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520" yWindow="20" windowWidth="38480" windowHeight="21120" tabRatio="500" activeTab="1"/>
  </bookViews>
  <sheets>
    <sheet name="filterWGS" sheetId="8" r:id="rId1"/>
    <sheet name="filterCov" sheetId="4" r:id="rId2"/>
    <sheet name="filterlist" sheetId="9" r:id="rId3"/>
  </sheets>
  <definedNames>
    <definedName name="_xlnm._FilterDatabase" localSheetId="1" hidden="1">filterCov!$A$1:$II$437</definedName>
    <definedName name="_xlnm._FilterDatabase" localSheetId="0" hidden="1">filterWGS!$A$1:$BF$437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08" i="4" l="1"/>
  <c r="M362" i="4"/>
  <c r="M11" i="4"/>
  <c r="M338" i="4"/>
  <c r="M437" i="4"/>
  <c r="M430" i="4"/>
  <c r="M363" i="4"/>
  <c r="M271" i="4"/>
  <c r="M70" i="4"/>
  <c r="M417" i="4"/>
  <c r="M364" i="4"/>
  <c r="M115" i="4"/>
  <c r="M395" i="4"/>
  <c r="M41" i="4"/>
  <c r="M432" i="4"/>
  <c r="M304" i="4"/>
  <c r="M309" i="4"/>
  <c r="M324" i="4"/>
  <c r="M101" i="4"/>
  <c r="M431" i="4"/>
  <c r="M411" i="4"/>
  <c r="M299" i="4"/>
  <c r="M249" i="4"/>
  <c r="M135" i="4"/>
  <c r="M142" i="4"/>
  <c r="M131" i="4"/>
  <c r="M286" i="4"/>
  <c r="M134" i="4"/>
  <c r="M308" i="4"/>
  <c r="M323" i="4"/>
  <c r="M435" i="4"/>
  <c r="M137" i="4"/>
  <c r="M69" i="4"/>
  <c r="M426" i="4"/>
  <c r="M284" i="4"/>
  <c r="M357" i="4"/>
  <c r="M60" i="4"/>
  <c r="M238" i="4"/>
  <c r="M44" i="4"/>
  <c r="M81" i="4"/>
  <c r="M283" i="4"/>
  <c r="M86" i="4"/>
  <c r="M136" i="4"/>
  <c r="M267" i="4"/>
  <c r="M37" i="4"/>
  <c r="M155" i="4"/>
  <c r="M230" i="4"/>
  <c r="M65" i="4"/>
  <c r="M414" i="4"/>
  <c r="M95" i="4"/>
  <c r="M321" i="4"/>
  <c r="M140" i="4"/>
  <c r="M108" i="4"/>
  <c r="M354" i="4"/>
  <c r="M424" i="4"/>
  <c r="M154" i="4"/>
  <c r="M282" i="4"/>
  <c r="M23" i="4"/>
  <c r="M210" i="4"/>
  <c r="M250" i="4"/>
  <c r="M49" i="4"/>
  <c r="M369" i="4"/>
  <c r="M281" i="4"/>
  <c r="M104" i="4"/>
  <c r="M248" i="4"/>
  <c r="M175" i="4"/>
  <c r="M21" i="4"/>
  <c r="M353" i="4"/>
  <c r="M280" i="4"/>
  <c r="M64" i="4"/>
  <c r="M185" i="4"/>
  <c r="M341" i="4"/>
  <c r="M279" i="4"/>
  <c r="M85" i="4"/>
  <c r="M278" i="4"/>
  <c r="M8" i="4"/>
  <c r="M30" i="4"/>
  <c r="M229" i="4"/>
  <c r="M9" i="4"/>
  <c r="M110" i="4"/>
  <c r="M94" i="4"/>
  <c r="M61" i="4"/>
  <c r="M247" i="4"/>
  <c r="M277" i="4"/>
  <c r="M184" i="4"/>
  <c r="M403" i="4"/>
  <c r="M421" i="4"/>
  <c r="M59" i="4"/>
  <c r="M241" i="4"/>
  <c r="M146" i="4"/>
  <c r="M214" i="4"/>
  <c r="M420" i="4"/>
  <c r="M262" i="4"/>
  <c r="M57" i="4"/>
  <c r="M307" i="4"/>
  <c r="M351" i="4"/>
  <c r="M174" i="4"/>
  <c r="M419" i="4"/>
  <c r="M275" i="4"/>
  <c r="M402" i="4"/>
  <c r="M352" i="4"/>
  <c r="M318" i="4"/>
  <c r="M25" i="4"/>
  <c r="M240" i="4"/>
  <c r="M393" i="4"/>
  <c r="M416" i="4"/>
  <c r="M322" i="4"/>
  <c r="M180" i="4"/>
  <c r="M345" i="4"/>
  <c r="M342" i="4"/>
  <c r="M126" i="4"/>
  <c r="M193" i="4"/>
  <c r="M256" i="4"/>
  <c r="M111" i="4"/>
  <c r="M4" i="4"/>
  <c r="M274" i="4"/>
  <c r="M368" i="4"/>
  <c r="M141" i="4"/>
  <c r="M350" i="4"/>
  <c r="M15" i="4"/>
  <c r="M47" i="4"/>
  <c r="M228" i="4"/>
  <c r="M227" i="4"/>
  <c r="M415" i="4"/>
  <c r="M93" i="4"/>
  <c r="M356" i="4"/>
  <c r="M242" i="4"/>
  <c r="M74" i="4"/>
  <c r="M349" i="4"/>
  <c r="M379" i="4"/>
  <c r="M226" i="4"/>
  <c r="M189" i="4"/>
  <c r="M263" i="4"/>
  <c r="M429" i="4"/>
  <c r="M348" i="4"/>
  <c r="M107" i="4"/>
  <c r="M292" i="4"/>
  <c r="M378" i="4"/>
  <c r="M418" i="4"/>
  <c r="M165" i="4"/>
  <c r="M127" i="4"/>
  <c r="M316" i="4"/>
  <c r="M273" i="4"/>
  <c r="M198" i="4"/>
  <c r="M302" i="4"/>
  <c r="M106" i="4"/>
  <c r="M173" i="4"/>
  <c r="M224" i="4"/>
  <c r="M22" i="4"/>
  <c r="M377" i="4"/>
  <c r="M40" i="4"/>
  <c r="M63" i="4"/>
  <c r="M325" i="4"/>
  <c r="M392" i="4"/>
  <c r="M209" i="4"/>
  <c r="M315" i="4"/>
  <c r="M39" i="4"/>
  <c r="M167" i="4"/>
  <c r="M397" i="4"/>
  <c r="M272" i="4"/>
  <c r="M359" i="4"/>
  <c r="M405" i="4"/>
  <c r="M406" i="4"/>
  <c r="M112" i="4"/>
  <c r="M166" i="4"/>
  <c r="M223" i="4"/>
  <c r="M13" i="4"/>
  <c r="M346" i="4"/>
  <c r="M51" i="4"/>
  <c r="M355" i="4"/>
  <c r="M153" i="4"/>
  <c r="M73" i="4"/>
  <c r="M404" i="4"/>
  <c r="M409" i="4"/>
  <c r="M133" i="4"/>
  <c r="M164" i="4"/>
  <c r="M319" i="4"/>
  <c r="M196" i="4"/>
  <c r="M326" i="4"/>
  <c r="M408" i="4"/>
  <c r="M314" i="4"/>
  <c r="M132" i="4"/>
  <c r="M18" i="4"/>
  <c r="M239" i="4"/>
  <c r="M48" i="4"/>
  <c r="M103" i="4"/>
  <c r="M46" i="4"/>
  <c r="M197" i="4"/>
  <c r="M423" i="4"/>
  <c r="M269" i="4"/>
  <c r="M157" i="4"/>
  <c r="M16" i="4"/>
  <c r="M400" i="4"/>
  <c r="M29" i="4"/>
  <c r="M221" i="4"/>
  <c r="M124" i="4"/>
  <c r="M7" i="4"/>
  <c r="M199" i="4"/>
  <c r="M220" i="4"/>
  <c r="M83" i="4"/>
  <c r="M399" i="4"/>
  <c r="M170" i="4"/>
  <c r="M244" i="4"/>
  <c r="M31" i="4"/>
  <c r="M391" i="4"/>
  <c r="M297" i="4"/>
  <c r="M243" i="4"/>
  <c r="M285" i="4"/>
  <c r="M2" i="4"/>
  <c r="M207" i="4"/>
  <c r="M344" i="4"/>
  <c r="M56" i="4"/>
  <c r="M171" i="4"/>
  <c r="M139" i="4"/>
  <c r="M118" i="4"/>
  <c r="M312" i="4"/>
  <c r="M10" i="4"/>
  <c r="M311" i="4"/>
  <c r="M211" i="4"/>
  <c r="M89" i="4"/>
  <c r="M123" i="4"/>
  <c r="M62" i="4"/>
  <c r="M330" i="4"/>
  <c r="M366" i="4"/>
  <c r="M320" i="4"/>
  <c r="M428" i="4"/>
  <c r="M231" i="4"/>
  <c r="M313" i="4"/>
  <c r="M396" i="4"/>
  <c r="M268" i="4"/>
  <c r="M77" i="4"/>
  <c r="M72" i="4"/>
  <c r="M42" i="4"/>
  <c r="M200" i="4"/>
  <c r="M410" i="4"/>
  <c r="M144" i="4"/>
  <c r="M296" i="4"/>
  <c r="M225" i="4"/>
  <c r="M98" i="4"/>
  <c r="M266" i="4"/>
  <c r="M116" i="4"/>
  <c r="M436" i="4"/>
  <c r="M55" i="4"/>
  <c r="M152" i="4"/>
  <c r="M50" i="4"/>
  <c r="M102" i="4"/>
  <c r="M337" i="4"/>
  <c r="M183" i="4"/>
  <c r="M340" i="4"/>
  <c r="M306" i="4"/>
  <c r="M390" i="4"/>
  <c r="M36" i="4"/>
  <c r="M169" i="4"/>
  <c r="M389" i="4"/>
  <c r="M388" i="4"/>
  <c r="M305" i="4"/>
  <c r="M339" i="4"/>
  <c r="M219" i="4"/>
  <c r="M33" i="4"/>
  <c r="M218" i="4"/>
  <c r="M387" i="4"/>
  <c r="M386" i="4"/>
  <c r="M181" i="4"/>
  <c r="M17" i="4"/>
  <c r="M385" i="4"/>
  <c r="M143" i="4"/>
  <c r="M206" i="4"/>
  <c r="M19" i="4"/>
  <c r="M68" i="4"/>
  <c r="M27" i="4"/>
  <c r="M129" i="4"/>
  <c r="M264" i="4"/>
  <c r="M237" i="4"/>
  <c r="M236" i="4"/>
  <c r="M92" i="4"/>
  <c r="M163" i="4"/>
  <c r="M191" i="4"/>
  <c r="M145" i="4"/>
  <c r="M190" i="4"/>
  <c r="M361" i="4"/>
  <c r="M245" i="4"/>
  <c r="M6" i="4"/>
  <c r="M67" i="4"/>
  <c r="M383" i="4"/>
  <c r="M117" i="4"/>
  <c r="M343" i="4"/>
  <c r="M434" i="4"/>
  <c r="M276" i="4"/>
  <c r="M347" i="4"/>
  <c r="M257" i="4"/>
  <c r="M43" i="4"/>
  <c r="M35" i="4"/>
  <c r="M382" i="4"/>
  <c r="M261" i="4"/>
  <c r="M151" i="4"/>
  <c r="M100" i="4"/>
  <c r="M332" i="4"/>
  <c r="M121" i="4"/>
  <c r="M367" i="4"/>
  <c r="M381" i="4"/>
  <c r="M88" i="4"/>
  <c r="M205" i="4"/>
  <c r="M122" i="4"/>
  <c r="M179" i="4"/>
  <c r="M336" i="4"/>
  <c r="M97" i="4"/>
  <c r="M195" i="4"/>
  <c r="M380" i="4"/>
  <c r="M14" i="4"/>
  <c r="M335" i="4"/>
  <c r="M91" i="4"/>
  <c r="M28" i="4"/>
  <c r="M109" i="4"/>
  <c r="M270" i="4"/>
  <c r="M246" i="4"/>
  <c r="M71" i="4"/>
  <c r="M334" i="4"/>
  <c r="M300" i="4"/>
  <c r="M204" i="4"/>
  <c r="M412" i="4"/>
  <c r="M147" i="4"/>
  <c r="M38" i="4"/>
  <c r="M128" i="4"/>
  <c r="M138" i="4"/>
  <c r="M216" i="4"/>
  <c r="M194" i="4"/>
  <c r="M260" i="4"/>
  <c r="M149" i="4"/>
  <c r="M24" i="4"/>
  <c r="M215" i="4"/>
  <c r="M259" i="4"/>
  <c r="M258" i="4"/>
  <c r="M178" i="4"/>
  <c r="M3" i="4"/>
  <c r="M358" i="4"/>
  <c r="M217" i="4"/>
  <c r="M130" i="4"/>
  <c r="M333" i="4"/>
  <c r="M360" i="4"/>
  <c r="M87" i="4"/>
  <c r="M182" i="4"/>
  <c r="M394" i="4"/>
  <c r="M287" i="4"/>
  <c r="M310" i="4"/>
  <c r="M331" i="4"/>
  <c r="M53" i="4"/>
  <c r="M162" i="4"/>
  <c r="M298" i="4"/>
  <c r="M159" i="4"/>
  <c r="M114" i="4"/>
  <c r="M303" i="4"/>
  <c r="M158" i="4"/>
  <c r="M235" i="4"/>
  <c r="M427" i="4"/>
  <c r="M254" i="4"/>
  <c r="M45" i="4"/>
  <c r="M188" i="4"/>
  <c r="M99" i="4"/>
  <c r="M329" i="4"/>
  <c r="M376" i="4"/>
  <c r="M222" i="4"/>
  <c r="M187" i="4"/>
  <c r="M161" i="4"/>
  <c r="M96" i="4"/>
  <c r="M177" i="4"/>
  <c r="M176" i="4"/>
  <c r="M120" i="4"/>
  <c r="M172" i="4"/>
  <c r="M253" i="4"/>
  <c r="M66" i="4"/>
  <c r="M252" i="4"/>
  <c r="M295" i="4"/>
  <c r="M75" i="4"/>
  <c r="M294" i="4"/>
  <c r="M32" i="4"/>
  <c r="M203" i="4"/>
  <c r="M150" i="4"/>
  <c r="M79" i="4"/>
  <c r="M54" i="4"/>
  <c r="M293" i="4"/>
  <c r="M192" i="4"/>
  <c r="M291" i="4"/>
  <c r="M202" i="4"/>
  <c r="M160" i="4"/>
  <c r="M52" i="4"/>
  <c r="M201" i="4"/>
  <c r="M251" i="4"/>
  <c r="M82" i="4"/>
  <c r="M12" i="4"/>
  <c r="M20" i="4"/>
  <c r="M375" i="4"/>
  <c r="M317" i="4"/>
  <c r="M186" i="4"/>
  <c r="M328" i="4"/>
  <c r="M213" i="4"/>
  <c r="M373" i="4"/>
  <c r="M90" i="4"/>
  <c r="M290" i="4"/>
  <c r="M105" i="4"/>
  <c r="M327" i="4"/>
  <c r="M34" i="4"/>
  <c r="M148" i="4"/>
  <c r="M372" i="4"/>
  <c r="M119" i="4"/>
  <c r="M365" i="4"/>
  <c r="M370" i="4"/>
  <c r="M113" i="4"/>
  <c r="M233" i="4"/>
  <c r="M168" i="4"/>
  <c r="M289" i="4"/>
  <c r="M125" i="4"/>
  <c r="M255" i="4"/>
  <c r="M212" i="4"/>
  <c r="M288" i="4"/>
  <c r="M58" i="4"/>
  <c r="M78" i="4"/>
  <c r="M232" i="4"/>
  <c r="M384" i="4"/>
  <c r="M301" i="4"/>
  <c r="M265" i="4"/>
  <c r="M413" i="4"/>
  <c r="M76" i="4"/>
  <c r="M398" i="4"/>
  <c r="M433" i="4"/>
  <c r="M425" i="4"/>
  <c r="M407" i="4"/>
  <c r="M26" i="4"/>
  <c r="M5" i="4"/>
  <c r="M401" i="4"/>
  <c r="M374" i="4"/>
  <c r="M80" i="4"/>
  <c r="M234" i="4"/>
  <c r="M156" i="4"/>
  <c r="M422" i="4"/>
  <c r="M84" i="4"/>
  <c r="M371" i="4"/>
  <c r="AG171" i="8"/>
  <c r="AH171" i="8"/>
  <c r="O171" i="8"/>
  <c r="AG433" i="8"/>
  <c r="AH433" i="8"/>
  <c r="O433" i="8"/>
  <c r="AG35" i="8"/>
  <c r="AH35" i="8"/>
  <c r="O35" i="8"/>
  <c r="AG182" i="8"/>
  <c r="AH182" i="8"/>
  <c r="O182" i="8"/>
  <c r="AG113" i="8"/>
  <c r="AH113" i="8"/>
  <c r="O113" i="8"/>
  <c r="AG408" i="8"/>
  <c r="AH408" i="8"/>
  <c r="O408" i="8"/>
  <c r="AG255" i="8"/>
  <c r="AH255" i="8"/>
  <c r="O255" i="8"/>
  <c r="AG253" i="8"/>
  <c r="AH253" i="8"/>
  <c r="O253" i="8"/>
  <c r="AG102" i="8"/>
  <c r="AH102" i="8"/>
  <c r="O102" i="8"/>
  <c r="AG158" i="8"/>
  <c r="AH158" i="8"/>
  <c r="O158" i="8"/>
  <c r="AG197" i="8"/>
  <c r="AH197" i="8"/>
  <c r="O197" i="8"/>
  <c r="AG308" i="8"/>
  <c r="AH308" i="8"/>
  <c r="O308" i="8"/>
  <c r="AG358" i="8"/>
  <c r="AH358" i="8"/>
  <c r="O358" i="8"/>
  <c r="AG109" i="8"/>
  <c r="AH109" i="8"/>
  <c r="O109" i="8"/>
  <c r="AG220" i="8"/>
  <c r="AH220" i="8"/>
  <c r="O220" i="8"/>
  <c r="AG176" i="8"/>
  <c r="AH176" i="8"/>
  <c r="O176" i="8"/>
  <c r="AG56" i="8"/>
  <c r="AH56" i="8"/>
  <c r="O56" i="8"/>
  <c r="AG351" i="8"/>
  <c r="AH351" i="8"/>
  <c r="O351" i="8"/>
  <c r="AG281" i="8"/>
  <c r="AH281" i="8"/>
  <c r="O281" i="8"/>
  <c r="AG312" i="8"/>
  <c r="AH312" i="8"/>
  <c r="O312" i="8"/>
  <c r="AG238" i="8"/>
  <c r="AH238" i="8"/>
  <c r="O238" i="8"/>
  <c r="AG296" i="8"/>
  <c r="AH296" i="8"/>
  <c r="O296" i="8"/>
  <c r="AG96" i="8"/>
  <c r="AH96" i="8"/>
  <c r="O96" i="8"/>
  <c r="AG275" i="8"/>
  <c r="AH275" i="8"/>
  <c r="O275" i="8"/>
  <c r="AG249" i="8"/>
  <c r="AH249" i="8"/>
  <c r="O249" i="8"/>
  <c r="AG89" i="8"/>
  <c r="AH89" i="8"/>
  <c r="O89" i="8"/>
  <c r="AG88" i="8"/>
  <c r="AH88" i="8"/>
  <c r="O88" i="8"/>
  <c r="AG236" i="8"/>
  <c r="AH236" i="8"/>
  <c r="O236" i="8"/>
  <c r="AG164" i="8"/>
  <c r="AH164" i="8"/>
  <c r="O164" i="8"/>
  <c r="AG183" i="8"/>
  <c r="AH183" i="8"/>
  <c r="O183" i="8"/>
  <c r="AG269" i="8"/>
  <c r="AH269" i="8"/>
  <c r="O269" i="8"/>
  <c r="AG286" i="8"/>
  <c r="AH286" i="8"/>
  <c r="O286" i="8"/>
  <c r="AG91" i="8"/>
  <c r="AH91" i="8"/>
  <c r="O91" i="8"/>
  <c r="AG195" i="8"/>
  <c r="AH195" i="8"/>
  <c r="O195" i="8"/>
  <c r="AG387" i="8"/>
  <c r="AH387" i="8"/>
  <c r="O387" i="8"/>
  <c r="AG428" i="8"/>
  <c r="AH428" i="8"/>
  <c r="O428" i="8"/>
  <c r="AG402" i="8"/>
  <c r="AH402" i="8"/>
  <c r="O402" i="8"/>
  <c r="AG44" i="8"/>
  <c r="AH44" i="8"/>
  <c r="O44" i="8"/>
  <c r="AG218" i="8"/>
  <c r="AH218" i="8"/>
  <c r="O218" i="8"/>
  <c r="AG378" i="8"/>
  <c r="AH378" i="8"/>
  <c r="O378" i="8"/>
  <c r="AG12" i="8"/>
  <c r="AH12" i="8"/>
  <c r="O12" i="8"/>
  <c r="AG407" i="8"/>
  <c r="AH407" i="8"/>
  <c r="O407" i="8"/>
  <c r="AG245" i="8"/>
  <c r="AH245" i="8"/>
  <c r="O245" i="8"/>
  <c r="AG421" i="8"/>
  <c r="AH421" i="8"/>
  <c r="O421" i="8"/>
  <c r="AG372" i="8"/>
  <c r="AH372" i="8"/>
  <c r="O372" i="8"/>
  <c r="AG320" i="8"/>
  <c r="AH320" i="8"/>
  <c r="O320" i="8"/>
  <c r="AG5" i="8"/>
  <c r="AH5" i="8"/>
  <c r="O5" i="8"/>
  <c r="AG82" i="8"/>
  <c r="AH82" i="8"/>
  <c r="O82" i="8"/>
  <c r="AG51" i="8"/>
  <c r="AH51" i="8"/>
  <c r="O51" i="8"/>
  <c r="AG400" i="8"/>
  <c r="AH400" i="8"/>
  <c r="O400" i="8"/>
  <c r="AG334" i="8"/>
  <c r="AH334" i="8"/>
  <c r="O334" i="8"/>
  <c r="AG33" i="8"/>
  <c r="AH33" i="8"/>
  <c r="O33" i="8"/>
  <c r="AG6" i="8"/>
  <c r="AH6" i="8"/>
  <c r="O6" i="8"/>
  <c r="AG170" i="8"/>
  <c r="AH170" i="8"/>
  <c r="O170" i="8"/>
  <c r="AG152" i="8"/>
  <c r="AH152" i="8"/>
  <c r="O152" i="8"/>
  <c r="AG337" i="8"/>
  <c r="AH337" i="8"/>
  <c r="O337" i="8"/>
  <c r="AG217" i="8"/>
  <c r="AH217" i="8"/>
  <c r="O217" i="8"/>
  <c r="AG357" i="8"/>
  <c r="AH357" i="8"/>
  <c r="O357" i="8"/>
  <c r="AG322" i="8"/>
  <c r="AH322" i="8"/>
  <c r="O322" i="8"/>
  <c r="AG355" i="8"/>
  <c r="AH355" i="8"/>
  <c r="O355" i="8"/>
  <c r="AG359" i="8"/>
  <c r="AH359" i="8"/>
  <c r="O359" i="8"/>
  <c r="AG146" i="8"/>
  <c r="AH146" i="8"/>
  <c r="O146" i="8"/>
  <c r="AG302" i="8"/>
  <c r="AH302" i="8"/>
  <c r="O302" i="8"/>
  <c r="AG365" i="8"/>
  <c r="AH365" i="8"/>
  <c r="O365" i="8"/>
  <c r="AG328" i="8"/>
  <c r="AH328" i="8"/>
  <c r="O328" i="8"/>
  <c r="AG376" i="8"/>
  <c r="AH376" i="8"/>
  <c r="O376" i="8"/>
  <c r="AG99" i="8"/>
  <c r="AH99" i="8"/>
  <c r="O99" i="8"/>
  <c r="AG252" i="8"/>
  <c r="AH252" i="8"/>
  <c r="O252" i="8"/>
  <c r="AG318" i="8"/>
  <c r="AH318" i="8"/>
  <c r="O318" i="8"/>
  <c r="AG156" i="8"/>
  <c r="AH156" i="8"/>
  <c r="O156" i="8"/>
  <c r="AG163" i="8"/>
  <c r="AH163" i="8"/>
  <c r="O163" i="8"/>
  <c r="AG311" i="8"/>
  <c r="AH311" i="8"/>
  <c r="O311" i="8"/>
  <c r="AG221" i="8"/>
  <c r="AH221" i="8"/>
  <c r="O221" i="8"/>
  <c r="AG124" i="8"/>
  <c r="AH124" i="8"/>
  <c r="O124" i="8"/>
  <c r="AG67" i="8"/>
  <c r="AH67" i="8"/>
  <c r="O67" i="8"/>
  <c r="AG411" i="8"/>
  <c r="AH411" i="8"/>
  <c r="O411" i="8"/>
  <c r="AG73" i="8"/>
  <c r="AH73" i="8"/>
  <c r="O73" i="8"/>
  <c r="AG57" i="8"/>
  <c r="AH57" i="8"/>
  <c r="O57" i="8"/>
  <c r="AG306" i="8"/>
  <c r="AH306" i="8"/>
  <c r="O306" i="8"/>
  <c r="AG256" i="8"/>
  <c r="AH256" i="8"/>
  <c r="O256" i="8"/>
  <c r="AG80" i="8"/>
  <c r="AH80" i="8"/>
  <c r="O80" i="8"/>
  <c r="AG396" i="8"/>
  <c r="AH396" i="8"/>
  <c r="O396" i="8"/>
  <c r="AG223" i="8"/>
  <c r="AH223" i="8"/>
  <c r="O223" i="8"/>
  <c r="AG401" i="8"/>
  <c r="AH401" i="8"/>
  <c r="O401" i="8"/>
  <c r="AG295" i="8"/>
  <c r="AH295" i="8"/>
  <c r="O295" i="8"/>
  <c r="AG368" i="8"/>
  <c r="AH368" i="8"/>
  <c r="O368" i="8"/>
  <c r="AG219" i="8"/>
  <c r="AH219" i="8"/>
  <c r="O219" i="8"/>
  <c r="AG13" i="8"/>
  <c r="AH13" i="8"/>
  <c r="O13" i="8"/>
  <c r="AG326" i="8"/>
  <c r="AH326" i="8"/>
  <c r="O326" i="8"/>
  <c r="AG239" i="8"/>
  <c r="AH239" i="8"/>
  <c r="O239" i="8"/>
  <c r="AG141" i="8"/>
  <c r="AH141" i="8"/>
  <c r="O141" i="8"/>
  <c r="AG78" i="8"/>
  <c r="AH78" i="8"/>
  <c r="O78" i="8"/>
  <c r="AG382" i="8"/>
  <c r="AH382" i="8"/>
  <c r="O382" i="8"/>
  <c r="AG151" i="8"/>
  <c r="AH151" i="8"/>
  <c r="O151" i="8"/>
  <c r="AG250" i="8"/>
  <c r="AH250" i="8"/>
  <c r="O250" i="8"/>
  <c r="AG282" i="8"/>
  <c r="AH282" i="8"/>
  <c r="O282" i="8"/>
  <c r="AG409" i="8"/>
  <c r="AH409" i="8"/>
  <c r="O409" i="8"/>
  <c r="AG348" i="8"/>
  <c r="AH348" i="8"/>
  <c r="O348" i="8"/>
  <c r="AG157" i="8"/>
  <c r="AH157" i="8"/>
  <c r="O157" i="8"/>
  <c r="AG364" i="8"/>
  <c r="AH364" i="8"/>
  <c r="O364" i="8"/>
  <c r="AG134" i="8"/>
  <c r="AH134" i="8"/>
  <c r="O134" i="8"/>
  <c r="AG377" i="8"/>
  <c r="AH377" i="8"/>
  <c r="O377" i="8"/>
  <c r="AG198" i="8"/>
  <c r="AH198" i="8"/>
  <c r="O198" i="8"/>
  <c r="AG422" i="8"/>
  <c r="AH422" i="8"/>
  <c r="O422" i="8"/>
  <c r="AG321" i="8"/>
  <c r="AH321" i="8"/>
  <c r="O321" i="8"/>
  <c r="AG98" i="8"/>
  <c r="AH98" i="8"/>
  <c r="O98" i="8"/>
  <c r="AG363" i="8"/>
  <c r="AH363" i="8"/>
  <c r="O363" i="8"/>
  <c r="AG246" i="8"/>
  <c r="AH246" i="8"/>
  <c r="O246" i="8"/>
  <c r="AG426" i="8"/>
  <c r="AH426" i="8"/>
  <c r="O426" i="8"/>
  <c r="AG200" i="8"/>
  <c r="AH200" i="8"/>
  <c r="O200" i="8"/>
  <c r="AG374" i="8"/>
  <c r="AH374" i="8"/>
  <c r="O374" i="8"/>
  <c r="AG69" i="8"/>
  <c r="AH69" i="8"/>
  <c r="O69" i="8"/>
  <c r="AG90" i="8"/>
  <c r="AH90" i="8"/>
  <c r="O90" i="8"/>
  <c r="AG417" i="8"/>
  <c r="AH417" i="8"/>
  <c r="O417" i="8"/>
  <c r="AG414" i="8"/>
  <c r="AH414" i="8"/>
  <c r="O414" i="8"/>
  <c r="AG181" i="8"/>
  <c r="AH181" i="8"/>
  <c r="O181" i="8"/>
  <c r="AG268" i="8"/>
  <c r="AH268" i="8"/>
  <c r="O268" i="8"/>
  <c r="AG386" i="8"/>
  <c r="AH386" i="8"/>
  <c r="O386" i="8"/>
  <c r="AG140" i="8"/>
  <c r="AH140" i="8"/>
  <c r="O140" i="8"/>
  <c r="AG345" i="8"/>
  <c r="AH345" i="8"/>
  <c r="O345" i="8"/>
  <c r="AG330" i="8"/>
  <c r="AH330" i="8"/>
  <c r="O330" i="8"/>
  <c r="AG248" i="8"/>
  <c r="AH248" i="8"/>
  <c r="O248" i="8"/>
  <c r="AG327" i="8"/>
  <c r="AH327" i="8"/>
  <c r="O327" i="8"/>
  <c r="AG62" i="8"/>
  <c r="AH62" i="8"/>
  <c r="O62" i="8"/>
  <c r="AG314" i="8"/>
  <c r="AH314" i="8"/>
  <c r="O314" i="8"/>
  <c r="AG356" i="8"/>
  <c r="AH356" i="8"/>
  <c r="O356" i="8"/>
  <c r="AG132" i="8"/>
  <c r="AH132" i="8"/>
  <c r="O132" i="8"/>
  <c r="AG264" i="8"/>
  <c r="AH264" i="8"/>
  <c r="O264" i="8"/>
  <c r="AG290" i="8"/>
  <c r="AH290" i="8"/>
  <c r="O290" i="8"/>
  <c r="AG7" i="8"/>
  <c r="AH7" i="8"/>
  <c r="O7" i="8"/>
  <c r="AG75" i="8"/>
  <c r="AH75" i="8"/>
  <c r="O75" i="8"/>
  <c r="AG430" i="8"/>
  <c r="AH430" i="8"/>
  <c r="O430" i="8"/>
  <c r="AG191" i="8"/>
  <c r="AH191" i="8"/>
  <c r="O191" i="8"/>
  <c r="AG139" i="8"/>
  <c r="AH139" i="8"/>
  <c r="O139" i="8"/>
  <c r="AG258" i="8"/>
  <c r="AH258" i="8"/>
  <c r="O258" i="8"/>
  <c r="AG280" i="8"/>
  <c r="AH280" i="8"/>
  <c r="O280" i="8"/>
  <c r="AG437" i="8"/>
  <c r="AH437" i="8"/>
  <c r="O437" i="8"/>
  <c r="AG39" i="8"/>
  <c r="AH39" i="8"/>
  <c r="O39" i="8"/>
  <c r="AG349" i="8"/>
  <c r="AH349" i="8"/>
  <c r="O349" i="8"/>
  <c r="AG392" i="8"/>
  <c r="AH392" i="8"/>
  <c r="O392" i="8"/>
  <c r="AG32" i="8"/>
  <c r="AH32" i="8"/>
  <c r="O32" i="8"/>
  <c r="AG274" i="8"/>
  <c r="AH274" i="8"/>
  <c r="O274" i="8"/>
  <c r="AG30" i="8"/>
  <c r="AH30" i="8"/>
  <c r="O30" i="8"/>
  <c r="AG190" i="8"/>
  <c r="AH190" i="8"/>
  <c r="O190" i="8"/>
  <c r="AG54" i="8"/>
  <c r="AH54" i="8"/>
  <c r="O54" i="8"/>
  <c r="AG317" i="8"/>
  <c r="AH317" i="8"/>
  <c r="O317" i="8"/>
  <c r="AG81" i="8"/>
  <c r="AH81" i="8"/>
  <c r="O81" i="8"/>
  <c r="AG210" i="8"/>
  <c r="AH210" i="8"/>
  <c r="O210" i="8"/>
  <c r="AG352" i="8"/>
  <c r="AH352" i="8"/>
  <c r="O352" i="8"/>
  <c r="AG77" i="8"/>
  <c r="AH77" i="8"/>
  <c r="O77" i="8"/>
  <c r="AG307" i="8"/>
  <c r="AH307" i="8"/>
  <c r="O307" i="8"/>
  <c r="AG108" i="8"/>
  <c r="AH108" i="8"/>
  <c r="O108" i="8"/>
  <c r="AG394" i="8"/>
  <c r="AH394" i="8"/>
  <c r="O394" i="8"/>
  <c r="AG112" i="8"/>
  <c r="AH112" i="8"/>
  <c r="O112" i="8"/>
  <c r="AG284" i="8"/>
  <c r="AH284" i="8"/>
  <c r="O284" i="8"/>
  <c r="AG214" i="8"/>
  <c r="AH214" i="8"/>
  <c r="O214" i="8"/>
  <c r="AG390" i="8"/>
  <c r="AH390" i="8"/>
  <c r="O390" i="8"/>
  <c r="AG49" i="8"/>
  <c r="AH49" i="8"/>
  <c r="O49" i="8"/>
  <c r="AG379" i="8"/>
  <c r="AH379" i="8"/>
  <c r="O379" i="8"/>
  <c r="AG43" i="8"/>
  <c r="AH43" i="8"/>
  <c r="O43" i="8"/>
  <c r="AG155" i="8"/>
  <c r="AH155" i="8"/>
  <c r="O155" i="8"/>
  <c r="AG353" i="8"/>
  <c r="AH353" i="8"/>
  <c r="O353" i="8"/>
  <c r="AG138" i="8"/>
  <c r="AH138" i="8"/>
  <c r="O138" i="8"/>
  <c r="AG26" i="8"/>
  <c r="AH26" i="8"/>
  <c r="O26" i="8"/>
  <c r="AG83" i="8"/>
  <c r="AH83" i="8"/>
  <c r="O83" i="8"/>
  <c r="AG79" i="8"/>
  <c r="AH79" i="8"/>
  <c r="O79" i="8"/>
  <c r="AG384" i="8"/>
  <c r="AH384" i="8"/>
  <c r="O384" i="8"/>
  <c r="AG229" i="8"/>
  <c r="AH229" i="8"/>
  <c r="O229" i="8"/>
  <c r="AG120" i="8"/>
  <c r="AH120" i="8"/>
  <c r="O120" i="8"/>
  <c r="AG37" i="8"/>
  <c r="AH37" i="8"/>
  <c r="O37" i="8"/>
  <c r="AG208" i="8"/>
  <c r="AH208" i="8"/>
  <c r="O208" i="8"/>
  <c r="AG209" i="8"/>
  <c r="AH209" i="8"/>
  <c r="O209" i="8"/>
  <c r="AG385" i="8"/>
  <c r="AH385" i="8"/>
  <c r="O385" i="8"/>
  <c r="AG259" i="8"/>
  <c r="AH259" i="8"/>
  <c r="O259" i="8"/>
  <c r="AG105" i="8"/>
  <c r="AH105" i="8"/>
  <c r="O105" i="8"/>
  <c r="AG222" i="8"/>
  <c r="AH222" i="8"/>
  <c r="O222" i="8"/>
  <c r="AG395" i="8"/>
  <c r="AH395" i="8"/>
  <c r="O395" i="8"/>
  <c r="AG241" i="8"/>
  <c r="AH241" i="8"/>
  <c r="O241" i="8"/>
  <c r="AG273" i="8"/>
  <c r="AH273" i="8"/>
  <c r="O273" i="8"/>
  <c r="AG64" i="8"/>
  <c r="AH64" i="8"/>
  <c r="O64" i="8"/>
  <c r="AG60" i="8"/>
  <c r="AH60" i="8"/>
  <c r="O60" i="8"/>
  <c r="AG427" i="8"/>
  <c r="AH427" i="8"/>
  <c r="O427" i="8"/>
  <c r="AG270" i="8"/>
  <c r="AH270" i="8"/>
  <c r="O270" i="8"/>
  <c r="AG279" i="8"/>
  <c r="AH279" i="8"/>
  <c r="O279" i="8"/>
  <c r="AG375" i="8"/>
  <c r="AH375" i="8"/>
  <c r="O375" i="8"/>
  <c r="AG206" i="8"/>
  <c r="AH206" i="8"/>
  <c r="O206" i="8"/>
  <c r="AG175" i="8"/>
  <c r="AH175" i="8"/>
  <c r="O175" i="8"/>
  <c r="AG119" i="8"/>
  <c r="AH119" i="8"/>
  <c r="O119" i="8"/>
  <c r="AG261" i="8"/>
  <c r="AH261" i="8"/>
  <c r="O261" i="8"/>
  <c r="AG397" i="8"/>
  <c r="AH397" i="8"/>
  <c r="O397" i="8"/>
  <c r="AG116" i="8"/>
  <c r="AH116" i="8"/>
  <c r="O116" i="8"/>
  <c r="AG257" i="8"/>
  <c r="AH257" i="8"/>
  <c r="O257" i="8"/>
  <c r="AG14" i="8"/>
  <c r="AH14" i="8"/>
  <c r="O14" i="8"/>
  <c r="AG244" i="8"/>
  <c r="AH244" i="8"/>
  <c r="O244" i="8"/>
  <c r="AG360" i="8"/>
  <c r="AH360" i="8"/>
  <c r="O360" i="8"/>
  <c r="AG127" i="8"/>
  <c r="AH127" i="8"/>
  <c r="O127" i="8"/>
  <c r="AG154" i="8"/>
  <c r="AH154" i="8"/>
  <c r="O154" i="8"/>
  <c r="AG389" i="8"/>
  <c r="AH389" i="8"/>
  <c r="O389" i="8"/>
  <c r="AG45" i="8"/>
  <c r="AH45" i="8"/>
  <c r="O45" i="8"/>
  <c r="AG193" i="8"/>
  <c r="AH193" i="8"/>
  <c r="O193" i="8"/>
  <c r="AG300" i="8"/>
  <c r="AH300" i="8"/>
  <c r="O300" i="8"/>
  <c r="AG381" i="8"/>
  <c r="AH381" i="8"/>
  <c r="O381" i="8"/>
  <c r="AG178" i="8"/>
  <c r="AH178" i="8"/>
  <c r="O178" i="8"/>
  <c r="AG235" i="8"/>
  <c r="AH235" i="8"/>
  <c r="O235" i="8"/>
  <c r="AG53" i="8"/>
  <c r="AH53" i="8"/>
  <c r="O53" i="8"/>
  <c r="AG412" i="8"/>
  <c r="AH412" i="8"/>
  <c r="O412" i="8"/>
  <c r="AG55" i="8"/>
  <c r="AH55" i="8"/>
  <c r="O55" i="8"/>
  <c r="AG74" i="8"/>
  <c r="AH74" i="8"/>
  <c r="O74" i="8"/>
  <c r="AG58" i="8"/>
  <c r="AH58" i="8"/>
  <c r="O58" i="8"/>
  <c r="AG199" i="8"/>
  <c r="AH199" i="8"/>
  <c r="O199" i="8"/>
  <c r="AG160" i="8"/>
  <c r="AH160" i="8"/>
  <c r="O160" i="8"/>
  <c r="AG21" i="8"/>
  <c r="AH21" i="8"/>
  <c r="O21" i="8"/>
  <c r="AG370" i="8"/>
  <c r="AH370" i="8"/>
  <c r="O370" i="8"/>
  <c r="AG410" i="8"/>
  <c r="AH410" i="8"/>
  <c r="O410" i="8"/>
  <c r="AG103" i="8"/>
  <c r="AH103" i="8"/>
  <c r="O103" i="8"/>
  <c r="AG114" i="8"/>
  <c r="AH114" i="8"/>
  <c r="O114" i="8"/>
  <c r="AG153" i="8"/>
  <c r="AH153" i="8"/>
  <c r="O153" i="8"/>
  <c r="AG242" i="8"/>
  <c r="AH242" i="8"/>
  <c r="O242" i="8"/>
  <c r="AG324" i="8"/>
  <c r="AH324" i="8"/>
  <c r="O324" i="8"/>
  <c r="AG115" i="8"/>
  <c r="AH115" i="8"/>
  <c r="O115" i="8"/>
  <c r="AG202" i="8"/>
  <c r="AH202" i="8"/>
  <c r="O202" i="8"/>
  <c r="AG68" i="8"/>
  <c r="AH68" i="8"/>
  <c r="O68" i="8"/>
  <c r="AG92" i="8"/>
  <c r="AH92" i="8"/>
  <c r="O92" i="8"/>
  <c r="AG419" i="8"/>
  <c r="AH419" i="8"/>
  <c r="O419" i="8"/>
  <c r="AG31" i="8"/>
  <c r="AH31" i="8"/>
  <c r="O31" i="8"/>
  <c r="AG319" i="8"/>
  <c r="AH319" i="8"/>
  <c r="O319" i="8"/>
  <c r="AG17" i="8"/>
  <c r="AH17" i="8"/>
  <c r="O17" i="8"/>
  <c r="AG159" i="8"/>
  <c r="AH159" i="8"/>
  <c r="O159" i="8"/>
  <c r="AG251" i="8"/>
  <c r="AH251" i="8"/>
  <c r="O251" i="8"/>
  <c r="AG130" i="8"/>
  <c r="AH130" i="8"/>
  <c r="O130" i="8"/>
  <c r="AG126" i="8"/>
  <c r="AH126" i="8"/>
  <c r="O126" i="8"/>
  <c r="AG361" i="8"/>
  <c r="AH361" i="8"/>
  <c r="O361" i="8"/>
  <c r="AG173" i="8"/>
  <c r="AH173" i="8"/>
  <c r="O173" i="8"/>
  <c r="AG3" i="8"/>
  <c r="AH3" i="8"/>
  <c r="O3" i="8"/>
  <c r="AG267" i="8"/>
  <c r="AH267" i="8"/>
  <c r="O267" i="8"/>
  <c r="AG189" i="8"/>
  <c r="AH189" i="8"/>
  <c r="O189" i="8"/>
  <c r="AG393" i="8"/>
  <c r="AH393" i="8"/>
  <c r="O393" i="8"/>
  <c r="AG142" i="8"/>
  <c r="AH142" i="8"/>
  <c r="O142" i="8"/>
  <c r="AG298" i="8"/>
  <c r="AH298" i="8"/>
  <c r="O298" i="8"/>
  <c r="AG40" i="8"/>
  <c r="AH40" i="8"/>
  <c r="O40" i="8"/>
  <c r="AG66" i="8"/>
  <c r="AH66" i="8"/>
  <c r="O66" i="8"/>
  <c r="AG435" i="8"/>
  <c r="AH435" i="8"/>
  <c r="O435" i="8"/>
  <c r="AG316" i="8"/>
  <c r="AH316" i="8"/>
  <c r="O316" i="8"/>
  <c r="AG354" i="8"/>
  <c r="AH354" i="8"/>
  <c r="O354" i="8"/>
  <c r="AG304" i="8"/>
  <c r="AH304" i="8"/>
  <c r="O304" i="8"/>
  <c r="AG346" i="8"/>
  <c r="AH346" i="8"/>
  <c r="O346" i="8"/>
  <c r="AG371" i="8"/>
  <c r="AH371" i="8"/>
  <c r="O371" i="8"/>
  <c r="AG347" i="8"/>
  <c r="AH347" i="8"/>
  <c r="O347" i="8"/>
  <c r="AG277" i="8"/>
  <c r="AH277" i="8"/>
  <c r="O277" i="8"/>
  <c r="AG135" i="8"/>
  <c r="AH135" i="8"/>
  <c r="O135" i="8"/>
  <c r="AG187" i="8"/>
  <c r="AH187" i="8"/>
  <c r="O187" i="8"/>
  <c r="AG289" i="8"/>
  <c r="AH289" i="8"/>
  <c r="O289" i="8"/>
  <c r="AG271" i="8"/>
  <c r="AH271" i="8"/>
  <c r="O271" i="8"/>
  <c r="AG86" i="8"/>
  <c r="AH86" i="8"/>
  <c r="O86" i="8"/>
  <c r="AG227" i="8"/>
  <c r="AH227" i="8"/>
  <c r="O227" i="8"/>
  <c r="AG388" i="8"/>
  <c r="AH388" i="8"/>
  <c r="O388" i="8"/>
  <c r="AG162" i="8"/>
  <c r="AH162" i="8"/>
  <c r="O162" i="8"/>
  <c r="AG4" i="8"/>
  <c r="AH4" i="8"/>
  <c r="O4" i="8"/>
  <c r="AG424" i="8"/>
  <c r="AH424" i="8"/>
  <c r="O424" i="8"/>
  <c r="AG23" i="8"/>
  <c r="AH23" i="8"/>
  <c r="O23" i="8"/>
  <c r="AG228" i="8"/>
  <c r="AH228" i="8"/>
  <c r="O228" i="8"/>
  <c r="AG434" i="8"/>
  <c r="AH434" i="8"/>
  <c r="O434" i="8"/>
  <c r="AG129" i="8"/>
  <c r="AH129" i="8"/>
  <c r="O129" i="8"/>
  <c r="AG301" i="8"/>
  <c r="AH301" i="8"/>
  <c r="O301" i="8"/>
  <c r="AG265" i="8"/>
  <c r="AH265" i="8"/>
  <c r="O265" i="8"/>
  <c r="AG10" i="8"/>
  <c r="AH10" i="8"/>
  <c r="O10" i="8"/>
  <c r="AG38" i="8"/>
  <c r="AH38" i="8"/>
  <c r="O38" i="8"/>
  <c r="AG85" i="8"/>
  <c r="AH85" i="8"/>
  <c r="O85" i="8"/>
  <c r="AG22" i="8"/>
  <c r="AH22" i="8"/>
  <c r="O22" i="8"/>
  <c r="AG205" i="8"/>
  <c r="AH205" i="8"/>
  <c r="O205" i="8"/>
  <c r="AG405" i="8"/>
  <c r="AH405" i="8"/>
  <c r="O405" i="8"/>
  <c r="AG243" i="8"/>
  <c r="AH243" i="8"/>
  <c r="O243" i="8"/>
  <c r="AG145" i="8"/>
  <c r="AH145" i="8"/>
  <c r="O145" i="8"/>
  <c r="AG149" i="8"/>
  <c r="AH149" i="8"/>
  <c r="O149" i="8"/>
  <c r="AG168" i="8"/>
  <c r="AH168" i="8"/>
  <c r="O168" i="8"/>
  <c r="AG133" i="8"/>
  <c r="AH133" i="8"/>
  <c r="O133" i="8"/>
  <c r="AG399" i="8"/>
  <c r="AH399" i="8"/>
  <c r="O399" i="8"/>
  <c r="AG231" i="8"/>
  <c r="AH231" i="8"/>
  <c r="O231" i="8"/>
  <c r="AG179" i="8"/>
  <c r="AH179" i="8"/>
  <c r="O179" i="8"/>
  <c r="AG262" i="8"/>
  <c r="AH262" i="8"/>
  <c r="O262" i="8"/>
  <c r="AG125" i="8"/>
  <c r="AH125" i="8"/>
  <c r="O125" i="8"/>
  <c r="AG147" i="8"/>
  <c r="AH147" i="8"/>
  <c r="O147" i="8"/>
  <c r="AG398" i="8"/>
  <c r="AH398" i="8"/>
  <c r="O398" i="8"/>
  <c r="AG47" i="8"/>
  <c r="AH47" i="8"/>
  <c r="O47" i="8"/>
  <c r="AG436" i="8"/>
  <c r="AH436" i="8"/>
  <c r="O436" i="8"/>
  <c r="AG123" i="8"/>
  <c r="AH123" i="8"/>
  <c r="O123" i="8"/>
  <c r="AG104" i="8"/>
  <c r="AH104" i="8"/>
  <c r="O104" i="8"/>
  <c r="AG93" i="8"/>
  <c r="AH93" i="8"/>
  <c r="O93" i="8"/>
  <c r="AG340" i="8"/>
  <c r="AH340" i="8"/>
  <c r="O340" i="8"/>
  <c r="AG76" i="8"/>
  <c r="AH76" i="8"/>
  <c r="O76" i="8"/>
  <c r="AG42" i="8"/>
  <c r="AH42" i="8"/>
  <c r="O42" i="8"/>
  <c r="AG29" i="8"/>
  <c r="AH29" i="8"/>
  <c r="O29" i="8"/>
  <c r="AG196" i="8"/>
  <c r="AH196" i="8"/>
  <c r="O196" i="8"/>
  <c r="AG110" i="8"/>
  <c r="AH110" i="8"/>
  <c r="O110" i="8"/>
  <c r="AG272" i="8"/>
  <c r="AH272" i="8"/>
  <c r="O272" i="8"/>
  <c r="AG41" i="8"/>
  <c r="AH41" i="8"/>
  <c r="O41" i="8"/>
  <c r="AG380" i="8"/>
  <c r="AH380" i="8"/>
  <c r="O380" i="8"/>
  <c r="AG335" i="8"/>
  <c r="AH335" i="8"/>
  <c r="O335" i="8"/>
  <c r="AG15" i="8"/>
  <c r="AH15" i="8"/>
  <c r="O15" i="8"/>
  <c r="AG309" i="8"/>
  <c r="AH309" i="8"/>
  <c r="O309" i="8"/>
  <c r="AG94" i="8"/>
  <c r="AH94" i="8"/>
  <c r="O94" i="8"/>
  <c r="AG207" i="8"/>
  <c r="AH207" i="8"/>
  <c r="O207" i="8"/>
  <c r="AG143" i="8"/>
  <c r="AH143" i="8"/>
  <c r="O143" i="8"/>
  <c r="AG177" i="8"/>
  <c r="AH177" i="8"/>
  <c r="O177" i="8"/>
  <c r="AG9" i="8"/>
  <c r="AH9" i="8"/>
  <c r="O9" i="8"/>
  <c r="AG336" i="8"/>
  <c r="AH336" i="8"/>
  <c r="O336" i="8"/>
  <c r="AG48" i="8"/>
  <c r="AH48" i="8"/>
  <c r="O48" i="8"/>
  <c r="AG224" i="8"/>
  <c r="AH224" i="8"/>
  <c r="O224" i="8"/>
  <c r="AG331" i="8"/>
  <c r="AH331" i="8"/>
  <c r="O331" i="8"/>
  <c r="AG203" i="8"/>
  <c r="AH203" i="8"/>
  <c r="O203" i="8"/>
  <c r="AG276" i="8"/>
  <c r="AH276" i="8"/>
  <c r="O276" i="8"/>
  <c r="AG240" i="8"/>
  <c r="AH240" i="8"/>
  <c r="O240" i="8"/>
  <c r="AG429" i="8"/>
  <c r="AH429" i="8"/>
  <c r="O429" i="8"/>
  <c r="AG343" i="8"/>
  <c r="AH343" i="8"/>
  <c r="O343" i="8"/>
  <c r="AG20" i="8"/>
  <c r="AH20" i="8"/>
  <c r="O20" i="8"/>
  <c r="AG122" i="8"/>
  <c r="AH122" i="8"/>
  <c r="O122" i="8"/>
  <c r="AG310" i="8"/>
  <c r="AH310" i="8"/>
  <c r="O310" i="8"/>
  <c r="AG350" i="8"/>
  <c r="AH350" i="8"/>
  <c r="O350" i="8"/>
  <c r="AG72" i="8"/>
  <c r="AH72" i="8"/>
  <c r="O72" i="8"/>
  <c r="AG71" i="8"/>
  <c r="AH71" i="8"/>
  <c r="O71" i="8"/>
  <c r="AG11" i="8"/>
  <c r="AH11" i="8"/>
  <c r="O11" i="8"/>
  <c r="AG288" i="8"/>
  <c r="AH288" i="8"/>
  <c r="O288" i="8"/>
  <c r="AG237" i="8"/>
  <c r="AH237" i="8"/>
  <c r="O237" i="8"/>
  <c r="AG339" i="8"/>
  <c r="AH339" i="8"/>
  <c r="O339" i="8"/>
  <c r="AG27" i="8"/>
  <c r="AH27" i="8"/>
  <c r="O27" i="8"/>
  <c r="AG367" i="8"/>
  <c r="AH367" i="8"/>
  <c r="O367" i="8"/>
  <c r="AG305" i="8"/>
  <c r="AH305" i="8"/>
  <c r="O305" i="8"/>
  <c r="AG425" i="8"/>
  <c r="AH425" i="8"/>
  <c r="O425" i="8"/>
  <c r="AG107" i="8"/>
  <c r="AH107" i="8"/>
  <c r="O107" i="8"/>
  <c r="AG232" i="8"/>
  <c r="AH232" i="8"/>
  <c r="O232" i="8"/>
  <c r="AG406" i="8"/>
  <c r="AH406" i="8"/>
  <c r="O406" i="8"/>
  <c r="AG50" i="8"/>
  <c r="AH50" i="8"/>
  <c r="O50" i="8"/>
  <c r="AG323" i="8"/>
  <c r="AH323" i="8"/>
  <c r="O323" i="8"/>
  <c r="AG293" i="8"/>
  <c r="AH293" i="8"/>
  <c r="O293" i="8"/>
  <c r="AG24" i="8"/>
  <c r="AH24" i="8"/>
  <c r="O24" i="8"/>
  <c r="AG87" i="8"/>
  <c r="AH87" i="8"/>
  <c r="O87" i="8"/>
  <c r="AG263" i="8"/>
  <c r="AH263" i="8"/>
  <c r="O263" i="8"/>
  <c r="AG332" i="8"/>
  <c r="AH332" i="8"/>
  <c r="O332" i="8"/>
  <c r="AG403" i="8"/>
  <c r="AH403" i="8"/>
  <c r="O403" i="8"/>
  <c r="AG342" i="8"/>
  <c r="AH342" i="8"/>
  <c r="O342" i="8"/>
  <c r="AG234" i="8"/>
  <c r="AH234" i="8"/>
  <c r="O234" i="8"/>
  <c r="AG194" i="8"/>
  <c r="AH194" i="8"/>
  <c r="O194" i="8"/>
  <c r="AG46" i="8"/>
  <c r="AH46" i="8"/>
  <c r="O46" i="8"/>
  <c r="AG287" i="8"/>
  <c r="AH287" i="8"/>
  <c r="O287" i="8"/>
  <c r="AG34" i="8"/>
  <c r="AH34" i="8"/>
  <c r="O34" i="8"/>
  <c r="AG161" i="8"/>
  <c r="AH161" i="8"/>
  <c r="O161" i="8"/>
  <c r="AG278" i="8"/>
  <c r="AH278" i="8"/>
  <c r="O278" i="8"/>
  <c r="AG186" i="8"/>
  <c r="AH186" i="8"/>
  <c r="O186" i="8"/>
  <c r="AG137" i="8"/>
  <c r="AH137" i="8"/>
  <c r="O137" i="8"/>
  <c r="AG148" i="8"/>
  <c r="AH148" i="8"/>
  <c r="O148" i="8"/>
  <c r="AG36" i="8"/>
  <c r="AH36" i="8"/>
  <c r="O36" i="8"/>
  <c r="AG233" i="8"/>
  <c r="AH233" i="8"/>
  <c r="O233" i="8"/>
  <c r="AG423" i="8"/>
  <c r="AH423" i="8"/>
  <c r="O423" i="8"/>
  <c r="AG166" i="8"/>
  <c r="AH166" i="8"/>
  <c r="O166" i="8"/>
  <c r="AG366" i="8"/>
  <c r="AH366" i="8"/>
  <c r="O366" i="8"/>
  <c r="AG70" i="8"/>
  <c r="AH70" i="8"/>
  <c r="O70" i="8"/>
  <c r="AG373" i="8"/>
  <c r="AH373" i="8"/>
  <c r="O373" i="8"/>
  <c r="AG215" i="8"/>
  <c r="AH215" i="8"/>
  <c r="O215" i="8"/>
  <c r="AG283" i="8"/>
  <c r="AH283" i="8"/>
  <c r="O283" i="8"/>
  <c r="AG254" i="8"/>
  <c r="AH254" i="8"/>
  <c r="O254" i="8"/>
  <c r="AG247" i="8"/>
  <c r="AH247" i="8"/>
  <c r="O247" i="8"/>
  <c r="AG413" i="8"/>
  <c r="AH413" i="8"/>
  <c r="O413" i="8"/>
  <c r="AG404" i="8"/>
  <c r="AH404" i="8"/>
  <c r="O404" i="8"/>
  <c r="AG325" i="8"/>
  <c r="AH325" i="8"/>
  <c r="O325" i="8"/>
  <c r="AG174" i="8"/>
  <c r="AH174" i="8"/>
  <c r="O174" i="8"/>
  <c r="AG63" i="8"/>
  <c r="AH63" i="8"/>
  <c r="O63" i="8"/>
  <c r="AG18" i="8"/>
  <c r="AH18" i="8"/>
  <c r="O18" i="8"/>
  <c r="AG225" i="8"/>
  <c r="AH225" i="8"/>
  <c r="O225" i="8"/>
  <c r="AG131" i="8"/>
  <c r="AH131" i="8"/>
  <c r="O131" i="8"/>
  <c r="AG211" i="8"/>
  <c r="AH211" i="8"/>
  <c r="O211" i="8"/>
  <c r="AG192" i="8"/>
  <c r="AH192" i="8"/>
  <c r="O192" i="8"/>
  <c r="AG294" i="8"/>
  <c r="AH294" i="8"/>
  <c r="O294" i="8"/>
  <c r="AG84" i="8"/>
  <c r="AH84" i="8"/>
  <c r="O84" i="8"/>
  <c r="AG128" i="8"/>
  <c r="AH128" i="8"/>
  <c r="O128" i="8"/>
  <c r="AG106" i="8"/>
  <c r="AH106" i="8"/>
  <c r="O106" i="8"/>
  <c r="AG97" i="8"/>
  <c r="AH97" i="8"/>
  <c r="O97" i="8"/>
  <c r="AG297" i="8"/>
  <c r="AH297" i="8"/>
  <c r="O297" i="8"/>
  <c r="AG204" i="8"/>
  <c r="AH204" i="8"/>
  <c r="O204" i="8"/>
  <c r="AG185" i="8"/>
  <c r="AH185" i="8"/>
  <c r="O185" i="8"/>
  <c r="AG59" i="8"/>
  <c r="AH59" i="8"/>
  <c r="O59" i="8"/>
  <c r="AG212" i="8"/>
  <c r="AH212" i="8"/>
  <c r="O212" i="8"/>
  <c r="AG216" i="8"/>
  <c r="AH216" i="8"/>
  <c r="O216" i="8"/>
  <c r="AG333" i="8"/>
  <c r="AH333" i="8"/>
  <c r="O333" i="8"/>
  <c r="AG291" i="8"/>
  <c r="AH291" i="8"/>
  <c r="O291" i="8"/>
  <c r="AG391" i="8"/>
  <c r="AH391" i="8"/>
  <c r="O391" i="8"/>
  <c r="AG101" i="8"/>
  <c r="AH101" i="8"/>
  <c r="O101" i="8"/>
  <c r="AG369" i="8"/>
  <c r="AH369" i="8"/>
  <c r="O369" i="8"/>
  <c r="AG184" i="8"/>
  <c r="AH184" i="8"/>
  <c r="O184" i="8"/>
  <c r="AG19" i="8"/>
  <c r="AH19" i="8"/>
  <c r="O19" i="8"/>
  <c r="AG226" i="8"/>
  <c r="AH226" i="8"/>
  <c r="O226" i="8"/>
  <c r="AG150" i="8"/>
  <c r="AH150" i="8"/>
  <c r="O150" i="8"/>
  <c r="AG431" i="8"/>
  <c r="AH431" i="8"/>
  <c r="O431" i="8"/>
  <c r="AG292" i="8"/>
  <c r="AH292" i="8"/>
  <c r="O292" i="8"/>
  <c r="AG432" i="8"/>
  <c r="AH432" i="8"/>
  <c r="O432" i="8"/>
  <c r="AG344" i="8"/>
  <c r="AH344" i="8"/>
  <c r="O344" i="8"/>
  <c r="AG418" i="8"/>
  <c r="AH418" i="8"/>
  <c r="O418" i="8"/>
  <c r="AG213" i="8"/>
  <c r="AH213" i="8"/>
  <c r="O213" i="8"/>
  <c r="AG61" i="8"/>
  <c r="AH61" i="8"/>
  <c r="O61" i="8"/>
  <c r="AG180" i="8"/>
  <c r="AH180" i="8"/>
  <c r="O180" i="8"/>
  <c r="AG188" i="8"/>
  <c r="AH188" i="8"/>
  <c r="O188" i="8"/>
  <c r="AG111" i="8"/>
  <c r="AH111" i="8"/>
  <c r="O111" i="8"/>
  <c r="AG121" i="8"/>
  <c r="AH121" i="8"/>
  <c r="O121" i="8"/>
  <c r="AG383" i="8"/>
  <c r="AH383" i="8"/>
  <c r="O383" i="8"/>
  <c r="AG28" i="8"/>
  <c r="AH28" i="8"/>
  <c r="O28" i="8"/>
  <c r="AG165" i="8"/>
  <c r="AH165" i="8"/>
  <c r="O165" i="8"/>
  <c r="AG266" i="8"/>
  <c r="AH266" i="8"/>
  <c r="O266" i="8"/>
  <c r="AG338" i="8"/>
  <c r="AH338" i="8"/>
  <c r="O338" i="8"/>
  <c r="AG8" i="8"/>
  <c r="AH8" i="8"/>
  <c r="O8" i="8"/>
  <c r="AG420" i="8"/>
  <c r="AH420" i="8"/>
  <c r="O420" i="8"/>
  <c r="AG416" i="8"/>
  <c r="AH416" i="8"/>
  <c r="O416" i="8"/>
  <c r="AG136" i="8"/>
  <c r="AH136" i="8"/>
  <c r="O136" i="8"/>
  <c r="AG95" i="8"/>
  <c r="AH95" i="8"/>
  <c r="O95" i="8"/>
  <c r="AG303" i="8"/>
  <c r="AH303" i="8"/>
  <c r="O303" i="8"/>
  <c r="AG169" i="8"/>
  <c r="AH169" i="8"/>
  <c r="O169" i="8"/>
  <c r="AG285" i="8"/>
  <c r="AH285" i="8"/>
  <c r="O285" i="8"/>
  <c r="AG315" i="8"/>
  <c r="AH315" i="8"/>
  <c r="O315" i="8"/>
  <c r="AG313" i="8"/>
  <c r="AH313" i="8"/>
  <c r="O313" i="8"/>
  <c r="AG230" i="8"/>
  <c r="AH230" i="8"/>
  <c r="O230" i="8"/>
  <c r="AG299" i="8"/>
  <c r="AH299" i="8"/>
  <c r="O299" i="8"/>
  <c r="AG260" i="8"/>
  <c r="AH260" i="8"/>
  <c r="O260" i="8"/>
  <c r="AG2" i="8"/>
  <c r="AH2" i="8"/>
  <c r="O2" i="8"/>
  <c r="AG329" i="8"/>
  <c r="AH329" i="8"/>
  <c r="O329" i="8"/>
  <c r="AG118" i="8"/>
  <c r="AH118" i="8"/>
  <c r="O118" i="8"/>
  <c r="AG52" i="8"/>
  <c r="AH52" i="8"/>
  <c r="O52" i="8"/>
  <c r="AG167" i="8"/>
  <c r="AH167" i="8"/>
  <c r="O167" i="8"/>
  <c r="AG362" i="8"/>
  <c r="AH362" i="8"/>
  <c r="O362" i="8"/>
  <c r="AG25" i="8"/>
  <c r="AH25" i="8"/>
  <c r="O25" i="8"/>
  <c r="AG16" i="8"/>
  <c r="AH16" i="8"/>
  <c r="O16" i="8"/>
  <c r="AG65" i="8"/>
  <c r="AH65" i="8"/>
  <c r="O65" i="8"/>
  <c r="AG201" i="8"/>
  <c r="AH201" i="8"/>
  <c r="O201" i="8"/>
  <c r="AG415" i="8"/>
  <c r="AH415" i="8"/>
  <c r="O415" i="8"/>
  <c r="AG144" i="8"/>
  <c r="AH144" i="8"/>
  <c r="O144" i="8"/>
  <c r="AG341" i="8"/>
  <c r="AH341" i="8"/>
  <c r="O341" i="8"/>
  <c r="AG100" i="8"/>
  <c r="AH100" i="8"/>
  <c r="O100" i="8"/>
  <c r="AG172" i="8"/>
  <c r="AH172" i="8"/>
  <c r="O172" i="8"/>
  <c r="AG117" i="8"/>
  <c r="AH117" i="8"/>
  <c r="O117" i="8"/>
  <c r="U171" i="8"/>
  <c r="V171" i="8"/>
  <c r="L171" i="8"/>
  <c r="Y171" i="8"/>
  <c r="Z171" i="8"/>
  <c r="M171" i="8"/>
  <c r="AC171" i="8"/>
  <c r="AD171" i="8"/>
  <c r="N171" i="8"/>
  <c r="AK171" i="8"/>
  <c r="AL171" i="8"/>
  <c r="P171" i="8"/>
  <c r="Q171" i="8"/>
  <c r="U433" i="8"/>
  <c r="V433" i="8"/>
  <c r="L433" i="8"/>
  <c r="Y433" i="8"/>
  <c r="Z433" i="8"/>
  <c r="M433" i="8"/>
  <c r="AC433" i="8"/>
  <c r="AD433" i="8"/>
  <c r="N433" i="8"/>
  <c r="AK433" i="8"/>
  <c r="AL433" i="8"/>
  <c r="P433" i="8"/>
  <c r="Q433" i="8"/>
  <c r="U35" i="8"/>
  <c r="V35" i="8"/>
  <c r="L35" i="8"/>
  <c r="Y35" i="8"/>
  <c r="Z35" i="8"/>
  <c r="M35" i="8"/>
  <c r="AC35" i="8"/>
  <c r="AD35" i="8"/>
  <c r="N35" i="8"/>
  <c r="AK35" i="8"/>
  <c r="AL35" i="8"/>
  <c r="P35" i="8"/>
  <c r="Q35" i="8"/>
  <c r="U182" i="8"/>
  <c r="V182" i="8"/>
  <c r="L182" i="8"/>
  <c r="Y182" i="8"/>
  <c r="Z182" i="8"/>
  <c r="M182" i="8"/>
  <c r="AC182" i="8"/>
  <c r="AD182" i="8"/>
  <c r="N182" i="8"/>
  <c r="AK182" i="8"/>
  <c r="AL182" i="8"/>
  <c r="P182" i="8"/>
  <c r="Q182" i="8"/>
  <c r="U113" i="8"/>
  <c r="V113" i="8"/>
  <c r="L113" i="8"/>
  <c r="Y113" i="8"/>
  <c r="Z113" i="8"/>
  <c r="M113" i="8"/>
  <c r="AC113" i="8"/>
  <c r="AD113" i="8"/>
  <c r="N113" i="8"/>
  <c r="AK113" i="8"/>
  <c r="AL113" i="8"/>
  <c r="P113" i="8"/>
  <c r="Q113" i="8"/>
  <c r="U408" i="8"/>
  <c r="V408" i="8"/>
  <c r="L408" i="8"/>
  <c r="Y408" i="8"/>
  <c r="Z408" i="8"/>
  <c r="M408" i="8"/>
  <c r="AC408" i="8"/>
  <c r="AD408" i="8"/>
  <c r="N408" i="8"/>
  <c r="AK408" i="8"/>
  <c r="AL408" i="8"/>
  <c r="P408" i="8"/>
  <c r="Q408" i="8"/>
  <c r="U255" i="8"/>
  <c r="V255" i="8"/>
  <c r="L255" i="8"/>
  <c r="Y255" i="8"/>
  <c r="Z255" i="8"/>
  <c r="M255" i="8"/>
  <c r="AC255" i="8"/>
  <c r="AD255" i="8"/>
  <c r="N255" i="8"/>
  <c r="AK255" i="8"/>
  <c r="AL255" i="8"/>
  <c r="P255" i="8"/>
  <c r="Q255" i="8"/>
  <c r="U253" i="8"/>
  <c r="V253" i="8"/>
  <c r="L253" i="8"/>
  <c r="Y253" i="8"/>
  <c r="Z253" i="8"/>
  <c r="M253" i="8"/>
  <c r="AC253" i="8"/>
  <c r="AD253" i="8"/>
  <c r="N253" i="8"/>
  <c r="AK253" i="8"/>
  <c r="AL253" i="8"/>
  <c r="P253" i="8"/>
  <c r="Q253" i="8"/>
  <c r="U102" i="8"/>
  <c r="V102" i="8"/>
  <c r="L102" i="8"/>
  <c r="Y102" i="8"/>
  <c r="Z102" i="8"/>
  <c r="M102" i="8"/>
  <c r="AC102" i="8"/>
  <c r="AD102" i="8"/>
  <c r="N102" i="8"/>
  <c r="AK102" i="8"/>
  <c r="AL102" i="8"/>
  <c r="P102" i="8"/>
  <c r="Q102" i="8"/>
  <c r="U158" i="8"/>
  <c r="V158" i="8"/>
  <c r="L158" i="8"/>
  <c r="Y158" i="8"/>
  <c r="Z158" i="8"/>
  <c r="M158" i="8"/>
  <c r="AC158" i="8"/>
  <c r="AD158" i="8"/>
  <c r="N158" i="8"/>
  <c r="AK158" i="8"/>
  <c r="AL158" i="8"/>
  <c r="P158" i="8"/>
  <c r="Q158" i="8"/>
  <c r="U197" i="8"/>
  <c r="V197" i="8"/>
  <c r="L197" i="8"/>
  <c r="Y197" i="8"/>
  <c r="Z197" i="8"/>
  <c r="M197" i="8"/>
  <c r="AC197" i="8"/>
  <c r="AD197" i="8"/>
  <c r="N197" i="8"/>
  <c r="AK197" i="8"/>
  <c r="AL197" i="8"/>
  <c r="P197" i="8"/>
  <c r="Q197" i="8"/>
  <c r="U308" i="8"/>
  <c r="V308" i="8"/>
  <c r="L308" i="8"/>
  <c r="Y308" i="8"/>
  <c r="Z308" i="8"/>
  <c r="M308" i="8"/>
  <c r="AC308" i="8"/>
  <c r="AD308" i="8"/>
  <c r="N308" i="8"/>
  <c r="AK308" i="8"/>
  <c r="AL308" i="8"/>
  <c r="P308" i="8"/>
  <c r="Q308" i="8"/>
  <c r="U358" i="8"/>
  <c r="V358" i="8"/>
  <c r="L358" i="8"/>
  <c r="Y358" i="8"/>
  <c r="Z358" i="8"/>
  <c r="M358" i="8"/>
  <c r="AC358" i="8"/>
  <c r="AD358" i="8"/>
  <c r="N358" i="8"/>
  <c r="AK358" i="8"/>
  <c r="AL358" i="8"/>
  <c r="P358" i="8"/>
  <c r="Q358" i="8"/>
  <c r="U109" i="8"/>
  <c r="V109" i="8"/>
  <c r="L109" i="8"/>
  <c r="Y109" i="8"/>
  <c r="Z109" i="8"/>
  <c r="M109" i="8"/>
  <c r="AC109" i="8"/>
  <c r="AD109" i="8"/>
  <c r="N109" i="8"/>
  <c r="AK109" i="8"/>
  <c r="AL109" i="8"/>
  <c r="P109" i="8"/>
  <c r="Q109" i="8"/>
  <c r="U220" i="8"/>
  <c r="V220" i="8"/>
  <c r="L220" i="8"/>
  <c r="Y220" i="8"/>
  <c r="Z220" i="8"/>
  <c r="M220" i="8"/>
  <c r="AC220" i="8"/>
  <c r="AD220" i="8"/>
  <c r="N220" i="8"/>
  <c r="AK220" i="8"/>
  <c r="AL220" i="8"/>
  <c r="P220" i="8"/>
  <c r="Q220" i="8"/>
  <c r="U176" i="8"/>
  <c r="V176" i="8"/>
  <c r="L176" i="8"/>
  <c r="Y176" i="8"/>
  <c r="Z176" i="8"/>
  <c r="M176" i="8"/>
  <c r="AC176" i="8"/>
  <c r="AD176" i="8"/>
  <c r="N176" i="8"/>
  <c r="AK176" i="8"/>
  <c r="AL176" i="8"/>
  <c r="P176" i="8"/>
  <c r="Q176" i="8"/>
  <c r="U56" i="8"/>
  <c r="V56" i="8"/>
  <c r="L56" i="8"/>
  <c r="Y56" i="8"/>
  <c r="Z56" i="8"/>
  <c r="M56" i="8"/>
  <c r="AC56" i="8"/>
  <c r="AD56" i="8"/>
  <c r="N56" i="8"/>
  <c r="AK56" i="8"/>
  <c r="AL56" i="8"/>
  <c r="P56" i="8"/>
  <c r="Q56" i="8"/>
  <c r="U351" i="8"/>
  <c r="V351" i="8"/>
  <c r="L351" i="8"/>
  <c r="Y351" i="8"/>
  <c r="Z351" i="8"/>
  <c r="M351" i="8"/>
  <c r="AC351" i="8"/>
  <c r="AD351" i="8"/>
  <c r="N351" i="8"/>
  <c r="AK351" i="8"/>
  <c r="AL351" i="8"/>
  <c r="P351" i="8"/>
  <c r="Q351" i="8"/>
  <c r="U281" i="8"/>
  <c r="V281" i="8"/>
  <c r="L281" i="8"/>
  <c r="Y281" i="8"/>
  <c r="Z281" i="8"/>
  <c r="M281" i="8"/>
  <c r="AC281" i="8"/>
  <c r="AD281" i="8"/>
  <c r="N281" i="8"/>
  <c r="AK281" i="8"/>
  <c r="AL281" i="8"/>
  <c r="P281" i="8"/>
  <c r="Q281" i="8"/>
  <c r="U312" i="8"/>
  <c r="V312" i="8"/>
  <c r="L312" i="8"/>
  <c r="Y312" i="8"/>
  <c r="Z312" i="8"/>
  <c r="M312" i="8"/>
  <c r="AC312" i="8"/>
  <c r="AD312" i="8"/>
  <c r="N312" i="8"/>
  <c r="AK312" i="8"/>
  <c r="AL312" i="8"/>
  <c r="P312" i="8"/>
  <c r="Q312" i="8"/>
  <c r="U238" i="8"/>
  <c r="V238" i="8"/>
  <c r="L238" i="8"/>
  <c r="Y238" i="8"/>
  <c r="Z238" i="8"/>
  <c r="M238" i="8"/>
  <c r="AC238" i="8"/>
  <c r="AD238" i="8"/>
  <c r="N238" i="8"/>
  <c r="AK238" i="8"/>
  <c r="AL238" i="8"/>
  <c r="P238" i="8"/>
  <c r="Q238" i="8"/>
  <c r="U296" i="8"/>
  <c r="V296" i="8"/>
  <c r="L296" i="8"/>
  <c r="Y296" i="8"/>
  <c r="Z296" i="8"/>
  <c r="M296" i="8"/>
  <c r="AC296" i="8"/>
  <c r="AD296" i="8"/>
  <c r="N296" i="8"/>
  <c r="AK296" i="8"/>
  <c r="AL296" i="8"/>
  <c r="P296" i="8"/>
  <c r="Q296" i="8"/>
  <c r="U96" i="8"/>
  <c r="V96" i="8"/>
  <c r="L96" i="8"/>
  <c r="Y96" i="8"/>
  <c r="Z96" i="8"/>
  <c r="M96" i="8"/>
  <c r="AC96" i="8"/>
  <c r="AD96" i="8"/>
  <c r="N96" i="8"/>
  <c r="AK96" i="8"/>
  <c r="AL96" i="8"/>
  <c r="P96" i="8"/>
  <c r="Q96" i="8"/>
  <c r="U275" i="8"/>
  <c r="V275" i="8"/>
  <c r="L275" i="8"/>
  <c r="Y275" i="8"/>
  <c r="Z275" i="8"/>
  <c r="M275" i="8"/>
  <c r="AC275" i="8"/>
  <c r="AD275" i="8"/>
  <c r="N275" i="8"/>
  <c r="AK275" i="8"/>
  <c r="AL275" i="8"/>
  <c r="P275" i="8"/>
  <c r="Q275" i="8"/>
  <c r="U249" i="8"/>
  <c r="V249" i="8"/>
  <c r="L249" i="8"/>
  <c r="Y249" i="8"/>
  <c r="Z249" i="8"/>
  <c r="M249" i="8"/>
  <c r="AC249" i="8"/>
  <c r="AD249" i="8"/>
  <c r="N249" i="8"/>
  <c r="AK249" i="8"/>
  <c r="AL249" i="8"/>
  <c r="P249" i="8"/>
  <c r="Q249" i="8"/>
  <c r="U89" i="8"/>
  <c r="V89" i="8"/>
  <c r="L89" i="8"/>
  <c r="Y89" i="8"/>
  <c r="Z89" i="8"/>
  <c r="M89" i="8"/>
  <c r="AC89" i="8"/>
  <c r="AD89" i="8"/>
  <c r="N89" i="8"/>
  <c r="AK89" i="8"/>
  <c r="AL89" i="8"/>
  <c r="P89" i="8"/>
  <c r="Q89" i="8"/>
  <c r="U88" i="8"/>
  <c r="V88" i="8"/>
  <c r="L88" i="8"/>
  <c r="Y88" i="8"/>
  <c r="Z88" i="8"/>
  <c r="M88" i="8"/>
  <c r="AC88" i="8"/>
  <c r="AD88" i="8"/>
  <c r="N88" i="8"/>
  <c r="AK88" i="8"/>
  <c r="AL88" i="8"/>
  <c r="P88" i="8"/>
  <c r="Q88" i="8"/>
  <c r="U236" i="8"/>
  <c r="V236" i="8"/>
  <c r="L236" i="8"/>
  <c r="Y236" i="8"/>
  <c r="Z236" i="8"/>
  <c r="M236" i="8"/>
  <c r="AC236" i="8"/>
  <c r="AD236" i="8"/>
  <c r="N236" i="8"/>
  <c r="AK236" i="8"/>
  <c r="AL236" i="8"/>
  <c r="P236" i="8"/>
  <c r="Q236" i="8"/>
  <c r="U164" i="8"/>
  <c r="V164" i="8"/>
  <c r="L164" i="8"/>
  <c r="Y164" i="8"/>
  <c r="Z164" i="8"/>
  <c r="M164" i="8"/>
  <c r="AC164" i="8"/>
  <c r="AD164" i="8"/>
  <c r="N164" i="8"/>
  <c r="AK164" i="8"/>
  <c r="AL164" i="8"/>
  <c r="P164" i="8"/>
  <c r="Q164" i="8"/>
  <c r="U183" i="8"/>
  <c r="V183" i="8"/>
  <c r="L183" i="8"/>
  <c r="Y183" i="8"/>
  <c r="Z183" i="8"/>
  <c r="M183" i="8"/>
  <c r="AC183" i="8"/>
  <c r="AD183" i="8"/>
  <c r="N183" i="8"/>
  <c r="AK183" i="8"/>
  <c r="AL183" i="8"/>
  <c r="P183" i="8"/>
  <c r="Q183" i="8"/>
  <c r="U269" i="8"/>
  <c r="V269" i="8"/>
  <c r="L269" i="8"/>
  <c r="Y269" i="8"/>
  <c r="Z269" i="8"/>
  <c r="M269" i="8"/>
  <c r="AC269" i="8"/>
  <c r="AD269" i="8"/>
  <c r="N269" i="8"/>
  <c r="AK269" i="8"/>
  <c r="AL269" i="8"/>
  <c r="P269" i="8"/>
  <c r="Q269" i="8"/>
  <c r="U286" i="8"/>
  <c r="V286" i="8"/>
  <c r="L286" i="8"/>
  <c r="Y286" i="8"/>
  <c r="Z286" i="8"/>
  <c r="M286" i="8"/>
  <c r="AC286" i="8"/>
  <c r="AD286" i="8"/>
  <c r="N286" i="8"/>
  <c r="AK286" i="8"/>
  <c r="AL286" i="8"/>
  <c r="P286" i="8"/>
  <c r="Q286" i="8"/>
  <c r="U91" i="8"/>
  <c r="V91" i="8"/>
  <c r="L91" i="8"/>
  <c r="Y91" i="8"/>
  <c r="Z91" i="8"/>
  <c r="M91" i="8"/>
  <c r="AC91" i="8"/>
  <c r="AD91" i="8"/>
  <c r="N91" i="8"/>
  <c r="AK91" i="8"/>
  <c r="AL91" i="8"/>
  <c r="P91" i="8"/>
  <c r="Q91" i="8"/>
  <c r="U195" i="8"/>
  <c r="V195" i="8"/>
  <c r="L195" i="8"/>
  <c r="Y195" i="8"/>
  <c r="Z195" i="8"/>
  <c r="M195" i="8"/>
  <c r="AC195" i="8"/>
  <c r="AD195" i="8"/>
  <c r="N195" i="8"/>
  <c r="AK195" i="8"/>
  <c r="AL195" i="8"/>
  <c r="P195" i="8"/>
  <c r="Q195" i="8"/>
  <c r="U387" i="8"/>
  <c r="V387" i="8"/>
  <c r="L387" i="8"/>
  <c r="Y387" i="8"/>
  <c r="Z387" i="8"/>
  <c r="M387" i="8"/>
  <c r="AC387" i="8"/>
  <c r="AD387" i="8"/>
  <c r="N387" i="8"/>
  <c r="AK387" i="8"/>
  <c r="AL387" i="8"/>
  <c r="P387" i="8"/>
  <c r="Q387" i="8"/>
  <c r="U428" i="8"/>
  <c r="V428" i="8"/>
  <c r="L428" i="8"/>
  <c r="Y428" i="8"/>
  <c r="Z428" i="8"/>
  <c r="M428" i="8"/>
  <c r="AC428" i="8"/>
  <c r="AD428" i="8"/>
  <c r="N428" i="8"/>
  <c r="AK428" i="8"/>
  <c r="AL428" i="8"/>
  <c r="P428" i="8"/>
  <c r="Q428" i="8"/>
  <c r="U402" i="8"/>
  <c r="V402" i="8"/>
  <c r="L402" i="8"/>
  <c r="Y402" i="8"/>
  <c r="Z402" i="8"/>
  <c r="M402" i="8"/>
  <c r="AC402" i="8"/>
  <c r="AD402" i="8"/>
  <c r="N402" i="8"/>
  <c r="AK402" i="8"/>
  <c r="AL402" i="8"/>
  <c r="P402" i="8"/>
  <c r="Q402" i="8"/>
  <c r="U44" i="8"/>
  <c r="V44" i="8"/>
  <c r="L44" i="8"/>
  <c r="Y44" i="8"/>
  <c r="Z44" i="8"/>
  <c r="M44" i="8"/>
  <c r="AC44" i="8"/>
  <c r="AD44" i="8"/>
  <c r="N44" i="8"/>
  <c r="AK44" i="8"/>
  <c r="AL44" i="8"/>
  <c r="P44" i="8"/>
  <c r="Q44" i="8"/>
  <c r="U218" i="8"/>
  <c r="V218" i="8"/>
  <c r="L218" i="8"/>
  <c r="Y218" i="8"/>
  <c r="Z218" i="8"/>
  <c r="M218" i="8"/>
  <c r="AC218" i="8"/>
  <c r="AD218" i="8"/>
  <c r="N218" i="8"/>
  <c r="AK218" i="8"/>
  <c r="AL218" i="8"/>
  <c r="P218" i="8"/>
  <c r="Q218" i="8"/>
  <c r="U378" i="8"/>
  <c r="V378" i="8"/>
  <c r="L378" i="8"/>
  <c r="Y378" i="8"/>
  <c r="Z378" i="8"/>
  <c r="M378" i="8"/>
  <c r="AC378" i="8"/>
  <c r="AD378" i="8"/>
  <c r="N378" i="8"/>
  <c r="AK378" i="8"/>
  <c r="AL378" i="8"/>
  <c r="P378" i="8"/>
  <c r="Q378" i="8"/>
  <c r="U12" i="8"/>
  <c r="V12" i="8"/>
  <c r="L12" i="8"/>
  <c r="Y12" i="8"/>
  <c r="Z12" i="8"/>
  <c r="M12" i="8"/>
  <c r="AC12" i="8"/>
  <c r="AD12" i="8"/>
  <c r="N12" i="8"/>
  <c r="AK12" i="8"/>
  <c r="AL12" i="8"/>
  <c r="P12" i="8"/>
  <c r="Q12" i="8"/>
  <c r="U407" i="8"/>
  <c r="V407" i="8"/>
  <c r="L407" i="8"/>
  <c r="Y407" i="8"/>
  <c r="Z407" i="8"/>
  <c r="M407" i="8"/>
  <c r="AC407" i="8"/>
  <c r="AD407" i="8"/>
  <c r="N407" i="8"/>
  <c r="AK407" i="8"/>
  <c r="AL407" i="8"/>
  <c r="P407" i="8"/>
  <c r="Q407" i="8"/>
  <c r="U245" i="8"/>
  <c r="V245" i="8"/>
  <c r="L245" i="8"/>
  <c r="Y245" i="8"/>
  <c r="Z245" i="8"/>
  <c r="M245" i="8"/>
  <c r="AC245" i="8"/>
  <c r="AD245" i="8"/>
  <c r="N245" i="8"/>
  <c r="AK245" i="8"/>
  <c r="AL245" i="8"/>
  <c r="P245" i="8"/>
  <c r="Q245" i="8"/>
  <c r="U421" i="8"/>
  <c r="V421" i="8"/>
  <c r="L421" i="8"/>
  <c r="Y421" i="8"/>
  <c r="Z421" i="8"/>
  <c r="M421" i="8"/>
  <c r="AC421" i="8"/>
  <c r="AD421" i="8"/>
  <c r="N421" i="8"/>
  <c r="AK421" i="8"/>
  <c r="AL421" i="8"/>
  <c r="P421" i="8"/>
  <c r="Q421" i="8"/>
  <c r="U372" i="8"/>
  <c r="V372" i="8"/>
  <c r="L372" i="8"/>
  <c r="Y372" i="8"/>
  <c r="Z372" i="8"/>
  <c r="M372" i="8"/>
  <c r="AC372" i="8"/>
  <c r="AD372" i="8"/>
  <c r="N372" i="8"/>
  <c r="AK372" i="8"/>
  <c r="AL372" i="8"/>
  <c r="P372" i="8"/>
  <c r="Q372" i="8"/>
  <c r="U320" i="8"/>
  <c r="V320" i="8"/>
  <c r="L320" i="8"/>
  <c r="Y320" i="8"/>
  <c r="Z320" i="8"/>
  <c r="M320" i="8"/>
  <c r="AC320" i="8"/>
  <c r="AD320" i="8"/>
  <c r="N320" i="8"/>
  <c r="AK320" i="8"/>
  <c r="AL320" i="8"/>
  <c r="P320" i="8"/>
  <c r="Q320" i="8"/>
  <c r="U5" i="8"/>
  <c r="V5" i="8"/>
  <c r="L5" i="8"/>
  <c r="Y5" i="8"/>
  <c r="Z5" i="8"/>
  <c r="M5" i="8"/>
  <c r="AC5" i="8"/>
  <c r="AD5" i="8"/>
  <c r="N5" i="8"/>
  <c r="AK5" i="8"/>
  <c r="AL5" i="8"/>
  <c r="P5" i="8"/>
  <c r="Q5" i="8"/>
  <c r="U82" i="8"/>
  <c r="V82" i="8"/>
  <c r="L82" i="8"/>
  <c r="Y82" i="8"/>
  <c r="Z82" i="8"/>
  <c r="M82" i="8"/>
  <c r="AC82" i="8"/>
  <c r="AD82" i="8"/>
  <c r="N82" i="8"/>
  <c r="AK82" i="8"/>
  <c r="AL82" i="8"/>
  <c r="P82" i="8"/>
  <c r="Q82" i="8"/>
  <c r="U51" i="8"/>
  <c r="V51" i="8"/>
  <c r="L51" i="8"/>
  <c r="Y51" i="8"/>
  <c r="Z51" i="8"/>
  <c r="M51" i="8"/>
  <c r="AC51" i="8"/>
  <c r="AD51" i="8"/>
  <c r="N51" i="8"/>
  <c r="AK51" i="8"/>
  <c r="AL51" i="8"/>
  <c r="P51" i="8"/>
  <c r="Q51" i="8"/>
  <c r="U400" i="8"/>
  <c r="V400" i="8"/>
  <c r="L400" i="8"/>
  <c r="Y400" i="8"/>
  <c r="Z400" i="8"/>
  <c r="M400" i="8"/>
  <c r="AC400" i="8"/>
  <c r="AD400" i="8"/>
  <c r="N400" i="8"/>
  <c r="AK400" i="8"/>
  <c r="AL400" i="8"/>
  <c r="P400" i="8"/>
  <c r="Q400" i="8"/>
  <c r="U334" i="8"/>
  <c r="V334" i="8"/>
  <c r="L334" i="8"/>
  <c r="Y334" i="8"/>
  <c r="Z334" i="8"/>
  <c r="M334" i="8"/>
  <c r="AC334" i="8"/>
  <c r="AD334" i="8"/>
  <c r="N334" i="8"/>
  <c r="AK334" i="8"/>
  <c r="AL334" i="8"/>
  <c r="P334" i="8"/>
  <c r="Q334" i="8"/>
  <c r="U33" i="8"/>
  <c r="V33" i="8"/>
  <c r="L33" i="8"/>
  <c r="Y33" i="8"/>
  <c r="Z33" i="8"/>
  <c r="M33" i="8"/>
  <c r="AC33" i="8"/>
  <c r="AD33" i="8"/>
  <c r="N33" i="8"/>
  <c r="AK33" i="8"/>
  <c r="AL33" i="8"/>
  <c r="P33" i="8"/>
  <c r="Q33" i="8"/>
  <c r="U6" i="8"/>
  <c r="V6" i="8"/>
  <c r="L6" i="8"/>
  <c r="Y6" i="8"/>
  <c r="Z6" i="8"/>
  <c r="M6" i="8"/>
  <c r="AC6" i="8"/>
  <c r="AD6" i="8"/>
  <c r="N6" i="8"/>
  <c r="AK6" i="8"/>
  <c r="AL6" i="8"/>
  <c r="P6" i="8"/>
  <c r="Q6" i="8"/>
  <c r="U170" i="8"/>
  <c r="V170" i="8"/>
  <c r="L170" i="8"/>
  <c r="Y170" i="8"/>
  <c r="Z170" i="8"/>
  <c r="M170" i="8"/>
  <c r="AC170" i="8"/>
  <c r="AD170" i="8"/>
  <c r="N170" i="8"/>
  <c r="AK170" i="8"/>
  <c r="AL170" i="8"/>
  <c r="P170" i="8"/>
  <c r="Q170" i="8"/>
  <c r="U152" i="8"/>
  <c r="V152" i="8"/>
  <c r="L152" i="8"/>
  <c r="Y152" i="8"/>
  <c r="Z152" i="8"/>
  <c r="M152" i="8"/>
  <c r="AC152" i="8"/>
  <c r="AD152" i="8"/>
  <c r="N152" i="8"/>
  <c r="AK152" i="8"/>
  <c r="AL152" i="8"/>
  <c r="P152" i="8"/>
  <c r="Q152" i="8"/>
  <c r="U337" i="8"/>
  <c r="V337" i="8"/>
  <c r="L337" i="8"/>
  <c r="Y337" i="8"/>
  <c r="Z337" i="8"/>
  <c r="M337" i="8"/>
  <c r="AC337" i="8"/>
  <c r="AD337" i="8"/>
  <c r="N337" i="8"/>
  <c r="AK337" i="8"/>
  <c r="AL337" i="8"/>
  <c r="P337" i="8"/>
  <c r="Q337" i="8"/>
  <c r="U217" i="8"/>
  <c r="V217" i="8"/>
  <c r="L217" i="8"/>
  <c r="Y217" i="8"/>
  <c r="Z217" i="8"/>
  <c r="M217" i="8"/>
  <c r="AC217" i="8"/>
  <c r="AD217" i="8"/>
  <c r="N217" i="8"/>
  <c r="AK217" i="8"/>
  <c r="AL217" i="8"/>
  <c r="P217" i="8"/>
  <c r="Q217" i="8"/>
  <c r="U357" i="8"/>
  <c r="V357" i="8"/>
  <c r="L357" i="8"/>
  <c r="Y357" i="8"/>
  <c r="Z357" i="8"/>
  <c r="M357" i="8"/>
  <c r="AC357" i="8"/>
  <c r="AD357" i="8"/>
  <c r="N357" i="8"/>
  <c r="AK357" i="8"/>
  <c r="AL357" i="8"/>
  <c r="P357" i="8"/>
  <c r="Q357" i="8"/>
  <c r="U322" i="8"/>
  <c r="V322" i="8"/>
  <c r="L322" i="8"/>
  <c r="Y322" i="8"/>
  <c r="Z322" i="8"/>
  <c r="M322" i="8"/>
  <c r="AC322" i="8"/>
  <c r="AD322" i="8"/>
  <c r="N322" i="8"/>
  <c r="AK322" i="8"/>
  <c r="AL322" i="8"/>
  <c r="P322" i="8"/>
  <c r="Q322" i="8"/>
  <c r="U355" i="8"/>
  <c r="V355" i="8"/>
  <c r="L355" i="8"/>
  <c r="Y355" i="8"/>
  <c r="Z355" i="8"/>
  <c r="M355" i="8"/>
  <c r="AC355" i="8"/>
  <c r="AD355" i="8"/>
  <c r="N355" i="8"/>
  <c r="AK355" i="8"/>
  <c r="AL355" i="8"/>
  <c r="P355" i="8"/>
  <c r="Q355" i="8"/>
  <c r="U359" i="8"/>
  <c r="V359" i="8"/>
  <c r="L359" i="8"/>
  <c r="Y359" i="8"/>
  <c r="Z359" i="8"/>
  <c r="M359" i="8"/>
  <c r="AC359" i="8"/>
  <c r="AD359" i="8"/>
  <c r="N359" i="8"/>
  <c r="AK359" i="8"/>
  <c r="AL359" i="8"/>
  <c r="P359" i="8"/>
  <c r="Q359" i="8"/>
  <c r="U146" i="8"/>
  <c r="V146" i="8"/>
  <c r="L146" i="8"/>
  <c r="Y146" i="8"/>
  <c r="Z146" i="8"/>
  <c r="M146" i="8"/>
  <c r="AC146" i="8"/>
  <c r="AD146" i="8"/>
  <c r="N146" i="8"/>
  <c r="AK146" i="8"/>
  <c r="AL146" i="8"/>
  <c r="P146" i="8"/>
  <c r="Q146" i="8"/>
  <c r="U302" i="8"/>
  <c r="V302" i="8"/>
  <c r="L302" i="8"/>
  <c r="Y302" i="8"/>
  <c r="Z302" i="8"/>
  <c r="M302" i="8"/>
  <c r="AC302" i="8"/>
  <c r="AD302" i="8"/>
  <c r="N302" i="8"/>
  <c r="AK302" i="8"/>
  <c r="AL302" i="8"/>
  <c r="P302" i="8"/>
  <c r="Q302" i="8"/>
  <c r="U365" i="8"/>
  <c r="V365" i="8"/>
  <c r="L365" i="8"/>
  <c r="Y365" i="8"/>
  <c r="Z365" i="8"/>
  <c r="M365" i="8"/>
  <c r="AC365" i="8"/>
  <c r="AD365" i="8"/>
  <c r="N365" i="8"/>
  <c r="AK365" i="8"/>
  <c r="AL365" i="8"/>
  <c r="P365" i="8"/>
  <c r="Q365" i="8"/>
  <c r="U328" i="8"/>
  <c r="V328" i="8"/>
  <c r="L328" i="8"/>
  <c r="Y328" i="8"/>
  <c r="Z328" i="8"/>
  <c r="M328" i="8"/>
  <c r="AC328" i="8"/>
  <c r="AD328" i="8"/>
  <c r="N328" i="8"/>
  <c r="AK328" i="8"/>
  <c r="AL328" i="8"/>
  <c r="P328" i="8"/>
  <c r="Q328" i="8"/>
  <c r="U376" i="8"/>
  <c r="V376" i="8"/>
  <c r="L376" i="8"/>
  <c r="Y376" i="8"/>
  <c r="Z376" i="8"/>
  <c r="M376" i="8"/>
  <c r="AC376" i="8"/>
  <c r="AD376" i="8"/>
  <c r="N376" i="8"/>
  <c r="AK376" i="8"/>
  <c r="AL376" i="8"/>
  <c r="P376" i="8"/>
  <c r="Q376" i="8"/>
  <c r="U99" i="8"/>
  <c r="V99" i="8"/>
  <c r="L99" i="8"/>
  <c r="Y99" i="8"/>
  <c r="Z99" i="8"/>
  <c r="M99" i="8"/>
  <c r="AC99" i="8"/>
  <c r="AD99" i="8"/>
  <c r="N99" i="8"/>
  <c r="AK99" i="8"/>
  <c r="AL99" i="8"/>
  <c r="P99" i="8"/>
  <c r="Q99" i="8"/>
  <c r="U252" i="8"/>
  <c r="V252" i="8"/>
  <c r="L252" i="8"/>
  <c r="Y252" i="8"/>
  <c r="Z252" i="8"/>
  <c r="M252" i="8"/>
  <c r="AC252" i="8"/>
  <c r="AD252" i="8"/>
  <c r="N252" i="8"/>
  <c r="AK252" i="8"/>
  <c r="AL252" i="8"/>
  <c r="P252" i="8"/>
  <c r="Q252" i="8"/>
  <c r="U318" i="8"/>
  <c r="V318" i="8"/>
  <c r="L318" i="8"/>
  <c r="Y318" i="8"/>
  <c r="Z318" i="8"/>
  <c r="M318" i="8"/>
  <c r="AC318" i="8"/>
  <c r="AD318" i="8"/>
  <c r="N318" i="8"/>
  <c r="AK318" i="8"/>
  <c r="AL318" i="8"/>
  <c r="P318" i="8"/>
  <c r="Q318" i="8"/>
  <c r="U156" i="8"/>
  <c r="V156" i="8"/>
  <c r="L156" i="8"/>
  <c r="Y156" i="8"/>
  <c r="Z156" i="8"/>
  <c r="M156" i="8"/>
  <c r="AC156" i="8"/>
  <c r="AD156" i="8"/>
  <c r="N156" i="8"/>
  <c r="AK156" i="8"/>
  <c r="AL156" i="8"/>
  <c r="P156" i="8"/>
  <c r="Q156" i="8"/>
  <c r="U163" i="8"/>
  <c r="V163" i="8"/>
  <c r="L163" i="8"/>
  <c r="Y163" i="8"/>
  <c r="Z163" i="8"/>
  <c r="M163" i="8"/>
  <c r="AC163" i="8"/>
  <c r="AD163" i="8"/>
  <c r="N163" i="8"/>
  <c r="AK163" i="8"/>
  <c r="AL163" i="8"/>
  <c r="P163" i="8"/>
  <c r="Q163" i="8"/>
  <c r="U311" i="8"/>
  <c r="V311" i="8"/>
  <c r="L311" i="8"/>
  <c r="Y311" i="8"/>
  <c r="Z311" i="8"/>
  <c r="M311" i="8"/>
  <c r="AC311" i="8"/>
  <c r="AD311" i="8"/>
  <c r="N311" i="8"/>
  <c r="AK311" i="8"/>
  <c r="AL311" i="8"/>
  <c r="P311" i="8"/>
  <c r="Q311" i="8"/>
  <c r="U221" i="8"/>
  <c r="V221" i="8"/>
  <c r="L221" i="8"/>
  <c r="Y221" i="8"/>
  <c r="Z221" i="8"/>
  <c r="M221" i="8"/>
  <c r="AC221" i="8"/>
  <c r="AD221" i="8"/>
  <c r="N221" i="8"/>
  <c r="AK221" i="8"/>
  <c r="AL221" i="8"/>
  <c r="P221" i="8"/>
  <c r="Q221" i="8"/>
  <c r="U124" i="8"/>
  <c r="V124" i="8"/>
  <c r="L124" i="8"/>
  <c r="Y124" i="8"/>
  <c r="Z124" i="8"/>
  <c r="M124" i="8"/>
  <c r="AC124" i="8"/>
  <c r="AD124" i="8"/>
  <c r="N124" i="8"/>
  <c r="AK124" i="8"/>
  <c r="AL124" i="8"/>
  <c r="P124" i="8"/>
  <c r="Q124" i="8"/>
  <c r="U67" i="8"/>
  <c r="V67" i="8"/>
  <c r="L67" i="8"/>
  <c r="Y67" i="8"/>
  <c r="Z67" i="8"/>
  <c r="M67" i="8"/>
  <c r="AC67" i="8"/>
  <c r="AD67" i="8"/>
  <c r="N67" i="8"/>
  <c r="AK67" i="8"/>
  <c r="AL67" i="8"/>
  <c r="P67" i="8"/>
  <c r="Q67" i="8"/>
  <c r="U411" i="8"/>
  <c r="V411" i="8"/>
  <c r="L411" i="8"/>
  <c r="Y411" i="8"/>
  <c r="Z411" i="8"/>
  <c r="M411" i="8"/>
  <c r="AC411" i="8"/>
  <c r="AD411" i="8"/>
  <c r="N411" i="8"/>
  <c r="AK411" i="8"/>
  <c r="AL411" i="8"/>
  <c r="P411" i="8"/>
  <c r="Q411" i="8"/>
  <c r="U73" i="8"/>
  <c r="V73" i="8"/>
  <c r="L73" i="8"/>
  <c r="Y73" i="8"/>
  <c r="Z73" i="8"/>
  <c r="M73" i="8"/>
  <c r="AC73" i="8"/>
  <c r="AD73" i="8"/>
  <c r="N73" i="8"/>
  <c r="AK73" i="8"/>
  <c r="AL73" i="8"/>
  <c r="P73" i="8"/>
  <c r="Q73" i="8"/>
  <c r="U57" i="8"/>
  <c r="V57" i="8"/>
  <c r="L57" i="8"/>
  <c r="Y57" i="8"/>
  <c r="Z57" i="8"/>
  <c r="M57" i="8"/>
  <c r="AC57" i="8"/>
  <c r="AD57" i="8"/>
  <c r="N57" i="8"/>
  <c r="AK57" i="8"/>
  <c r="AL57" i="8"/>
  <c r="P57" i="8"/>
  <c r="Q57" i="8"/>
  <c r="U306" i="8"/>
  <c r="V306" i="8"/>
  <c r="L306" i="8"/>
  <c r="Y306" i="8"/>
  <c r="Z306" i="8"/>
  <c r="M306" i="8"/>
  <c r="AC306" i="8"/>
  <c r="AD306" i="8"/>
  <c r="N306" i="8"/>
  <c r="AK306" i="8"/>
  <c r="AL306" i="8"/>
  <c r="P306" i="8"/>
  <c r="Q306" i="8"/>
  <c r="U256" i="8"/>
  <c r="V256" i="8"/>
  <c r="L256" i="8"/>
  <c r="Y256" i="8"/>
  <c r="Z256" i="8"/>
  <c r="M256" i="8"/>
  <c r="AC256" i="8"/>
  <c r="AD256" i="8"/>
  <c r="N256" i="8"/>
  <c r="AK256" i="8"/>
  <c r="AL256" i="8"/>
  <c r="P256" i="8"/>
  <c r="Q256" i="8"/>
  <c r="U80" i="8"/>
  <c r="V80" i="8"/>
  <c r="L80" i="8"/>
  <c r="Y80" i="8"/>
  <c r="Z80" i="8"/>
  <c r="M80" i="8"/>
  <c r="AC80" i="8"/>
  <c r="AD80" i="8"/>
  <c r="N80" i="8"/>
  <c r="AK80" i="8"/>
  <c r="AL80" i="8"/>
  <c r="P80" i="8"/>
  <c r="Q80" i="8"/>
  <c r="U396" i="8"/>
  <c r="V396" i="8"/>
  <c r="L396" i="8"/>
  <c r="Y396" i="8"/>
  <c r="Z396" i="8"/>
  <c r="M396" i="8"/>
  <c r="AC396" i="8"/>
  <c r="AD396" i="8"/>
  <c r="N396" i="8"/>
  <c r="AK396" i="8"/>
  <c r="AL396" i="8"/>
  <c r="P396" i="8"/>
  <c r="Q396" i="8"/>
  <c r="U223" i="8"/>
  <c r="V223" i="8"/>
  <c r="L223" i="8"/>
  <c r="Y223" i="8"/>
  <c r="Z223" i="8"/>
  <c r="M223" i="8"/>
  <c r="AC223" i="8"/>
  <c r="AD223" i="8"/>
  <c r="N223" i="8"/>
  <c r="AK223" i="8"/>
  <c r="AL223" i="8"/>
  <c r="P223" i="8"/>
  <c r="Q223" i="8"/>
  <c r="U401" i="8"/>
  <c r="V401" i="8"/>
  <c r="L401" i="8"/>
  <c r="Y401" i="8"/>
  <c r="Z401" i="8"/>
  <c r="M401" i="8"/>
  <c r="AC401" i="8"/>
  <c r="AD401" i="8"/>
  <c r="N401" i="8"/>
  <c r="AK401" i="8"/>
  <c r="AL401" i="8"/>
  <c r="P401" i="8"/>
  <c r="Q401" i="8"/>
  <c r="U295" i="8"/>
  <c r="V295" i="8"/>
  <c r="L295" i="8"/>
  <c r="Y295" i="8"/>
  <c r="Z295" i="8"/>
  <c r="M295" i="8"/>
  <c r="AC295" i="8"/>
  <c r="AD295" i="8"/>
  <c r="N295" i="8"/>
  <c r="AK295" i="8"/>
  <c r="AL295" i="8"/>
  <c r="P295" i="8"/>
  <c r="Q295" i="8"/>
  <c r="U368" i="8"/>
  <c r="V368" i="8"/>
  <c r="L368" i="8"/>
  <c r="Y368" i="8"/>
  <c r="Z368" i="8"/>
  <c r="M368" i="8"/>
  <c r="AC368" i="8"/>
  <c r="AD368" i="8"/>
  <c r="N368" i="8"/>
  <c r="AK368" i="8"/>
  <c r="AL368" i="8"/>
  <c r="P368" i="8"/>
  <c r="Q368" i="8"/>
  <c r="U219" i="8"/>
  <c r="V219" i="8"/>
  <c r="L219" i="8"/>
  <c r="Y219" i="8"/>
  <c r="Z219" i="8"/>
  <c r="M219" i="8"/>
  <c r="AC219" i="8"/>
  <c r="AD219" i="8"/>
  <c r="N219" i="8"/>
  <c r="AK219" i="8"/>
  <c r="AL219" i="8"/>
  <c r="P219" i="8"/>
  <c r="Q219" i="8"/>
  <c r="U13" i="8"/>
  <c r="V13" i="8"/>
  <c r="L13" i="8"/>
  <c r="Y13" i="8"/>
  <c r="Z13" i="8"/>
  <c r="M13" i="8"/>
  <c r="AC13" i="8"/>
  <c r="AD13" i="8"/>
  <c r="N13" i="8"/>
  <c r="AK13" i="8"/>
  <c r="AL13" i="8"/>
  <c r="P13" i="8"/>
  <c r="Q13" i="8"/>
  <c r="U326" i="8"/>
  <c r="V326" i="8"/>
  <c r="L326" i="8"/>
  <c r="Y326" i="8"/>
  <c r="Z326" i="8"/>
  <c r="M326" i="8"/>
  <c r="AC326" i="8"/>
  <c r="AD326" i="8"/>
  <c r="N326" i="8"/>
  <c r="AK326" i="8"/>
  <c r="AL326" i="8"/>
  <c r="P326" i="8"/>
  <c r="Q326" i="8"/>
  <c r="U239" i="8"/>
  <c r="V239" i="8"/>
  <c r="L239" i="8"/>
  <c r="Y239" i="8"/>
  <c r="Z239" i="8"/>
  <c r="M239" i="8"/>
  <c r="AC239" i="8"/>
  <c r="AD239" i="8"/>
  <c r="N239" i="8"/>
  <c r="AK239" i="8"/>
  <c r="AL239" i="8"/>
  <c r="P239" i="8"/>
  <c r="Q239" i="8"/>
  <c r="U141" i="8"/>
  <c r="V141" i="8"/>
  <c r="L141" i="8"/>
  <c r="Y141" i="8"/>
  <c r="Z141" i="8"/>
  <c r="M141" i="8"/>
  <c r="AC141" i="8"/>
  <c r="AD141" i="8"/>
  <c r="N141" i="8"/>
  <c r="AK141" i="8"/>
  <c r="AL141" i="8"/>
  <c r="P141" i="8"/>
  <c r="Q141" i="8"/>
  <c r="U78" i="8"/>
  <c r="V78" i="8"/>
  <c r="L78" i="8"/>
  <c r="Y78" i="8"/>
  <c r="Z78" i="8"/>
  <c r="M78" i="8"/>
  <c r="AC78" i="8"/>
  <c r="AD78" i="8"/>
  <c r="N78" i="8"/>
  <c r="AK78" i="8"/>
  <c r="AL78" i="8"/>
  <c r="P78" i="8"/>
  <c r="Q78" i="8"/>
  <c r="U382" i="8"/>
  <c r="V382" i="8"/>
  <c r="L382" i="8"/>
  <c r="Y382" i="8"/>
  <c r="Z382" i="8"/>
  <c r="M382" i="8"/>
  <c r="AC382" i="8"/>
  <c r="AD382" i="8"/>
  <c r="N382" i="8"/>
  <c r="AK382" i="8"/>
  <c r="AL382" i="8"/>
  <c r="P382" i="8"/>
  <c r="Q382" i="8"/>
  <c r="U151" i="8"/>
  <c r="V151" i="8"/>
  <c r="L151" i="8"/>
  <c r="Y151" i="8"/>
  <c r="Z151" i="8"/>
  <c r="M151" i="8"/>
  <c r="AC151" i="8"/>
  <c r="AD151" i="8"/>
  <c r="N151" i="8"/>
  <c r="AK151" i="8"/>
  <c r="AL151" i="8"/>
  <c r="P151" i="8"/>
  <c r="Q151" i="8"/>
  <c r="U250" i="8"/>
  <c r="V250" i="8"/>
  <c r="L250" i="8"/>
  <c r="Y250" i="8"/>
  <c r="Z250" i="8"/>
  <c r="M250" i="8"/>
  <c r="AC250" i="8"/>
  <c r="AD250" i="8"/>
  <c r="N250" i="8"/>
  <c r="AK250" i="8"/>
  <c r="AL250" i="8"/>
  <c r="P250" i="8"/>
  <c r="Q250" i="8"/>
  <c r="U282" i="8"/>
  <c r="V282" i="8"/>
  <c r="L282" i="8"/>
  <c r="Y282" i="8"/>
  <c r="Z282" i="8"/>
  <c r="M282" i="8"/>
  <c r="AC282" i="8"/>
  <c r="AD282" i="8"/>
  <c r="N282" i="8"/>
  <c r="AK282" i="8"/>
  <c r="AL282" i="8"/>
  <c r="P282" i="8"/>
  <c r="Q282" i="8"/>
  <c r="U409" i="8"/>
  <c r="V409" i="8"/>
  <c r="L409" i="8"/>
  <c r="Y409" i="8"/>
  <c r="Z409" i="8"/>
  <c r="M409" i="8"/>
  <c r="AC409" i="8"/>
  <c r="AD409" i="8"/>
  <c r="N409" i="8"/>
  <c r="AK409" i="8"/>
  <c r="AL409" i="8"/>
  <c r="P409" i="8"/>
  <c r="Q409" i="8"/>
  <c r="U348" i="8"/>
  <c r="V348" i="8"/>
  <c r="L348" i="8"/>
  <c r="Y348" i="8"/>
  <c r="Z348" i="8"/>
  <c r="M348" i="8"/>
  <c r="AC348" i="8"/>
  <c r="AD348" i="8"/>
  <c r="N348" i="8"/>
  <c r="AK348" i="8"/>
  <c r="AL348" i="8"/>
  <c r="P348" i="8"/>
  <c r="Q348" i="8"/>
  <c r="U157" i="8"/>
  <c r="V157" i="8"/>
  <c r="L157" i="8"/>
  <c r="Y157" i="8"/>
  <c r="Z157" i="8"/>
  <c r="M157" i="8"/>
  <c r="AC157" i="8"/>
  <c r="AD157" i="8"/>
  <c r="N157" i="8"/>
  <c r="AK157" i="8"/>
  <c r="AL157" i="8"/>
  <c r="P157" i="8"/>
  <c r="Q157" i="8"/>
  <c r="U364" i="8"/>
  <c r="V364" i="8"/>
  <c r="L364" i="8"/>
  <c r="Y364" i="8"/>
  <c r="Z364" i="8"/>
  <c r="M364" i="8"/>
  <c r="AC364" i="8"/>
  <c r="AD364" i="8"/>
  <c r="N364" i="8"/>
  <c r="AK364" i="8"/>
  <c r="AL364" i="8"/>
  <c r="P364" i="8"/>
  <c r="Q364" i="8"/>
  <c r="U134" i="8"/>
  <c r="V134" i="8"/>
  <c r="L134" i="8"/>
  <c r="Y134" i="8"/>
  <c r="Z134" i="8"/>
  <c r="M134" i="8"/>
  <c r="AC134" i="8"/>
  <c r="AD134" i="8"/>
  <c r="N134" i="8"/>
  <c r="AK134" i="8"/>
  <c r="AL134" i="8"/>
  <c r="P134" i="8"/>
  <c r="Q134" i="8"/>
  <c r="U377" i="8"/>
  <c r="V377" i="8"/>
  <c r="L377" i="8"/>
  <c r="Y377" i="8"/>
  <c r="Z377" i="8"/>
  <c r="M377" i="8"/>
  <c r="AC377" i="8"/>
  <c r="AD377" i="8"/>
  <c r="N377" i="8"/>
  <c r="AK377" i="8"/>
  <c r="AL377" i="8"/>
  <c r="P377" i="8"/>
  <c r="Q377" i="8"/>
  <c r="U198" i="8"/>
  <c r="V198" i="8"/>
  <c r="L198" i="8"/>
  <c r="Y198" i="8"/>
  <c r="Z198" i="8"/>
  <c r="M198" i="8"/>
  <c r="AC198" i="8"/>
  <c r="AD198" i="8"/>
  <c r="N198" i="8"/>
  <c r="AK198" i="8"/>
  <c r="AL198" i="8"/>
  <c r="P198" i="8"/>
  <c r="Q198" i="8"/>
  <c r="U422" i="8"/>
  <c r="V422" i="8"/>
  <c r="L422" i="8"/>
  <c r="Y422" i="8"/>
  <c r="Z422" i="8"/>
  <c r="M422" i="8"/>
  <c r="AC422" i="8"/>
  <c r="AD422" i="8"/>
  <c r="N422" i="8"/>
  <c r="AK422" i="8"/>
  <c r="AL422" i="8"/>
  <c r="P422" i="8"/>
  <c r="Q422" i="8"/>
  <c r="U321" i="8"/>
  <c r="V321" i="8"/>
  <c r="L321" i="8"/>
  <c r="Y321" i="8"/>
  <c r="Z321" i="8"/>
  <c r="M321" i="8"/>
  <c r="AC321" i="8"/>
  <c r="AD321" i="8"/>
  <c r="N321" i="8"/>
  <c r="AK321" i="8"/>
  <c r="AL321" i="8"/>
  <c r="P321" i="8"/>
  <c r="Q321" i="8"/>
  <c r="U98" i="8"/>
  <c r="V98" i="8"/>
  <c r="L98" i="8"/>
  <c r="Y98" i="8"/>
  <c r="Z98" i="8"/>
  <c r="M98" i="8"/>
  <c r="AC98" i="8"/>
  <c r="AD98" i="8"/>
  <c r="N98" i="8"/>
  <c r="AK98" i="8"/>
  <c r="AL98" i="8"/>
  <c r="P98" i="8"/>
  <c r="Q98" i="8"/>
  <c r="U363" i="8"/>
  <c r="V363" i="8"/>
  <c r="L363" i="8"/>
  <c r="Y363" i="8"/>
  <c r="Z363" i="8"/>
  <c r="M363" i="8"/>
  <c r="AC363" i="8"/>
  <c r="AD363" i="8"/>
  <c r="N363" i="8"/>
  <c r="AK363" i="8"/>
  <c r="AL363" i="8"/>
  <c r="P363" i="8"/>
  <c r="Q363" i="8"/>
  <c r="U246" i="8"/>
  <c r="V246" i="8"/>
  <c r="L246" i="8"/>
  <c r="Y246" i="8"/>
  <c r="Z246" i="8"/>
  <c r="M246" i="8"/>
  <c r="AC246" i="8"/>
  <c r="AD246" i="8"/>
  <c r="N246" i="8"/>
  <c r="AK246" i="8"/>
  <c r="AL246" i="8"/>
  <c r="P246" i="8"/>
  <c r="Q246" i="8"/>
  <c r="U426" i="8"/>
  <c r="V426" i="8"/>
  <c r="L426" i="8"/>
  <c r="Y426" i="8"/>
  <c r="Z426" i="8"/>
  <c r="M426" i="8"/>
  <c r="AC426" i="8"/>
  <c r="AD426" i="8"/>
  <c r="N426" i="8"/>
  <c r="AK426" i="8"/>
  <c r="AL426" i="8"/>
  <c r="P426" i="8"/>
  <c r="Q426" i="8"/>
  <c r="U200" i="8"/>
  <c r="V200" i="8"/>
  <c r="L200" i="8"/>
  <c r="Y200" i="8"/>
  <c r="Z200" i="8"/>
  <c r="M200" i="8"/>
  <c r="AC200" i="8"/>
  <c r="AD200" i="8"/>
  <c r="N200" i="8"/>
  <c r="AK200" i="8"/>
  <c r="AL200" i="8"/>
  <c r="P200" i="8"/>
  <c r="Q200" i="8"/>
  <c r="U374" i="8"/>
  <c r="V374" i="8"/>
  <c r="L374" i="8"/>
  <c r="Y374" i="8"/>
  <c r="Z374" i="8"/>
  <c r="M374" i="8"/>
  <c r="AC374" i="8"/>
  <c r="AD374" i="8"/>
  <c r="N374" i="8"/>
  <c r="AK374" i="8"/>
  <c r="AL374" i="8"/>
  <c r="P374" i="8"/>
  <c r="Q374" i="8"/>
  <c r="U69" i="8"/>
  <c r="V69" i="8"/>
  <c r="L69" i="8"/>
  <c r="Y69" i="8"/>
  <c r="Z69" i="8"/>
  <c r="M69" i="8"/>
  <c r="AC69" i="8"/>
  <c r="AD69" i="8"/>
  <c r="N69" i="8"/>
  <c r="AK69" i="8"/>
  <c r="AL69" i="8"/>
  <c r="P69" i="8"/>
  <c r="Q69" i="8"/>
  <c r="U90" i="8"/>
  <c r="V90" i="8"/>
  <c r="L90" i="8"/>
  <c r="Y90" i="8"/>
  <c r="Z90" i="8"/>
  <c r="M90" i="8"/>
  <c r="AC90" i="8"/>
  <c r="AD90" i="8"/>
  <c r="N90" i="8"/>
  <c r="AK90" i="8"/>
  <c r="AL90" i="8"/>
  <c r="P90" i="8"/>
  <c r="Q90" i="8"/>
  <c r="U417" i="8"/>
  <c r="V417" i="8"/>
  <c r="L417" i="8"/>
  <c r="Y417" i="8"/>
  <c r="Z417" i="8"/>
  <c r="M417" i="8"/>
  <c r="AC417" i="8"/>
  <c r="AD417" i="8"/>
  <c r="N417" i="8"/>
  <c r="AK417" i="8"/>
  <c r="AL417" i="8"/>
  <c r="P417" i="8"/>
  <c r="Q417" i="8"/>
  <c r="U414" i="8"/>
  <c r="V414" i="8"/>
  <c r="L414" i="8"/>
  <c r="Y414" i="8"/>
  <c r="Z414" i="8"/>
  <c r="M414" i="8"/>
  <c r="AC414" i="8"/>
  <c r="AD414" i="8"/>
  <c r="N414" i="8"/>
  <c r="AK414" i="8"/>
  <c r="AL414" i="8"/>
  <c r="P414" i="8"/>
  <c r="Q414" i="8"/>
  <c r="U181" i="8"/>
  <c r="V181" i="8"/>
  <c r="L181" i="8"/>
  <c r="Y181" i="8"/>
  <c r="Z181" i="8"/>
  <c r="M181" i="8"/>
  <c r="AC181" i="8"/>
  <c r="AD181" i="8"/>
  <c r="N181" i="8"/>
  <c r="AK181" i="8"/>
  <c r="AL181" i="8"/>
  <c r="P181" i="8"/>
  <c r="Q181" i="8"/>
  <c r="U268" i="8"/>
  <c r="V268" i="8"/>
  <c r="L268" i="8"/>
  <c r="Y268" i="8"/>
  <c r="Z268" i="8"/>
  <c r="M268" i="8"/>
  <c r="AC268" i="8"/>
  <c r="AD268" i="8"/>
  <c r="N268" i="8"/>
  <c r="AK268" i="8"/>
  <c r="AL268" i="8"/>
  <c r="P268" i="8"/>
  <c r="Q268" i="8"/>
  <c r="U386" i="8"/>
  <c r="V386" i="8"/>
  <c r="L386" i="8"/>
  <c r="Y386" i="8"/>
  <c r="Z386" i="8"/>
  <c r="M386" i="8"/>
  <c r="AC386" i="8"/>
  <c r="AD386" i="8"/>
  <c r="N386" i="8"/>
  <c r="AK386" i="8"/>
  <c r="AL386" i="8"/>
  <c r="P386" i="8"/>
  <c r="Q386" i="8"/>
  <c r="U140" i="8"/>
  <c r="V140" i="8"/>
  <c r="L140" i="8"/>
  <c r="Y140" i="8"/>
  <c r="Z140" i="8"/>
  <c r="M140" i="8"/>
  <c r="AC140" i="8"/>
  <c r="AD140" i="8"/>
  <c r="N140" i="8"/>
  <c r="AK140" i="8"/>
  <c r="AL140" i="8"/>
  <c r="P140" i="8"/>
  <c r="Q140" i="8"/>
  <c r="U345" i="8"/>
  <c r="V345" i="8"/>
  <c r="L345" i="8"/>
  <c r="Y345" i="8"/>
  <c r="Z345" i="8"/>
  <c r="M345" i="8"/>
  <c r="AC345" i="8"/>
  <c r="AD345" i="8"/>
  <c r="N345" i="8"/>
  <c r="AK345" i="8"/>
  <c r="AL345" i="8"/>
  <c r="P345" i="8"/>
  <c r="Q345" i="8"/>
  <c r="U330" i="8"/>
  <c r="V330" i="8"/>
  <c r="L330" i="8"/>
  <c r="Y330" i="8"/>
  <c r="Z330" i="8"/>
  <c r="M330" i="8"/>
  <c r="AC330" i="8"/>
  <c r="AD330" i="8"/>
  <c r="N330" i="8"/>
  <c r="AK330" i="8"/>
  <c r="AL330" i="8"/>
  <c r="P330" i="8"/>
  <c r="Q330" i="8"/>
  <c r="U248" i="8"/>
  <c r="V248" i="8"/>
  <c r="L248" i="8"/>
  <c r="Y248" i="8"/>
  <c r="Z248" i="8"/>
  <c r="M248" i="8"/>
  <c r="AC248" i="8"/>
  <c r="AD248" i="8"/>
  <c r="N248" i="8"/>
  <c r="AK248" i="8"/>
  <c r="AL248" i="8"/>
  <c r="P248" i="8"/>
  <c r="Q248" i="8"/>
  <c r="U327" i="8"/>
  <c r="V327" i="8"/>
  <c r="L327" i="8"/>
  <c r="Y327" i="8"/>
  <c r="Z327" i="8"/>
  <c r="M327" i="8"/>
  <c r="AC327" i="8"/>
  <c r="AD327" i="8"/>
  <c r="N327" i="8"/>
  <c r="AK327" i="8"/>
  <c r="AL327" i="8"/>
  <c r="P327" i="8"/>
  <c r="Q327" i="8"/>
  <c r="U62" i="8"/>
  <c r="V62" i="8"/>
  <c r="L62" i="8"/>
  <c r="Y62" i="8"/>
  <c r="Z62" i="8"/>
  <c r="M62" i="8"/>
  <c r="AC62" i="8"/>
  <c r="AD62" i="8"/>
  <c r="N62" i="8"/>
  <c r="AK62" i="8"/>
  <c r="AL62" i="8"/>
  <c r="P62" i="8"/>
  <c r="Q62" i="8"/>
  <c r="U314" i="8"/>
  <c r="V314" i="8"/>
  <c r="L314" i="8"/>
  <c r="Y314" i="8"/>
  <c r="Z314" i="8"/>
  <c r="M314" i="8"/>
  <c r="AC314" i="8"/>
  <c r="AD314" i="8"/>
  <c r="N314" i="8"/>
  <c r="AK314" i="8"/>
  <c r="AL314" i="8"/>
  <c r="P314" i="8"/>
  <c r="Q314" i="8"/>
  <c r="U356" i="8"/>
  <c r="V356" i="8"/>
  <c r="L356" i="8"/>
  <c r="Y356" i="8"/>
  <c r="Z356" i="8"/>
  <c r="M356" i="8"/>
  <c r="AC356" i="8"/>
  <c r="AD356" i="8"/>
  <c r="N356" i="8"/>
  <c r="AK356" i="8"/>
  <c r="AL356" i="8"/>
  <c r="P356" i="8"/>
  <c r="Q356" i="8"/>
  <c r="U132" i="8"/>
  <c r="V132" i="8"/>
  <c r="L132" i="8"/>
  <c r="Y132" i="8"/>
  <c r="Z132" i="8"/>
  <c r="M132" i="8"/>
  <c r="AC132" i="8"/>
  <c r="AD132" i="8"/>
  <c r="N132" i="8"/>
  <c r="AK132" i="8"/>
  <c r="AL132" i="8"/>
  <c r="P132" i="8"/>
  <c r="Q132" i="8"/>
  <c r="U264" i="8"/>
  <c r="V264" i="8"/>
  <c r="L264" i="8"/>
  <c r="Y264" i="8"/>
  <c r="Z264" i="8"/>
  <c r="M264" i="8"/>
  <c r="AC264" i="8"/>
  <c r="AD264" i="8"/>
  <c r="N264" i="8"/>
  <c r="AK264" i="8"/>
  <c r="AL264" i="8"/>
  <c r="P264" i="8"/>
  <c r="Q264" i="8"/>
  <c r="U290" i="8"/>
  <c r="V290" i="8"/>
  <c r="L290" i="8"/>
  <c r="Y290" i="8"/>
  <c r="Z290" i="8"/>
  <c r="M290" i="8"/>
  <c r="AC290" i="8"/>
  <c r="AD290" i="8"/>
  <c r="N290" i="8"/>
  <c r="AK290" i="8"/>
  <c r="AL290" i="8"/>
  <c r="P290" i="8"/>
  <c r="Q290" i="8"/>
  <c r="U7" i="8"/>
  <c r="V7" i="8"/>
  <c r="L7" i="8"/>
  <c r="Y7" i="8"/>
  <c r="Z7" i="8"/>
  <c r="M7" i="8"/>
  <c r="AC7" i="8"/>
  <c r="AD7" i="8"/>
  <c r="N7" i="8"/>
  <c r="AK7" i="8"/>
  <c r="AL7" i="8"/>
  <c r="P7" i="8"/>
  <c r="Q7" i="8"/>
  <c r="U75" i="8"/>
  <c r="V75" i="8"/>
  <c r="L75" i="8"/>
  <c r="Y75" i="8"/>
  <c r="Z75" i="8"/>
  <c r="M75" i="8"/>
  <c r="AC75" i="8"/>
  <c r="AD75" i="8"/>
  <c r="N75" i="8"/>
  <c r="AK75" i="8"/>
  <c r="AL75" i="8"/>
  <c r="P75" i="8"/>
  <c r="Q75" i="8"/>
  <c r="U430" i="8"/>
  <c r="V430" i="8"/>
  <c r="L430" i="8"/>
  <c r="Y430" i="8"/>
  <c r="Z430" i="8"/>
  <c r="M430" i="8"/>
  <c r="AC430" i="8"/>
  <c r="AD430" i="8"/>
  <c r="N430" i="8"/>
  <c r="AK430" i="8"/>
  <c r="AL430" i="8"/>
  <c r="P430" i="8"/>
  <c r="Q430" i="8"/>
  <c r="U191" i="8"/>
  <c r="V191" i="8"/>
  <c r="L191" i="8"/>
  <c r="Y191" i="8"/>
  <c r="Z191" i="8"/>
  <c r="M191" i="8"/>
  <c r="AC191" i="8"/>
  <c r="AD191" i="8"/>
  <c r="N191" i="8"/>
  <c r="AK191" i="8"/>
  <c r="AL191" i="8"/>
  <c r="P191" i="8"/>
  <c r="Q191" i="8"/>
  <c r="U139" i="8"/>
  <c r="V139" i="8"/>
  <c r="L139" i="8"/>
  <c r="Y139" i="8"/>
  <c r="Z139" i="8"/>
  <c r="M139" i="8"/>
  <c r="AC139" i="8"/>
  <c r="AD139" i="8"/>
  <c r="N139" i="8"/>
  <c r="AK139" i="8"/>
  <c r="AL139" i="8"/>
  <c r="P139" i="8"/>
  <c r="Q139" i="8"/>
  <c r="U258" i="8"/>
  <c r="V258" i="8"/>
  <c r="L258" i="8"/>
  <c r="Y258" i="8"/>
  <c r="Z258" i="8"/>
  <c r="M258" i="8"/>
  <c r="AC258" i="8"/>
  <c r="AD258" i="8"/>
  <c r="N258" i="8"/>
  <c r="AK258" i="8"/>
  <c r="AL258" i="8"/>
  <c r="P258" i="8"/>
  <c r="Q258" i="8"/>
  <c r="U280" i="8"/>
  <c r="V280" i="8"/>
  <c r="L280" i="8"/>
  <c r="Y280" i="8"/>
  <c r="Z280" i="8"/>
  <c r="M280" i="8"/>
  <c r="AC280" i="8"/>
  <c r="AD280" i="8"/>
  <c r="N280" i="8"/>
  <c r="AK280" i="8"/>
  <c r="AL280" i="8"/>
  <c r="P280" i="8"/>
  <c r="Q280" i="8"/>
  <c r="U437" i="8"/>
  <c r="V437" i="8"/>
  <c r="L437" i="8"/>
  <c r="Y437" i="8"/>
  <c r="Z437" i="8"/>
  <c r="M437" i="8"/>
  <c r="AC437" i="8"/>
  <c r="AD437" i="8"/>
  <c r="N437" i="8"/>
  <c r="AK437" i="8"/>
  <c r="AL437" i="8"/>
  <c r="P437" i="8"/>
  <c r="Q437" i="8"/>
  <c r="U39" i="8"/>
  <c r="V39" i="8"/>
  <c r="L39" i="8"/>
  <c r="Y39" i="8"/>
  <c r="Z39" i="8"/>
  <c r="M39" i="8"/>
  <c r="AC39" i="8"/>
  <c r="AD39" i="8"/>
  <c r="N39" i="8"/>
  <c r="AK39" i="8"/>
  <c r="AL39" i="8"/>
  <c r="P39" i="8"/>
  <c r="Q39" i="8"/>
  <c r="U349" i="8"/>
  <c r="V349" i="8"/>
  <c r="L349" i="8"/>
  <c r="Y349" i="8"/>
  <c r="Z349" i="8"/>
  <c r="M349" i="8"/>
  <c r="AC349" i="8"/>
  <c r="AD349" i="8"/>
  <c r="N349" i="8"/>
  <c r="AK349" i="8"/>
  <c r="AL349" i="8"/>
  <c r="P349" i="8"/>
  <c r="Q349" i="8"/>
  <c r="U392" i="8"/>
  <c r="V392" i="8"/>
  <c r="L392" i="8"/>
  <c r="Y392" i="8"/>
  <c r="Z392" i="8"/>
  <c r="M392" i="8"/>
  <c r="AC392" i="8"/>
  <c r="AD392" i="8"/>
  <c r="N392" i="8"/>
  <c r="AK392" i="8"/>
  <c r="AL392" i="8"/>
  <c r="P392" i="8"/>
  <c r="Q392" i="8"/>
  <c r="U32" i="8"/>
  <c r="V32" i="8"/>
  <c r="L32" i="8"/>
  <c r="Y32" i="8"/>
  <c r="Z32" i="8"/>
  <c r="M32" i="8"/>
  <c r="AC32" i="8"/>
  <c r="AD32" i="8"/>
  <c r="N32" i="8"/>
  <c r="AK32" i="8"/>
  <c r="AL32" i="8"/>
  <c r="P32" i="8"/>
  <c r="Q32" i="8"/>
  <c r="U274" i="8"/>
  <c r="V274" i="8"/>
  <c r="L274" i="8"/>
  <c r="Y274" i="8"/>
  <c r="Z274" i="8"/>
  <c r="M274" i="8"/>
  <c r="AC274" i="8"/>
  <c r="AD274" i="8"/>
  <c r="N274" i="8"/>
  <c r="AK274" i="8"/>
  <c r="AL274" i="8"/>
  <c r="P274" i="8"/>
  <c r="Q274" i="8"/>
  <c r="U30" i="8"/>
  <c r="V30" i="8"/>
  <c r="L30" i="8"/>
  <c r="Y30" i="8"/>
  <c r="Z30" i="8"/>
  <c r="M30" i="8"/>
  <c r="AC30" i="8"/>
  <c r="AD30" i="8"/>
  <c r="N30" i="8"/>
  <c r="AK30" i="8"/>
  <c r="AL30" i="8"/>
  <c r="P30" i="8"/>
  <c r="Q30" i="8"/>
  <c r="U190" i="8"/>
  <c r="V190" i="8"/>
  <c r="L190" i="8"/>
  <c r="Y190" i="8"/>
  <c r="Z190" i="8"/>
  <c r="M190" i="8"/>
  <c r="AC190" i="8"/>
  <c r="AD190" i="8"/>
  <c r="N190" i="8"/>
  <c r="AK190" i="8"/>
  <c r="AL190" i="8"/>
  <c r="P190" i="8"/>
  <c r="Q190" i="8"/>
  <c r="U54" i="8"/>
  <c r="V54" i="8"/>
  <c r="L54" i="8"/>
  <c r="Y54" i="8"/>
  <c r="Z54" i="8"/>
  <c r="M54" i="8"/>
  <c r="AC54" i="8"/>
  <c r="AD54" i="8"/>
  <c r="N54" i="8"/>
  <c r="AK54" i="8"/>
  <c r="AL54" i="8"/>
  <c r="P54" i="8"/>
  <c r="Q54" i="8"/>
  <c r="U317" i="8"/>
  <c r="V317" i="8"/>
  <c r="L317" i="8"/>
  <c r="Y317" i="8"/>
  <c r="Z317" i="8"/>
  <c r="M317" i="8"/>
  <c r="AC317" i="8"/>
  <c r="AD317" i="8"/>
  <c r="N317" i="8"/>
  <c r="AK317" i="8"/>
  <c r="AL317" i="8"/>
  <c r="P317" i="8"/>
  <c r="Q317" i="8"/>
  <c r="U81" i="8"/>
  <c r="V81" i="8"/>
  <c r="L81" i="8"/>
  <c r="Y81" i="8"/>
  <c r="Z81" i="8"/>
  <c r="M81" i="8"/>
  <c r="AC81" i="8"/>
  <c r="AD81" i="8"/>
  <c r="N81" i="8"/>
  <c r="AK81" i="8"/>
  <c r="AL81" i="8"/>
  <c r="P81" i="8"/>
  <c r="Q81" i="8"/>
  <c r="U210" i="8"/>
  <c r="V210" i="8"/>
  <c r="L210" i="8"/>
  <c r="Y210" i="8"/>
  <c r="Z210" i="8"/>
  <c r="M210" i="8"/>
  <c r="AC210" i="8"/>
  <c r="AD210" i="8"/>
  <c r="N210" i="8"/>
  <c r="AK210" i="8"/>
  <c r="AL210" i="8"/>
  <c r="P210" i="8"/>
  <c r="Q210" i="8"/>
  <c r="U352" i="8"/>
  <c r="V352" i="8"/>
  <c r="L352" i="8"/>
  <c r="Y352" i="8"/>
  <c r="Z352" i="8"/>
  <c r="M352" i="8"/>
  <c r="AC352" i="8"/>
  <c r="AD352" i="8"/>
  <c r="N352" i="8"/>
  <c r="AK352" i="8"/>
  <c r="AL352" i="8"/>
  <c r="P352" i="8"/>
  <c r="Q352" i="8"/>
  <c r="U77" i="8"/>
  <c r="V77" i="8"/>
  <c r="L77" i="8"/>
  <c r="Y77" i="8"/>
  <c r="Z77" i="8"/>
  <c r="M77" i="8"/>
  <c r="AC77" i="8"/>
  <c r="AD77" i="8"/>
  <c r="N77" i="8"/>
  <c r="AK77" i="8"/>
  <c r="AL77" i="8"/>
  <c r="P77" i="8"/>
  <c r="Q77" i="8"/>
  <c r="U307" i="8"/>
  <c r="V307" i="8"/>
  <c r="L307" i="8"/>
  <c r="Y307" i="8"/>
  <c r="Z307" i="8"/>
  <c r="M307" i="8"/>
  <c r="AC307" i="8"/>
  <c r="AD307" i="8"/>
  <c r="N307" i="8"/>
  <c r="AK307" i="8"/>
  <c r="AL307" i="8"/>
  <c r="P307" i="8"/>
  <c r="Q307" i="8"/>
  <c r="U108" i="8"/>
  <c r="V108" i="8"/>
  <c r="L108" i="8"/>
  <c r="Y108" i="8"/>
  <c r="Z108" i="8"/>
  <c r="M108" i="8"/>
  <c r="AC108" i="8"/>
  <c r="AD108" i="8"/>
  <c r="N108" i="8"/>
  <c r="AK108" i="8"/>
  <c r="AL108" i="8"/>
  <c r="P108" i="8"/>
  <c r="Q108" i="8"/>
  <c r="U394" i="8"/>
  <c r="V394" i="8"/>
  <c r="L394" i="8"/>
  <c r="Y394" i="8"/>
  <c r="Z394" i="8"/>
  <c r="M394" i="8"/>
  <c r="AC394" i="8"/>
  <c r="AD394" i="8"/>
  <c r="N394" i="8"/>
  <c r="AK394" i="8"/>
  <c r="AL394" i="8"/>
  <c r="P394" i="8"/>
  <c r="Q394" i="8"/>
  <c r="U112" i="8"/>
  <c r="V112" i="8"/>
  <c r="L112" i="8"/>
  <c r="Y112" i="8"/>
  <c r="Z112" i="8"/>
  <c r="M112" i="8"/>
  <c r="AC112" i="8"/>
  <c r="AD112" i="8"/>
  <c r="N112" i="8"/>
  <c r="AK112" i="8"/>
  <c r="AL112" i="8"/>
  <c r="P112" i="8"/>
  <c r="Q112" i="8"/>
  <c r="U284" i="8"/>
  <c r="V284" i="8"/>
  <c r="L284" i="8"/>
  <c r="Y284" i="8"/>
  <c r="Z284" i="8"/>
  <c r="M284" i="8"/>
  <c r="AC284" i="8"/>
  <c r="AD284" i="8"/>
  <c r="N284" i="8"/>
  <c r="AK284" i="8"/>
  <c r="AL284" i="8"/>
  <c r="P284" i="8"/>
  <c r="Q284" i="8"/>
  <c r="U214" i="8"/>
  <c r="V214" i="8"/>
  <c r="L214" i="8"/>
  <c r="Y214" i="8"/>
  <c r="Z214" i="8"/>
  <c r="M214" i="8"/>
  <c r="AC214" i="8"/>
  <c r="AD214" i="8"/>
  <c r="N214" i="8"/>
  <c r="AK214" i="8"/>
  <c r="AL214" i="8"/>
  <c r="P214" i="8"/>
  <c r="Q214" i="8"/>
  <c r="U390" i="8"/>
  <c r="V390" i="8"/>
  <c r="L390" i="8"/>
  <c r="Y390" i="8"/>
  <c r="Z390" i="8"/>
  <c r="M390" i="8"/>
  <c r="AC390" i="8"/>
  <c r="AD390" i="8"/>
  <c r="N390" i="8"/>
  <c r="AK390" i="8"/>
  <c r="AL390" i="8"/>
  <c r="P390" i="8"/>
  <c r="Q390" i="8"/>
  <c r="U49" i="8"/>
  <c r="V49" i="8"/>
  <c r="L49" i="8"/>
  <c r="Y49" i="8"/>
  <c r="Z49" i="8"/>
  <c r="M49" i="8"/>
  <c r="AC49" i="8"/>
  <c r="AD49" i="8"/>
  <c r="N49" i="8"/>
  <c r="AK49" i="8"/>
  <c r="AL49" i="8"/>
  <c r="P49" i="8"/>
  <c r="Q49" i="8"/>
  <c r="U379" i="8"/>
  <c r="V379" i="8"/>
  <c r="L379" i="8"/>
  <c r="Y379" i="8"/>
  <c r="Z379" i="8"/>
  <c r="M379" i="8"/>
  <c r="AC379" i="8"/>
  <c r="AD379" i="8"/>
  <c r="N379" i="8"/>
  <c r="AK379" i="8"/>
  <c r="AL379" i="8"/>
  <c r="P379" i="8"/>
  <c r="Q379" i="8"/>
  <c r="U43" i="8"/>
  <c r="V43" i="8"/>
  <c r="L43" i="8"/>
  <c r="Y43" i="8"/>
  <c r="Z43" i="8"/>
  <c r="M43" i="8"/>
  <c r="AC43" i="8"/>
  <c r="AD43" i="8"/>
  <c r="N43" i="8"/>
  <c r="AK43" i="8"/>
  <c r="AL43" i="8"/>
  <c r="P43" i="8"/>
  <c r="Q43" i="8"/>
  <c r="U155" i="8"/>
  <c r="V155" i="8"/>
  <c r="L155" i="8"/>
  <c r="Y155" i="8"/>
  <c r="Z155" i="8"/>
  <c r="M155" i="8"/>
  <c r="AC155" i="8"/>
  <c r="AD155" i="8"/>
  <c r="N155" i="8"/>
  <c r="AK155" i="8"/>
  <c r="AL155" i="8"/>
  <c r="P155" i="8"/>
  <c r="Q155" i="8"/>
  <c r="U353" i="8"/>
  <c r="V353" i="8"/>
  <c r="L353" i="8"/>
  <c r="Y353" i="8"/>
  <c r="Z353" i="8"/>
  <c r="M353" i="8"/>
  <c r="AC353" i="8"/>
  <c r="AD353" i="8"/>
  <c r="N353" i="8"/>
  <c r="AK353" i="8"/>
  <c r="AL353" i="8"/>
  <c r="P353" i="8"/>
  <c r="Q353" i="8"/>
  <c r="U138" i="8"/>
  <c r="V138" i="8"/>
  <c r="L138" i="8"/>
  <c r="Y138" i="8"/>
  <c r="Z138" i="8"/>
  <c r="M138" i="8"/>
  <c r="AC138" i="8"/>
  <c r="AD138" i="8"/>
  <c r="N138" i="8"/>
  <c r="AK138" i="8"/>
  <c r="AL138" i="8"/>
  <c r="P138" i="8"/>
  <c r="Q138" i="8"/>
  <c r="U26" i="8"/>
  <c r="V26" i="8"/>
  <c r="L26" i="8"/>
  <c r="Y26" i="8"/>
  <c r="Z26" i="8"/>
  <c r="M26" i="8"/>
  <c r="AC26" i="8"/>
  <c r="AD26" i="8"/>
  <c r="N26" i="8"/>
  <c r="AK26" i="8"/>
  <c r="AL26" i="8"/>
  <c r="P26" i="8"/>
  <c r="Q26" i="8"/>
  <c r="U83" i="8"/>
  <c r="V83" i="8"/>
  <c r="L83" i="8"/>
  <c r="Y83" i="8"/>
  <c r="Z83" i="8"/>
  <c r="M83" i="8"/>
  <c r="AC83" i="8"/>
  <c r="AD83" i="8"/>
  <c r="N83" i="8"/>
  <c r="AK83" i="8"/>
  <c r="AL83" i="8"/>
  <c r="P83" i="8"/>
  <c r="Q83" i="8"/>
  <c r="U79" i="8"/>
  <c r="V79" i="8"/>
  <c r="L79" i="8"/>
  <c r="Y79" i="8"/>
  <c r="Z79" i="8"/>
  <c r="M79" i="8"/>
  <c r="AC79" i="8"/>
  <c r="AD79" i="8"/>
  <c r="N79" i="8"/>
  <c r="AK79" i="8"/>
  <c r="AL79" i="8"/>
  <c r="P79" i="8"/>
  <c r="Q79" i="8"/>
  <c r="U384" i="8"/>
  <c r="V384" i="8"/>
  <c r="L384" i="8"/>
  <c r="Y384" i="8"/>
  <c r="Z384" i="8"/>
  <c r="M384" i="8"/>
  <c r="AC384" i="8"/>
  <c r="AD384" i="8"/>
  <c r="N384" i="8"/>
  <c r="AK384" i="8"/>
  <c r="AL384" i="8"/>
  <c r="P384" i="8"/>
  <c r="Q384" i="8"/>
  <c r="U229" i="8"/>
  <c r="V229" i="8"/>
  <c r="L229" i="8"/>
  <c r="Y229" i="8"/>
  <c r="Z229" i="8"/>
  <c r="M229" i="8"/>
  <c r="AC229" i="8"/>
  <c r="AD229" i="8"/>
  <c r="N229" i="8"/>
  <c r="AK229" i="8"/>
  <c r="AL229" i="8"/>
  <c r="P229" i="8"/>
  <c r="Q229" i="8"/>
  <c r="U120" i="8"/>
  <c r="V120" i="8"/>
  <c r="L120" i="8"/>
  <c r="Y120" i="8"/>
  <c r="Z120" i="8"/>
  <c r="M120" i="8"/>
  <c r="AC120" i="8"/>
  <c r="AD120" i="8"/>
  <c r="N120" i="8"/>
  <c r="AK120" i="8"/>
  <c r="AL120" i="8"/>
  <c r="P120" i="8"/>
  <c r="Q120" i="8"/>
  <c r="U37" i="8"/>
  <c r="V37" i="8"/>
  <c r="L37" i="8"/>
  <c r="Y37" i="8"/>
  <c r="Z37" i="8"/>
  <c r="M37" i="8"/>
  <c r="AC37" i="8"/>
  <c r="AD37" i="8"/>
  <c r="N37" i="8"/>
  <c r="AK37" i="8"/>
  <c r="AL37" i="8"/>
  <c r="P37" i="8"/>
  <c r="Q37" i="8"/>
  <c r="U208" i="8"/>
  <c r="V208" i="8"/>
  <c r="L208" i="8"/>
  <c r="Y208" i="8"/>
  <c r="Z208" i="8"/>
  <c r="M208" i="8"/>
  <c r="AC208" i="8"/>
  <c r="AD208" i="8"/>
  <c r="N208" i="8"/>
  <c r="AK208" i="8"/>
  <c r="AL208" i="8"/>
  <c r="P208" i="8"/>
  <c r="Q208" i="8"/>
  <c r="U209" i="8"/>
  <c r="V209" i="8"/>
  <c r="L209" i="8"/>
  <c r="Y209" i="8"/>
  <c r="Z209" i="8"/>
  <c r="M209" i="8"/>
  <c r="AC209" i="8"/>
  <c r="AD209" i="8"/>
  <c r="N209" i="8"/>
  <c r="AK209" i="8"/>
  <c r="AL209" i="8"/>
  <c r="P209" i="8"/>
  <c r="Q209" i="8"/>
  <c r="U385" i="8"/>
  <c r="V385" i="8"/>
  <c r="L385" i="8"/>
  <c r="Y385" i="8"/>
  <c r="Z385" i="8"/>
  <c r="M385" i="8"/>
  <c r="AC385" i="8"/>
  <c r="AD385" i="8"/>
  <c r="N385" i="8"/>
  <c r="AK385" i="8"/>
  <c r="AL385" i="8"/>
  <c r="P385" i="8"/>
  <c r="Q385" i="8"/>
  <c r="U259" i="8"/>
  <c r="V259" i="8"/>
  <c r="L259" i="8"/>
  <c r="Y259" i="8"/>
  <c r="Z259" i="8"/>
  <c r="M259" i="8"/>
  <c r="AC259" i="8"/>
  <c r="AD259" i="8"/>
  <c r="N259" i="8"/>
  <c r="AK259" i="8"/>
  <c r="AL259" i="8"/>
  <c r="P259" i="8"/>
  <c r="Q259" i="8"/>
  <c r="U105" i="8"/>
  <c r="V105" i="8"/>
  <c r="L105" i="8"/>
  <c r="Y105" i="8"/>
  <c r="Z105" i="8"/>
  <c r="M105" i="8"/>
  <c r="AC105" i="8"/>
  <c r="AD105" i="8"/>
  <c r="N105" i="8"/>
  <c r="AK105" i="8"/>
  <c r="AL105" i="8"/>
  <c r="P105" i="8"/>
  <c r="Q105" i="8"/>
  <c r="U222" i="8"/>
  <c r="V222" i="8"/>
  <c r="L222" i="8"/>
  <c r="Y222" i="8"/>
  <c r="Z222" i="8"/>
  <c r="M222" i="8"/>
  <c r="AC222" i="8"/>
  <c r="AD222" i="8"/>
  <c r="N222" i="8"/>
  <c r="AK222" i="8"/>
  <c r="AL222" i="8"/>
  <c r="P222" i="8"/>
  <c r="Q222" i="8"/>
  <c r="U395" i="8"/>
  <c r="V395" i="8"/>
  <c r="L395" i="8"/>
  <c r="Y395" i="8"/>
  <c r="Z395" i="8"/>
  <c r="M395" i="8"/>
  <c r="AC395" i="8"/>
  <c r="AD395" i="8"/>
  <c r="N395" i="8"/>
  <c r="AK395" i="8"/>
  <c r="AL395" i="8"/>
  <c r="P395" i="8"/>
  <c r="Q395" i="8"/>
  <c r="U241" i="8"/>
  <c r="V241" i="8"/>
  <c r="L241" i="8"/>
  <c r="Y241" i="8"/>
  <c r="Z241" i="8"/>
  <c r="M241" i="8"/>
  <c r="AC241" i="8"/>
  <c r="AD241" i="8"/>
  <c r="N241" i="8"/>
  <c r="AK241" i="8"/>
  <c r="AL241" i="8"/>
  <c r="P241" i="8"/>
  <c r="Q241" i="8"/>
  <c r="U273" i="8"/>
  <c r="V273" i="8"/>
  <c r="L273" i="8"/>
  <c r="Y273" i="8"/>
  <c r="Z273" i="8"/>
  <c r="M273" i="8"/>
  <c r="AC273" i="8"/>
  <c r="AD273" i="8"/>
  <c r="N273" i="8"/>
  <c r="AK273" i="8"/>
  <c r="AL273" i="8"/>
  <c r="P273" i="8"/>
  <c r="Q273" i="8"/>
  <c r="U64" i="8"/>
  <c r="V64" i="8"/>
  <c r="L64" i="8"/>
  <c r="Y64" i="8"/>
  <c r="Z64" i="8"/>
  <c r="M64" i="8"/>
  <c r="AC64" i="8"/>
  <c r="AD64" i="8"/>
  <c r="N64" i="8"/>
  <c r="AK64" i="8"/>
  <c r="AL64" i="8"/>
  <c r="P64" i="8"/>
  <c r="Q64" i="8"/>
  <c r="U60" i="8"/>
  <c r="V60" i="8"/>
  <c r="L60" i="8"/>
  <c r="Y60" i="8"/>
  <c r="Z60" i="8"/>
  <c r="M60" i="8"/>
  <c r="AC60" i="8"/>
  <c r="AD60" i="8"/>
  <c r="N60" i="8"/>
  <c r="AK60" i="8"/>
  <c r="AL60" i="8"/>
  <c r="P60" i="8"/>
  <c r="Q60" i="8"/>
  <c r="U427" i="8"/>
  <c r="V427" i="8"/>
  <c r="L427" i="8"/>
  <c r="Y427" i="8"/>
  <c r="Z427" i="8"/>
  <c r="M427" i="8"/>
  <c r="AC427" i="8"/>
  <c r="AD427" i="8"/>
  <c r="N427" i="8"/>
  <c r="AK427" i="8"/>
  <c r="AL427" i="8"/>
  <c r="P427" i="8"/>
  <c r="Q427" i="8"/>
  <c r="U270" i="8"/>
  <c r="V270" i="8"/>
  <c r="L270" i="8"/>
  <c r="Y270" i="8"/>
  <c r="Z270" i="8"/>
  <c r="M270" i="8"/>
  <c r="AC270" i="8"/>
  <c r="AD270" i="8"/>
  <c r="N270" i="8"/>
  <c r="AK270" i="8"/>
  <c r="AL270" i="8"/>
  <c r="P270" i="8"/>
  <c r="Q270" i="8"/>
  <c r="U279" i="8"/>
  <c r="V279" i="8"/>
  <c r="L279" i="8"/>
  <c r="Y279" i="8"/>
  <c r="Z279" i="8"/>
  <c r="M279" i="8"/>
  <c r="AC279" i="8"/>
  <c r="AD279" i="8"/>
  <c r="N279" i="8"/>
  <c r="AK279" i="8"/>
  <c r="AL279" i="8"/>
  <c r="P279" i="8"/>
  <c r="Q279" i="8"/>
  <c r="U375" i="8"/>
  <c r="V375" i="8"/>
  <c r="L375" i="8"/>
  <c r="Y375" i="8"/>
  <c r="Z375" i="8"/>
  <c r="M375" i="8"/>
  <c r="AC375" i="8"/>
  <c r="AD375" i="8"/>
  <c r="N375" i="8"/>
  <c r="AK375" i="8"/>
  <c r="AL375" i="8"/>
  <c r="P375" i="8"/>
  <c r="Q375" i="8"/>
  <c r="U206" i="8"/>
  <c r="V206" i="8"/>
  <c r="L206" i="8"/>
  <c r="Y206" i="8"/>
  <c r="Z206" i="8"/>
  <c r="M206" i="8"/>
  <c r="AC206" i="8"/>
  <c r="AD206" i="8"/>
  <c r="N206" i="8"/>
  <c r="AK206" i="8"/>
  <c r="AL206" i="8"/>
  <c r="P206" i="8"/>
  <c r="Q206" i="8"/>
  <c r="U175" i="8"/>
  <c r="V175" i="8"/>
  <c r="L175" i="8"/>
  <c r="Y175" i="8"/>
  <c r="Z175" i="8"/>
  <c r="M175" i="8"/>
  <c r="AC175" i="8"/>
  <c r="AD175" i="8"/>
  <c r="N175" i="8"/>
  <c r="AK175" i="8"/>
  <c r="AL175" i="8"/>
  <c r="P175" i="8"/>
  <c r="Q175" i="8"/>
  <c r="U119" i="8"/>
  <c r="V119" i="8"/>
  <c r="L119" i="8"/>
  <c r="Y119" i="8"/>
  <c r="Z119" i="8"/>
  <c r="M119" i="8"/>
  <c r="AC119" i="8"/>
  <c r="AD119" i="8"/>
  <c r="N119" i="8"/>
  <c r="AK119" i="8"/>
  <c r="AL119" i="8"/>
  <c r="P119" i="8"/>
  <c r="Q119" i="8"/>
  <c r="U261" i="8"/>
  <c r="V261" i="8"/>
  <c r="L261" i="8"/>
  <c r="Y261" i="8"/>
  <c r="Z261" i="8"/>
  <c r="M261" i="8"/>
  <c r="AC261" i="8"/>
  <c r="AD261" i="8"/>
  <c r="N261" i="8"/>
  <c r="AK261" i="8"/>
  <c r="AL261" i="8"/>
  <c r="P261" i="8"/>
  <c r="Q261" i="8"/>
  <c r="U397" i="8"/>
  <c r="V397" i="8"/>
  <c r="L397" i="8"/>
  <c r="Y397" i="8"/>
  <c r="Z397" i="8"/>
  <c r="M397" i="8"/>
  <c r="AC397" i="8"/>
  <c r="AD397" i="8"/>
  <c r="N397" i="8"/>
  <c r="AK397" i="8"/>
  <c r="AL397" i="8"/>
  <c r="P397" i="8"/>
  <c r="Q397" i="8"/>
  <c r="U116" i="8"/>
  <c r="V116" i="8"/>
  <c r="L116" i="8"/>
  <c r="Y116" i="8"/>
  <c r="Z116" i="8"/>
  <c r="M116" i="8"/>
  <c r="AC116" i="8"/>
  <c r="AD116" i="8"/>
  <c r="N116" i="8"/>
  <c r="AK116" i="8"/>
  <c r="AL116" i="8"/>
  <c r="P116" i="8"/>
  <c r="Q116" i="8"/>
  <c r="U257" i="8"/>
  <c r="V257" i="8"/>
  <c r="L257" i="8"/>
  <c r="Y257" i="8"/>
  <c r="Z257" i="8"/>
  <c r="M257" i="8"/>
  <c r="AC257" i="8"/>
  <c r="AD257" i="8"/>
  <c r="N257" i="8"/>
  <c r="AK257" i="8"/>
  <c r="AL257" i="8"/>
  <c r="P257" i="8"/>
  <c r="Q257" i="8"/>
  <c r="U14" i="8"/>
  <c r="V14" i="8"/>
  <c r="L14" i="8"/>
  <c r="Y14" i="8"/>
  <c r="Z14" i="8"/>
  <c r="M14" i="8"/>
  <c r="AC14" i="8"/>
  <c r="AD14" i="8"/>
  <c r="N14" i="8"/>
  <c r="AK14" i="8"/>
  <c r="AL14" i="8"/>
  <c r="P14" i="8"/>
  <c r="Q14" i="8"/>
  <c r="U244" i="8"/>
  <c r="V244" i="8"/>
  <c r="L244" i="8"/>
  <c r="Y244" i="8"/>
  <c r="Z244" i="8"/>
  <c r="M244" i="8"/>
  <c r="AC244" i="8"/>
  <c r="AD244" i="8"/>
  <c r="N244" i="8"/>
  <c r="AK244" i="8"/>
  <c r="AL244" i="8"/>
  <c r="P244" i="8"/>
  <c r="Q244" i="8"/>
  <c r="U360" i="8"/>
  <c r="V360" i="8"/>
  <c r="L360" i="8"/>
  <c r="Y360" i="8"/>
  <c r="Z360" i="8"/>
  <c r="M360" i="8"/>
  <c r="AC360" i="8"/>
  <c r="AD360" i="8"/>
  <c r="N360" i="8"/>
  <c r="AK360" i="8"/>
  <c r="AL360" i="8"/>
  <c r="P360" i="8"/>
  <c r="Q360" i="8"/>
  <c r="U127" i="8"/>
  <c r="V127" i="8"/>
  <c r="L127" i="8"/>
  <c r="Y127" i="8"/>
  <c r="Z127" i="8"/>
  <c r="M127" i="8"/>
  <c r="AC127" i="8"/>
  <c r="AD127" i="8"/>
  <c r="N127" i="8"/>
  <c r="AK127" i="8"/>
  <c r="AL127" i="8"/>
  <c r="P127" i="8"/>
  <c r="Q127" i="8"/>
  <c r="U154" i="8"/>
  <c r="V154" i="8"/>
  <c r="L154" i="8"/>
  <c r="Y154" i="8"/>
  <c r="Z154" i="8"/>
  <c r="M154" i="8"/>
  <c r="AC154" i="8"/>
  <c r="AD154" i="8"/>
  <c r="N154" i="8"/>
  <c r="AK154" i="8"/>
  <c r="AL154" i="8"/>
  <c r="P154" i="8"/>
  <c r="Q154" i="8"/>
  <c r="U389" i="8"/>
  <c r="V389" i="8"/>
  <c r="L389" i="8"/>
  <c r="Y389" i="8"/>
  <c r="Z389" i="8"/>
  <c r="M389" i="8"/>
  <c r="AC389" i="8"/>
  <c r="AD389" i="8"/>
  <c r="N389" i="8"/>
  <c r="AK389" i="8"/>
  <c r="AL389" i="8"/>
  <c r="P389" i="8"/>
  <c r="Q389" i="8"/>
  <c r="U45" i="8"/>
  <c r="V45" i="8"/>
  <c r="L45" i="8"/>
  <c r="Y45" i="8"/>
  <c r="Z45" i="8"/>
  <c r="M45" i="8"/>
  <c r="AC45" i="8"/>
  <c r="AD45" i="8"/>
  <c r="N45" i="8"/>
  <c r="AK45" i="8"/>
  <c r="AL45" i="8"/>
  <c r="P45" i="8"/>
  <c r="Q45" i="8"/>
  <c r="U193" i="8"/>
  <c r="V193" i="8"/>
  <c r="L193" i="8"/>
  <c r="Y193" i="8"/>
  <c r="Z193" i="8"/>
  <c r="M193" i="8"/>
  <c r="AC193" i="8"/>
  <c r="AD193" i="8"/>
  <c r="N193" i="8"/>
  <c r="AK193" i="8"/>
  <c r="AL193" i="8"/>
  <c r="P193" i="8"/>
  <c r="Q193" i="8"/>
  <c r="U300" i="8"/>
  <c r="V300" i="8"/>
  <c r="L300" i="8"/>
  <c r="Y300" i="8"/>
  <c r="Z300" i="8"/>
  <c r="M300" i="8"/>
  <c r="AC300" i="8"/>
  <c r="AD300" i="8"/>
  <c r="N300" i="8"/>
  <c r="AK300" i="8"/>
  <c r="AL300" i="8"/>
  <c r="P300" i="8"/>
  <c r="Q300" i="8"/>
  <c r="U381" i="8"/>
  <c r="V381" i="8"/>
  <c r="L381" i="8"/>
  <c r="Y381" i="8"/>
  <c r="Z381" i="8"/>
  <c r="M381" i="8"/>
  <c r="AC381" i="8"/>
  <c r="AD381" i="8"/>
  <c r="N381" i="8"/>
  <c r="AK381" i="8"/>
  <c r="AL381" i="8"/>
  <c r="P381" i="8"/>
  <c r="Q381" i="8"/>
  <c r="U178" i="8"/>
  <c r="V178" i="8"/>
  <c r="L178" i="8"/>
  <c r="Y178" i="8"/>
  <c r="Z178" i="8"/>
  <c r="M178" i="8"/>
  <c r="AC178" i="8"/>
  <c r="AD178" i="8"/>
  <c r="N178" i="8"/>
  <c r="AK178" i="8"/>
  <c r="AL178" i="8"/>
  <c r="P178" i="8"/>
  <c r="Q178" i="8"/>
  <c r="U235" i="8"/>
  <c r="V235" i="8"/>
  <c r="L235" i="8"/>
  <c r="Y235" i="8"/>
  <c r="Z235" i="8"/>
  <c r="M235" i="8"/>
  <c r="AC235" i="8"/>
  <c r="AD235" i="8"/>
  <c r="N235" i="8"/>
  <c r="AK235" i="8"/>
  <c r="AL235" i="8"/>
  <c r="P235" i="8"/>
  <c r="Q235" i="8"/>
  <c r="U53" i="8"/>
  <c r="V53" i="8"/>
  <c r="L53" i="8"/>
  <c r="Y53" i="8"/>
  <c r="Z53" i="8"/>
  <c r="M53" i="8"/>
  <c r="AC53" i="8"/>
  <c r="AD53" i="8"/>
  <c r="N53" i="8"/>
  <c r="AK53" i="8"/>
  <c r="AL53" i="8"/>
  <c r="P53" i="8"/>
  <c r="Q53" i="8"/>
  <c r="U412" i="8"/>
  <c r="V412" i="8"/>
  <c r="L412" i="8"/>
  <c r="Y412" i="8"/>
  <c r="Z412" i="8"/>
  <c r="M412" i="8"/>
  <c r="AC412" i="8"/>
  <c r="AD412" i="8"/>
  <c r="N412" i="8"/>
  <c r="AK412" i="8"/>
  <c r="AL412" i="8"/>
  <c r="P412" i="8"/>
  <c r="Q412" i="8"/>
  <c r="U55" i="8"/>
  <c r="V55" i="8"/>
  <c r="L55" i="8"/>
  <c r="Y55" i="8"/>
  <c r="Z55" i="8"/>
  <c r="M55" i="8"/>
  <c r="AC55" i="8"/>
  <c r="AD55" i="8"/>
  <c r="N55" i="8"/>
  <c r="AK55" i="8"/>
  <c r="AL55" i="8"/>
  <c r="P55" i="8"/>
  <c r="Q55" i="8"/>
  <c r="U74" i="8"/>
  <c r="V74" i="8"/>
  <c r="L74" i="8"/>
  <c r="Y74" i="8"/>
  <c r="Z74" i="8"/>
  <c r="M74" i="8"/>
  <c r="AC74" i="8"/>
  <c r="AD74" i="8"/>
  <c r="N74" i="8"/>
  <c r="AK74" i="8"/>
  <c r="AL74" i="8"/>
  <c r="P74" i="8"/>
  <c r="Q74" i="8"/>
  <c r="U58" i="8"/>
  <c r="V58" i="8"/>
  <c r="L58" i="8"/>
  <c r="Y58" i="8"/>
  <c r="Z58" i="8"/>
  <c r="M58" i="8"/>
  <c r="AC58" i="8"/>
  <c r="AD58" i="8"/>
  <c r="N58" i="8"/>
  <c r="AK58" i="8"/>
  <c r="AL58" i="8"/>
  <c r="P58" i="8"/>
  <c r="Q58" i="8"/>
  <c r="U199" i="8"/>
  <c r="V199" i="8"/>
  <c r="L199" i="8"/>
  <c r="Y199" i="8"/>
  <c r="Z199" i="8"/>
  <c r="M199" i="8"/>
  <c r="AC199" i="8"/>
  <c r="AD199" i="8"/>
  <c r="N199" i="8"/>
  <c r="AK199" i="8"/>
  <c r="AL199" i="8"/>
  <c r="P199" i="8"/>
  <c r="Q199" i="8"/>
  <c r="U160" i="8"/>
  <c r="V160" i="8"/>
  <c r="L160" i="8"/>
  <c r="Y160" i="8"/>
  <c r="Z160" i="8"/>
  <c r="M160" i="8"/>
  <c r="AC160" i="8"/>
  <c r="AD160" i="8"/>
  <c r="N160" i="8"/>
  <c r="AK160" i="8"/>
  <c r="AL160" i="8"/>
  <c r="P160" i="8"/>
  <c r="Q160" i="8"/>
  <c r="U21" i="8"/>
  <c r="V21" i="8"/>
  <c r="L21" i="8"/>
  <c r="Y21" i="8"/>
  <c r="Z21" i="8"/>
  <c r="M21" i="8"/>
  <c r="AC21" i="8"/>
  <c r="AD21" i="8"/>
  <c r="N21" i="8"/>
  <c r="AK21" i="8"/>
  <c r="AL21" i="8"/>
  <c r="P21" i="8"/>
  <c r="Q21" i="8"/>
  <c r="U370" i="8"/>
  <c r="V370" i="8"/>
  <c r="L370" i="8"/>
  <c r="Y370" i="8"/>
  <c r="Z370" i="8"/>
  <c r="M370" i="8"/>
  <c r="AC370" i="8"/>
  <c r="AD370" i="8"/>
  <c r="N370" i="8"/>
  <c r="AK370" i="8"/>
  <c r="AL370" i="8"/>
  <c r="P370" i="8"/>
  <c r="Q370" i="8"/>
  <c r="U410" i="8"/>
  <c r="V410" i="8"/>
  <c r="L410" i="8"/>
  <c r="Y410" i="8"/>
  <c r="Z410" i="8"/>
  <c r="M410" i="8"/>
  <c r="AC410" i="8"/>
  <c r="AD410" i="8"/>
  <c r="N410" i="8"/>
  <c r="AK410" i="8"/>
  <c r="AL410" i="8"/>
  <c r="P410" i="8"/>
  <c r="Q410" i="8"/>
  <c r="U103" i="8"/>
  <c r="V103" i="8"/>
  <c r="L103" i="8"/>
  <c r="Y103" i="8"/>
  <c r="Z103" i="8"/>
  <c r="M103" i="8"/>
  <c r="AC103" i="8"/>
  <c r="AD103" i="8"/>
  <c r="N103" i="8"/>
  <c r="AK103" i="8"/>
  <c r="AL103" i="8"/>
  <c r="P103" i="8"/>
  <c r="Q103" i="8"/>
  <c r="U114" i="8"/>
  <c r="V114" i="8"/>
  <c r="L114" i="8"/>
  <c r="Y114" i="8"/>
  <c r="Z114" i="8"/>
  <c r="M114" i="8"/>
  <c r="AC114" i="8"/>
  <c r="AD114" i="8"/>
  <c r="N114" i="8"/>
  <c r="AK114" i="8"/>
  <c r="AL114" i="8"/>
  <c r="P114" i="8"/>
  <c r="Q114" i="8"/>
  <c r="U153" i="8"/>
  <c r="V153" i="8"/>
  <c r="L153" i="8"/>
  <c r="Y153" i="8"/>
  <c r="Z153" i="8"/>
  <c r="M153" i="8"/>
  <c r="AC153" i="8"/>
  <c r="AD153" i="8"/>
  <c r="N153" i="8"/>
  <c r="AK153" i="8"/>
  <c r="AL153" i="8"/>
  <c r="P153" i="8"/>
  <c r="Q153" i="8"/>
  <c r="U242" i="8"/>
  <c r="V242" i="8"/>
  <c r="L242" i="8"/>
  <c r="Y242" i="8"/>
  <c r="Z242" i="8"/>
  <c r="M242" i="8"/>
  <c r="AC242" i="8"/>
  <c r="AD242" i="8"/>
  <c r="N242" i="8"/>
  <c r="AK242" i="8"/>
  <c r="AL242" i="8"/>
  <c r="P242" i="8"/>
  <c r="Q242" i="8"/>
  <c r="U324" i="8"/>
  <c r="V324" i="8"/>
  <c r="L324" i="8"/>
  <c r="Y324" i="8"/>
  <c r="Z324" i="8"/>
  <c r="M324" i="8"/>
  <c r="AC324" i="8"/>
  <c r="AD324" i="8"/>
  <c r="N324" i="8"/>
  <c r="AK324" i="8"/>
  <c r="AL324" i="8"/>
  <c r="P324" i="8"/>
  <c r="Q324" i="8"/>
  <c r="U115" i="8"/>
  <c r="V115" i="8"/>
  <c r="L115" i="8"/>
  <c r="Y115" i="8"/>
  <c r="Z115" i="8"/>
  <c r="M115" i="8"/>
  <c r="AC115" i="8"/>
  <c r="AD115" i="8"/>
  <c r="N115" i="8"/>
  <c r="AK115" i="8"/>
  <c r="AL115" i="8"/>
  <c r="P115" i="8"/>
  <c r="Q115" i="8"/>
  <c r="U202" i="8"/>
  <c r="V202" i="8"/>
  <c r="L202" i="8"/>
  <c r="Y202" i="8"/>
  <c r="Z202" i="8"/>
  <c r="M202" i="8"/>
  <c r="AC202" i="8"/>
  <c r="AD202" i="8"/>
  <c r="N202" i="8"/>
  <c r="AK202" i="8"/>
  <c r="AL202" i="8"/>
  <c r="P202" i="8"/>
  <c r="Q202" i="8"/>
  <c r="U68" i="8"/>
  <c r="V68" i="8"/>
  <c r="L68" i="8"/>
  <c r="Y68" i="8"/>
  <c r="Z68" i="8"/>
  <c r="M68" i="8"/>
  <c r="AC68" i="8"/>
  <c r="AD68" i="8"/>
  <c r="N68" i="8"/>
  <c r="AK68" i="8"/>
  <c r="AL68" i="8"/>
  <c r="P68" i="8"/>
  <c r="Q68" i="8"/>
  <c r="U92" i="8"/>
  <c r="V92" i="8"/>
  <c r="L92" i="8"/>
  <c r="Y92" i="8"/>
  <c r="Z92" i="8"/>
  <c r="M92" i="8"/>
  <c r="AC92" i="8"/>
  <c r="AD92" i="8"/>
  <c r="N92" i="8"/>
  <c r="AK92" i="8"/>
  <c r="AL92" i="8"/>
  <c r="P92" i="8"/>
  <c r="Q92" i="8"/>
  <c r="U419" i="8"/>
  <c r="V419" i="8"/>
  <c r="L419" i="8"/>
  <c r="Y419" i="8"/>
  <c r="Z419" i="8"/>
  <c r="M419" i="8"/>
  <c r="AC419" i="8"/>
  <c r="AD419" i="8"/>
  <c r="N419" i="8"/>
  <c r="AK419" i="8"/>
  <c r="AL419" i="8"/>
  <c r="P419" i="8"/>
  <c r="Q419" i="8"/>
  <c r="U31" i="8"/>
  <c r="V31" i="8"/>
  <c r="L31" i="8"/>
  <c r="Y31" i="8"/>
  <c r="Z31" i="8"/>
  <c r="M31" i="8"/>
  <c r="AC31" i="8"/>
  <c r="AD31" i="8"/>
  <c r="N31" i="8"/>
  <c r="AK31" i="8"/>
  <c r="AL31" i="8"/>
  <c r="P31" i="8"/>
  <c r="Q31" i="8"/>
  <c r="U319" i="8"/>
  <c r="V319" i="8"/>
  <c r="L319" i="8"/>
  <c r="Y319" i="8"/>
  <c r="Z319" i="8"/>
  <c r="M319" i="8"/>
  <c r="AC319" i="8"/>
  <c r="AD319" i="8"/>
  <c r="N319" i="8"/>
  <c r="AK319" i="8"/>
  <c r="AL319" i="8"/>
  <c r="P319" i="8"/>
  <c r="Q319" i="8"/>
  <c r="U17" i="8"/>
  <c r="V17" i="8"/>
  <c r="L17" i="8"/>
  <c r="Y17" i="8"/>
  <c r="Z17" i="8"/>
  <c r="M17" i="8"/>
  <c r="AC17" i="8"/>
  <c r="AD17" i="8"/>
  <c r="N17" i="8"/>
  <c r="AK17" i="8"/>
  <c r="AL17" i="8"/>
  <c r="P17" i="8"/>
  <c r="Q17" i="8"/>
  <c r="U159" i="8"/>
  <c r="V159" i="8"/>
  <c r="L159" i="8"/>
  <c r="Y159" i="8"/>
  <c r="Z159" i="8"/>
  <c r="M159" i="8"/>
  <c r="AC159" i="8"/>
  <c r="AD159" i="8"/>
  <c r="N159" i="8"/>
  <c r="AK159" i="8"/>
  <c r="AL159" i="8"/>
  <c r="P159" i="8"/>
  <c r="Q159" i="8"/>
  <c r="U251" i="8"/>
  <c r="V251" i="8"/>
  <c r="L251" i="8"/>
  <c r="Y251" i="8"/>
  <c r="Z251" i="8"/>
  <c r="M251" i="8"/>
  <c r="AC251" i="8"/>
  <c r="AD251" i="8"/>
  <c r="N251" i="8"/>
  <c r="AK251" i="8"/>
  <c r="AL251" i="8"/>
  <c r="P251" i="8"/>
  <c r="Q251" i="8"/>
  <c r="U130" i="8"/>
  <c r="V130" i="8"/>
  <c r="L130" i="8"/>
  <c r="Y130" i="8"/>
  <c r="Z130" i="8"/>
  <c r="M130" i="8"/>
  <c r="AC130" i="8"/>
  <c r="AD130" i="8"/>
  <c r="N130" i="8"/>
  <c r="AK130" i="8"/>
  <c r="AL130" i="8"/>
  <c r="P130" i="8"/>
  <c r="Q130" i="8"/>
  <c r="U126" i="8"/>
  <c r="V126" i="8"/>
  <c r="L126" i="8"/>
  <c r="Y126" i="8"/>
  <c r="Z126" i="8"/>
  <c r="M126" i="8"/>
  <c r="AC126" i="8"/>
  <c r="AD126" i="8"/>
  <c r="N126" i="8"/>
  <c r="AK126" i="8"/>
  <c r="AL126" i="8"/>
  <c r="P126" i="8"/>
  <c r="Q126" i="8"/>
  <c r="U361" i="8"/>
  <c r="V361" i="8"/>
  <c r="L361" i="8"/>
  <c r="Y361" i="8"/>
  <c r="Z361" i="8"/>
  <c r="M361" i="8"/>
  <c r="AC361" i="8"/>
  <c r="AD361" i="8"/>
  <c r="N361" i="8"/>
  <c r="AK361" i="8"/>
  <c r="AL361" i="8"/>
  <c r="P361" i="8"/>
  <c r="Q361" i="8"/>
  <c r="U173" i="8"/>
  <c r="V173" i="8"/>
  <c r="L173" i="8"/>
  <c r="Y173" i="8"/>
  <c r="Z173" i="8"/>
  <c r="M173" i="8"/>
  <c r="AC173" i="8"/>
  <c r="AD173" i="8"/>
  <c r="N173" i="8"/>
  <c r="AK173" i="8"/>
  <c r="AL173" i="8"/>
  <c r="P173" i="8"/>
  <c r="Q173" i="8"/>
  <c r="U3" i="8"/>
  <c r="V3" i="8"/>
  <c r="L3" i="8"/>
  <c r="Y3" i="8"/>
  <c r="Z3" i="8"/>
  <c r="M3" i="8"/>
  <c r="AC3" i="8"/>
  <c r="AD3" i="8"/>
  <c r="N3" i="8"/>
  <c r="AK3" i="8"/>
  <c r="AL3" i="8"/>
  <c r="P3" i="8"/>
  <c r="Q3" i="8"/>
  <c r="U267" i="8"/>
  <c r="V267" i="8"/>
  <c r="L267" i="8"/>
  <c r="Y267" i="8"/>
  <c r="Z267" i="8"/>
  <c r="M267" i="8"/>
  <c r="AC267" i="8"/>
  <c r="AD267" i="8"/>
  <c r="N267" i="8"/>
  <c r="AK267" i="8"/>
  <c r="AL267" i="8"/>
  <c r="P267" i="8"/>
  <c r="Q267" i="8"/>
  <c r="U189" i="8"/>
  <c r="V189" i="8"/>
  <c r="L189" i="8"/>
  <c r="Y189" i="8"/>
  <c r="Z189" i="8"/>
  <c r="M189" i="8"/>
  <c r="AC189" i="8"/>
  <c r="AD189" i="8"/>
  <c r="N189" i="8"/>
  <c r="AK189" i="8"/>
  <c r="AL189" i="8"/>
  <c r="P189" i="8"/>
  <c r="Q189" i="8"/>
  <c r="U393" i="8"/>
  <c r="V393" i="8"/>
  <c r="L393" i="8"/>
  <c r="Y393" i="8"/>
  <c r="Z393" i="8"/>
  <c r="M393" i="8"/>
  <c r="AC393" i="8"/>
  <c r="AD393" i="8"/>
  <c r="N393" i="8"/>
  <c r="AK393" i="8"/>
  <c r="AL393" i="8"/>
  <c r="P393" i="8"/>
  <c r="Q393" i="8"/>
  <c r="U142" i="8"/>
  <c r="V142" i="8"/>
  <c r="L142" i="8"/>
  <c r="Y142" i="8"/>
  <c r="Z142" i="8"/>
  <c r="M142" i="8"/>
  <c r="AC142" i="8"/>
  <c r="AD142" i="8"/>
  <c r="N142" i="8"/>
  <c r="AK142" i="8"/>
  <c r="AL142" i="8"/>
  <c r="P142" i="8"/>
  <c r="Q142" i="8"/>
  <c r="U298" i="8"/>
  <c r="V298" i="8"/>
  <c r="L298" i="8"/>
  <c r="Y298" i="8"/>
  <c r="Z298" i="8"/>
  <c r="M298" i="8"/>
  <c r="AC298" i="8"/>
  <c r="AD298" i="8"/>
  <c r="N298" i="8"/>
  <c r="AK298" i="8"/>
  <c r="AL298" i="8"/>
  <c r="P298" i="8"/>
  <c r="Q298" i="8"/>
  <c r="U40" i="8"/>
  <c r="V40" i="8"/>
  <c r="L40" i="8"/>
  <c r="Y40" i="8"/>
  <c r="Z40" i="8"/>
  <c r="M40" i="8"/>
  <c r="AC40" i="8"/>
  <c r="AD40" i="8"/>
  <c r="N40" i="8"/>
  <c r="AK40" i="8"/>
  <c r="AL40" i="8"/>
  <c r="P40" i="8"/>
  <c r="Q40" i="8"/>
  <c r="U66" i="8"/>
  <c r="V66" i="8"/>
  <c r="L66" i="8"/>
  <c r="Y66" i="8"/>
  <c r="Z66" i="8"/>
  <c r="M66" i="8"/>
  <c r="AC66" i="8"/>
  <c r="AD66" i="8"/>
  <c r="N66" i="8"/>
  <c r="AK66" i="8"/>
  <c r="AL66" i="8"/>
  <c r="P66" i="8"/>
  <c r="Q66" i="8"/>
  <c r="U435" i="8"/>
  <c r="V435" i="8"/>
  <c r="L435" i="8"/>
  <c r="Y435" i="8"/>
  <c r="Z435" i="8"/>
  <c r="M435" i="8"/>
  <c r="AC435" i="8"/>
  <c r="AD435" i="8"/>
  <c r="N435" i="8"/>
  <c r="AK435" i="8"/>
  <c r="AL435" i="8"/>
  <c r="P435" i="8"/>
  <c r="Q435" i="8"/>
  <c r="U316" i="8"/>
  <c r="V316" i="8"/>
  <c r="L316" i="8"/>
  <c r="Y316" i="8"/>
  <c r="Z316" i="8"/>
  <c r="M316" i="8"/>
  <c r="AC316" i="8"/>
  <c r="AD316" i="8"/>
  <c r="N316" i="8"/>
  <c r="AK316" i="8"/>
  <c r="AL316" i="8"/>
  <c r="P316" i="8"/>
  <c r="Q316" i="8"/>
  <c r="U354" i="8"/>
  <c r="V354" i="8"/>
  <c r="L354" i="8"/>
  <c r="Y354" i="8"/>
  <c r="Z354" i="8"/>
  <c r="M354" i="8"/>
  <c r="AC354" i="8"/>
  <c r="AD354" i="8"/>
  <c r="N354" i="8"/>
  <c r="AK354" i="8"/>
  <c r="AL354" i="8"/>
  <c r="P354" i="8"/>
  <c r="Q354" i="8"/>
  <c r="U304" i="8"/>
  <c r="V304" i="8"/>
  <c r="L304" i="8"/>
  <c r="Y304" i="8"/>
  <c r="Z304" i="8"/>
  <c r="M304" i="8"/>
  <c r="AC304" i="8"/>
  <c r="AD304" i="8"/>
  <c r="N304" i="8"/>
  <c r="AK304" i="8"/>
  <c r="AL304" i="8"/>
  <c r="P304" i="8"/>
  <c r="Q304" i="8"/>
  <c r="U346" i="8"/>
  <c r="V346" i="8"/>
  <c r="L346" i="8"/>
  <c r="Y346" i="8"/>
  <c r="Z346" i="8"/>
  <c r="M346" i="8"/>
  <c r="AC346" i="8"/>
  <c r="AD346" i="8"/>
  <c r="N346" i="8"/>
  <c r="AK346" i="8"/>
  <c r="AL346" i="8"/>
  <c r="P346" i="8"/>
  <c r="Q346" i="8"/>
  <c r="U371" i="8"/>
  <c r="V371" i="8"/>
  <c r="L371" i="8"/>
  <c r="Y371" i="8"/>
  <c r="Z371" i="8"/>
  <c r="M371" i="8"/>
  <c r="AC371" i="8"/>
  <c r="AD371" i="8"/>
  <c r="N371" i="8"/>
  <c r="AK371" i="8"/>
  <c r="AL371" i="8"/>
  <c r="P371" i="8"/>
  <c r="Q371" i="8"/>
  <c r="U347" i="8"/>
  <c r="V347" i="8"/>
  <c r="L347" i="8"/>
  <c r="Y347" i="8"/>
  <c r="Z347" i="8"/>
  <c r="M347" i="8"/>
  <c r="AC347" i="8"/>
  <c r="AD347" i="8"/>
  <c r="N347" i="8"/>
  <c r="AK347" i="8"/>
  <c r="AL347" i="8"/>
  <c r="P347" i="8"/>
  <c r="Q347" i="8"/>
  <c r="U277" i="8"/>
  <c r="V277" i="8"/>
  <c r="L277" i="8"/>
  <c r="Y277" i="8"/>
  <c r="Z277" i="8"/>
  <c r="M277" i="8"/>
  <c r="AC277" i="8"/>
  <c r="AD277" i="8"/>
  <c r="N277" i="8"/>
  <c r="AK277" i="8"/>
  <c r="AL277" i="8"/>
  <c r="P277" i="8"/>
  <c r="Q277" i="8"/>
  <c r="U135" i="8"/>
  <c r="V135" i="8"/>
  <c r="L135" i="8"/>
  <c r="Y135" i="8"/>
  <c r="Z135" i="8"/>
  <c r="M135" i="8"/>
  <c r="AC135" i="8"/>
  <c r="AD135" i="8"/>
  <c r="N135" i="8"/>
  <c r="AK135" i="8"/>
  <c r="AL135" i="8"/>
  <c r="P135" i="8"/>
  <c r="Q135" i="8"/>
  <c r="U187" i="8"/>
  <c r="V187" i="8"/>
  <c r="L187" i="8"/>
  <c r="Y187" i="8"/>
  <c r="Z187" i="8"/>
  <c r="M187" i="8"/>
  <c r="AC187" i="8"/>
  <c r="AD187" i="8"/>
  <c r="N187" i="8"/>
  <c r="AK187" i="8"/>
  <c r="AL187" i="8"/>
  <c r="P187" i="8"/>
  <c r="Q187" i="8"/>
  <c r="U289" i="8"/>
  <c r="V289" i="8"/>
  <c r="L289" i="8"/>
  <c r="Y289" i="8"/>
  <c r="Z289" i="8"/>
  <c r="M289" i="8"/>
  <c r="AC289" i="8"/>
  <c r="AD289" i="8"/>
  <c r="N289" i="8"/>
  <c r="AK289" i="8"/>
  <c r="AL289" i="8"/>
  <c r="P289" i="8"/>
  <c r="Q289" i="8"/>
  <c r="U271" i="8"/>
  <c r="V271" i="8"/>
  <c r="L271" i="8"/>
  <c r="Y271" i="8"/>
  <c r="Z271" i="8"/>
  <c r="M271" i="8"/>
  <c r="AC271" i="8"/>
  <c r="AD271" i="8"/>
  <c r="N271" i="8"/>
  <c r="AK271" i="8"/>
  <c r="AL271" i="8"/>
  <c r="P271" i="8"/>
  <c r="Q271" i="8"/>
  <c r="U86" i="8"/>
  <c r="V86" i="8"/>
  <c r="L86" i="8"/>
  <c r="Y86" i="8"/>
  <c r="Z86" i="8"/>
  <c r="M86" i="8"/>
  <c r="AC86" i="8"/>
  <c r="AD86" i="8"/>
  <c r="N86" i="8"/>
  <c r="AK86" i="8"/>
  <c r="AL86" i="8"/>
  <c r="P86" i="8"/>
  <c r="Q86" i="8"/>
  <c r="U227" i="8"/>
  <c r="V227" i="8"/>
  <c r="L227" i="8"/>
  <c r="Y227" i="8"/>
  <c r="Z227" i="8"/>
  <c r="M227" i="8"/>
  <c r="AC227" i="8"/>
  <c r="AD227" i="8"/>
  <c r="N227" i="8"/>
  <c r="AK227" i="8"/>
  <c r="AL227" i="8"/>
  <c r="P227" i="8"/>
  <c r="Q227" i="8"/>
  <c r="U388" i="8"/>
  <c r="V388" i="8"/>
  <c r="L388" i="8"/>
  <c r="Y388" i="8"/>
  <c r="Z388" i="8"/>
  <c r="M388" i="8"/>
  <c r="AC388" i="8"/>
  <c r="AD388" i="8"/>
  <c r="N388" i="8"/>
  <c r="AK388" i="8"/>
  <c r="AL388" i="8"/>
  <c r="P388" i="8"/>
  <c r="Q388" i="8"/>
  <c r="U162" i="8"/>
  <c r="V162" i="8"/>
  <c r="L162" i="8"/>
  <c r="Y162" i="8"/>
  <c r="Z162" i="8"/>
  <c r="M162" i="8"/>
  <c r="AC162" i="8"/>
  <c r="AD162" i="8"/>
  <c r="N162" i="8"/>
  <c r="AK162" i="8"/>
  <c r="AL162" i="8"/>
  <c r="P162" i="8"/>
  <c r="Q162" i="8"/>
  <c r="U4" i="8"/>
  <c r="V4" i="8"/>
  <c r="L4" i="8"/>
  <c r="Y4" i="8"/>
  <c r="Z4" i="8"/>
  <c r="M4" i="8"/>
  <c r="AC4" i="8"/>
  <c r="AD4" i="8"/>
  <c r="N4" i="8"/>
  <c r="AK4" i="8"/>
  <c r="AL4" i="8"/>
  <c r="P4" i="8"/>
  <c r="Q4" i="8"/>
  <c r="U424" i="8"/>
  <c r="V424" i="8"/>
  <c r="L424" i="8"/>
  <c r="Y424" i="8"/>
  <c r="Z424" i="8"/>
  <c r="M424" i="8"/>
  <c r="AC424" i="8"/>
  <c r="AD424" i="8"/>
  <c r="N424" i="8"/>
  <c r="AK424" i="8"/>
  <c r="AL424" i="8"/>
  <c r="P424" i="8"/>
  <c r="Q424" i="8"/>
  <c r="U23" i="8"/>
  <c r="V23" i="8"/>
  <c r="L23" i="8"/>
  <c r="Y23" i="8"/>
  <c r="Z23" i="8"/>
  <c r="M23" i="8"/>
  <c r="AC23" i="8"/>
  <c r="AD23" i="8"/>
  <c r="N23" i="8"/>
  <c r="AK23" i="8"/>
  <c r="AL23" i="8"/>
  <c r="P23" i="8"/>
  <c r="Q23" i="8"/>
  <c r="U228" i="8"/>
  <c r="V228" i="8"/>
  <c r="L228" i="8"/>
  <c r="Y228" i="8"/>
  <c r="Z228" i="8"/>
  <c r="M228" i="8"/>
  <c r="AC228" i="8"/>
  <c r="AD228" i="8"/>
  <c r="N228" i="8"/>
  <c r="AK228" i="8"/>
  <c r="AL228" i="8"/>
  <c r="P228" i="8"/>
  <c r="Q228" i="8"/>
  <c r="U434" i="8"/>
  <c r="V434" i="8"/>
  <c r="L434" i="8"/>
  <c r="Y434" i="8"/>
  <c r="Z434" i="8"/>
  <c r="M434" i="8"/>
  <c r="AC434" i="8"/>
  <c r="AD434" i="8"/>
  <c r="N434" i="8"/>
  <c r="AK434" i="8"/>
  <c r="AL434" i="8"/>
  <c r="P434" i="8"/>
  <c r="Q434" i="8"/>
  <c r="U129" i="8"/>
  <c r="V129" i="8"/>
  <c r="L129" i="8"/>
  <c r="Y129" i="8"/>
  <c r="Z129" i="8"/>
  <c r="M129" i="8"/>
  <c r="AC129" i="8"/>
  <c r="AD129" i="8"/>
  <c r="N129" i="8"/>
  <c r="AK129" i="8"/>
  <c r="AL129" i="8"/>
  <c r="P129" i="8"/>
  <c r="Q129" i="8"/>
  <c r="U301" i="8"/>
  <c r="V301" i="8"/>
  <c r="L301" i="8"/>
  <c r="Y301" i="8"/>
  <c r="Z301" i="8"/>
  <c r="M301" i="8"/>
  <c r="AC301" i="8"/>
  <c r="AD301" i="8"/>
  <c r="N301" i="8"/>
  <c r="AK301" i="8"/>
  <c r="AL301" i="8"/>
  <c r="P301" i="8"/>
  <c r="Q301" i="8"/>
  <c r="U265" i="8"/>
  <c r="V265" i="8"/>
  <c r="L265" i="8"/>
  <c r="Y265" i="8"/>
  <c r="Z265" i="8"/>
  <c r="M265" i="8"/>
  <c r="AC265" i="8"/>
  <c r="AD265" i="8"/>
  <c r="N265" i="8"/>
  <c r="AK265" i="8"/>
  <c r="AL265" i="8"/>
  <c r="P265" i="8"/>
  <c r="Q265" i="8"/>
  <c r="U10" i="8"/>
  <c r="V10" i="8"/>
  <c r="L10" i="8"/>
  <c r="Y10" i="8"/>
  <c r="Z10" i="8"/>
  <c r="M10" i="8"/>
  <c r="AC10" i="8"/>
  <c r="AD10" i="8"/>
  <c r="N10" i="8"/>
  <c r="AK10" i="8"/>
  <c r="AL10" i="8"/>
  <c r="P10" i="8"/>
  <c r="Q10" i="8"/>
  <c r="U38" i="8"/>
  <c r="V38" i="8"/>
  <c r="L38" i="8"/>
  <c r="Y38" i="8"/>
  <c r="Z38" i="8"/>
  <c r="M38" i="8"/>
  <c r="AC38" i="8"/>
  <c r="AD38" i="8"/>
  <c r="N38" i="8"/>
  <c r="AK38" i="8"/>
  <c r="AL38" i="8"/>
  <c r="P38" i="8"/>
  <c r="Q38" i="8"/>
  <c r="U85" i="8"/>
  <c r="V85" i="8"/>
  <c r="L85" i="8"/>
  <c r="Y85" i="8"/>
  <c r="Z85" i="8"/>
  <c r="M85" i="8"/>
  <c r="AC85" i="8"/>
  <c r="AD85" i="8"/>
  <c r="N85" i="8"/>
  <c r="AK85" i="8"/>
  <c r="AL85" i="8"/>
  <c r="P85" i="8"/>
  <c r="Q85" i="8"/>
  <c r="U22" i="8"/>
  <c r="V22" i="8"/>
  <c r="L22" i="8"/>
  <c r="Y22" i="8"/>
  <c r="Z22" i="8"/>
  <c r="M22" i="8"/>
  <c r="AC22" i="8"/>
  <c r="AD22" i="8"/>
  <c r="N22" i="8"/>
  <c r="AK22" i="8"/>
  <c r="AL22" i="8"/>
  <c r="P22" i="8"/>
  <c r="Q22" i="8"/>
  <c r="U205" i="8"/>
  <c r="V205" i="8"/>
  <c r="L205" i="8"/>
  <c r="Y205" i="8"/>
  <c r="Z205" i="8"/>
  <c r="M205" i="8"/>
  <c r="AC205" i="8"/>
  <c r="AD205" i="8"/>
  <c r="N205" i="8"/>
  <c r="AK205" i="8"/>
  <c r="AL205" i="8"/>
  <c r="P205" i="8"/>
  <c r="Q205" i="8"/>
  <c r="U405" i="8"/>
  <c r="V405" i="8"/>
  <c r="L405" i="8"/>
  <c r="Y405" i="8"/>
  <c r="Z405" i="8"/>
  <c r="M405" i="8"/>
  <c r="AC405" i="8"/>
  <c r="AD405" i="8"/>
  <c r="N405" i="8"/>
  <c r="AK405" i="8"/>
  <c r="AL405" i="8"/>
  <c r="P405" i="8"/>
  <c r="Q405" i="8"/>
  <c r="U243" i="8"/>
  <c r="V243" i="8"/>
  <c r="L243" i="8"/>
  <c r="Y243" i="8"/>
  <c r="Z243" i="8"/>
  <c r="M243" i="8"/>
  <c r="AC243" i="8"/>
  <c r="AD243" i="8"/>
  <c r="N243" i="8"/>
  <c r="AK243" i="8"/>
  <c r="AL243" i="8"/>
  <c r="P243" i="8"/>
  <c r="Q243" i="8"/>
  <c r="U145" i="8"/>
  <c r="V145" i="8"/>
  <c r="L145" i="8"/>
  <c r="Y145" i="8"/>
  <c r="Z145" i="8"/>
  <c r="M145" i="8"/>
  <c r="AC145" i="8"/>
  <c r="AD145" i="8"/>
  <c r="N145" i="8"/>
  <c r="AK145" i="8"/>
  <c r="AL145" i="8"/>
  <c r="P145" i="8"/>
  <c r="Q145" i="8"/>
  <c r="U149" i="8"/>
  <c r="V149" i="8"/>
  <c r="L149" i="8"/>
  <c r="Y149" i="8"/>
  <c r="Z149" i="8"/>
  <c r="M149" i="8"/>
  <c r="AC149" i="8"/>
  <c r="AD149" i="8"/>
  <c r="N149" i="8"/>
  <c r="AK149" i="8"/>
  <c r="AL149" i="8"/>
  <c r="P149" i="8"/>
  <c r="Q149" i="8"/>
  <c r="U168" i="8"/>
  <c r="V168" i="8"/>
  <c r="L168" i="8"/>
  <c r="Y168" i="8"/>
  <c r="Z168" i="8"/>
  <c r="M168" i="8"/>
  <c r="AC168" i="8"/>
  <c r="AD168" i="8"/>
  <c r="N168" i="8"/>
  <c r="AK168" i="8"/>
  <c r="AL168" i="8"/>
  <c r="P168" i="8"/>
  <c r="Q168" i="8"/>
  <c r="U133" i="8"/>
  <c r="V133" i="8"/>
  <c r="L133" i="8"/>
  <c r="Y133" i="8"/>
  <c r="Z133" i="8"/>
  <c r="M133" i="8"/>
  <c r="AC133" i="8"/>
  <c r="AD133" i="8"/>
  <c r="N133" i="8"/>
  <c r="AK133" i="8"/>
  <c r="AL133" i="8"/>
  <c r="P133" i="8"/>
  <c r="Q133" i="8"/>
  <c r="U399" i="8"/>
  <c r="V399" i="8"/>
  <c r="L399" i="8"/>
  <c r="Y399" i="8"/>
  <c r="Z399" i="8"/>
  <c r="M399" i="8"/>
  <c r="AC399" i="8"/>
  <c r="AD399" i="8"/>
  <c r="N399" i="8"/>
  <c r="AK399" i="8"/>
  <c r="AL399" i="8"/>
  <c r="P399" i="8"/>
  <c r="Q399" i="8"/>
  <c r="U231" i="8"/>
  <c r="V231" i="8"/>
  <c r="L231" i="8"/>
  <c r="Y231" i="8"/>
  <c r="Z231" i="8"/>
  <c r="M231" i="8"/>
  <c r="AC231" i="8"/>
  <c r="AD231" i="8"/>
  <c r="N231" i="8"/>
  <c r="AK231" i="8"/>
  <c r="AL231" i="8"/>
  <c r="P231" i="8"/>
  <c r="Q231" i="8"/>
  <c r="U179" i="8"/>
  <c r="V179" i="8"/>
  <c r="L179" i="8"/>
  <c r="Y179" i="8"/>
  <c r="Z179" i="8"/>
  <c r="M179" i="8"/>
  <c r="AC179" i="8"/>
  <c r="AD179" i="8"/>
  <c r="N179" i="8"/>
  <c r="AK179" i="8"/>
  <c r="AL179" i="8"/>
  <c r="P179" i="8"/>
  <c r="Q179" i="8"/>
  <c r="U262" i="8"/>
  <c r="V262" i="8"/>
  <c r="L262" i="8"/>
  <c r="Y262" i="8"/>
  <c r="Z262" i="8"/>
  <c r="M262" i="8"/>
  <c r="AC262" i="8"/>
  <c r="AD262" i="8"/>
  <c r="N262" i="8"/>
  <c r="AK262" i="8"/>
  <c r="AL262" i="8"/>
  <c r="P262" i="8"/>
  <c r="Q262" i="8"/>
  <c r="U125" i="8"/>
  <c r="V125" i="8"/>
  <c r="L125" i="8"/>
  <c r="Y125" i="8"/>
  <c r="Z125" i="8"/>
  <c r="M125" i="8"/>
  <c r="AC125" i="8"/>
  <c r="AD125" i="8"/>
  <c r="N125" i="8"/>
  <c r="AK125" i="8"/>
  <c r="AL125" i="8"/>
  <c r="P125" i="8"/>
  <c r="Q125" i="8"/>
  <c r="U147" i="8"/>
  <c r="V147" i="8"/>
  <c r="L147" i="8"/>
  <c r="Y147" i="8"/>
  <c r="Z147" i="8"/>
  <c r="M147" i="8"/>
  <c r="AC147" i="8"/>
  <c r="AD147" i="8"/>
  <c r="N147" i="8"/>
  <c r="AK147" i="8"/>
  <c r="AL147" i="8"/>
  <c r="P147" i="8"/>
  <c r="Q147" i="8"/>
  <c r="U398" i="8"/>
  <c r="V398" i="8"/>
  <c r="L398" i="8"/>
  <c r="Y398" i="8"/>
  <c r="Z398" i="8"/>
  <c r="M398" i="8"/>
  <c r="AC398" i="8"/>
  <c r="AD398" i="8"/>
  <c r="N398" i="8"/>
  <c r="AK398" i="8"/>
  <c r="AL398" i="8"/>
  <c r="P398" i="8"/>
  <c r="Q398" i="8"/>
  <c r="U47" i="8"/>
  <c r="V47" i="8"/>
  <c r="L47" i="8"/>
  <c r="Y47" i="8"/>
  <c r="Z47" i="8"/>
  <c r="M47" i="8"/>
  <c r="AC47" i="8"/>
  <c r="AD47" i="8"/>
  <c r="N47" i="8"/>
  <c r="AK47" i="8"/>
  <c r="AL47" i="8"/>
  <c r="P47" i="8"/>
  <c r="Q47" i="8"/>
  <c r="U436" i="8"/>
  <c r="V436" i="8"/>
  <c r="L436" i="8"/>
  <c r="Y436" i="8"/>
  <c r="Z436" i="8"/>
  <c r="M436" i="8"/>
  <c r="AC436" i="8"/>
  <c r="AD436" i="8"/>
  <c r="N436" i="8"/>
  <c r="AK436" i="8"/>
  <c r="AL436" i="8"/>
  <c r="P436" i="8"/>
  <c r="Q436" i="8"/>
  <c r="U123" i="8"/>
  <c r="V123" i="8"/>
  <c r="L123" i="8"/>
  <c r="Y123" i="8"/>
  <c r="Z123" i="8"/>
  <c r="M123" i="8"/>
  <c r="AC123" i="8"/>
  <c r="AD123" i="8"/>
  <c r="N123" i="8"/>
  <c r="AK123" i="8"/>
  <c r="AL123" i="8"/>
  <c r="P123" i="8"/>
  <c r="Q123" i="8"/>
  <c r="U104" i="8"/>
  <c r="V104" i="8"/>
  <c r="L104" i="8"/>
  <c r="Y104" i="8"/>
  <c r="Z104" i="8"/>
  <c r="M104" i="8"/>
  <c r="AC104" i="8"/>
  <c r="AD104" i="8"/>
  <c r="N104" i="8"/>
  <c r="AK104" i="8"/>
  <c r="AL104" i="8"/>
  <c r="P104" i="8"/>
  <c r="Q104" i="8"/>
  <c r="U93" i="8"/>
  <c r="V93" i="8"/>
  <c r="L93" i="8"/>
  <c r="Y93" i="8"/>
  <c r="Z93" i="8"/>
  <c r="M93" i="8"/>
  <c r="AC93" i="8"/>
  <c r="AD93" i="8"/>
  <c r="N93" i="8"/>
  <c r="AK93" i="8"/>
  <c r="AL93" i="8"/>
  <c r="P93" i="8"/>
  <c r="Q93" i="8"/>
  <c r="U340" i="8"/>
  <c r="V340" i="8"/>
  <c r="L340" i="8"/>
  <c r="Y340" i="8"/>
  <c r="Z340" i="8"/>
  <c r="M340" i="8"/>
  <c r="AC340" i="8"/>
  <c r="AD340" i="8"/>
  <c r="N340" i="8"/>
  <c r="AK340" i="8"/>
  <c r="AL340" i="8"/>
  <c r="P340" i="8"/>
  <c r="Q340" i="8"/>
  <c r="U76" i="8"/>
  <c r="V76" i="8"/>
  <c r="L76" i="8"/>
  <c r="Y76" i="8"/>
  <c r="Z76" i="8"/>
  <c r="M76" i="8"/>
  <c r="AC76" i="8"/>
  <c r="AD76" i="8"/>
  <c r="N76" i="8"/>
  <c r="AK76" i="8"/>
  <c r="AL76" i="8"/>
  <c r="P76" i="8"/>
  <c r="Q76" i="8"/>
  <c r="U42" i="8"/>
  <c r="V42" i="8"/>
  <c r="L42" i="8"/>
  <c r="Y42" i="8"/>
  <c r="Z42" i="8"/>
  <c r="M42" i="8"/>
  <c r="AC42" i="8"/>
  <c r="AD42" i="8"/>
  <c r="N42" i="8"/>
  <c r="AK42" i="8"/>
  <c r="AL42" i="8"/>
  <c r="P42" i="8"/>
  <c r="Q42" i="8"/>
  <c r="U29" i="8"/>
  <c r="V29" i="8"/>
  <c r="L29" i="8"/>
  <c r="Y29" i="8"/>
  <c r="Z29" i="8"/>
  <c r="M29" i="8"/>
  <c r="AC29" i="8"/>
  <c r="AD29" i="8"/>
  <c r="N29" i="8"/>
  <c r="AK29" i="8"/>
  <c r="AL29" i="8"/>
  <c r="P29" i="8"/>
  <c r="Q29" i="8"/>
  <c r="U196" i="8"/>
  <c r="V196" i="8"/>
  <c r="L196" i="8"/>
  <c r="Y196" i="8"/>
  <c r="Z196" i="8"/>
  <c r="M196" i="8"/>
  <c r="AC196" i="8"/>
  <c r="AD196" i="8"/>
  <c r="N196" i="8"/>
  <c r="AK196" i="8"/>
  <c r="AL196" i="8"/>
  <c r="P196" i="8"/>
  <c r="Q196" i="8"/>
  <c r="U110" i="8"/>
  <c r="V110" i="8"/>
  <c r="L110" i="8"/>
  <c r="Y110" i="8"/>
  <c r="Z110" i="8"/>
  <c r="M110" i="8"/>
  <c r="AC110" i="8"/>
  <c r="AD110" i="8"/>
  <c r="N110" i="8"/>
  <c r="AK110" i="8"/>
  <c r="AL110" i="8"/>
  <c r="P110" i="8"/>
  <c r="Q110" i="8"/>
  <c r="U272" i="8"/>
  <c r="V272" i="8"/>
  <c r="L272" i="8"/>
  <c r="Y272" i="8"/>
  <c r="Z272" i="8"/>
  <c r="M272" i="8"/>
  <c r="AC272" i="8"/>
  <c r="AD272" i="8"/>
  <c r="N272" i="8"/>
  <c r="AK272" i="8"/>
  <c r="AL272" i="8"/>
  <c r="P272" i="8"/>
  <c r="Q272" i="8"/>
  <c r="U41" i="8"/>
  <c r="V41" i="8"/>
  <c r="L41" i="8"/>
  <c r="Y41" i="8"/>
  <c r="Z41" i="8"/>
  <c r="M41" i="8"/>
  <c r="AC41" i="8"/>
  <c r="AD41" i="8"/>
  <c r="N41" i="8"/>
  <c r="AK41" i="8"/>
  <c r="AL41" i="8"/>
  <c r="P41" i="8"/>
  <c r="Q41" i="8"/>
  <c r="U380" i="8"/>
  <c r="V380" i="8"/>
  <c r="L380" i="8"/>
  <c r="Y380" i="8"/>
  <c r="Z380" i="8"/>
  <c r="M380" i="8"/>
  <c r="AC380" i="8"/>
  <c r="AD380" i="8"/>
  <c r="N380" i="8"/>
  <c r="AK380" i="8"/>
  <c r="AL380" i="8"/>
  <c r="P380" i="8"/>
  <c r="Q380" i="8"/>
  <c r="U335" i="8"/>
  <c r="V335" i="8"/>
  <c r="L335" i="8"/>
  <c r="Y335" i="8"/>
  <c r="Z335" i="8"/>
  <c r="M335" i="8"/>
  <c r="AC335" i="8"/>
  <c r="AD335" i="8"/>
  <c r="N335" i="8"/>
  <c r="AK335" i="8"/>
  <c r="AL335" i="8"/>
  <c r="P335" i="8"/>
  <c r="Q335" i="8"/>
  <c r="U15" i="8"/>
  <c r="V15" i="8"/>
  <c r="L15" i="8"/>
  <c r="Y15" i="8"/>
  <c r="Z15" i="8"/>
  <c r="M15" i="8"/>
  <c r="AC15" i="8"/>
  <c r="AD15" i="8"/>
  <c r="N15" i="8"/>
  <c r="AK15" i="8"/>
  <c r="AL15" i="8"/>
  <c r="P15" i="8"/>
  <c r="Q15" i="8"/>
  <c r="U309" i="8"/>
  <c r="V309" i="8"/>
  <c r="L309" i="8"/>
  <c r="Y309" i="8"/>
  <c r="Z309" i="8"/>
  <c r="M309" i="8"/>
  <c r="AC309" i="8"/>
  <c r="AD309" i="8"/>
  <c r="N309" i="8"/>
  <c r="AK309" i="8"/>
  <c r="AL309" i="8"/>
  <c r="P309" i="8"/>
  <c r="Q309" i="8"/>
  <c r="U94" i="8"/>
  <c r="V94" i="8"/>
  <c r="L94" i="8"/>
  <c r="Y94" i="8"/>
  <c r="Z94" i="8"/>
  <c r="M94" i="8"/>
  <c r="AC94" i="8"/>
  <c r="AD94" i="8"/>
  <c r="N94" i="8"/>
  <c r="AK94" i="8"/>
  <c r="AL94" i="8"/>
  <c r="P94" i="8"/>
  <c r="Q94" i="8"/>
  <c r="U207" i="8"/>
  <c r="V207" i="8"/>
  <c r="L207" i="8"/>
  <c r="Y207" i="8"/>
  <c r="Z207" i="8"/>
  <c r="M207" i="8"/>
  <c r="AC207" i="8"/>
  <c r="AD207" i="8"/>
  <c r="N207" i="8"/>
  <c r="AK207" i="8"/>
  <c r="AL207" i="8"/>
  <c r="P207" i="8"/>
  <c r="Q207" i="8"/>
  <c r="U143" i="8"/>
  <c r="V143" i="8"/>
  <c r="L143" i="8"/>
  <c r="Y143" i="8"/>
  <c r="Z143" i="8"/>
  <c r="M143" i="8"/>
  <c r="AC143" i="8"/>
  <c r="AD143" i="8"/>
  <c r="N143" i="8"/>
  <c r="AK143" i="8"/>
  <c r="AL143" i="8"/>
  <c r="P143" i="8"/>
  <c r="Q143" i="8"/>
  <c r="U177" i="8"/>
  <c r="V177" i="8"/>
  <c r="L177" i="8"/>
  <c r="Y177" i="8"/>
  <c r="Z177" i="8"/>
  <c r="M177" i="8"/>
  <c r="AC177" i="8"/>
  <c r="AD177" i="8"/>
  <c r="N177" i="8"/>
  <c r="AK177" i="8"/>
  <c r="AL177" i="8"/>
  <c r="P177" i="8"/>
  <c r="Q177" i="8"/>
  <c r="U9" i="8"/>
  <c r="V9" i="8"/>
  <c r="L9" i="8"/>
  <c r="Y9" i="8"/>
  <c r="Z9" i="8"/>
  <c r="M9" i="8"/>
  <c r="AC9" i="8"/>
  <c r="AD9" i="8"/>
  <c r="N9" i="8"/>
  <c r="AK9" i="8"/>
  <c r="AL9" i="8"/>
  <c r="P9" i="8"/>
  <c r="Q9" i="8"/>
  <c r="U336" i="8"/>
  <c r="V336" i="8"/>
  <c r="L336" i="8"/>
  <c r="Y336" i="8"/>
  <c r="Z336" i="8"/>
  <c r="M336" i="8"/>
  <c r="AC336" i="8"/>
  <c r="AD336" i="8"/>
  <c r="N336" i="8"/>
  <c r="AK336" i="8"/>
  <c r="AL336" i="8"/>
  <c r="P336" i="8"/>
  <c r="Q336" i="8"/>
  <c r="U48" i="8"/>
  <c r="V48" i="8"/>
  <c r="L48" i="8"/>
  <c r="Y48" i="8"/>
  <c r="Z48" i="8"/>
  <c r="M48" i="8"/>
  <c r="AC48" i="8"/>
  <c r="AD48" i="8"/>
  <c r="N48" i="8"/>
  <c r="AK48" i="8"/>
  <c r="AL48" i="8"/>
  <c r="P48" i="8"/>
  <c r="Q48" i="8"/>
  <c r="U224" i="8"/>
  <c r="V224" i="8"/>
  <c r="L224" i="8"/>
  <c r="Y224" i="8"/>
  <c r="Z224" i="8"/>
  <c r="M224" i="8"/>
  <c r="AC224" i="8"/>
  <c r="AD224" i="8"/>
  <c r="N224" i="8"/>
  <c r="AK224" i="8"/>
  <c r="AL224" i="8"/>
  <c r="P224" i="8"/>
  <c r="Q224" i="8"/>
  <c r="U331" i="8"/>
  <c r="V331" i="8"/>
  <c r="L331" i="8"/>
  <c r="Y331" i="8"/>
  <c r="Z331" i="8"/>
  <c r="M331" i="8"/>
  <c r="AC331" i="8"/>
  <c r="AD331" i="8"/>
  <c r="N331" i="8"/>
  <c r="AK331" i="8"/>
  <c r="AL331" i="8"/>
  <c r="P331" i="8"/>
  <c r="Q331" i="8"/>
  <c r="U203" i="8"/>
  <c r="V203" i="8"/>
  <c r="L203" i="8"/>
  <c r="Y203" i="8"/>
  <c r="Z203" i="8"/>
  <c r="M203" i="8"/>
  <c r="AC203" i="8"/>
  <c r="AD203" i="8"/>
  <c r="N203" i="8"/>
  <c r="AK203" i="8"/>
  <c r="AL203" i="8"/>
  <c r="P203" i="8"/>
  <c r="Q203" i="8"/>
  <c r="U276" i="8"/>
  <c r="V276" i="8"/>
  <c r="L276" i="8"/>
  <c r="Y276" i="8"/>
  <c r="Z276" i="8"/>
  <c r="M276" i="8"/>
  <c r="AC276" i="8"/>
  <c r="AD276" i="8"/>
  <c r="N276" i="8"/>
  <c r="AK276" i="8"/>
  <c r="AL276" i="8"/>
  <c r="P276" i="8"/>
  <c r="Q276" i="8"/>
  <c r="U240" i="8"/>
  <c r="V240" i="8"/>
  <c r="L240" i="8"/>
  <c r="Y240" i="8"/>
  <c r="Z240" i="8"/>
  <c r="M240" i="8"/>
  <c r="AC240" i="8"/>
  <c r="AD240" i="8"/>
  <c r="N240" i="8"/>
  <c r="AK240" i="8"/>
  <c r="AL240" i="8"/>
  <c r="P240" i="8"/>
  <c r="Q240" i="8"/>
  <c r="U429" i="8"/>
  <c r="V429" i="8"/>
  <c r="L429" i="8"/>
  <c r="Y429" i="8"/>
  <c r="Z429" i="8"/>
  <c r="M429" i="8"/>
  <c r="AC429" i="8"/>
  <c r="AD429" i="8"/>
  <c r="N429" i="8"/>
  <c r="AK429" i="8"/>
  <c r="AL429" i="8"/>
  <c r="P429" i="8"/>
  <c r="Q429" i="8"/>
  <c r="U343" i="8"/>
  <c r="V343" i="8"/>
  <c r="L343" i="8"/>
  <c r="Y343" i="8"/>
  <c r="Z343" i="8"/>
  <c r="M343" i="8"/>
  <c r="AC343" i="8"/>
  <c r="AD343" i="8"/>
  <c r="N343" i="8"/>
  <c r="AK343" i="8"/>
  <c r="AL343" i="8"/>
  <c r="P343" i="8"/>
  <c r="Q343" i="8"/>
  <c r="U20" i="8"/>
  <c r="V20" i="8"/>
  <c r="L20" i="8"/>
  <c r="Y20" i="8"/>
  <c r="Z20" i="8"/>
  <c r="M20" i="8"/>
  <c r="AC20" i="8"/>
  <c r="AD20" i="8"/>
  <c r="N20" i="8"/>
  <c r="AK20" i="8"/>
  <c r="AL20" i="8"/>
  <c r="P20" i="8"/>
  <c r="Q20" i="8"/>
  <c r="U122" i="8"/>
  <c r="V122" i="8"/>
  <c r="L122" i="8"/>
  <c r="Y122" i="8"/>
  <c r="Z122" i="8"/>
  <c r="M122" i="8"/>
  <c r="AC122" i="8"/>
  <c r="AD122" i="8"/>
  <c r="N122" i="8"/>
  <c r="AK122" i="8"/>
  <c r="AL122" i="8"/>
  <c r="P122" i="8"/>
  <c r="Q122" i="8"/>
  <c r="U310" i="8"/>
  <c r="V310" i="8"/>
  <c r="L310" i="8"/>
  <c r="Y310" i="8"/>
  <c r="Z310" i="8"/>
  <c r="M310" i="8"/>
  <c r="AC310" i="8"/>
  <c r="AD310" i="8"/>
  <c r="N310" i="8"/>
  <c r="AK310" i="8"/>
  <c r="AL310" i="8"/>
  <c r="P310" i="8"/>
  <c r="Q310" i="8"/>
  <c r="U350" i="8"/>
  <c r="V350" i="8"/>
  <c r="L350" i="8"/>
  <c r="Y350" i="8"/>
  <c r="Z350" i="8"/>
  <c r="M350" i="8"/>
  <c r="AC350" i="8"/>
  <c r="AD350" i="8"/>
  <c r="N350" i="8"/>
  <c r="AK350" i="8"/>
  <c r="AL350" i="8"/>
  <c r="P350" i="8"/>
  <c r="Q350" i="8"/>
  <c r="U72" i="8"/>
  <c r="V72" i="8"/>
  <c r="L72" i="8"/>
  <c r="Y72" i="8"/>
  <c r="Z72" i="8"/>
  <c r="M72" i="8"/>
  <c r="AC72" i="8"/>
  <c r="AD72" i="8"/>
  <c r="N72" i="8"/>
  <c r="AK72" i="8"/>
  <c r="AL72" i="8"/>
  <c r="P72" i="8"/>
  <c r="Q72" i="8"/>
  <c r="U71" i="8"/>
  <c r="V71" i="8"/>
  <c r="L71" i="8"/>
  <c r="Y71" i="8"/>
  <c r="Z71" i="8"/>
  <c r="M71" i="8"/>
  <c r="AC71" i="8"/>
  <c r="AD71" i="8"/>
  <c r="N71" i="8"/>
  <c r="AK71" i="8"/>
  <c r="AL71" i="8"/>
  <c r="P71" i="8"/>
  <c r="Q71" i="8"/>
  <c r="U11" i="8"/>
  <c r="V11" i="8"/>
  <c r="L11" i="8"/>
  <c r="Y11" i="8"/>
  <c r="Z11" i="8"/>
  <c r="M11" i="8"/>
  <c r="AC11" i="8"/>
  <c r="AD11" i="8"/>
  <c r="N11" i="8"/>
  <c r="AK11" i="8"/>
  <c r="AL11" i="8"/>
  <c r="P11" i="8"/>
  <c r="Q11" i="8"/>
  <c r="U288" i="8"/>
  <c r="V288" i="8"/>
  <c r="L288" i="8"/>
  <c r="Y288" i="8"/>
  <c r="Z288" i="8"/>
  <c r="M288" i="8"/>
  <c r="AC288" i="8"/>
  <c r="AD288" i="8"/>
  <c r="N288" i="8"/>
  <c r="AK288" i="8"/>
  <c r="AL288" i="8"/>
  <c r="P288" i="8"/>
  <c r="Q288" i="8"/>
  <c r="U237" i="8"/>
  <c r="V237" i="8"/>
  <c r="L237" i="8"/>
  <c r="Y237" i="8"/>
  <c r="Z237" i="8"/>
  <c r="M237" i="8"/>
  <c r="AC237" i="8"/>
  <c r="AD237" i="8"/>
  <c r="N237" i="8"/>
  <c r="AK237" i="8"/>
  <c r="AL237" i="8"/>
  <c r="P237" i="8"/>
  <c r="Q237" i="8"/>
  <c r="U339" i="8"/>
  <c r="V339" i="8"/>
  <c r="L339" i="8"/>
  <c r="Y339" i="8"/>
  <c r="Z339" i="8"/>
  <c r="M339" i="8"/>
  <c r="AC339" i="8"/>
  <c r="AD339" i="8"/>
  <c r="N339" i="8"/>
  <c r="AK339" i="8"/>
  <c r="AL339" i="8"/>
  <c r="P339" i="8"/>
  <c r="Q339" i="8"/>
  <c r="U27" i="8"/>
  <c r="V27" i="8"/>
  <c r="L27" i="8"/>
  <c r="Y27" i="8"/>
  <c r="Z27" i="8"/>
  <c r="M27" i="8"/>
  <c r="AC27" i="8"/>
  <c r="AD27" i="8"/>
  <c r="N27" i="8"/>
  <c r="AK27" i="8"/>
  <c r="AL27" i="8"/>
  <c r="P27" i="8"/>
  <c r="Q27" i="8"/>
  <c r="U367" i="8"/>
  <c r="V367" i="8"/>
  <c r="L367" i="8"/>
  <c r="Y367" i="8"/>
  <c r="Z367" i="8"/>
  <c r="M367" i="8"/>
  <c r="AC367" i="8"/>
  <c r="AD367" i="8"/>
  <c r="N367" i="8"/>
  <c r="AK367" i="8"/>
  <c r="AL367" i="8"/>
  <c r="P367" i="8"/>
  <c r="Q367" i="8"/>
  <c r="U305" i="8"/>
  <c r="V305" i="8"/>
  <c r="L305" i="8"/>
  <c r="Y305" i="8"/>
  <c r="Z305" i="8"/>
  <c r="M305" i="8"/>
  <c r="AC305" i="8"/>
  <c r="AD305" i="8"/>
  <c r="N305" i="8"/>
  <c r="AK305" i="8"/>
  <c r="AL305" i="8"/>
  <c r="P305" i="8"/>
  <c r="Q305" i="8"/>
  <c r="U425" i="8"/>
  <c r="V425" i="8"/>
  <c r="L425" i="8"/>
  <c r="Y425" i="8"/>
  <c r="Z425" i="8"/>
  <c r="M425" i="8"/>
  <c r="AC425" i="8"/>
  <c r="AD425" i="8"/>
  <c r="N425" i="8"/>
  <c r="AK425" i="8"/>
  <c r="AL425" i="8"/>
  <c r="P425" i="8"/>
  <c r="Q425" i="8"/>
  <c r="U107" i="8"/>
  <c r="V107" i="8"/>
  <c r="L107" i="8"/>
  <c r="Y107" i="8"/>
  <c r="Z107" i="8"/>
  <c r="M107" i="8"/>
  <c r="AC107" i="8"/>
  <c r="AD107" i="8"/>
  <c r="N107" i="8"/>
  <c r="AK107" i="8"/>
  <c r="AL107" i="8"/>
  <c r="P107" i="8"/>
  <c r="Q107" i="8"/>
  <c r="U232" i="8"/>
  <c r="V232" i="8"/>
  <c r="L232" i="8"/>
  <c r="Y232" i="8"/>
  <c r="Z232" i="8"/>
  <c r="M232" i="8"/>
  <c r="AC232" i="8"/>
  <c r="AD232" i="8"/>
  <c r="N232" i="8"/>
  <c r="AK232" i="8"/>
  <c r="AL232" i="8"/>
  <c r="P232" i="8"/>
  <c r="Q232" i="8"/>
  <c r="U406" i="8"/>
  <c r="V406" i="8"/>
  <c r="L406" i="8"/>
  <c r="Y406" i="8"/>
  <c r="Z406" i="8"/>
  <c r="M406" i="8"/>
  <c r="AC406" i="8"/>
  <c r="AD406" i="8"/>
  <c r="N406" i="8"/>
  <c r="AK406" i="8"/>
  <c r="AL406" i="8"/>
  <c r="P406" i="8"/>
  <c r="Q406" i="8"/>
  <c r="U50" i="8"/>
  <c r="V50" i="8"/>
  <c r="L50" i="8"/>
  <c r="Y50" i="8"/>
  <c r="Z50" i="8"/>
  <c r="M50" i="8"/>
  <c r="AC50" i="8"/>
  <c r="AD50" i="8"/>
  <c r="N50" i="8"/>
  <c r="AK50" i="8"/>
  <c r="AL50" i="8"/>
  <c r="P50" i="8"/>
  <c r="Q50" i="8"/>
  <c r="U323" i="8"/>
  <c r="V323" i="8"/>
  <c r="L323" i="8"/>
  <c r="Y323" i="8"/>
  <c r="Z323" i="8"/>
  <c r="M323" i="8"/>
  <c r="AC323" i="8"/>
  <c r="AD323" i="8"/>
  <c r="N323" i="8"/>
  <c r="AK323" i="8"/>
  <c r="AL323" i="8"/>
  <c r="P323" i="8"/>
  <c r="Q323" i="8"/>
  <c r="U293" i="8"/>
  <c r="V293" i="8"/>
  <c r="L293" i="8"/>
  <c r="Y293" i="8"/>
  <c r="Z293" i="8"/>
  <c r="M293" i="8"/>
  <c r="AC293" i="8"/>
  <c r="AD293" i="8"/>
  <c r="N293" i="8"/>
  <c r="AK293" i="8"/>
  <c r="AL293" i="8"/>
  <c r="P293" i="8"/>
  <c r="Q293" i="8"/>
  <c r="U24" i="8"/>
  <c r="V24" i="8"/>
  <c r="L24" i="8"/>
  <c r="Y24" i="8"/>
  <c r="Z24" i="8"/>
  <c r="M24" i="8"/>
  <c r="AC24" i="8"/>
  <c r="AD24" i="8"/>
  <c r="N24" i="8"/>
  <c r="AK24" i="8"/>
  <c r="AL24" i="8"/>
  <c r="P24" i="8"/>
  <c r="Q24" i="8"/>
  <c r="U87" i="8"/>
  <c r="V87" i="8"/>
  <c r="L87" i="8"/>
  <c r="Y87" i="8"/>
  <c r="Z87" i="8"/>
  <c r="M87" i="8"/>
  <c r="AC87" i="8"/>
  <c r="AD87" i="8"/>
  <c r="N87" i="8"/>
  <c r="AK87" i="8"/>
  <c r="AL87" i="8"/>
  <c r="P87" i="8"/>
  <c r="Q87" i="8"/>
  <c r="U263" i="8"/>
  <c r="V263" i="8"/>
  <c r="L263" i="8"/>
  <c r="Y263" i="8"/>
  <c r="Z263" i="8"/>
  <c r="M263" i="8"/>
  <c r="AC263" i="8"/>
  <c r="AD263" i="8"/>
  <c r="N263" i="8"/>
  <c r="AK263" i="8"/>
  <c r="AL263" i="8"/>
  <c r="P263" i="8"/>
  <c r="Q263" i="8"/>
  <c r="U332" i="8"/>
  <c r="V332" i="8"/>
  <c r="L332" i="8"/>
  <c r="Y332" i="8"/>
  <c r="Z332" i="8"/>
  <c r="M332" i="8"/>
  <c r="AC332" i="8"/>
  <c r="AD332" i="8"/>
  <c r="N332" i="8"/>
  <c r="AK332" i="8"/>
  <c r="AL332" i="8"/>
  <c r="P332" i="8"/>
  <c r="Q332" i="8"/>
  <c r="U403" i="8"/>
  <c r="V403" i="8"/>
  <c r="L403" i="8"/>
  <c r="Y403" i="8"/>
  <c r="Z403" i="8"/>
  <c r="M403" i="8"/>
  <c r="AC403" i="8"/>
  <c r="AD403" i="8"/>
  <c r="N403" i="8"/>
  <c r="AK403" i="8"/>
  <c r="AL403" i="8"/>
  <c r="P403" i="8"/>
  <c r="Q403" i="8"/>
  <c r="U342" i="8"/>
  <c r="V342" i="8"/>
  <c r="L342" i="8"/>
  <c r="Y342" i="8"/>
  <c r="Z342" i="8"/>
  <c r="M342" i="8"/>
  <c r="AC342" i="8"/>
  <c r="AD342" i="8"/>
  <c r="N342" i="8"/>
  <c r="AK342" i="8"/>
  <c r="AL342" i="8"/>
  <c r="P342" i="8"/>
  <c r="Q342" i="8"/>
  <c r="U234" i="8"/>
  <c r="V234" i="8"/>
  <c r="L234" i="8"/>
  <c r="Y234" i="8"/>
  <c r="Z234" i="8"/>
  <c r="M234" i="8"/>
  <c r="AC234" i="8"/>
  <c r="AD234" i="8"/>
  <c r="N234" i="8"/>
  <c r="AK234" i="8"/>
  <c r="AL234" i="8"/>
  <c r="P234" i="8"/>
  <c r="Q234" i="8"/>
  <c r="U194" i="8"/>
  <c r="V194" i="8"/>
  <c r="L194" i="8"/>
  <c r="Y194" i="8"/>
  <c r="Z194" i="8"/>
  <c r="M194" i="8"/>
  <c r="AC194" i="8"/>
  <c r="AD194" i="8"/>
  <c r="N194" i="8"/>
  <c r="AK194" i="8"/>
  <c r="AL194" i="8"/>
  <c r="P194" i="8"/>
  <c r="Q194" i="8"/>
  <c r="U46" i="8"/>
  <c r="V46" i="8"/>
  <c r="L46" i="8"/>
  <c r="Y46" i="8"/>
  <c r="Z46" i="8"/>
  <c r="M46" i="8"/>
  <c r="AC46" i="8"/>
  <c r="AD46" i="8"/>
  <c r="N46" i="8"/>
  <c r="AK46" i="8"/>
  <c r="AL46" i="8"/>
  <c r="P46" i="8"/>
  <c r="Q46" i="8"/>
  <c r="U287" i="8"/>
  <c r="V287" i="8"/>
  <c r="L287" i="8"/>
  <c r="Y287" i="8"/>
  <c r="Z287" i="8"/>
  <c r="M287" i="8"/>
  <c r="AC287" i="8"/>
  <c r="AD287" i="8"/>
  <c r="N287" i="8"/>
  <c r="AK287" i="8"/>
  <c r="AL287" i="8"/>
  <c r="P287" i="8"/>
  <c r="Q287" i="8"/>
  <c r="U34" i="8"/>
  <c r="V34" i="8"/>
  <c r="L34" i="8"/>
  <c r="Y34" i="8"/>
  <c r="Z34" i="8"/>
  <c r="M34" i="8"/>
  <c r="AC34" i="8"/>
  <c r="AD34" i="8"/>
  <c r="N34" i="8"/>
  <c r="AK34" i="8"/>
  <c r="AL34" i="8"/>
  <c r="P34" i="8"/>
  <c r="Q34" i="8"/>
  <c r="U161" i="8"/>
  <c r="V161" i="8"/>
  <c r="L161" i="8"/>
  <c r="Y161" i="8"/>
  <c r="Z161" i="8"/>
  <c r="M161" i="8"/>
  <c r="AC161" i="8"/>
  <c r="AD161" i="8"/>
  <c r="N161" i="8"/>
  <c r="AK161" i="8"/>
  <c r="AL161" i="8"/>
  <c r="P161" i="8"/>
  <c r="Q161" i="8"/>
  <c r="U278" i="8"/>
  <c r="V278" i="8"/>
  <c r="L278" i="8"/>
  <c r="Y278" i="8"/>
  <c r="Z278" i="8"/>
  <c r="M278" i="8"/>
  <c r="AC278" i="8"/>
  <c r="AD278" i="8"/>
  <c r="N278" i="8"/>
  <c r="AK278" i="8"/>
  <c r="AL278" i="8"/>
  <c r="P278" i="8"/>
  <c r="Q278" i="8"/>
  <c r="U186" i="8"/>
  <c r="V186" i="8"/>
  <c r="L186" i="8"/>
  <c r="Y186" i="8"/>
  <c r="Z186" i="8"/>
  <c r="M186" i="8"/>
  <c r="AC186" i="8"/>
  <c r="AD186" i="8"/>
  <c r="N186" i="8"/>
  <c r="AK186" i="8"/>
  <c r="AL186" i="8"/>
  <c r="P186" i="8"/>
  <c r="Q186" i="8"/>
  <c r="U137" i="8"/>
  <c r="V137" i="8"/>
  <c r="L137" i="8"/>
  <c r="Y137" i="8"/>
  <c r="Z137" i="8"/>
  <c r="M137" i="8"/>
  <c r="AC137" i="8"/>
  <c r="AD137" i="8"/>
  <c r="N137" i="8"/>
  <c r="AK137" i="8"/>
  <c r="AL137" i="8"/>
  <c r="P137" i="8"/>
  <c r="Q137" i="8"/>
  <c r="U148" i="8"/>
  <c r="V148" i="8"/>
  <c r="L148" i="8"/>
  <c r="Y148" i="8"/>
  <c r="Z148" i="8"/>
  <c r="M148" i="8"/>
  <c r="AC148" i="8"/>
  <c r="AD148" i="8"/>
  <c r="N148" i="8"/>
  <c r="AK148" i="8"/>
  <c r="AL148" i="8"/>
  <c r="P148" i="8"/>
  <c r="Q148" i="8"/>
  <c r="U36" i="8"/>
  <c r="V36" i="8"/>
  <c r="L36" i="8"/>
  <c r="Y36" i="8"/>
  <c r="Z36" i="8"/>
  <c r="M36" i="8"/>
  <c r="AC36" i="8"/>
  <c r="AD36" i="8"/>
  <c r="N36" i="8"/>
  <c r="AK36" i="8"/>
  <c r="AL36" i="8"/>
  <c r="P36" i="8"/>
  <c r="Q36" i="8"/>
  <c r="U233" i="8"/>
  <c r="V233" i="8"/>
  <c r="L233" i="8"/>
  <c r="Y233" i="8"/>
  <c r="Z233" i="8"/>
  <c r="M233" i="8"/>
  <c r="AC233" i="8"/>
  <c r="AD233" i="8"/>
  <c r="N233" i="8"/>
  <c r="AK233" i="8"/>
  <c r="AL233" i="8"/>
  <c r="P233" i="8"/>
  <c r="Q233" i="8"/>
  <c r="U423" i="8"/>
  <c r="V423" i="8"/>
  <c r="L423" i="8"/>
  <c r="Y423" i="8"/>
  <c r="Z423" i="8"/>
  <c r="M423" i="8"/>
  <c r="AC423" i="8"/>
  <c r="AD423" i="8"/>
  <c r="N423" i="8"/>
  <c r="AK423" i="8"/>
  <c r="AL423" i="8"/>
  <c r="P423" i="8"/>
  <c r="Q423" i="8"/>
  <c r="U166" i="8"/>
  <c r="V166" i="8"/>
  <c r="L166" i="8"/>
  <c r="Y166" i="8"/>
  <c r="Z166" i="8"/>
  <c r="M166" i="8"/>
  <c r="AC166" i="8"/>
  <c r="AD166" i="8"/>
  <c r="N166" i="8"/>
  <c r="AK166" i="8"/>
  <c r="AL166" i="8"/>
  <c r="P166" i="8"/>
  <c r="Q166" i="8"/>
  <c r="U366" i="8"/>
  <c r="V366" i="8"/>
  <c r="L366" i="8"/>
  <c r="Y366" i="8"/>
  <c r="Z366" i="8"/>
  <c r="M366" i="8"/>
  <c r="AC366" i="8"/>
  <c r="AD366" i="8"/>
  <c r="N366" i="8"/>
  <c r="AK366" i="8"/>
  <c r="AL366" i="8"/>
  <c r="P366" i="8"/>
  <c r="Q366" i="8"/>
  <c r="U70" i="8"/>
  <c r="V70" i="8"/>
  <c r="L70" i="8"/>
  <c r="Y70" i="8"/>
  <c r="Z70" i="8"/>
  <c r="M70" i="8"/>
  <c r="AC70" i="8"/>
  <c r="AD70" i="8"/>
  <c r="N70" i="8"/>
  <c r="AK70" i="8"/>
  <c r="AL70" i="8"/>
  <c r="P70" i="8"/>
  <c r="Q70" i="8"/>
  <c r="U373" i="8"/>
  <c r="V373" i="8"/>
  <c r="L373" i="8"/>
  <c r="Y373" i="8"/>
  <c r="Z373" i="8"/>
  <c r="M373" i="8"/>
  <c r="AC373" i="8"/>
  <c r="AD373" i="8"/>
  <c r="N373" i="8"/>
  <c r="AK373" i="8"/>
  <c r="AL373" i="8"/>
  <c r="P373" i="8"/>
  <c r="Q373" i="8"/>
  <c r="U215" i="8"/>
  <c r="V215" i="8"/>
  <c r="L215" i="8"/>
  <c r="Y215" i="8"/>
  <c r="Z215" i="8"/>
  <c r="M215" i="8"/>
  <c r="AC215" i="8"/>
  <c r="AD215" i="8"/>
  <c r="N215" i="8"/>
  <c r="AK215" i="8"/>
  <c r="AL215" i="8"/>
  <c r="P215" i="8"/>
  <c r="Q215" i="8"/>
  <c r="U283" i="8"/>
  <c r="V283" i="8"/>
  <c r="L283" i="8"/>
  <c r="Y283" i="8"/>
  <c r="Z283" i="8"/>
  <c r="M283" i="8"/>
  <c r="AC283" i="8"/>
  <c r="AD283" i="8"/>
  <c r="N283" i="8"/>
  <c r="AK283" i="8"/>
  <c r="AL283" i="8"/>
  <c r="P283" i="8"/>
  <c r="Q283" i="8"/>
  <c r="U254" i="8"/>
  <c r="V254" i="8"/>
  <c r="L254" i="8"/>
  <c r="Y254" i="8"/>
  <c r="Z254" i="8"/>
  <c r="M254" i="8"/>
  <c r="AC254" i="8"/>
  <c r="AD254" i="8"/>
  <c r="N254" i="8"/>
  <c r="AK254" i="8"/>
  <c r="AL254" i="8"/>
  <c r="P254" i="8"/>
  <c r="Q254" i="8"/>
  <c r="U247" i="8"/>
  <c r="V247" i="8"/>
  <c r="L247" i="8"/>
  <c r="Y247" i="8"/>
  <c r="Z247" i="8"/>
  <c r="M247" i="8"/>
  <c r="AC247" i="8"/>
  <c r="AD247" i="8"/>
  <c r="N247" i="8"/>
  <c r="AK247" i="8"/>
  <c r="AL247" i="8"/>
  <c r="P247" i="8"/>
  <c r="Q247" i="8"/>
  <c r="U413" i="8"/>
  <c r="V413" i="8"/>
  <c r="L413" i="8"/>
  <c r="Y413" i="8"/>
  <c r="Z413" i="8"/>
  <c r="M413" i="8"/>
  <c r="AC413" i="8"/>
  <c r="AD413" i="8"/>
  <c r="N413" i="8"/>
  <c r="AK413" i="8"/>
  <c r="AL413" i="8"/>
  <c r="P413" i="8"/>
  <c r="Q413" i="8"/>
  <c r="U404" i="8"/>
  <c r="V404" i="8"/>
  <c r="L404" i="8"/>
  <c r="Y404" i="8"/>
  <c r="Z404" i="8"/>
  <c r="M404" i="8"/>
  <c r="AC404" i="8"/>
  <c r="AD404" i="8"/>
  <c r="N404" i="8"/>
  <c r="AK404" i="8"/>
  <c r="AL404" i="8"/>
  <c r="P404" i="8"/>
  <c r="Q404" i="8"/>
  <c r="U325" i="8"/>
  <c r="V325" i="8"/>
  <c r="L325" i="8"/>
  <c r="Y325" i="8"/>
  <c r="Z325" i="8"/>
  <c r="M325" i="8"/>
  <c r="AC325" i="8"/>
  <c r="AD325" i="8"/>
  <c r="N325" i="8"/>
  <c r="AK325" i="8"/>
  <c r="AL325" i="8"/>
  <c r="P325" i="8"/>
  <c r="Q325" i="8"/>
  <c r="U174" i="8"/>
  <c r="V174" i="8"/>
  <c r="L174" i="8"/>
  <c r="Y174" i="8"/>
  <c r="Z174" i="8"/>
  <c r="M174" i="8"/>
  <c r="AC174" i="8"/>
  <c r="AD174" i="8"/>
  <c r="N174" i="8"/>
  <c r="AK174" i="8"/>
  <c r="AL174" i="8"/>
  <c r="P174" i="8"/>
  <c r="Q174" i="8"/>
  <c r="U63" i="8"/>
  <c r="V63" i="8"/>
  <c r="L63" i="8"/>
  <c r="Y63" i="8"/>
  <c r="Z63" i="8"/>
  <c r="M63" i="8"/>
  <c r="AC63" i="8"/>
  <c r="AD63" i="8"/>
  <c r="N63" i="8"/>
  <c r="AK63" i="8"/>
  <c r="AL63" i="8"/>
  <c r="P63" i="8"/>
  <c r="Q63" i="8"/>
  <c r="U18" i="8"/>
  <c r="V18" i="8"/>
  <c r="L18" i="8"/>
  <c r="Y18" i="8"/>
  <c r="Z18" i="8"/>
  <c r="M18" i="8"/>
  <c r="AC18" i="8"/>
  <c r="AD18" i="8"/>
  <c r="N18" i="8"/>
  <c r="AK18" i="8"/>
  <c r="AL18" i="8"/>
  <c r="P18" i="8"/>
  <c r="Q18" i="8"/>
  <c r="U225" i="8"/>
  <c r="V225" i="8"/>
  <c r="L225" i="8"/>
  <c r="Y225" i="8"/>
  <c r="Z225" i="8"/>
  <c r="M225" i="8"/>
  <c r="AC225" i="8"/>
  <c r="AD225" i="8"/>
  <c r="N225" i="8"/>
  <c r="AK225" i="8"/>
  <c r="AL225" i="8"/>
  <c r="P225" i="8"/>
  <c r="Q225" i="8"/>
  <c r="U131" i="8"/>
  <c r="V131" i="8"/>
  <c r="L131" i="8"/>
  <c r="Y131" i="8"/>
  <c r="Z131" i="8"/>
  <c r="M131" i="8"/>
  <c r="AC131" i="8"/>
  <c r="AD131" i="8"/>
  <c r="N131" i="8"/>
  <c r="AK131" i="8"/>
  <c r="AL131" i="8"/>
  <c r="P131" i="8"/>
  <c r="Q131" i="8"/>
  <c r="U211" i="8"/>
  <c r="V211" i="8"/>
  <c r="L211" i="8"/>
  <c r="Y211" i="8"/>
  <c r="Z211" i="8"/>
  <c r="M211" i="8"/>
  <c r="AC211" i="8"/>
  <c r="AD211" i="8"/>
  <c r="N211" i="8"/>
  <c r="AK211" i="8"/>
  <c r="AL211" i="8"/>
  <c r="P211" i="8"/>
  <c r="Q211" i="8"/>
  <c r="U192" i="8"/>
  <c r="V192" i="8"/>
  <c r="L192" i="8"/>
  <c r="Y192" i="8"/>
  <c r="Z192" i="8"/>
  <c r="M192" i="8"/>
  <c r="AC192" i="8"/>
  <c r="AD192" i="8"/>
  <c r="N192" i="8"/>
  <c r="AK192" i="8"/>
  <c r="AL192" i="8"/>
  <c r="P192" i="8"/>
  <c r="Q192" i="8"/>
  <c r="U294" i="8"/>
  <c r="V294" i="8"/>
  <c r="L294" i="8"/>
  <c r="Y294" i="8"/>
  <c r="Z294" i="8"/>
  <c r="M294" i="8"/>
  <c r="AC294" i="8"/>
  <c r="AD294" i="8"/>
  <c r="N294" i="8"/>
  <c r="AK294" i="8"/>
  <c r="AL294" i="8"/>
  <c r="P294" i="8"/>
  <c r="Q294" i="8"/>
  <c r="U84" i="8"/>
  <c r="V84" i="8"/>
  <c r="L84" i="8"/>
  <c r="Y84" i="8"/>
  <c r="Z84" i="8"/>
  <c r="M84" i="8"/>
  <c r="AC84" i="8"/>
  <c r="AD84" i="8"/>
  <c r="N84" i="8"/>
  <c r="AK84" i="8"/>
  <c r="AL84" i="8"/>
  <c r="P84" i="8"/>
  <c r="Q84" i="8"/>
  <c r="U128" i="8"/>
  <c r="V128" i="8"/>
  <c r="L128" i="8"/>
  <c r="Y128" i="8"/>
  <c r="Z128" i="8"/>
  <c r="M128" i="8"/>
  <c r="AC128" i="8"/>
  <c r="AD128" i="8"/>
  <c r="N128" i="8"/>
  <c r="AK128" i="8"/>
  <c r="AL128" i="8"/>
  <c r="P128" i="8"/>
  <c r="Q128" i="8"/>
  <c r="U106" i="8"/>
  <c r="V106" i="8"/>
  <c r="L106" i="8"/>
  <c r="Y106" i="8"/>
  <c r="Z106" i="8"/>
  <c r="M106" i="8"/>
  <c r="AC106" i="8"/>
  <c r="AD106" i="8"/>
  <c r="N106" i="8"/>
  <c r="AK106" i="8"/>
  <c r="AL106" i="8"/>
  <c r="P106" i="8"/>
  <c r="Q106" i="8"/>
  <c r="U97" i="8"/>
  <c r="V97" i="8"/>
  <c r="L97" i="8"/>
  <c r="Y97" i="8"/>
  <c r="Z97" i="8"/>
  <c r="M97" i="8"/>
  <c r="AC97" i="8"/>
  <c r="AD97" i="8"/>
  <c r="N97" i="8"/>
  <c r="AK97" i="8"/>
  <c r="AL97" i="8"/>
  <c r="P97" i="8"/>
  <c r="Q97" i="8"/>
  <c r="U297" i="8"/>
  <c r="V297" i="8"/>
  <c r="L297" i="8"/>
  <c r="Y297" i="8"/>
  <c r="Z297" i="8"/>
  <c r="M297" i="8"/>
  <c r="AC297" i="8"/>
  <c r="AD297" i="8"/>
  <c r="N297" i="8"/>
  <c r="AK297" i="8"/>
  <c r="AL297" i="8"/>
  <c r="P297" i="8"/>
  <c r="Q297" i="8"/>
  <c r="U204" i="8"/>
  <c r="V204" i="8"/>
  <c r="L204" i="8"/>
  <c r="Y204" i="8"/>
  <c r="Z204" i="8"/>
  <c r="M204" i="8"/>
  <c r="AC204" i="8"/>
  <c r="AD204" i="8"/>
  <c r="N204" i="8"/>
  <c r="AK204" i="8"/>
  <c r="AL204" i="8"/>
  <c r="P204" i="8"/>
  <c r="Q204" i="8"/>
  <c r="U185" i="8"/>
  <c r="V185" i="8"/>
  <c r="L185" i="8"/>
  <c r="Y185" i="8"/>
  <c r="Z185" i="8"/>
  <c r="M185" i="8"/>
  <c r="AC185" i="8"/>
  <c r="AD185" i="8"/>
  <c r="N185" i="8"/>
  <c r="AK185" i="8"/>
  <c r="AL185" i="8"/>
  <c r="P185" i="8"/>
  <c r="Q185" i="8"/>
  <c r="U59" i="8"/>
  <c r="V59" i="8"/>
  <c r="L59" i="8"/>
  <c r="Y59" i="8"/>
  <c r="Z59" i="8"/>
  <c r="M59" i="8"/>
  <c r="AC59" i="8"/>
  <c r="AD59" i="8"/>
  <c r="N59" i="8"/>
  <c r="AK59" i="8"/>
  <c r="AL59" i="8"/>
  <c r="P59" i="8"/>
  <c r="Q59" i="8"/>
  <c r="U212" i="8"/>
  <c r="V212" i="8"/>
  <c r="L212" i="8"/>
  <c r="Y212" i="8"/>
  <c r="Z212" i="8"/>
  <c r="M212" i="8"/>
  <c r="AC212" i="8"/>
  <c r="AD212" i="8"/>
  <c r="N212" i="8"/>
  <c r="AK212" i="8"/>
  <c r="AL212" i="8"/>
  <c r="P212" i="8"/>
  <c r="Q212" i="8"/>
  <c r="U216" i="8"/>
  <c r="V216" i="8"/>
  <c r="L216" i="8"/>
  <c r="Y216" i="8"/>
  <c r="Z216" i="8"/>
  <c r="M216" i="8"/>
  <c r="AC216" i="8"/>
  <c r="AD216" i="8"/>
  <c r="N216" i="8"/>
  <c r="AK216" i="8"/>
  <c r="AL216" i="8"/>
  <c r="P216" i="8"/>
  <c r="Q216" i="8"/>
  <c r="U333" i="8"/>
  <c r="V333" i="8"/>
  <c r="L333" i="8"/>
  <c r="Y333" i="8"/>
  <c r="Z333" i="8"/>
  <c r="M333" i="8"/>
  <c r="AC333" i="8"/>
  <c r="AD333" i="8"/>
  <c r="N333" i="8"/>
  <c r="AK333" i="8"/>
  <c r="AL333" i="8"/>
  <c r="P333" i="8"/>
  <c r="Q333" i="8"/>
  <c r="U291" i="8"/>
  <c r="V291" i="8"/>
  <c r="L291" i="8"/>
  <c r="Y291" i="8"/>
  <c r="Z291" i="8"/>
  <c r="M291" i="8"/>
  <c r="AC291" i="8"/>
  <c r="AD291" i="8"/>
  <c r="N291" i="8"/>
  <c r="AK291" i="8"/>
  <c r="AL291" i="8"/>
  <c r="P291" i="8"/>
  <c r="Q291" i="8"/>
  <c r="U391" i="8"/>
  <c r="V391" i="8"/>
  <c r="L391" i="8"/>
  <c r="Y391" i="8"/>
  <c r="Z391" i="8"/>
  <c r="M391" i="8"/>
  <c r="AC391" i="8"/>
  <c r="AD391" i="8"/>
  <c r="N391" i="8"/>
  <c r="AK391" i="8"/>
  <c r="AL391" i="8"/>
  <c r="P391" i="8"/>
  <c r="Q391" i="8"/>
  <c r="U101" i="8"/>
  <c r="V101" i="8"/>
  <c r="L101" i="8"/>
  <c r="Y101" i="8"/>
  <c r="Z101" i="8"/>
  <c r="M101" i="8"/>
  <c r="AC101" i="8"/>
  <c r="AD101" i="8"/>
  <c r="N101" i="8"/>
  <c r="AK101" i="8"/>
  <c r="AL101" i="8"/>
  <c r="P101" i="8"/>
  <c r="Q101" i="8"/>
  <c r="U369" i="8"/>
  <c r="V369" i="8"/>
  <c r="L369" i="8"/>
  <c r="Y369" i="8"/>
  <c r="Z369" i="8"/>
  <c r="M369" i="8"/>
  <c r="AC369" i="8"/>
  <c r="AD369" i="8"/>
  <c r="N369" i="8"/>
  <c r="AK369" i="8"/>
  <c r="AL369" i="8"/>
  <c r="P369" i="8"/>
  <c r="Q369" i="8"/>
  <c r="U184" i="8"/>
  <c r="V184" i="8"/>
  <c r="L184" i="8"/>
  <c r="Y184" i="8"/>
  <c r="Z184" i="8"/>
  <c r="M184" i="8"/>
  <c r="AC184" i="8"/>
  <c r="AD184" i="8"/>
  <c r="N184" i="8"/>
  <c r="AK184" i="8"/>
  <c r="AL184" i="8"/>
  <c r="P184" i="8"/>
  <c r="Q184" i="8"/>
  <c r="U19" i="8"/>
  <c r="V19" i="8"/>
  <c r="L19" i="8"/>
  <c r="Y19" i="8"/>
  <c r="Z19" i="8"/>
  <c r="M19" i="8"/>
  <c r="AC19" i="8"/>
  <c r="AD19" i="8"/>
  <c r="N19" i="8"/>
  <c r="AK19" i="8"/>
  <c r="AL19" i="8"/>
  <c r="P19" i="8"/>
  <c r="Q19" i="8"/>
  <c r="U226" i="8"/>
  <c r="V226" i="8"/>
  <c r="L226" i="8"/>
  <c r="Y226" i="8"/>
  <c r="Z226" i="8"/>
  <c r="M226" i="8"/>
  <c r="AC226" i="8"/>
  <c r="AD226" i="8"/>
  <c r="N226" i="8"/>
  <c r="AK226" i="8"/>
  <c r="AL226" i="8"/>
  <c r="P226" i="8"/>
  <c r="Q226" i="8"/>
  <c r="U150" i="8"/>
  <c r="V150" i="8"/>
  <c r="L150" i="8"/>
  <c r="Y150" i="8"/>
  <c r="Z150" i="8"/>
  <c r="M150" i="8"/>
  <c r="AC150" i="8"/>
  <c r="AD150" i="8"/>
  <c r="N150" i="8"/>
  <c r="AK150" i="8"/>
  <c r="AL150" i="8"/>
  <c r="P150" i="8"/>
  <c r="Q150" i="8"/>
  <c r="U431" i="8"/>
  <c r="V431" i="8"/>
  <c r="L431" i="8"/>
  <c r="Y431" i="8"/>
  <c r="Z431" i="8"/>
  <c r="M431" i="8"/>
  <c r="AC431" i="8"/>
  <c r="AD431" i="8"/>
  <c r="N431" i="8"/>
  <c r="AK431" i="8"/>
  <c r="AL431" i="8"/>
  <c r="P431" i="8"/>
  <c r="Q431" i="8"/>
  <c r="U292" i="8"/>
  <c r="V292" i="8"/>
  <c r="L292" i="8"/>
  <c r="Y292" i="8"/>
  <c r="Z292" i="8"/>
  <c r="M292" i="8"/>
  <c r="AC292" i="8"/>
  <c r="AD292" i="8"/>
  <c r="N292" i="8"/>
  <c r="AK292" i="8"/>
  <c r="AL292" i="8"/>
  <c r="P292" i="8"/>
  <c r="Q292" i="8"/>
  <c r="U432" i="8"/>
  <c r="V432" i="8"/>
  <c r="L432" i="8"/>
  <c r="Y432" i="8"/>
  <c r="Z432" i="8"/>
  <c r="M432" i="8"/>
  <c r="AC432" i="8"/>
  <c r="AD432" i="8"/>
  <c r="N432" i="8"/>
  <c r="AK432" i="8"/>
  <c r="AL432" i="8"/>
  <c r="P432" i="8"/>
  <c r="Q432" i="8"/>
  <c r="U344" i="8"/>
  <c r="V344" i="8"/>
  <c r="L344" i="8"/>
  <c r="Y344" i="8"/>
  <c r="Z344" i="8"/>
  <c r="M344" i="8"/>
  <c r="AC344" i="8"/>
  <c r="AD344" i="8"/>
  <c r="N344" i="8"/>
  <c r="AK344" i="8"/>
  <c r="AL344" i="8"/>
  <c r="P344" i="8"/>
  <c r="Q344" i="8"/>
  <c r="U418" i="8"/>
  <c r="V418" i="8"/>
  <c r="L418" i="8"/>
  <c r="Y418" i="8"/>
  <c r="Z418" i="8"/>
  <c r="M418" i="8"/>
  <c r="AC418" i="8"/>
  <c r="AD418" i="8"/>
  <c r="N418" i="8"/>
  <c r="AK418" i="8"/>
  <c r="AL418" i="8"/>
  <c r="P418" i="8"/>
  <c r="Q418" i="8"/>
  <c r="U213" i="8"/>
  <c r="V213" i="8"/>
  <c r="L213" i="8"/>
  <c r="Y213" i="8"/>
  <c r="Z213" i="8"/>
  <c r="M213" i="8"/>
  <c r="AC213" i="8"/>
  <c r="AD213" i="8"/>
  <c r="N213" i="8"/>
  <c r="AK213" i="8"/>
  <c r="AL213" i="8"/>
  <c r="P213" i="8"/>
  <c r="Q213" i="8"/>
  <c r="U61" i="8"/>
  <c r="V61" i="8"/>
  <c r="L61" i="8"/>
  <c r="Y61" i="8"/>
  <c r="Z61" i="8"/>
  <c r="M61" i="8"/>
  <c r="AC61" i="8"/>
  <c r="AD61" i="8"/>
  <c r="N61" i="8"/>
  <c r="AK61" i="8"/>
  <c r="AL61" i="8"/>
  <c r="P61" i="8"/>
  <c r="Q61" i="8"/>
  <c r="U180" i="8"/>
  <c r="V180" i="8"/>
  <c r="L180" i="8"/>
  <c r="Y180" i="8"/>
  <c r="Z180" i="8"/>
  <c r="M180" i="8"/>
  <c r="AC180" i="8"/>
  <c r="AD180" i="8"/>
  <c r="N180" i="8"/>
  <c r="AK180" i="8"/>
  <c r="AL180" i="8"/>
  <c r="P180" i="8"/>
  <c r="Q180" i="8"/>
  <c r="U188" i="8"/>
  <c r="V188" i="8"/>
  <c r="L188" i="8"/>
  <c r="Y188" i="8"/>
  <c r="Z188" i="8"/>
  <c r="M188" i="8"/>
  <c r="AC188" i="8"/>
  <c r="AD188" i="8"/>
  <c r="N188" i="8"/>
  <c r="AK188" i="8"/>
  <c r="AL188" i="8"/>
  <c r="P188" i="8"/>
  <c r="Q188" i="8"/>
  <c r="U111" i="8"/>
  <c r="V111" i="8"/>
  <c r="L111" i="8"/>
  <c r="Y111" i="8"/>
  <c r="Z111" i="8"/>
  <c r="M111" i="8"/>
  <c r="AC111" i="8"/>
  <c r="AD111" i="8"/>
  <c r="N111" i="8"/>
  <c r="AK111" i="8"/>
  <c r="AL111" i="8"/>
  <c r="P111" i="8"/>
  <c r="Q111" i="8"/>
  <c r="U121" i="8"/>
  <c r="V121" i="8"/>
  <c r="L121" i="8"/>
  <c r="Y121" i="8"/>
  <c r="Z121" i="8"/>
  <c r="M121" i="8"/>
  <c r="AC121" i="8"/>
  <c r="AD121" i="8"/>
  <c r="N121" i="8"/>
  <c r="AK121" i="8"/>
  <c r="AL121" i="8"/>
  <c r="P121" i="8"/>
  <c r="Q121" i="8"/>
  <c r="U383" i="8"/>
  <c r="V383" i="8"/>
  <c r="L383" i="8"/>
  <c r="Y383" i="8"/>
  <c r="Z383" i="8"/>
  <c r="M383" i="8"/>
  <c r="AC383" i="8"/>
  <c r="AD383" i="8"/>
  <c r="N383" i="8"/>
  <c r="AK383" i="8"/>
  <c r="AL383" i="8"/>
  <c r="P383" i="8"/>
  <c r="Q383" i="8"/>
  <c r="U28" i="8"/>
  <c r="V28" i="8"/>
  <c r="L28" i="8"/>
  <c r="Y28" i="8"/>
  <c r="Z28" i="8"/>
  <c r="M28" i="8"/>
  <c r="AC28" i="8"/>
  <c r="AD28" i="8"/>
  <c r="N28" i="8"/>
  <c r="AK28" i="8"/>
  <c r="AL28" i="8"/>
  <c r="P28" i="8"/>
  <c r="Q28" i="8"/>
  <c r="U165" i="8"/>
  <c r="V165" i="8"/>
  <c r="L165" i="8"/>
  <c r="Y165" i="8"/>
  <c r="Z165" i="8"/>
  <c r="M165" i="8"/>
  <c r="AC165" i="8"/>
  <c r="AD165" i="8"/>
  <c r="N165" i="8"/>
  <c r="AK165" i="8"/>
  <c r="AL165" i="8"/>
  <c r="P165" i="8"/>
  <c r="Q165" i="8"/>
  <c r="U266" i="8"/>
  <c r="V266" i="8"/>
  <c r="L266" i="8"/>
  <c r="Y266" i="8"/>
  <c r="Z266" i="8"/>
  <c r="M266" i="8"/>
  <c r="AC266" i="8"/>
  <c r="AD266" i="8"/>
  <c r="N266" i="8"/>
  <c r="AK266" i="8"/>
  <c r="AL266" i="8"/>
  <c r="P266" i="8"/>
  <c r="Q266" i="8"/>
  <c r="U338" i="8"/>
  <c r="V338" i="8"/>
  <c r="L338" i="8"/>
  <c r="Y338" i="8"/>
  <c r="Z338" i="8"/>
  <c r="M338" i="8"/>
  <c r="AC338" i="8"/>
  <c r="AD338" i="8"/>
  <c r="N338" i="8"/>
  <c r="AK338" i="8"/>
  <c r="AL338" i="8"/>
  <c r="P338" i="8"/>
  <c r="Q338" i="8"/>
  <c r="U8" i="8"/>
  <c r="V8" i="8"/>
  <c r="L8" i="8"/>
  <c r="Y8" i="8"/>
  <c r="Z8" i="8"/>
  <c r="M8" i="8"/>
  <c r="AC8" i="8"/>
  <c r="AD8" i="8"/>
  <c r="N8" i="8"/>
  <c r="AK8" i="8"/>
  <c r="AL8" i="8"/>
  <c r="P8" i="8"/>
  <c r="Q8" i="8"/>
  <c r="U420" i="8"/>
  <c r="V420" i="8"/>
  <c r="L420" i="8"/>
  <c r="Y420" i="8"/>
  <c r="Z420" i="8"/>
  <c r="M420" i="8"/>
  <c r="AC420" i="8"/>
  <c r="AD420" i="8"/>
  <c r="N420" i="8"/>
  <c r="AK420" i="8"/>
  <c r="AL420" i="8"/>
  <c r="P420" i="8"/>
  <c r="Q420" i="8"/>
  <c r="U416" i="8"/>
  <c r="V416" i="8"/>
  <c r="L416" i="8"/>
  <c r="Y416" i="8"/>
  <c r="Z416" i="8"/>
  <c r="M416" i="8"/>
  <c r="AC416" i="8"/>
  <c r="AD416" i="8"/>
  <c r="N416" i="8"/>
  <c r="AK416" i="8"/>
  <c r="AL416" i="8"/>
  <c r="P416" i="8"/>
  <c r="Q416" i="8"/>
  <c r="U136" i="8"/>
  <c r="V136" i="8"/>
  <c r="L136" i="8"/>
  <c r="Y136" i="8"/>
  <c r="Z136" i="8"/>
  <c r="M136" i="8"/>
  <c r="AC136" i="8"/>
  <c r="AD136" i="8"/>
  <c r="N136" i="8"/>
  <c r="AK136" i="8"/>
  <c r="AL136" i="8"/>
  <c r="P136" i="8"/>
  <c r="Q136" i="8"/>
  <c r="U95" i="8"/>
  <c r="V95" i="8"/>
  <c r="L95" i="8"/>
  <c r="Y95" i="8"/>
  <c r="Z95" i="8"/>
  <c r="M95" i="8"/>
  <c r="AC95" i="8"/>
  <c r="AD95" i="8"/>
  <c r="N95" i="8"/>
  <c r="AK95" i="8"/>
  <c r="AL95" i="8"/>
  <c r="P95" i="8"/>
  <c r="Q95" i="8"/>
  <c r="U303" i="8"/>
  <c r="V303" i="8"/>
  <c r="L303" i="8"/>
  <c r="Y303" i="8"/>
  <c r="Z303" i="8"/>
  <c r="M303" i="8"/>
  <c r="AC303" i="8"/>
  <c r="AD303" i="8"/>
  <c r="N303" i="8"/>
  <c r="AK303" i="8"/>
  <c r="AL303" i="8"/>
  <c r="P303" i="8"/>
  <c r="Q303" i="8"/>
  <c r="U169" i="8"/>
  <c r="V169" i="8"/>
  <c r="L169" i="8"/>
  <c r="Y169" i="8"/>
  <c r="Z169" i="8"/>
  <c r="M169" i="8"/>
  <c r="AC169" i="8"/>
  <c r="AD169" i="8"/>
  <c r="N169" i="8"/>
  <c r="AK169" i="8"/>
  <c r="AL169" i="8"/>
  <c r="P169" i="8"/>
  <c r="Q169" i="8"/>
  <c r="U285" i="8"/>
  <c r="V285" i="8"/>
  <c r="L285" i="8"/>
  <c r="Y285" i="8"/>
  <c r="Z285" i="8"/>
  <c r="M285" i="8"/>
  <c r="AC285" i="8"/>
  <c r="AD285" i="8"/>
  <c r="N285" i="8"/>
  <c r="AK285" i="8"/>
  <c r="AL285" i="8"/>
  <c r="P285" i="8"/>
  <c r="Q285" i="8"/>
  <c r="U315" i="8"/>
  <c r="V315" i="8"/>
  <c r="L315" i="8"/>
  <c r="Y315" i="8"/>
  <c r="Z315" i="8"/>
  <c r="M315" i="8"/>
  <c r="AC315" i="8"/>
  <c r="AD315" i="8"/>
  <c r="N315" i="8"/>
  <c r="AK315" i="8"/>
  <c r="AL315" i="8"/>
  <c r="P315" i="8"/>
  <c r="Q315" i="8"/>
  <c r="U313" i="8"/>
  <c r="V313" i="8"/>
  <c r="L313" i="8"/>
  <c r="Y313" i="8"/>
  <c r="Z313" i="8"/>
  <c r="M313" i="8"/>
  <c r="AC313" i="8"/>
  <c r="AD313" i="8"/>
  <c r="N313" i="8"/>
  <c r="AK313" i="8"/>
  <c r="AL313" i="8"/>
  <c r="P313" i="8"/>
  <c r="Q313" i="8"/>
  <c r="U230" i="8"/>
  <c r="V230" i="8"/>
  <c r="L230" i="8"/>
  <c r="Y230" i="8"/>
  <c r="Z230" i="8"/>
  <c r="M230" i="8"/>
  <c r="AC230" i="8"/>
  <c r="AD230" i="8"/>
  <c r="N230" i="8"/>
  <c r="AK230" i="8"/>
  <c r="AL230" i="8"/>
  <c r="P230" i="8"/>
  <c r="Q230" i="8"/>
  <c r="U299" i="8"/>
  <c r="V299" i="8"/>
  <c r="L299" i="8"/>
  <c r="Y299" i="8"/>
  <c r="Z299" i="8"/>
  <c r="M299" i="8"/>
  <c r="AC299" i="8"/>
  <c r="AD299" i="8"/>
  <c r="N299" i="8"/>
  <c r="AK299" i="8"/>
  <c r="AL299" i="8"/>
  <c r="P299" i="8"/>
  <c r="Q299" i="8"/>
  <c r="U260" i="8"/>
  <c r="V260" i="8"/>
  <c r="L260" i="8"/>
  <c r="Y260" i="8"/>
  <c r="Z260" i="8"/>
  <c r="M260" i="8"/>
  <c r="AC260" i="8"/>
  <c r="AD260" i="8"/>
  <c r="N260" i="8"/>
  <c r="AK260" i="8"/>
  <c r="AL260" i="8"/>
  <c r="P260" i="8"/>
  <c r="Q260" i="8"/>
  <c r="U2" i="8"/>
  <c r="V2" i="8"/>
  <c r="L2" i="8"/>
  <c r="Y2" i="8"/>
  <c r="Z2" i="8"/>
  <c r="M2" i="8"/>
  <c r="AC2" i="8"/>
  <c r="AD2" i="8"/>
  <c r="N2" i="8"/>
  <c r="AK2" i="8"/>
  <c r="AL2" i="8"/>
  <c r="P2" i="8"/>
  <c r="Q2" i="8"/>
  <c r="U329" i="8"/>
  <c r="V329" i="8"/>
  <c r="L329" i="8"/>
  <c r="Y329" i="8"/>
  <c r="Z329" i="8"/>
  <c r="M329" i="8"/>
  <c r="AC329" i="8"/>
  <c r="AD329" i="8"/>
  <c r="N329" i="8"/>
  <c r="AK329" i="8"/>
  <c r="AL329" i="8"/>
  <c r="P329" i="8"/>
  <c r="Q329" i="8"/>
  <c r="U118" i="8"/>
  <c r="V118" i="8"/>
  <c r="L118" i="8"/>
  <c r="Y118" i="8"/>
  <c r="Z118" i="8"/>
  <c r="M118" i="8"/>
  <c r="AC118" i="8"/>
  <c r="AD118" i="8"/>
  <c r="N118" i="8"/>
  <c r="AK118" i="8"/>
  <c r="AL118" i="8"/>
  <c r="P118" i="8"/>
  <c r="Q118" i="8"/>
  <c r="U52" i="8"/>
  <c r="V52" i="8"/>
  <c r="L52" i="8"/>
  <c r="Y52" i="8"/>
  <c r="Z52" i="8"/>
  <c r="M52" i="8"/>
  <c r="AC52" i="8"/>
  <c r="AD52" i="8"/>
  <c r="N52" i="8"/>
  <c r="AK52" i="8"/>
  <c r="AL52" i="8"/>
  <c r="P52" i="8"/>
  <c r="Q52" i="8"/>
  <c r="U167" i="8"/>
  <c r="V167" i="8"/>
  <c r="L167" i="8"/>
  <c r="Y167" i="8"/>
  <c r="Z167" i="8"/>
  <c r="M167" i="8"/>
  <c r="AC167" i="8"/>
  <c r="AD167" i="8"/>
  <c r="N167" i="8"/>
  <c r="AK167" i="8"/>
  <c r="AL167" i="8"/>
  <c r="P167" i="8"/>
  <c r="Q167" i="8"/>
  <c r="U362" i="8"/>
  <c r="V362" i="8"/>
  <c r="L362" i="8"/>
  <c r="Y362" i="8"/>
  <c r="Z362" i="8"/>
  <c r="M362" i="8"/>
  <c r="AC362" i="8"/>
  <c r="AD362" i="8"/>
  <c r="N362" i="8"/>
  <c r="AK362" i="8"/>
  <c r="AL362" i="8"/>
  <c r="P362" i="8"/>
  <c r="Q362" i="8"/>
  <c r="U25" i="8"/>
  <c r="V25" i="8"/>
  <c r="L25" i="8"/>
  <c r="Y25" i="8"/>
  <c r="Z25" i="8"/>
  <c r="M25" i="8"/>
  <c r="AC25" i="8"/>
  <c r="AD25" i="8"/>
  <c r="N25" i="8"/>
  <c r="AK25" i="8"/>
  <c r="AL25" i="8"/>
  <c r="P25" i="8"/>
  <c r="Q25" i="8"/>
  <c r="U16" i="8"/>
  <c r="V16" i="8"/>
  <c r="L16" i="8"/>
  <c r="Y16" i="8"/>
  <c r="Z16" i="8"/>
  <c r="M16" i="8"/>
  <c r="AC16" i="8"/>
  <c r="AD16" i="8"/>
  <c r="N16" i="8"/>
  <c r="AK16" i="8"/>
  <c r="AL16" i="8"/>
  <c r="P16" i="8"/>
  <c r="Q16" i="8"/>
  <c r="U65" i="8"/>
  <c r="V65" i="8"/>
  <c r="L65" i="8"/>
  <c r="Y65" i="8"/>
  <c r="Z65" i="8"/>
  <c r="M65" i="8"/>
  <c r="AC65" i="8"/>
  <c r="AD65" i="8"/>
  <c r="N65" i="8"/>
  <c r="AK65" i="8"/>
  <c r="AL65" i="8"/>
  <c r="P65" i="8"/>
  <c r="Q65" i="8"/>
  <c r="U201" i="8"/>
  <c r="V201" i="8"/>
  <c r="L201" i="8"/>
  <c r="Y201" i="8"/>
  <c r="Z201" i="8"/>
  <c r="M201" i="8"/>
  <c r="AC201" i="8"/>
  <c r="AD201" i="8"/>
  <c r="N201" i="8"/>
  <c r="AK201" i="8"/>
  <c r="AL201" i="8"/>
  <c r="P201" i="8"/>
  <c r="Q201" i="8"/>
  <c r="U415" i="8"/>
  <c r="V415" i="8"/>
  <c r="L415" i="8"/>
  <c r="Y415" i="8"/>
  <c r="Z415" i="8"/>
  <c r="M415" i="8"/>
  <c r="AC415" i="8"/>
  <c r="AD415" i="8"/>
  <c r="N415" i="8"/>
  <c r="AK415" i="8"/>
  <c r="AL415" i="8"/>
  <c r="P415" i="8"/>
  <c r="Q415" i="8"/>
  <c r="U144" i="8"/>
  <c r="V144" i="8"/>
  <c r="L144" i="8"/>
  <c r="Y144" i="8"/>
  <c r="Z144" i="8"/>
  <c r="M144" i="8"/>
  <c r="AC144" i="8"/>
  <c r="AD144" i="8"/>
  <c r="N144" i="8"/>
  <c r="AK144" i="8"/>
  <c r="AL144" i="8"/>
  <c r="P144" i="8"/>
  <c r="Q144" i="8"/>
  <c r="U341" i="8"/>
  <c r="V341" i="8"/>
  <c r="L341" i="8"/>
  <c r="Y341" i="8"/>
  <c r="Z341" i="8"/>
  <c r="M341" i="8"/>
  <c r="AC341" i="8"/>
  <c r="AD341" i="8"/>
  <c r="N341" i="8"/>
  <c r="AK341" i="8"/>
  <c r="AL341" i="8"/>
  <c r="P341" i="8"/>
  <c r="Q341" i="8"/>
  <c r="U100" i="8"/>
  <c r="V100" i="8"/>
  <c r="L100" i="8"/>
  <c r="Y100" i="8"/>
  <c r="Z100" i="8"/>
  <c r="M100" i="8"/>
  <c r="AC100" i="8"/>
  <c r="AD100" i="8"/>
  <c r="N100" i="8"/>
  <c r="AK100" i="8"/>
  <c r="AL100" i="8"/>
  <c r="P100" i="8"/>
  <c r="Q100" i="8"/>
  <c r="U172" i="8"/>
  <c r="V172" i="8"/>
  <c r="L172" i="8"/>
  <c r="Y172" i="8"/>
  <c r="Z172" i="8"/>
  <c r="M172" i="8"/>
  <c r="AC172" i="8"/>
  <c r="AD172" i="8"/>
  <c r="N172" i="8"/>
  <c r="AK172" i="8"/>
  <c r="AL172" i="8"/>
  <c r="P172" i="8"/>
  <c r="Q172" i="8"/>
  <c r="U117" i="8"/>
  <c r="V117" i="8"/>
  <c r="L117" i="8"/>
  <c r="Y117" i="8"/>
  <c r="Z117" i="8"/>
  <c r="M117" i="8"/>
  <c r="AC117" i="8"/>
  <c r="AD117" i="8"/>
  <c r="N117" i="8"/>
  <c r="AK117" i="8"/>
  <c r="AL117" i="8"/>
  <c r="P117" i="8"/>
  <c r="Q117" i="8"/>
  <c r="AO414" i="8"/>
  <c r="AS414" i="8"/>
  <c r="AW414" i="8"/>
  <c r="BA414" i="8"/>
  <c r="BE414" i="8"/>
  <c r="K414" i="8"/>
  <c r="AO73" i="8"/>
  <c r="AS73" i="8"/>
  <c r="AW73" i="8"/>
  <c r="BA73" i="8"/>
  <c r="BE73" i="8"/>
  <c r="K73" i="8"/>
  <c r="AO277" i="8"/>
  <c r="AS277" i="8"/>
  <c r="AW277" i="8"/>
  <c r="BA277" i="8"/>
  <c r="BE277" i="8"/>
  <c r="K277" i="8"/>
  <c r="AO74" i="8"/>
  <c r="AS74" i="8"/>
  <c r="AW74" i="8"/>
  <c r="BA74" i="8"/>
  <c r="BE74" i="8"/>
  <c r="K74" i="8"/>
  <c r="AO132" i="8"/>
  <c r="AS132" i="8"/>
  <c r="AW132" i="8"/>
  <c r="BA132" i="8"/>
  <c r="BE132" i="8"/>
  <c r="K132" i="8"/>
  <c r="AO355" i="8"/>
  <c r="AS355" i="8"/>
  <c r="AW355" i="8"/>
  <c r="BA355" i="8"/>
  <c r="BE355" i="8"/>
  <c r="K355" i="8"/>
  <c r="AO195" i="8"/>
  <c r="AS195" i="8"/>
  <c r="AW195" i="8"/>
  <c r="BA195" i="8"/>
  <c r="BE195" i="8"/>
  <c r="K195" i="8"/>
  <c r="AO346" i="8"/>
  <c r="AS346" i="8"/>
  <c r="AW346" i="8"/>
  <c r="BA346" i="8"/>
  <c r="BE346" i="8"/>
  <c r="K346" i="8"/>
  <c r="AO148" i="8"/>
  <c r="AS148" i="8"/>
  <c r="AW148" i="8"/>
  <c r="BA148" i="8"/>
  <c r="BE148" i="8"/>
  <c r="K148" i="8"/>
  <c r="AO200" i="8"/>
  <c r="AS200" i="8"/>
  <c r="AW200" i="8"/>
  <c r="BA200" i="8"/>
  <c r="BE200" i="8"/>
  <c r="K200" i="8"/>
  <c r="AO372" i="8"/>
  <c r="AS372" i="8"/>
  <c r="AW372" i="8"/>
  <c r="BA372" i="8"/>
  <c r="BE372" i="8"/>
  <c r="K372" i="8"/>
  <c r="AO404" i="8"/>
  <c r="AS404" i="8"/>
  <c r="AW404" i="8"/>
  <c r="BA404" i="8"/>
  <c r="BE404" i="8"/>
  <c r="K404" i="8"/>
  <c r="AO33" i="8"/>
  <c r="AS33" i="8"/>
  <c r="AW33" i="8"/>
  <c r="BA33" i="8"/>
  <c r="BE33" i="8"/>
  <c r="K33" i="8"/>
  <c r="AO157" i="8"/>
  <c r="AS157" i="8"/>
  <c r="AW157" i="8"/>
  <c r="BA157" i="8"/>
  <c r="BE157" i="8"/>
  <c r="K157" i="8"/>
  <c r="AO432" i="8"/>
  <c r="AS432" i="8"/>
  <c r="AW432" i="8"/>
  <c r="BA432" i="8"/>
  <c r="BE432" i="8"/>
  <c r="K432" i="8"/>
  <c r="AO225" i="8"/>
  <c r="AS225" i="8"/>
  <c r="AW225" i="8"/>
  <c r="BA225" i="8"/>
  <c r="BE225" i="8"/>
  <c r="K225" i="8"/>
  <c r="AO417" i="8"/>
  <c r="AS417" i="8"/>
  <c r="AW417" i="8"/>
  <c r="BA417" i="8"/>
  <c r="BE417" i="8"/>
  <c r="K417" i="8"/>
  <c r="AO230" i="8"/>
  <c r="AS230" i="8"/>
  <c r="AW230" i="8"/>
  <c r="BA230" i="8"/>
  <c r="BE230" i="8"/>
  <c r="K230" i="8"/>
  <c r="AO343" i="8"/>
  <c r="AS343" i="8"/>
  <c r="AW343" i="8"/>
  <c r="BA343" i="8"/>
  <c r="BE343" i="8"/>
  <c r="K343" i="8"/>
  <c r="AO105" i="8"/>
  <c r="AS105" i="8"/>
  <c r="AW105" i="8"/>
  <c r="BA105" i="8"/>
  <c r="BE105" i="8"/>
  <c r="K105" i="8"/>
  <c r="AO317" i="8"/>
  <c r="AS317" i="8"/>
  <c r="AW317" i="8"/>
  <c r="BA317" i="8"/>
  <c r="BE317" i="8"/>
  <c r="K317" i="8"/>
  <c r="AO349" i="8"/>
  <c r="AS349" i="8"/>
  <c r="AW349" i="8"/>
  <c r="BA349" i="8"/>
  <c r="BE349" i="8"/>
  <c r="K349" i="8"/>
  <c r="AO135" i="8"/>
  <c r="AS135" i="8"/>
  <c r="AW135" i="8"/>
  <c r="BA135" i="8"/>
  <c r="BE135" i="8"/>
  <c r="K135" i="8"/>
  <c r="AO14" i="8"/>
  <c r="AS14" i="8"/>
  <c r="AW14" i="8"/>
  <c r="BA14" i="8"/>
  <c r="BE14" i="8"/>
  <c r="K14" i="8"/>
  <c r="AO430" i="8"/>
  <c r="AS430" i="8"/>
  <c r="AW430" i="8"/>
  <c r="BA430" i="8"/>
  <c r="BE430" i="8"/>
  <c r="K430" i="8"/>
  <c r="AO264" i="8"/>
  <c r="AS264" i="8"/>
  <c r="AW264" i="8"/>
  <c r="BA264" i="8"/>
  <c r="BE264" i="8"/>
  <c r="K264" i="8"/>
  <c r="AO199" i="8"/>
  <c r="AS199" i="8"/>
  <c r="AW199" i="8"/>
  <c r="BA199" i="8"/>
  <c r="BE199" i="8"/>
  <c r="K199" i="8"/>
  <c r="AO240" i="8"/>
  <c r="AS240" i="8"/>
  <c r="AW240" i="8"/>
  <c r="BA240" i="8"/>
  <c r="BE240" i="8"/>
  <c r="K240" i="8"/>
  <c r="AO356" i="8"/>
  <c r="AS356" i="8"/>
  <c r="AW356" i="8"/>
  <c r="BA356" i="8"/>
  <c r="BE356" i="8"/>
  <c r="K356" i="8"/>
  <c r="AO37" i="8"/>
  <c r="AS37" i="8"/>
  <c r="AW37" i="8"/>
  <c r="BA37" i="8"/>
  <c r="BE37" i="8"/>
  <c r="K37" i="8"/>
  <c r="AO362" i="8"/>
  <c r="AS362" i="8"/>
  <c r="AW362" i="8"/>
  <c r="BA362" i="8"/>
  <c r="BE362" i="8"/>
  <c r="K362" i="8"/>
  <c r="AO6" i="8"/>
  <c r="AS6" i="8"/>
  <c r="AW6" i="8"/>
  <c r="BA6" i="8"/>
  <c r="BE6" i="8"/>
  <c r="K6" i="8"/>
  <c r="AO325" i="8"/>
  <c r="AS325" i="8"/>
  <c r="AW325" i="8"/>
  <c r="BA325" i="8"/>
  <c r="BE325" i="8"/>
  <c r="K325" i="8"/>
  <c r="AO15" i="8"/>
  <c r="AS15" i="8"/>
  <c r="AW15" i="8"/>
  <c r="BA15" i="8"/>
  <c r="BE15" i="8"/>
  <c r="K15" i="8"/>
  <c r="AO298" i="8"/>
  <c r="AS298" i="8"/>
  <c r="AW298" i="8"/>
  <c r="BA298" i="8"/>
  <c r="BE298" i="8"/>
  <c r="K298" i="8"/>
  <c r="AO248" i="8"/>
  <c r="AS248" i="8"/>
  <c r="AW248" i="8"/>
  <c r="BA248" i="8"/>
  <c r="BE248" i="8"/>
  <c r="K248" i="8"/>
  <c r="AO153" i="8"/>
  <c r="AS153" i="8"/>
  <c r="AW153" i="8"/>
  <c r="BA153" i="8"/>
  <c r="BE153" i="8"/>
  <c r="K153" i="8"/>
  <c r="AO86" i="8"/>
  <c r="AS86" i="8"/>
  <c r="AW86" i="8"/>
  <c r="BA86" i="8"/>
  <c r="BE86" i="8"/>
  <c r="K86" i="8"/>
  <c r="AO416" i="8"/>
  <c r="AS416" i="8"/>
  <c r="AW416" i="8"/>
  <c r="BA416" i="8"/>
  <c r="BE416" i="8"/>
  <c r="K416" i="8"/>
  <c r="AO382" i="8"/>
  <c r="AS382" i="8"/>
  <c r="AW382" i="8"/>
  <c r="BA382" i="8"/>
  <c r="BE382" i="8"/>
  <c r="K382" i="8"/>
  <c r="AO376" i="8"/>
  <c r="AS376" i="8"/>
  <c r="AW376" i="8"/>
  <c r="BA376" i="8"/>
  <c r="BE376" i="8"/>
  <c r="K376" i="8"/>
  <c r="AO107" i="8"/>
  <c r="AS107" i="8"/>
  <c r="AW107" i="8"/>
  <c r="BA107" i="8"/>
  <c r="BE107" i="8"/>
  <c r="K107" i="8"/>
  <c r="AO212" i="8"/>
  <c r="AS212" i="8"/>
  <c r="AW212" i="8"/>
  <c r="BA212" i="8"/>
  <c r="BE212" i="8"/>
  <c r="K212" i="8"/>
  <c r="AO270" i="8"/>
  <c r="AS270" i="8"/>
  <c r="AW270" i="8"/>
  <c r="BA270" i="8"/>
  <c r="BE270" i="8"/>
  <c r="K270" i="8"/>
  <c r="AO141" i="8"/>
  <c r="AS141" i="8"/>
  <c r="AW141" i="8"/>
  <c r="BA141" i="8"/>
  <c r="BE141" i="8"/>
  <c r="K141" i="8"/>
  <c r="AO368" i="8"/>
  <c r="AS368" i="8"/>
  <c r="AW368" i="8"/>
  <c r="BA368" i="8"/>
  <c r="BE368" i="8"/>
  <c r="K368" i="8"/>
  <c r="AO182" i="8"/>
  <c r="AS182" i="8"/>
  <c r="AW182" i="8"/>
  <c r="BA182" i="8"/>
  <c r="BE182" i="8"/>
  <c r="K182" i="8"/>
  <c r="AO159" i="8"/>
  <c r="AS159" i="8"/>
  <c r="AW159" i="8"/>
  <c r="BA159" i="8"/>
  <c r="BE159" i="8"/>
  <c r="K159" i="8"/>
  <c r="AO311" i="8"/>
  <c r="AS311" i="8"/>
  <c r="AW311" i="8"/>
  <c r="BA311" i="8"/>
  <c r="BE311" i="8"/>
  <c r="K311" i="8"/>
  <c r="AO3" i="8"/>
  <c r="AS3" i="8"/>
  <c r="AW3" i="8"/>
  <c r="BA3" i="8"/>
  <c r="BE3" i="8"/>
  <c r="K3" i="8"/>
  <c r="AO150" i="8"/>
  <c r="AS150" i="8"/>
  <c r="AW150" i="8"/>
  <c r="BA150" i="8"/>
  <c r="BE150" i="8"/>
  <c r="K150" i="8"/>
  <c r="AO328" i="8"/>
  <c r="AS328" i="8"/>
  <c r="AW328" i="8"/>
  <c r="BA328" i="8"/>
  <c r="BE328" i="8"/>
  <c r="K328" i="8"/>
  <c r="AO209" i="8"/>
  <c r="AS209" i="8"/>
  <c r="AW209" i="8"/>
  <c r="BA209" i="8"/>
  <c r="BE209" i="8"/>
  <c r="K209" i="8"/>
  <c r="AO221" i="8"/>
  <c r="AS221" i="8"/>
  <c r="AW221" i="8"/>
  <c r="BA221" i="8"/>
  <c r="BE221" i="8"/>
  <c r="K221" i="8"/>
  <c r="AO435" i="8"/>
  <c r="AS435" i="8"/>
  <c r="AW435" i="8"/>
  <c r="BA435" i="8"/>
  <c r="BE435" i="8"/>
  <c r="K435" i="8"/>
  <c r="AO315" i="8"/>
  <c r="AS315" i="8"/>
  <c r="AW315" i="8"/>
  <c r="BA315" i="8"/>
  <c r="BE315" i="8"/>
  <c r="K315" i="8"/>
  <c r="AO194" i="8"/>
  <c r="AS194" i="8"/>
  <c r="AW194" i="8"/>
  <c r="BA194" i="8"/>
  <c r="BE194" i="8"/>
  <c r="K194" i="8"/>
  <c r="AO5" i="8"/>
  <c r="AS5" i="8"/>
  <c r="AW5" i="8"/>
  <c r="BA5" i="8"/>
  <c r="BE5" i="8"/>
  <c r="K5" i="8"/>
  <c r="AO112" i="8"/>
  <c r="AS112" i="8"/>
  <c r="AW112" i="8"/>
  <c r="BA112" i="8"/>
  <c r="BE112" i="8"/>
  <c r="K112" i="8"/>
  <c r="AO87" i="8"/>
  <c r="AS87" i="8"/>
  <c r="AW87" i="8"/>
  <c r="BA87" i="8"/>
  <c r="BE87" i="8"/>
  <c r="K87" i="8"/>
  <c r="AO95" i="8"/>
  <c r="AS95" i="8"/>
  <c r="AW95" i="8"/>
  <c r="BA95" i="8"/>
  <c r="BE95" i="8"/>
  <c r="K95" i="8"/>
  <c r="AO342" i="8"/>
  <c r="AS342" i="8"/>
  <c r="AW342" i="8"/>
  <c r="BA342" i="8"/>
  <c r="BE342" i="8"/>
  <c r="K342" i="8"/>
  <c r="AO190" i="8"/>
  <c r="AS190" i="8"/>
  <c r="AW190" i="8"/>
  <c r="BA190" i="8"/>
  <c r="BE190" i="8"/>
  <c r="K190" i="8"/>
  <c r="AO203" i="8"/>
  <c r="AS203" i="8"/>
  <c r="AW203" i="8"/>
  <c r="BA203" i="8"/>
  <c r="BE203" i="8"/>
  <c r="K203" i="8"/>
  <c r="AO410" i="8"/>
  <c r="AS410" i="8"/>
  <c r="AW410" i="8"/>
  <c r="BA410" i="8"/>
  <c r="BE410" i="8"/>
  <c r="K410" i="8"/>
  <c r="AO117" i="8"/>
  <c r="AS117" i="8"/>
  <c r="AW117" i="8"/>
  <c r="BA117" i="8"/>
  <c r="BE117" i="8"/>
  <c r="K117" i="8"/>
  <c r="AO245" i="8"/>
  <c r="AS245" i="8"/>
  <c r="AW245" i="8"/>
  <c r="BA245" i="8"/>
  <c r="BE245" i="8"/>
  <c r="K245" i="8"/>
  <c r="AO313" i="8"/>
  <c r="AS313" i="8"/>
  <c r="AW313" i="8"/>
  <c r="BA313" i="8"/>
  <c r="BE313" i="8"/>
  <c r="K313" i="8"/>
  <c r="AO359" i="8"/>
  <c r="AS359" i="8"/>
  <c r="AW359" i="8"/>
  <c r="BA359" i="8"/>
  <c r="BE359" i="8"/>
  <c r="K359" i="8"/>
  <c r="AO97" i="8"/>
  <c r="AS97" i="8"/>
  <c r="AW97" i="8"/>
  <c r="BA97" i="8"/>
  <c r="BE97" i="8"/>
  <c r="K97" i="8"/>
  <c r="AO219" i="8"/>
  <c r="AS219" i="8"/>
  <c r="AW219" i="8"/>
  <c r="BA219" i="8"/>
  <c r="BE219" i="8"/>
  <c r="K219" i="8"/>
  <c r="AO269" i="8"/>
  <c r="AS269" i="8"/>
  <c r="AW269" i="8"/>
  <c r="BA269" i="8"/>
  <c r="BE269" i="8"/>
  <c r="K269" i="8"/>
  <c r="AO16" i="8"/>
  <c r="AS16" i="8"/>
  <c r="AW16" i="8"/>
  <c r="BA16" i="8"/>
  <c r="BE16" i="8"/>
  <c r="K16" i="8"/>
  <c r="AO8" i="8"/>
  <c r="AS8" i="8"/>
  <c r="AW8" i="8"/>
  <c r="BA8" i="8"/>
  <c r="BE8" i="8"/>
  <c r="K8" i="8"/>
  <c r="AO191" i="8"/>
  <c r="AS191" i="8"/>
  <c r="AW191" i="8"/>
  <c r="BA191" i="8"/>
  <c r="BE191" i="8"/>
  <c r="K191" i="8"/>
  <c r="AO276" i="8"/>
  <c r="AS276" i="8"/>
  <c r="AW276" i="8"/>
  <c r="BA276" i="8"/>
  <c r="BE276" i="8"/>
  <c r="K276" i="8"/>
  <c r="AO398" i="8"/>
  <c r="AS398" i="8"/>
  <c r="AW398" i="8"/>
  <c r="BA398" i="8"/>
  <c r="BE398" i="8"/>
  <c r="K398" i="8"/>
  <c r="AO35" i="8"/>
  <c r="AS35" i="8"/>
  <c r="AW35" i="8"/>
  <c r="BA35" i="8"/>
  <c r="BE35" i="8"/>
  <c r="K35" i="8"/>
  <c r="AO205" i="8"/>
  <c r="AS205" i="8"/>
  <c r="AW205" i="8"/>
  <c r="BA205" i="8"/>
  <c r="BE205" i="8"/>
  <c r="K205" i="8"/>
  <c r="AO52" i="8"/>
  <c r="AS52" i="8"/>
  <c r="AW52" i="8"/>
  <c r="BA52" i="8"/>
  <c r="BE52" i="8"/>
  <c r="K52" i="8"/>
  <c r="AO154" i="8"/>
  <c r="AS154" i="8"/>
  <c r="AW154" i="8"/>
  <c r="BA154" i="8"/>
  <c r="BE154" i="8"/>
  <c r="K154" i="8"/>
  <c r="AO239" i="8"/>
  <c r="AS239" i="8"/>
  <c r="AW239" i="8"/>
  <c r="BA239" i="8"/>
  <c r="BE239" i="8"/>
  <c r="K239" i="8"/>
  <c r="AO244" i="8"/>
  <c r="AS244" i="8"/>
  <c r="AW244" i="8"/>
  <c r="BA244" i="8"/>
  <c r="BE244" i="8"/>
  <c r="K244" i="8"/>
  <c r="AO434" i="8"/>
  <c r="AS434" i="8"/>
  <c r="AW434" i="8"/>
  <c r="BA434" i="8"/>
  <c r="BE434" i="8"/>
  <c r="K434" i="8"/>
  <c r="AO326" i="8"/>
  <c r="AS326" i="8"/>
  <c r="AW326" i="8"/>
  <c r="BA326" i="8"/>
  <c r="BE326" i="8"/>
  <c r="K326" i="8"/>
  <c r="AO152" i="8"/>
  <c r="AS152" i="8"/>
  <c r="AW152" i="8"/>
  <c r="BA152" i="8"/>
  <c r="BE152" i="8"/>
  <c r="K152" i="8"/>
  <c r="AO2" i="8"/>
  <c r="AS2" i="8"/>
  <c r="AW2" i="8"/>
  <c r="BA2" i="8"/>
  <c r="BE2" i="8"/>
  <c r="K2" i="8"/>
  <c r="AO201" i="8"/>
  <c r="AS201" i="8"/>
  <c r="AW201" i="8"/>
  <c r="BA201" i="8"/>
  <c r="BE201" i="8"/>
  <c r="K201" i="8"/>
  <c r="AO12" i="8"/>
  <c r="AS12" i="8"/>
  <c r="AW12" i="8"/>
  <c r="BA12" i="8"/>
  <c r="BE12" i="8"/>
  <c r="K12" i="8"/>
  <c r="AO149" i="8"/>
  <c r="AS149" i="8"/>
  <c r="AW149" i="8"/>
  <c r="BA149" i="8"/>
  <c r="BE149" i="8"/>
  <c r="K149" i="8"/>
  <c r="AO431" i="8"/>
  <c r="AS431" i="8"/>
  <c r="AW431" i="8"/>
  <c r="BA431" i="8"/>
  <c r="BE431" i="8"/>
  <c r="K431" i="8"/>
  <c r="AO395" i="8"/>
  <c r="AS395" i="8"/>
  <c r="AW395" i="8"/>
  <c r="BA395" i="8"/>
  <c r="BE395" i="8"/>
  <c r="K395" i="8"/>
  <c r="AO309" i="8"/>
  <c r="AS309" i="8"/>
  <c r="AW309" i="8"/>
  <c r="BA309" i="8"/>
  <c r="BE309" i="8"/>
  <c r="K309" i="8"/>
  <c r="AO336" i="8"/>
  <c r="AS336" i="8"/>
  <c r="AW336" i="8"/>
  <c r="BA336" i="8"/>
  <c r="BE336" i="8"/>
  <c r="K336" i="8"/>
  <c r="AO297" i="8"/>
  <c r="AS297" i="8"/>
  <c r="AW297" i="8"/>
  <c r="BA297" i="8"/>
  <c r="BE297" i="8"/>
  <c r="K297" i="8"/>
  <c r="AO92" i="8"/>
  <c r="AS92" i="8"/>
  <c r="AW92" i="8"/>
  <c r="BA92" i="8"/>
  <c r="BE92" i="8"/>
  <c r="K92" i="8"/>
  <c r="AO412" i="8"/>
  <c r="AS412" i="8"/>
  <c r="AW412" i="8"/>
  <c r="BA412" i="8"/>
  <c r="BE412" i="8"/>
  <c r="K412" i="8"/>
  <c r="AO436" i="8"/>
  <c r="AS436" i="8"/>
  <c r="AW436" i="8"/>
  <c r="BA436" i="8"/>
  <c r="BE436" i="8"/>
  <c r="K436" i="8"/>
  <c r="AO64" i="8"/>
  <c r="AS64" i="8"/>
  <c r="AW64" i="8"/>
  <c r="BA64" i="8"/>
  <c r="BE64" i="8"/>
  <c r="K64" i="8"/>
  <c r="AO67" i="8"/>
  <c r="AS67" i="8"/>
  <c r="AW67" i="8"/>
  <c r="BA67" i="8"/>
  <c r="BE67" i="8"/>
  <c r="K67" i="8"/>
  <c r="AO229" i="8"/>
  <c r="AS229" i="8"/>
  <c r="AW229" i="8"/>
  <c r="BA229" i="8"/>
  <c r="BE229" i="8"/>
  <c r="K229" i="8"/>
  <c r="AO21" i="8"/>
  <c r="AS21" i="8"/>
  <c r="AW21" i="8"/>
  <c r="BA21" i="8"/>
  <c r="BE21" i="8"/>
  <c r="K21" i="8"/>
  <c r="AO256" i="8"/>
  <c r="AS256" i="8"/>
  <c r="AW256" i="8"/>
  <c r="BA256" i="8"/>
  <c r="BE256" i="8"/>
  <c r="K256" i="8"/>
  <c r="AO408" i="8"/>
  <c r="AS408" i="8"/>
  <c r="AW408" i="8"/>
  <c r="BA408" i="8"/>
  <c r="BE408" i="8"/>
  <c r="K408" i="8"/>
  <c r="AO217" i="8"/>
  <c r="AS217" i="8"/>
  <c r="AW217" i="8"/>
  <c r="BA217" i="8"/>
  <c r="BE217" i="8"/>
  <c r="K217" i="8"/>
  <c r="AO139" i="8"/>
  <c r="AS139" i="8"/>
  <c r="AW139" i="8"/>
  <c r="BA139" i="8"/>
  <c r="BE139" i="8"/>
  <c r="K139" i="8"/>
  <c r="AO425" i="8"/>
  <c r="AS425" i="8"/>
  <c r="AW425" i="8"/>
  <c r="BA425" i="8"/>
  <c r="BE425" i="8"/>
  <c r="K425" i="8"/>
  <c r="AO366" i="8"/>
  <c r="AS366" i="8"/>
  <c r="AW366" i="8"/>
  <c r="BA366" i="8"/>
  <c r="BE366" i="8"/>
  <c r="K366" i="8"/>
  <c r="AO353" i="8"/>
  <c r="AS353" i="8"/>
  <c r="AW353" i="8"/>
  <c r="BA353" i="8"/>
  <c r="BE353" i="8"/>
  <c r="K353" i="8"/>
  <c r="AO292" i="8"/>
  <c r="AS292" i="8"/>
  <c r="AW292" i="8"/>
  <c r="BA292" i="8"/>
  <c r="BE292" i="8"/>
  <c r="K292" i="8"/>
  <c r="AO354" i="8"/>
  <c r="AS354" i="8"/>
  <c r="AW354" i="8"/>
  <c r="BA354" i="8"/>
  <c r="BE354" i="8"/>
  <c r="K354" i="8"/>
  <c r="AO241" i="8"/>
  <c r="AS241" i="8"/>
  <c r="AW241" i="8"/>
  <c r="BA241" i="8"/>
  <c r="BE241" i="8"/>
  <c r="K241" i="8"/>
  <c r="AO271" i="8"/>
  <c r="AS271" i="8"/>
  <c r="AW271" i="8"/>
  <c r="BA271" i="8"/>
  <c r="BE271" i="8"/>
  <c r="K271" i="8"/>
  <c r="AO71" i="8"/>
  <c r="AS71" i="8"/>
  <c r="AW71" i="8"/>
  <c r="BA71" i="8"/>
  <c r="BE71" i="8"/>
  <c r="K71" i="8"/>
  <c r="AO286" i="8"/>
  <c r="AS286" i="8"/>
  <c r="AW286" i="8"/>
  <c r="BA286" i="8"/>
  <c r="BE286" i="8"/>
  <c r="K286" i="8"/>
  <c r="AO252" i="8"/>
  <c r="AS252" i="8"/>
  <c r="AW252" i="8"/>
  <c r="BA252" i="8"/>
  <c r="BE252" i="8"/>
  <c r="K252" i="8"/>
  <c r="AO280" i="8"/>
  <c r="AS280" i="8"/>
  <c r="AW280" i="8"/>
  <c r="BA280" i="8"/>
  <c r="BE280" i="8"/>
  <c r="K280" i="8"/>
  <c r="AO370" i="8"/>
  <c r="AS370" i="8"/>
  <c r="AW370" i="8"/>
  <c r="BA370" i="8"/>
  <c r="BE370" i="8"/>
  <c r="K370" i="8"/>
  <c r="AO337" i="8"/>
  <c r="AS337" i="8"/>
  <c r="AW337" i="8"/>
  <c r="BA337" i="8"/>
  <c r="BE337" i="8"/>
  <c r="K337" i="8"/>
  <c r="AO347" i="8"/>
  <c r="AS347" i="8"/>
  <c r="AW347" i="8"/>
  <c r="BA347" i="8"/>
  <c r="BE347" i="8"/>
  <c r="K347" i="8"/>
  <c r="AO20" i="8"/>
  <c r="AS20" i="8"/>
  <c r="AW20" i="8"/>
  <c r="BA20" i="8"/>
  <c r="BE20" i="8"/>
  <c r="K20" i="8"/>
  <c r="AO389" i="8"/>
  <c r="AS389" i="8"/>
  <c r="AW389" i="8"/>
  <c r="BA389" i="8"/>
  <c r="BE389" i="8"/>
  <c r="K389" i="8"/>
  <c r="AO18" i="8"/>
  <c r="AS18" i="8"/>
  <c r="AW18" i="8"/>
  <c r="BA18" i="8"/>
  <c r="BE18" i="8"/>
  <c r="K18" i="8"/>
  <c r="AO329" i="8"/>
  <c r="AS329" i="8"/>
  <c r="AW329" i="8"/>
  <c r="BA329" i="8"/>
  <c r="BE329" i="8"/>
  <c r="K329" i="8"/>
  <c r="AO210" i="8"/>
  <c r="AS210" i="8"/>
  <c r="AW210" i="8"/>
  <c r="BA210" i="8"/>
  <c r="BE210" i="8"/>
  <c r="K210" i="8"/>
  <c r="AO165" i="8"/>
  <c r="AS165" i="8"/>
  <c r="AW165" i="8"/>
  <c r="BA165" i="8"/>
  <c r="BE165" i="8"/>
  <c r="K165" i="8"/>
  <c r="AO322" i="8"/>
  <c r="AS322" i="8"/>
  <c r="AW322" i="8"/>
  <c r="BA322" i="8"/>
  <c r="BE322" i="8"/>
  <c r="K322" i="8"/>
  <c r="AO399" i="8"/>
  <c r="AS399" i="8"/>
  <c r="AW399" i="8"/>
  <c r="BA399" i="8"/>
  <c r="BE399" i="8"/>
  <c r="K399" i="8"/>
  <c r="AO393" i="8"/>
  <c r="AS393" i="8"/>
  <c r="AW393" i="8"/>
  <c r="BA393" i="8"/>
  <c r="BE393" i="8"/>
  <c r="K393" i="8"/>
  <c r="AO151" i="8"/>
  <c r="AS151" i="8"/>
  <c r="AW151" i="8"/>
  <c r="BA151" i="8"/>
  <c r="BE151" i="8"/>
  <c r="K151" i="8"/>
  <c r="AO101" i="8"/>
  <c r="AS101" i="8"/>
  <c r="AW101" i="8"/>
  <c r="BA101" i="8"/>
  <c r="BE101" i="8"/>
  <c r="K101" i="8"/>
  <c r="AO89" i="8"/>
  <c r="AS89" i="8"/>
  <c r="AW89" i="8"/>
  <c r="BA89" i="8"/>
  <c r="BE89" i="8"/>
  <c r="K89" i="8"/>
  <c r="AO261" i="8"/>
  <c r="AS261" i="8"/>
  <c r="AW261" i="8"/>
  <c r="BA261" i="8"/>
  <c r="BE261" i="8"/>
  <c r="K261" i="8"/>
  <c r="AO357" i="8"/>
  <c r="AS357" i="8"/>
  <c r="AW357" i="8"/>
  <c r="BA357" i="8"/>
  <c r="BE357" i="8"/>
  <c r="K357" i="8"/>
  <c r="AO360" i="8"/>
  <c r="AS360" i="8"/>
  <c r="AW360" i="8"/>
  <c r="BA360" i="8"/>
  <c r="BE360" i="8"/>
  <c r="K360" i="8"/>
  <c r="AO79" i="8"/>
  <c r="AS79" i="8"/>
  <c r="AW79" i="8"/>
  <c r="BA79" i="8"/>
  <c r="BE79" i="8"/>
  <c r="K79" i="8"/>
  <c r="AO369" i="8"/>
  <c r="AS369" i="8"/>
  <c r="AW369" i="8"/>
  <c r="BA369" i="8"/>
  <c r="BE369" i="8"/>
  <c r="K369" i="8"/>
  <c r="AO82" i="8"/>
  <c r="AS82" i="8"/>
  <c r="AW82" i="8"/>
  <c r="BA82" i="8"/>
  <c r="BE82" i="8"/>
  <c r="K82" i="8"/>
  <c r="AO130" i="8"/>
  <c r="AS130" i="8"/>
  <c r="AW130" i="8"/>
  <c r="BA130" i="8"/>
  <c r="BE130" i="8"/>
  <c r="K130" i="8"/>
  <c r="AO290" i="8"/>
  <c r="AS290" i="8"/>
  <c r="AW290" i="8"/>
  <c r="BA290" i="8"/>
  <c r="BE290" i="8"/>
  <c r="K290" i="8"/>
  <c r="AO68" i="8"/>
  <c r="AS68" i="8"/>
  <c r="AW68" i="8"/>
  <c r="BA68" i="8"/>
  <c r="BE68" i="8"/>
  <c r="K68" i="8"/>
  <c r="AO235" i="8"/>
  <c r="AS235" i="8"/>
  <c r="AW235" i="8"/>
  <c r="BA235" i="8"/>
  <c r="BE235" i="8"/>
  <c r="K235" i="8"/>
  <c r="AO10" i="8"/>
  <c r="AS10" i="8"/>
  <c r="AW10" i="8"/>
  <c r="BA10" i="8"/>
  <c r="BE10" i="8"/>
  <c r="K10" i="8"/>
  <c r="AO226" i="8"/>
  <c r="AS226" i="8"/>
  <c r="AW226" i="8"/>
  <c r="BA226" i="8"/>
  <c r="BE226" i="8"/>
  <c r="K226" i="8"/>
  <c r="AO386" i="8"/>
  <c r="AS386" i="8"/>
  <c r="AW386" i="8"/>
  <c r="BA386" i="8"/>
  <c r="BE386" i="8"/>
  <c r="K386" i="8"/>
  <c r="AO81" i="8"/>
  <c r="AS81" i="8"/>
  <c r="AW81" i="8"/>
  <c r="BA81" i="8"/>
  <c r="BE81" i="8"/>
  <c r="K81" i="8"/>
  <c r="AO364" i="8"/>
  <c r="AS364" i="8"/>
  <c r="AW364" i="8"/>
  <c r="BA364" i="8"/>
  <c r="BE364" i="8"/>
  <c r="K364" i="8"/>
  <c r="AO385" i="8"/>
  <c r="AS385" i="8"/>
  <c r="AW385" i="8"/>
  <c r="BA385" i="8"/>
  <c r="BE385" i="8"/>
  <c r="K385" i="8"/>
  <c r="AO172" i="8"/>
  <c r="AS172" i="8"/>
  <c r="AW172" i="8"/>
  <c r="BA172" i="8"/>
  <c r="BE172" i="8"/>
  <c r="K172" i="8"/>
  <c r="AO275" i="8"/>
  <c r="AS275" i="8"/>
  <c r="AW275" i="8"/>
  <c r="BA275" i="8"/>
  <c r="BE275" i="8"/>
  <c r="K275" i="8"/>
  <c r="AO257" i="8"/>
  <c r="AS257" i="8"/>
  <c r="AW257" i="8"/>
  <c r="BA257" i="8"/>
  <c r="BE257" i="8"/>
  <c r="K257" i="8"/>
  <c r="AO305" i="8"/>
  <c r="AS305" i="8"/>
  <c r="AW305" i="8"/>
  <c r="BA305" i="8"/>
  <c r="BE305" i="8"/>
  <c r="K305" i="8"/>
  <c r="AO26" i="8"/>
  <c r="AS26" i="8"/>
  <c r="AW26" i="8"/>
  <c r="BA26" i="8"/>
  <c r="BE26" i="8"/>
  <c r="K26" i="8"/>
  <c r="AO251" i="8"/>
  <c r="AS251" i="8"/>
  <c r="AW251" i="8"/>
  <c r="BA251" i="8"/>
  <c r="BE251" i="8"/>
  <c r="K251" i="8"/>
  <c r="AO60" i="8"/>
  <c r="AS60" i="8"/>
  <c r="AW60" i="8"/>
  <c r="BA60" i="8"/>
  <c r="BE60" i="8"/>
  <c r="K60" i="8"/>
  <c r="AO147" i="8"/>
  <c r="AS147" i="8"/>
  <c r="AW147" i="8"/>
  <c r="BA147" i="8"/>
  <c r="BE147" i="8"/>
  <c r="K147" i="8"/>
  <c r="AO80" i="8"/>
  <c r="AS80" i="8"/>
  <c r="AW80" i="8"/>
  <c r="BA80" i="8"/>
  <c r="BE80" i="8"/>
  <c r="K80" i="8"/>
  <c r="AO391" i="8"/>
  <c r="AS391" i="8"/>
  <c r="AW391" i="8"/>
  <c r="BA391" i="8"/>
  <c r="BE391" i="8"/>
  <c r="K391" i="8"/>
  <c r="AO27" i="8"/>
  <c r="AS27" i="8"/>
  <c r="AW27" i="8"/>
  <c r="BA27" i="8"/>
  <c r="BE27" i="8"/>
  <c r="K27" i="8"/>
  <c r="AO282" i="8"/>
  <c r="AS282" i="8"/>
  <c r="AW282" i="8"/>
  <c r="BA282" i="8"/>
  <c r="BE282" i="8"/>
  <c r="K282" i="8"/>
  <c r="AO242" i="8"/>
  <c r="AS242" i="8"/>
  <c r="AW242" i="8"/>
  <c r="BA242" i="8"/>
  <c r="BE242" i="8"/>
  <c r="K242" i="8"/>
  <c r="AO253" i="8"/>
  <c r="AS253" i="8"/>
  <c r="AW253" i="8"/>
  <c r="BA253" i="8"/>
  <c r="BE253" i="8"/>
  <c r="K253" i="8"/>
  <c r="AO84" i="8"/>
  <c r="AS84" i="8"/>
  <c r="AW84" i="8"/>
  <c r="BA84" i="8"/>
  <c r="BE84" i="8"/>
  <c r="K84" i="8"/>
  <c r="AO70" i="8"/>
  <c r="AS70" i="8"/>
  <c r="AW70" i="8"/>
  <c r="BA70" i="8"/>
  <c r="BE70" i="8"/>
  <c r="K70" i="8"/>
  <c r="AO4" i="8"/>
  <c r="AS4" i="8"/>
  <c r="AW4" i="8"/>
  <c r="BA4" i="8"/>
  <c r="BE4" i="8"/>
  <c r="K4" i="8"/>
  <c r="AO118" i="8"/>
  <c r="AS118" i="8"/>
  <c r="AW118" i="8"/>
  <c r="BA118" i="8"/>
  <c r="BE118" i="8"/>
  <c r="K118" i="8"/>
  <c r="AO111" i="8"/>
  <c r="AS111" i="8"/>
  <c r="AW111" i="8"/>
  <c r="BA111" i="8"/>
  <c r="BE111" i="8"/>
  <c r="K111" i="8"/>
  <c r="AO272" i="8"/>
  <c r="AS272" i="8"/>
  <c r="AW272" i="8"/>
  <c r="BA272" i="8"/>
  <c r="BE272" i="8"/>
  <c r="K272" i="8"/>
  <c r="AO76" i="8"/>
  <c r="AS76" i="8"/>
  <c r="AW76" i="8"/>
  <c r="BA76" i="8"/>
  <c r="BE76" i="8"/>
  <c r="K76" i="8"/>
  <c r="AO22" i="8"/>
  <c r="AS22" i="8"/>
  <c r="AW22" i="8"/>
  <c r="BA22" i="8"/>
  <c r="BE22" i="8"/>
  <c r="K22" i="8"/>
  <c r="AO36" i="8"/>
  <c r="AS36" i="8"/>
  <c r="AW36" i="8"/>
  <c r="BA36" i="8"/>
  <c r="BE36" i="8"/>
  <c r="K36" i="8"/>
  <c r="AO332" i="8"/>
  <c r="AS332" i="8"/>
  <c r="AW332" i="8"/>
  <c r="BA332" i="8"/>
  <c r="BE332" i="8"/>
  <c r="K332" i="8"/>
  <c r="AO266" i="8"/>
  <c r="AS266" i="8"/>
  <c r="AW266" i="8"/>
  <c r="BA266" i="8"/>
  <c r="BE266" i="8"/>
  <c r="K266" i="8"/>
  <c r="AO65" i="8"/>
  <c r="AS65" i="8"/>
  <c r="AW65" i="8"/>
  <c r="BA65" i="8"/>
  <c r="BE65" i="8"/>
  <c r="K65" i="8"/>
  <c r="AO428" i="8"/>
  <c r="AS428" i="8"/>
  <c r="AW428" i="8"/>
  <c r="BA428" i="8"/>
  <c r="BE428" i="8"/>
  <c r="K428" i="8"/>
  <c r="AO330" i="8"/>
  <c r="AS330" i="8"/>
  <c r="AW330" i="8"/>
  <c r="BA330" i="8"/>
  <c r="BE330" i="8"/>
  <c r="K330" i="8"/>
  <c r="AO422" i="8"/>
  <c r="AS422" i="8"/>
  <c r="AW422" i="8"/>
  <c r="BA422" i="8"/>
  <c r="BE422" i="8"/>
  <c r="K422" i="8"/>
  <c r="AO143" i="8"/>
  <c r="AS143" i="8"/>
  <c r="AW143" i="8"/>
  <c r="BA143" i="8"/>
  <c r="BE143" i="8"/>
  <c r="K143" i="8"/>
  <c r="AO193" i="8"/>
  <c r="AS193" i="8"/>
  <c r="AW193" i="8"/>
  <c r="BA193" i="8"/>
  <c r="BE193" i="8"/>
  <c r="K193" i="8"/>
  <c r="AO55" i="8"/>
  <c r="AS55" i="8"/>
  <c r="AW55" i="8"/>
  <c r="BA55" i="8"/>
  <c r="BE55" i="8"/>
  <c r="K55" i="8"/>
  <c r="AO365" i="8"/>
  <c r="AS365" i="8"/>
  <c r="AW365" i="8"/>
  <c r="BA365" i="8"/>
  <c r="BE365" i="8"/>
  <c r="K365" i="8"/>
  <c r="AO62" i="8"/>
  <c r="AS62" i="8"/>
  <c r="AW62" i="8"/>
  <c r="BA62" i="8"/>
  <c r="BE62" i="8"/>
  <c r="K62" i="8"/>
  <c r="AO42" i="8"/>
  <c r="AS42" i="8"/>
  <c r="AW42" i="8"/>
  <c r="BA42" i="8"/>
  <c r="BE42" i="8"/>
  <c r="K42" i="8"/>
  <c r="AO183" i="8"/>
  <c r="AS183" i="8"/>
  <c r="AW183" i="8"/>
  <c r="BA183" i="8"/>
  <c r="BE183" i="8"/>
  <c r="K183" i="8"/>
  <c r="AO189" i="8"/>
  <c r="AS189" i="8"/>
  <c r="AW189" i="8"/>
  <c r="BA189" i="8"/>
  <c r="BE189" i="8"/>
  <c r="K189" i="8"/>
  <c r="AO405" i="8"/>
  <c r="AS405" i="8"/>
  <c r="AW405" i="8"/>
  <c r="BA405" i="8"/>
  <c r="BE405" i="8"/>
  <c r="K405" i="8"/>
  <c r="AO375" i="8"/>
  <c r="AS375" i="8"/>
  <c r="AW375" i="8"/>
  <c r="BA375" i="8"/>
  <c r="BE375" i="8"/>
  <c r="K375" i="8"/>
  <c r="AO407" i="8"/>
  <c r="AS407" i="8"/>
  <c r="AW407" i="8"/>
  <c r="BA407" i="8"/>
  <c r="BE407" i="8"/>
  <c r="K407" i="8"/>
  <c r="AO90" i="8"/>
  <c r="AS90" i="8"/>
  <c r="AW90" i="8"/>
  <c r="BA90" i="8"/>
  <c r="BE90" i="8"/>
  <c r="K90" i="8"/>
  <c r="AO249" i="8"/>
  <c r="AS249" i="8"/>
  <c r="AW249" i="8"/>
  <c r="BA249" i="8"/>
  <c r="BE249" i="8"/>
  <c r="K249" i="8"/>
  <c r="AO285" i="8"/>
  <c r="AS285" i="8"/>
  <c r="AW285" i="8"/>
  <c r="BA285" i="8"/>
  <c r="BE285" i="8"/>
  <c r="K285" i="8"/>
  <c r="AO283" i="8"/>
  <c r="AS283" i="8"/>
  <c r="AW283" i="8"/>
  <c r="BA283" i="8"/>
  <c r="BE283" i="8"/>
  <c r="K283" i="8"/>
  <c r="AO273" i="8"/>
  <c r="AS273" i="8"/>
  <c r="AW273" i="8"/>
  <c r="BA273" i="8"/>
  <c r="BE273" i="8"/>
  <c r="K273" i="8"/>
  <c r="AO214" i="8"/>
  <c r="AS214" i="8"/>
  <c r="AW214" i="8"/>
  <c r="BA214" i="8"/>
  <c r="BE214" i="8"/>
  <c r="K214" i="8"/>
  <c r="AO324" i="8"/>
  <c r="AS324" i="8"/>
  <c r="AW324" i="8"/>
  <c r="BA324" i="8"/>
  <c r="BE324" i="8"/>
  <c r="K324" i="8"/>
  <c r="AO57" i="8"/>
  <c r="AS57" i="8"/>
  <c r="AW57" i="8"/>
  <c r="BA57" i="8"/>
  <c r="BE57" i="8"/>
  <c r="K57" i="8"/>
  <c r="AO7" i="8"/>
  <c r="AS7" i="8"/>
  <c r="AW7" i="8"/>
  <c r="BA7" i="8"/>
  <c r="BE7" i="8"/>
  <c r="K7" i="8"/>
  <c r="AO99" i="8"/>
  <c r="AS99" i="8"/>
  <c r="AW99" i="8"/>
  <c r="BA99" i="8"/>
  <c r="BE99" i="8"/>
  <c r="K99" i="8"/>
  <c r="AO278" i="8"/>
  <c r="AS278" i="8"/>
  <c r="AW278" i="8"/>
  <c r="BA278" i="8"/>
  <c r="BE278" i="8"/>
  <c r="K278" i="8"/>
  <c r="AO247" i="8"/>
  <c r="AS247" i="8"/>
  <c r="AW247" i="8"/>
  <c r="BA247" i="8"/>
  <c r="BE247" i="8"/>
  <c r="K247" i="8"/>
  <c r="AO113" i="8"/>
  <c r="AS113" i="8"/>
  <c r="AW113" i="8"/>
  <c r="BA113" i="8"/>
  <c r="BE113" i="8"/>
  <c r="K113" i="8"/>
  <c r="AO302" i="8"/>
  <c r="AS302" i="8"/>
  <c r="AW302" i="8"/>
  <c r="BA302" i="8"/>
  <c r="BE302" i="8"/>
  <c r="K302" i="8"/>
  <c r="AO83" i="8"/>
  <c r="AS83" i="8"/>
  <c r="AW83" i="8"/>
  <c r="BA83" i="8"/>
  <c r="BE83" i="8"/>
  <c r="K83" i="8"/>
  <c r="AO98" i="8"/>
  <c r="AS98" i="8"/>
  <c r="AW98" i="8"/>
  <c r="BA98" i="8"/>
  <c r="BE98" i="8"/>
  <c r="K98" i="8"/>
  <c r="AO96" i="8"/>
  <c r="AS96" i="8"/>
  <c r="AW96" i="8"/>
  <c r="BA96" i="8"/>
  <c r="BE96" i="8"/>
  <c r="K96" i="8"/>
  <c r="AO312" i="8"/>
  <c r="AS312" i="8"/>
  <c r="AW312" i="8"/>
  <c r="BA312" i="8"/>
  <c r="BE312" i="8"/>
  <c r="K312" i="8"/>
  <c r="AO437" i="8"/>
  <c r="AS437" i="8"/>
  <c r="AW437" i="8"/>
  <c r="BA437" i="8"/>
  <c r="BE437" i="8"/>
  <c r="K437" i="8"/>
  <c r="AO281" i="8"/>
  <c r="AS281" i="8"/>
  <c r="AW281" i="8"/>
  <c r="BA281" i="8"/>
  <c r="BE281" i="8"/>
  <c r="K281" i="8"/>
  <c r="AO394" i="8"/>
  <c r="AS394" i="8"/>
  <c r="AW394" i="8"/>
  <c r="BA394" i="8"/>
  <c r="BE394" i="8"/>
  <c r="K394" i="8"/>
  <c r="AO103" i="8"/>
  <c r="AS103" i="8"/>
  <c r="AW103" i="8"/>
  <c r="BA103" i="8"/>
  <c r="BE103" i="8"/>
  <c r="K103" i="8"/>
  <c r="AO30" i="8"/>
  <c r="AS30" i="8"/>
  <c r="AW30" i="8"/>
  <c r="BA30" i="8"/>
  <c r="BE30" i="8"/>
  <c r="K30" i="8"/>
  <c r="AO129" i="8"/>
  <c r="AS129" i="8"/>
  <c r="AW129" i="8"/>
  <c r="BA129" i="8"/>
  <c r="BE129" i="8"/>
  <c r="K129" i="8"/>
  <c r="AO377" i="8"/>
  <c r="AS377" i="8"/>
  <c r="AW377" i="8"/>
  <c r="BA377" i="8"/>
  <c r="BE377" i="8"/>
  <c r="K377" i="8"/>
  <c r="AO350" i="8"/>
  <c r="AS350" i="8"/>
  <c r="AW350" i="8"/>
  <c r="BA350" i="8"/>
  <c r="BE350" i="8"/>
  <c r="K350" i="8"/>
  <c r="AO319" i="8"/>
  <c r="AS319" i="8"/>
  <c r="AW319" i="8"/>
  <c r="BA319" i="8"/>
  <c r="BE319" i="8"/>
  <c r="K319" i="8"/>
  <c r="AO228" i="8"/>
  <c r="AS228" i="8"/>
  <c r="AW228" i="8"/>
  <c r="BA228" i="8"/>
  <c r="BE228" i="8"/>
  <c r="K228" i="8"/>
  <c r="AO402" i="8"/>
  <c r="AS402" i="8"/>
  <c r="AW402" i="8"/>
  <c r="BA402" i="8"/>
  <c r="BE402" i="8"/>
  <c r="K402" i="8"/>
  <c r="AO344" i="8"/>
  <c r="AS344" i="8"/>
  <c r="AW344" i="8"/>
  <c r="BA344" i="8"/>
  <c r="BE344" i="8"/>
  <c r="K344" i="8"/>
  <c r="AO306" i="8"/>
  <c r="AS306" i="8"/>
  <c r="AW306" i="8"/>
  <c r="BA306" i="8"/>
  <c r="BE306" i="8"/>
  <c r="K306" i="8"/>
  <c r="AO236" i="8"/>
  <c r="AS236" i="8"/>
  <c r="AW236" i="8"/>
  <c r="BA236" i="8"/>
  <c r="BE236" i="8"/>
  <c r="K236" i="8"/>
  <c r="AO415" i="8"/>
  <c r="AS415" i="8"/>
  <c r="AW415" i="8"/>
  <c r="BA415" i="8"/>
  <c r="BE415" i="8"/>
  <c r="K415" i="8"/>
  <c r="AO300" i="8"/>
  <c r="AS300" i="8"/>
  <c r="AW300" i="8"/>
  <c r="BA300" i="8"/>
  <c r="BE300" i="8"/>
  <c r="K300" i="8"/>
  <c r="AO94" i="8"/>
  <c r="AS94" i="8"/>
  <c r="AW94" i="8"/>
  <c r="BA94" i="8"/>
  <c r="BE94" i="8"/>
  <c r="K94" i="8"/>
  <c r="AO294" i="8"/>
  <c r="AS294" i="8"/>
  <c r="AW294" i="8"/>
  <c r="BA294" i="8"/>
  <c r="BE294" i="8"/>
  <c r="K294" i="8"/>
  <c r="AO168" i="8"/>
  <c r="AS168" i="8"/>
  <c r="AW168" i="8"/>
  <c r="BA168" i="8"/>
  <c r="BE168" i="8"/>
  <c r="K168" i="8"/>
  <c r="AO48" i="8"/>
  <c r="AS48" i="8"/>
  <c r="AW48" i="8"/>
  <c r="BA48" i="8"/>
  <c r="BE48" i="8"/>
  <c r="K48" i="8"/>
  <c r="AO43" i="8"/>
  <c r="AS43" i="8"/>
  <c r="AW43" i="8"/>
  <c r="BA43" i="8"/>
  <c r="BE43" i="8"/>
  <c r="K43" i="8"/>
  <c r="AO50" i="8"/>
  <c r="AS50" i="8"/>
  <c r="AW50" i="8"/>
  <c r="BA50" i="8"/>
  <c r="BE50" i="8"/>
  <c r="K50" i="8"/>
  <c r="AO134" i="8"/>
  <c r="AS134" i="8"/>
  <c r="AW134" i="8"/>
  <c r="BA134" i="8"/>
  <c r="BE134" i="8"/>
  <c r="K134" i="8"/>
  <c r="AO291" i="8"/>
  <c r="AS291" i="8"/>
  <c r="AW291" i="8"/>
  <c r="BA291" i="8"/>
  <c r="BE291" i="8"/>
  <c r="K291" i="8"/>
  <c r="AO358" i="8"/>
  <c r="AS358" i="8"/>
  <c r="AW358" i="8"/>
  <c r="BA358" i="8"/>
  <c r="BE358" i="8"/>
  <c r="K358" i="8"/>
  <c r="AO374" i="8"/>
  <c r="AS374" i="8"/>
  <c r="AW374" i="8"/>
  <c r="BA374" i="8"/>
  <c r="BE374" i="8"/>
  <c r="K374" i="8"/>
  <c r="AO351" i="8"/>
  <c r="AS351" i="8"/>
  <c r="AW351" i="8"/>
  <c r="BA351" i="8"/>
  <c r="BE351" i="8"/>
  <c r="K351" i="8"/>
  <c r="AO321" i="8"/>
  <c r="AS321" i="8"/>
  <c r="AW321" i="8"/>
  <c r="BA321" i="8"/>
  <c r="BE321" i="8"/>
  <c r="K321" i="8"/>
  <c r="AO158" i="8"/>
  <c r="AS158" i="8"/>
  <c r="AW158" i="8"/>
  <c r="BA158" i="8"/>
  <c r="BE158" i="8"/>
  <c r="K158" i="8"/>
  <c r="AO17" i="8"/>
  <c r="AS17" i="8"/>
  <c r="AW17" i="8"/>
  <c r="BA17" i="8"/>
  <c r="BE17" i="8"/>
  <c r="K17" i="8"/>
  <c r="AO9" i="8"/>
  <c r="AS9" i="8"/>
  <c r="AW9" i="8"/>
  <c r="BA9" i="8"/>
  <c r="BE9" i="8"/>
  <c r="K9" i="8"/>
  <c r="AO197" i="8"/>
  <c r="AS197" i="8"/>
  <c r="AW197" i="8"/>
  <c r="BA197" i="8"/>
  <c r="BE197" i="8"/>
  <c r="K197" i="8"/>
  <c r="AO390" i="8"/>
  <c r="AS390" i="8"/>
  <c r="AW390" i="8"/>
  <c r="BA390" i="8"/>
  <c r="BE390" i="8"/>
  <c r="K390" i="8"/>
  <c r="AO318" i="8"/>
  <c r="AS318" i="8"/>
  <c r="AW318" i="8"/>
  <c r="BA318" i="8"/>
  <c r="BE318" i="8"/>
  <c r="K318" i="8"/>
  <c r="AO125" i="8"/>
  <c r="AS125" i="8"/>
  <c r="AW125" i="8"/>
  <c r="BA125" i="8"/>
  <c r="BE125" i="8"/>
  <c r="K125" i="8"/>
  <c r="AO121" i="8"/>
  <c r="AS121" i="8"/>
  <c r="AW121" i="8"/>
  <c r="BA121" i="8"/>
  <c r="BE121" i="8"/>
  <c r="K121" i="8"/>
  <c r="AO32" i="8"/>
  <c r="AS32" i="8"/>
  <c r="AW32" i="8"/>
  <c r="BA32" i="8"/>
  <c r="BE32" i="8"/>
  <c r="K32" i="8"/>
  <c r="AO288" i="8"/>
  <c r="AS288" i="8"/>
  <c r="AW288" i="8"/>
  <c r="BA288" i="8"/>
  <c r="BE288" i="8"/>
  <c r="K288" i="8"/>
  <c r="AO91" i="8"/>
  <c r="AS91" i="8"/>
  <c r="AW91" i="8"/>
  <c r="BA91" i="8"/>
  <c r="BE91" i="8"/>
  <c r="K91" i="8"/>
  <c r="AO31" i="8"/>
  <c r="AS31" i="8"/>
  <c r="AW31" i="8"/>
  <c r="BA31" i="8"/>
  <c r="BE31" i="8"/>
  <c r="K31" i="8"/>
  <c r="AO179" i="8"/>
  <c r="AS179" i="8"/>
  <c r="AW179" i="8"/>
  <c r="BA179" i="8"/>
  <c r="BE179" i="8"/>
  <c r="K179" i="8"/>
  <c r="AO401" i="8"/>
  <c r="AS401" i="8"/>
  <c r="AW401" i="8"/>
  <c r="BA401" i="8"/>
  <c r="BE401" i="8"/>
  <c r="K401" i="8"/>
  <c r="AO383" i="8"/>
  <c r="AS383" i="8"/>
  <c r="AW383" i="8"/>
  <c r="BA383" i="8"/>
  <c r="BE383" i="8"/>
  <c r="K383" i="8"/>
  <c r="AO388" i="8"/>
  <c r="AS388" i="8"/>
  <c r="AW388" i="8"/>
  <c r="BA388" i="8"/>
  <c r="BE388" i="8"/>
  <c r="K388" i="8"/>
  <c r="AO363" i="8"/>
  <c r="AS363" i="8"/>
  <c r="AW363" i="8"/>
  <c r="BA363" i="8"/>
  <c r="BE363" i="8"/>
  <c r="K363" i="8"/>
  <c r="AO88" i="8"/>
  <c r="AS88" i="8"/>
  <c r="AW88" i="8"/>
  <c r="BA88" i="8"/>
  <c r="BE88" i="8"/>
  <c r="K88" i="8"/>
  <c r="AO208" i="8"/>
  <c r="AS208" i="8"/>
  <c r="AW208" i="8"/>
  <c r="BA208" i="8"/>
  <c r="BE208" i="8"/>
  <c r="K208" i="8"/>
  <c r="AO331" i="8"/>
  <c r="AS331" i="8"/>
  <c r="AW331" i="8"/>
  <c r="BA331" i="8"/>
  <c r="BE331" i="8"/>
  <c r="K331" i="8"/>
  <c r="AO58" i="8"/>
  <c r="AS58" i="8"/>
  <c r="AW58" i="8"/>
  <c r="BA58" i="8"/>
  <c r="BE58" i="8"/>
  <c r="K58" i="8"/>
  <c r="AO185" i="8"/>
  <c r="AS185" i="8"/>
  <c r="AW185" i="8"/>
  <c r="BA185" i="8"/>
  <c r="BE185" i="8"/>
  <c r="K185" i="8"/>
  <c r="AO49" i="8"/>
  <c r="AS49" i="8"/>
  <c r="AW49" i="8"/>
  <c r="BA49" i="8"/>
  <c r="BE49" i="8"/>
  <c r="K49" i="8"/>
  <c r="AO100" i="8"/>
  <c r="AS100" i="8"/>
  <c r="AW100" i="8"/>
  <c r="BA100" i="8"/>
  <c r="BE100" i="8"/>
  <c r="K100" i="8"/>
  <c r="AO59" i="8"/>
  <c r="AS59" i="8"/>
  <c r="AW59" i="8"/>
  <c r="BA59" i="8"/>
  <c r="BE59" i="8"/>
  <c r="K59" i="8"/>
  <c r="AO335" i="8"/>
  <c r="AS335" i="8"/>
  <c r="AW335" i="8"/>
  <c r="BA335" i="8"/>
  <c r="BE335" i="8"/>
  <c r="K335" i="8"/>
  <c r="AO381" i="8"/>
  <c r="AS381" i="8"/>
  <c r="AW381" i="8"/>
  <c r="BA381" i="8"/>
  <c r="BE381" i="8"/>
  <c r="K381" i="8"/>
  <c r="AO334" i="8"/>
  <c r="AS334" i="8"/>
  <c r="AW334" i="8"/>
  <c r="BA334" i="8"/>
  <c r="BE334" i="8"/>
  <c r="K334" i="8"/>
  <c r="AO211" i="8"/>
  <c r="AS211" i="8"/>
  <c r="AW211" i="8"/>
  <c r="BA211" i="8"/>
  <c r="BE211" i="8"/>
  <c r="K211" i="8"/>
  <c r="AO186" i="8"/>
  <c r="AS186" i="8"/>
  <c r="AW186" i="8"/>
  <c r="BA186" i="8"/>
  <c r="BE186" i="8"/>
  <c r="K186" i="8"/>
  <c r="AO192" i="8"/>
  <c r="AS192" i="8"/>
  <c r="AW192" i="8"/>
  <c r="BA192" i="8"/>
  <c r="BE192" i="8"/>
  <c r="K192" i="8"/>
  <c r="AO56" i="8"/>
  <c r="AS56" i="8"/>
  <c r="AW56" i="8"/>
  <c r="BA56" i="8"/>
  <c r="BE56" i="8"/>
  <c r="K56" i="8"/>
  <c r="AO327" i="8"/>
  <c r="AS327" i="8"/>
  <c r="AW327" i="8"/>
  <c r="BA327" i="8"/>
  <c r="BE327" i="8"/>
  <c r="K327" i="8"/>
  <c r="AO124" i="8"/>
  <c r="AS124" i="8"/>
  <c r="AW124" i="8"/>
  <c r="BA124" i="8"/>
  <c r="BE124" i="8"/>
  <c r="K124" i="8"/>
  <c r="AO274" i="8"/>
  <c r="AS274" i="8"/>
  <c r="AW274" i="8"/>
  <c r="BA274" i="8"/>
  <c r="BE274" i="8"/>
  <c r="K274" i="8"/>
  <c r="AO196" i="8"/>
  <c r="AS196" i="8"/>
  <c r="AW196" i="8"/>
  <c r="BA196" i="8"/>
  <c r="BE196" i="8"/>
  <c r="K196" i="8"/>
  <c r="AO102" i="8"/>
  <c r="AS102" i="8"/>
  <c r="AW102" i="8"/>
  <c r="BA102" i="8"/>
  <c r="BE102" i="8"/>
  <c r="K102" i="8"/>
  <c r="AO304" i="8"/>
  <c r="AS304" i="8"/>
  <c r="AW304" i="8"/>
  <c r="BA304" i="8"/>
  <c r="BE304" i="8"/>
  <c r="K304" i="8"/>
  <c r="AO238" i="8"/>
  <c r="AS238" i="8"/>
  <c r="AW238" i="8"/>
  <c r="BA238" i="8"/>
  <c r="BE238" i="8"/>
  <c r="K238" i="8"/>
  <c r="AO63" i="8"/>
  <c r="AS63" i="8"/>
  <c r="AW63" i="8"/>
  <c r="BA63" i="8"/>
  <c r="BE63" i="8"/>
  <c r="K63" i="8"/>
  <c r="AO175" i="8"/>
  <c r="AS175" i="8"/>
  <c r="AW175" i="8"/>
  <c r="BA175" i="8"/>
  <c r="BE175" i="8"/>
  <c r="K175" i="8"/>
  <c r="AO170" i="8"/>
  <c r="AS170" i="8"/>
  <c r="AW170" i="8"/>
  <c r="BA170" i="8"/>
  <c r="BE170" i="8"/>
  <c r="K170" i="8"/>
  <c r="AO426" i="8"/>
  <c r="AS426" i="8"/>
  <c r="AW426" i="8"/>
  <c r="BA426" i="8"/>
  <c r="BE426" i="8"/>
  <c r="K426" i="8"/>
  <c r="AO379" i="8"/>
  <c r="AS379" i="8"/>
  <c r="AW379" i="8"/>
  <c r="BA379" i="8"/>
  <c r="BE379" i="8"/>
  <c r="K379" i="8"/>
  <c r="AO333" i="8"/>
  <c r="AS333" i="8"/>
  <c r="AW333" i="8"/>
  <c r="BA333" i="8"/>
  <c r="BE333" i="8"/>
  <c r="K333" i="8"/>
  <c r="AO259" i="8"/>
  <c r="AS259" i="8"/>
  <c r="AW259" i="8"/>
  <c r="BA259" i="8"/>
  <c r="BE259" i="8"/>
  <c r="K259" i="8"/>
  <c r="AO409" i="8"/>
  <c r="AS409" i="8"/>
  <c r="AW409" i="8"/>
  <c r="BA409" i="8"/>
  <c r="BE409" i="8"/>
  <c r="K409" i="8"/>
  <c r="AO316" i="8"/>
  <c r="AS316" i="8"/>
  <c r="AW316" i="8"/>
  <c r="BA316" i="8"/>
  <c r="BE316" i="8"/>
  <c r="K316" i="8"/>
  <c r="AO38" i="8"/>
  <c r="AS38" i="8"/>
  <c r="AW38" i="8"/>
  <c r="BA38" i="8"/>
  <c r="BE38" i="8"/>
  <c r="K38" i="8"/>
  <c r="AO361" i="8"/>
  <c r="AS361" i="8"/>
  <c r="AW361" i="8"/>
  <c r="BA361" i="8"/>
  <c r="BE361" i="8"/>
  <c r="K361" i="8"/>
  <c r="AO303" i="8"/>
  <c r="AS303" i="8"/>
  <c r="AW303" i="8"/>
  <c r="BA303" i="8"/>
  <c r="BE303" i="8"/>
  <c r="K303" i="8"/>
  <c r="AO34" i="8"/>
  <c r="AS34" i="8"/>
  <c r="AW34" i="8"/>
  <c r="BA34" i="8"/>
  <c r="BE34" i="8"/>
  <c r="K34" i="8"/>
  <c r="AO184" i="8"/>
  <c r="AS184" i="8"/>
  <c r="AW184" i="8"/>
  <c r="BA184" i="8"/>
  <c r="BE184" i="8"/>
  <c r="K184" i="8"/>
  <c r="AO397" i="8"/>
  <c r="AS397" i="8"/>
  <c r="AW397" i="8"/>
  <c r="BA397" i="8"/>
  <c r="BE397" i="8"/>
  <c r="K397" i="8"/>
  <c r="AO396" i="8"/>
  <c r="AS396" i="8"/>
  <c r="AW396" i="8"/>
  <c r="BA396" i="8"/>
  <c r="BE396" i="8"/>
  <c r="K396" i="8"/>
  <c r="AO155" i="8"/>
  <c r="AS155" i="8"/>
  <c r="AW155" i="8"/>
  <c r="BA155" i="8"/>
  <c r="BE155" i="8"/>
  <c r="K155" i="8"/>
  <c r="AO204" i="8"/>
  <c r="AS204" i="8"/>
  <c r="AW204" i="8"/>
  <c r="BA204" i="8"/>
  <c r="BE204" i="8"/>
  <c r="K204" i="8"/>
  <c r="AO13" i="8"/>
  <c r="AS13" i="8"/>
  <c r="AW13" i="8"/>
  <c r="BA13" i="8"/>
  <c r="BE13" i="8"/>
  <c r="K13" i="8"/>
  <c r="AO387" i="8"/>
  <c r="AS387" i="8"/>
  <c r="AW387" i="8"/>
  <c r="BA387" i="8"/>
  <c r="BE387" i="8"/>
  <c r="K387" i="8"/>
  <c r="AO301" i="8"/>
  <c r="AS301" i="8"/>
  <c r="AW301" i="8"/>
  <c r="BA301" i="8"/>
  <c r="BE301" i="8"/>
  <c r="K301" i="8"/>
  <c r="AO119" i="8"/>
  <c r="AS119" i="8"/>
  <c r="AW119" i="8"/>
  <c r="BA119" i="8"/>
  <c r="BE119" i="8"/>
  <c r="K119" i="8"/>
  <c r="AO106" i="8"/>
  <c r="AS106" i="8"/>
  <c r="AW106" i="8"/>
  <c r="BA106" i="8"/>
  <c r="BE106" i="8"/>
  <c r="K106" i="8"/>
  <c r="AO162" i="8"/>
  <c r="AS162" i="8"/>
  <c r="AW162" i="8"/>
  <c r="BA162" i="8"/>
  <c r="BE162" i="8"/>
  <c r="K162" i="8"/>
  <c r="AO39" i="8"/>
  <c r="AS39" i="8"/>
  <c r="AW39" i="8"/>
  <c r="BA39" i="8"/>
  <c r="BE39" i="8"/>
  <c r="K39" i="8"/>
  <c r="AO85" i="8"/>
  <c r="AS85" i="8"/>
  <c r="AW85" i="8"/>
  <c r="BA85" i="8"/>
  <c r="BE85" i="8"/>
  <c r="K85" i="8"/>
  <c r="AO29" i="8"/>
  <c r="AS29" i="8"/>
  <c r="AW29" i="8"/>
  <c r="BA29" i="8"/>
  <c r="BE29" i="8"/>
  <c r="K29" i="8"/>
  <c r="AO279" i="8"/>
  <c r="AS279" i="8"/>
  <c r="AW279" i="8"/>
  <c r="BA279" i="8"/>
  <c r="BE279" i="8"/>
  <c r="K279" i="8"/>
  <c r="AO295" i="8"/>
  <c r="AS295" i="8"/>
  <c r="AW295" i="8"/>
  <c r="BA295" i="8"/>
  <c r="BE295" i="8"/>
  <c r="K295" i="8"/>
  <c r="AO348" i="8"/>
  <c r="AS348" i="8"/>
  <c r="AW348" i="8"/>
  <c r="BA348" i="8"/>
  <c r="BE348" i="8"/>
  <c r="K348" i="8"/>
  <c r="AO231" i="8"/>
  <c r="AS231" i="8"/>
  <c r="AW231" i="8"/>
  <c r="BA231" i="8"/>
  <c r="BE231" i="8"/>
  <c r="K231" i="8"/>
  <c r="AO411" i="8"/>
  <c r="AS411" i="8"/>
  <c r="AW411" i="8"/>
  <c r="BA411" i="8"/>
  <c r="BE411" i="8"/>
  <c r="K411" i="8"/>
  <c r="AO11" i="8"/>
  <c r="AS11" i="8"/>
  <c r="AW11" i="8"/>
  <c r="BA11" i="8"/>
  <c r="BE11" i="8"/>
  <c r="K11" i="8"/>
  <c r="AO156" i="8"/>
  <c r="AS156" i="8"/>
  <c r="AW156" i="8"/>
  <c r="BA156" i="8"/>
  <c r="BE156" i="8"/>
  <c r="K156" i="8"/>
  <c r="AO123" i="8"/>
  <c r="AS123" i="8"/>
  <c r="AW123" i="8"/>
  <c r="BA123" i="8"/>
  <c r="BE123" i="8"/>
  <c r="K123" i="8"/>
  <c r="AO140" i="8"/>
  <c r="AS140" i="8"/>
  <c r="AW140" i="8"/>
  <c r="BA140" i="8"/>
  <c r="BE140" i="8"/>
  <c r="K140" i="8"/>
  <c r="AO392" i="8"/>
  <c r="AS392" i="8"/>
  <c r="AW392" i="8"/>
  <c r="BA392" i="8"/>
  <c r="BE392" i="8"/>
  <c r="K392" i="8"/>
  <c r="AO320" i="8"/>
  <c r="AS320" i="8"/>
  <c r="AW320" i="8"/>
  <c r="BA320" i="8"/>
  <c r="BE320" i="8"/>
  <c r="K320" i="8"/>
  <c r="AO258" i="8"/>
  <c r="AS258" i="8"/>
  <c r="AW258" i="8"/>
  <c r="BA258" i="8"/>
  <c r="BE258" i="8"/>
  <c r="K258" i="8"/>
  <c r="AO339" i="8"/>
  <c r="AS339" i="8"/>
  <c r="AW339" i="8"/>
  <c r="BA339" i="8"/>
  <c r="BE339" i="8"/>
  <c r="K339" i="8"/>
  <c r="AO367" i="8"/>
  <c r="AS367" i="8"/>
  <c r="AW367" i="8"/>
  <c r="BA367" i="8"/>
  <c r="BE367" i="8"/>
  <c r="K367" i="8"/>
  <c r="AO24" i="8"/>
  <c r="AS24" i="8"/>
  <c r="AW24" i="8"/>
  <c r="BA24" i="8"/>
  <c r="BE24" i="8"/>
  <c r="K24" i="8"/>
  <c r="AO232" i="8"/>
  <c r="AS232" i="8"/>
  <c r="AW232" i="8"/>
  <c r="BA232" i="8"/>
  <c r="BE232" i="8"/>
  <c r="K232" i="8"/>
  <c r="AO77" i="8"/>
  <c r="AS77" i="8"/>
  <c r="AW77" i="8"/>
  <c r="BA77" i="8"/>
  <c r="BE77" i="8"/>
  <c r="K77" i="8"/>
  <c r="AO299" i="8"/>
  <c r="AS299" i="8"/>
  <c r="AW299" i="8"/>
  <c r="BA299" i="8"/>
  <c r="BE299" i="8"/>
  <c r="K299" i="8"/>
  <c r="AO160" i="8"/>
  <c r="AS160" i="8"/>
  <c r="AW160" i="8"/>
  <c r="BA160" i="8"/>
  <c r="BE160" i="8"/>
  <c r="K160" i="8"/>
  <c r="AO227" i="8"/>
  <c r="AS227" i="8"/>
  <c r="AW227" i="8"/>
  <c r="BA227" i="8"/>
  <c r="BE227" i="8"/>
  <c r="K227" i="8"/>
  <c r="AO314" i="8"/>
  <c r="AS314" i="8"/>
  <c r="AW314" i="8"/>
  <c r="BA314" i="8"/>
  <c r="BE314" i="8"/>
  <c r="K314" i="8"/>
  <c r="AO164" i="8"/>
  <c r="AS164" i="8"/>
  <c r="AW164" i="8"/>
  <c r="BA164" i="8"/>
  <c r="BE164" i="8"/>
  <c r="K164" i="8"/>
  <c r="AO44" i="8"/>
  <c r="AS44" i="8"/>
  <c r="AW44" i="8"/>
  <c r="BA44" i="8"/>
  <c r="BE44" i="8"/>
  <c r="K44" i="8"/>
  <c r="AO167" i="8"/>
  <c r="AS167" i="8"/>
  <c r="AW167" i="8"/>
  <c r="BA167" i="8"/>
  <c r="BE167" i="8"/>
  <c r="K167" i="8"/>
  <c r="AO28" i="8"/>
  <c r="AS28" i="8"/>
  <c r="AW28" i="8"/>
  <c r="BA28" i="8"/>
  <c r="BE28" i="8"/>
  <c r="K28" i="8"/>
  <c r="AO254" i="8"/>
  <c r="AS254" i="8"/>
  <c r="AW254" i="8"/>
  <c r="BA254" i="8"/>
  <c r="BE254" i="8"/>
  <c r="K254" i="8"/>
  <c r="AO310" i="8"/>
  <c r="AS310" i="8"/>
  <c r="AW310" i="8"/>
  <c r="BA310" i="8"/>
  <c r="BE310" i="8"/>
  <c r="K310" i="8"/>
  <c r="AO104" i="8"/>
  <c r="AS104" i="8"/>
  <c r="AW104" i="8"/>
  <c r="BA104" i="8"/>
  <c r="BE104" i="8"/>
  <c r="K104" i="8"/>
  <c r="AO427" i="8"/>
  <c r="AS427" i="8"/>
  <c r="AW427" i="8"/>
  <c r="BA427" i="8"/>
  <c r="BE427" i="8"/>
  <c r="K427" i="8"/>
  <c r="AO202" i="8"/>
  <c r="AS202" i="8"/>
  <c r="AW202" i="8"/>
  <c r="BA202" i="8"/>
  <c r="BE202" i="8"/>
  <c r="K202" i="8"/>
  <c r="AO371" i="8"/>
  <c r="AS371" i="8"/>
  <c r="AW371" i="8"/>
  <c r="BA371" i="8"/>
  <c r="BE371" i="8"/>
  <c r="K371" i="8"/>
  <c r="AO137" i="8"/>
  <c r="AS137" i="8"/>
  <c r="AW137" i="8"/>
  <c r="BA137" i="8"/>
  <c r="BE137" i="8"/>
  <c r="K137" i="8"/>
  <c r="AO45" i="8"/>
  <c r="AS45" i="8"/>
  <c r="AW45" i="8"/>
  <c r="BA45" i="8"/>
  <c r="BE45" i="8"/>
  <c r="K45" i="8"/>
  <c r="AO384" i="8"/>
  <c r="AS384" i="8"/>
  <c r="AW384" i="8"/>
  <c r="BA384" i="8"/>
  <c r="BE384" i="8"/>
  <c r="K384" i="8"/>
  <c r="AO287" i="8"/>
  <c r="AS287" i="8"/>
  <c r="AW287" i="8"/>
  <c r="BA287" i="8"/>
  <c r="BE287" i="8"/>
  <c r="K287" i="8"/>
  <c r="AO115" i="8"/>
  <c r="AS115" i="8"/>
  <c r="AW115" i="8"/>
  <c r="BA115" i="8"/>
  <c r="BE115" i="8"/>
  <c r="K115" i="8"/>
  <c r="AO268" i="8"/>
  <c r="AS268" i="8"/>
  <c r="AW268" i="8"/>
  <c r="BA268" i="8"/>
  <c r="BE268" i="8"/>
  <c r="K268" i="8"/>
  <c r="AO262" i="8"/>
  <c r="AS262" i="8"/>
  <c r="AW262" i="8"/>
  <c r="BA262" i="8"/>
  <c r="BE262" i="8"/>
  <c r="K262" i="8"/>
  <c r="AO142" i="8"/>
  <c r="AS142" i="8"/>
  <c r="AW142" i="8"/>
  <c r="BA142" i="8"/>
  <c r="BE142" i="8"/>
  <c r="K142" i="8"/>
  <c r="AO72" i="8"/>
  <c r="AS72" i="8"/>
  <c r="AW72" i="8"/>
  <c r="BA72" i="8"/>
  <c r="BE72" i="8"/>
  <c r="K72" i="8"/>
  <c r="AO110" i="8"/>
  <c r="AS110" i="8"/>
  <c r="AW110" i="8"/>
  <c r="BA110" i="8"/>
  <c r="BE110" i="8"/>
  <c r="K110" i="8"/>
  <c r="AO25" i="8"/>
  <c r="AS25" i="8"/>
  <c r="AW25" i="8"/>
  <c r="BA25" i="8"/>
  <c r="BE25" i="8"/>
  <c r="K25" i="8"/>
  <c r="AO373" i="8"/>
  <c r="AS373" i="8"/>
  <c r="AW373" i="8"/>
  <c r="BA373" i="8"/>
  <c r="BE373" i="8"/>
  <c r="K373" i="8"/>
  <c r="AO260" i="8"/>
  <c r="AS260" i="8"/>
  <c r="AW260" i="8"/>
  <c r="BA260" i="8"/>
  <c r="BE260" i="8"/>
  <c r="K260" i="8"/>
  <c r="AO243" i="8"/>
  <c r="AS243" i="8"/>
  <c r="AW243" i="8"/>
  <c r="BA243" i="8"/>
  <c r="BE243" i="8"/>
  <c r="K243" i="8"/>
  <c r="AO234" i="8"/>
  <c r="AS234" i="8"/>
  <c r="AW234" i="8"/>
  <c r="BA234" i="8"/>
  <c r="BE234" i="8"/>
  <c r="K234" i="8"/>
  <c r="AO424" i="8"/>
  <c r="AS424" i="8"/>
  <c r="AW424" i="8"/>
  <c r="BA424" i="8"/>
  <c r="BE424" i="8"/>
  <c r="K424" i="8"/>
  <c r="AO213" i="8"/>
  <c r="AS213" i="8"/>
  <c r="AW213" i="8"/>
  <c r="BA213" i="8"/>
  <c r="BE213" i="8"/>
  <c r="K213" i="8"/>
  <c r="AO423" i="8"/>
  <c r="AS423" i="8"/>
  <c r="AW423" i="8"/>
  <c r="BA423" i="8"/>
  <c r="BE423" i="8"/>
  <c r="K423" i="8"/>
  <c r="AO146" i="8"/>
  <c r="AS146" i="8"/>
  <c r="AW146" i="8"/>
  <c r="BA146" i="8"/>
  <c r="BE146" i="8"/>
  <c r="K146" i="8"/>
  <c r="AO51" i="8"/>
  <c r="AS51" i="8"/>
  <c r="AW51" i="8"/>
  <c r="BA51" i="8"/>
  <c r="BE51" i="8"/>
  <c r="K51" i="8"/>
  <c r="AO263" i="8"/>
  <c r="AS263" i="8"/>
  <c r="AW263" i="8"/>
  <c r="BA263" i="8"/>
  <c r="BE263" i="8"/>
  <c r="K263" i="8"/>
  <c r="AO93" i="8"/>
  <c r="AS93" i="8"/>
  <c r="AW93" i="8"/>
  <c r="BA93" i="8"/>
  <c r="BE93" i="8"/>
  <c r="K93" i="8"/>
  <c r="AO380" i="8"/>
  <c r="AS380" i="8"/>
  <c r="AW380" i="8"/>
  <c r="BA380" i="8"/>
  <c r="BE380" i="8"/>
  <c r="K380" i="8"/>
  <c r="AO23" i="8"/>
  <c r="AS23" i="8"/>
  <c r="AW23" i="8"/>
  <c r="BA23" i="8"/>
  <c r="BE23" i="8"/>
  <c r="K23" i="8"/>
  <c r="AO429" i="8"/>
  <c r="AS429" i="8"/>
  <c r="AW429" i="8"/>
  <c r="BA429" i="8"/>
  <c r="BE429" i="8"/>
  <c r="K429" i="8"/>
  <c r="AO207" i="8"/>
  <c r="AS207" i="8"/>
  <c r="AW207" i="8"/>
  <c r="BA207" i="8"/>
  <c r="BE207" i="8"/>
  <c r="K207" i="8"/>
  <c r="AO421" i="8"/>
  <c r="AS421" i="8"/>
  <c r="AW421" i="8"/>
  <c r="BA421" i="8"/>
  <c r="BE421" i="8"/>
  <c r="K421" i="8"/>
  <c r="AO215" i="8"/>
  <c r="AS215" i="8"/>
  <c r="AW215" i="8"/>
  <c r="BA215" i="8"/>
  <c r="BE215" i="8"/>
  <c r="K215" i="8"/>
  <c r="AO188" i="8"/>
  <c r="AS188" i="8"/>
  <c r="AW188" i="8"/>
  <c r="BA188" i="8"/>
  <c r="BE188" i="8"/>
  <c r="K188" i="8"/>
  <c r="AO136" i="8"/>
  <c r="AS136" i="8"/>
  <c r="AW136" i="8"/>
  <c r="BA136" i="8"/>
  <c r="BE136" i="8"/>
  <c r="K136" i="8"/>
  <c r="AO108" i="8"/>
  <c r="AS108" i="8"/>
  <c r="AW108" i="8"/>
  <c r="BA108" i="8"/>
  <c r="BE108" i="8"/>
  <c r="K108" i="8"/>
  <c r="AO145" i="8"/>
  <c r="AS145" i="8"/>
  <c r="AW145" i="8"/>
  <c r="BA145" i="8"/>
  <c r="BE145" i="8"/>
  <c r="K145" i="8"/>
  <c r="AO171" i="8"/>
  <c r="AS171" i="8"/>
  <c r="AW171" i="8"/>
  <c r="BA171" i="8"/>
  <c r="BE171" i="8"/>
  <c r="K171" i="8"/>
  <c r="AO400" i="8"/>
  <c r="AS400" i="8"/>
  <c r="AW400" i="8"/>
  <c r="BA400" i="8"/>
  <c r="BE400" i="8"/>
  <c r="K400" i="8"/>
  <c r="AO255" i="8"/>
  <c r="AS255" i="8"/>
  <c r="AW255" i="8"/>
  <c r="BA255" i="8"/>
  <c r="BE255" i="8"/>
  <c r="K255" i="8"/>
  <c r="AO223" i="8"/>
  <c r="AS223" i="8"/>
  <c r="AW223" i="8"/>
  <c r="BA223" i="8"/>
  <c r="BE223" i="8"/>
  <c r="K223" i="8"/>
  <c r="AO233" i="8"/>
  <c r="AS233" i="8"/>
  <c r="AW233" i="8"/>
  <c r="BA233" i="8"/>
  <c r="BE233" i="8"/>
  <c r="K233" i="8"/>
  <c r="AO224" i="8"/>
  <c r="AS224" i="8"/>
  <c r="AW224" i="8"/>
  <c r="BA224" i="8"/>
  <c r="BE224" i="8"/>
  <c r="K224" i="8"/>
  <c r="AO323" i="8"/>
  <c r="AS323" i="8"/>
  <c r="AW323" i="8"/>
  <c r="BA323" i="8"/>
  <c r="BE323" i="8"/>
  <c r="K323" i="8"/>
  <c r="AO180" i="8"/>
  <c r="AS180" i="8"/>
  <c r="AW180" i="8"/>
  <c r="BA180" i="8"/>
  <c r="BE180" i="8"/>
  <c r="K180" i="8"/>
  <c r="AO127" i="8"/>
  <c r="AS127" i="8"/>
  <c r="AW127" i="8"/>
  <c r="BA127" i="8"/>
  <c r="BE127" i="8"/>
  <c r="K127" i="8"/>
  <c r="AO174" i="8"/>
  <c r="AS174" i="8"/>
  <c r="AW174" i="8"/>
  <c r="BA174" i="8"/>
  <c r="BE174" i="8"/>
  <c r="K174" i="8"/>
  <c r="AO246" i="8"/>
  <c r="AS246" i="8"/>
  <c r="AW246" i="8"/>
  <c r="BA246" i="8"/>
  <c r="BE246" i="8"/>
  <c r="K246" i="8"/>
  <c r="AO53" i="8"/>
  <c r="AS53" i="8"/>
  <c r="AW53" i="8"/>
  <c r="BA53" i="8"/>
  <c r="BE53" i="8"/>
  <c r="K53" i="8"/>
  <c r="AO19" i="8"/>
  <c r="AS19" i="8"/>
  <c r="AW19" i="8"/>
  <c r="BA19" i="8"/>
  <c r="BE19" i="8"/>
  <c r="K19" i="8"/>
  <c r="AO413" i="8"/>
  <c r="AS413" i="8"/>
  <c r="AW413" i="8"/>
  <c r="BA413" i="8"/>
  <c r="BE413" i="8"/>
  <c r="K413" i="8"/>
  <c r="AO161" i="8"/>
  <c r="AS161" i="8"/>
  <c r="AW161" i="8"/>
  <c r="BA161" i="8"/>
  <c r="BE161" i="8"/>
  <c r="K161" i="8"/>
  <c r="AO78" i="8"/>
  <c r="AS78" i="8"/>
  <c r="AW78" i="8"/>
  <c r="BA78" i="8"/>
  <c r="BE78" i="8"/>
  <c r="K78" i="8"/>
  <c r="AO116" i="8"/>
  <c r="AS116" i="8"/>
  <c r="AW116" i="8"/>
  <c r="BA116" i="8"/>
  <c r="BE116" i="8"/>
  <c r="K116" i="8"/>
  <c r="AO267" i="8"/>
  <c r="AS267" i="8"/>
  <c r="AW267" i="8"/>
  <c r="BA267" i="8"/>
  <c r="BE267" i="8"/>
  <c r="K267" i="8"/>
  <c r="AO420" i="8"/>
  <c r="AS420" i="8"/>
  <c r="AW420" i="8"/>
  <c r="BA420" i="8"/>
  <c r="BE420" i="8"/>
  <c r="K420" i="8"/>
  <c r="AO61" i="8"/>
  <c r="AS61" i="8"/>
  <c r="AW61" i="8"/>
  <c r="BA61" i="8"/>
  <c r="BE61" i="8"/>
  <c r="K61" i="8"/>
  <c r="AO218" i="8"/>
  <c r="AS218" i="8"/>
  <c r="AW218" i="8"/>
  <c r="BA218" i="8"/>
  <c r="BE218" i="8"/>
  <c r="K218" i="8"/>
  <c r="AO41" i="8"/>
  <c r="AS41" i="8"/>
  <c r="AW41" i="8"/>
  <c r="BA41" i="8"/>
  <c r="BE41" i="8"/>
  <c r="K41" i="8"/>
  <c r="AO109" i="8"/>
  <c r="AS109" i="8"/>
  <c r="AW109" i="8"/>
  <c r="BA109" i="8"/>
  <c r="BE109" i="8"/>
  <c r="K109" i="8"/>
  <c r="AO69" i="8"/>
  <c r="AS69" i="8"/>
  <c r="AW69" i="8"/>
  <c r="BA69" i="8"/>
  <c r="BE69" i="8"/>
  <c r="K69" i="8"/>
  <c r="AO66" i="8"/>
  <c r="AS66" i="8"/>
  <c r="AW66" i="8"/>
  <c r="BA66" i="8"/>
  <c r="BE66" i="8"/>
  <c r="K66" i="8"/>
  <c r="AO198" i="8"/>
  <c r="AS198" i="8"/>
  <c r="AW198" i="8"/>
  <c r="BA198" i="8"/>
  <c r="BE198" i="8"/>
  <c r="K198" i="8"/>
  <c r="AO206" i="8"/>
  <c r="AS206" i="8"/>
  <c r="AW206" i="8"/>
  <c r="BA206" i="8"/>
  <c r="BE206" i="8"/>
  <c r="K206" i="8"/>
  <c r="AO345" i="8"/>
  <c r="AS345" i="8"/>
  <c r="AW345" i="8"/>
  <c r="BA345" i="8"/>
  <c r="BE345" i="8"/>
  <c r="K345" i="8"/>
  <c r="AO341" i="8"/>
  <c r="AS341" i="8"/>
  <c r="AW341" i="8"/>
  <c r="BA341" i="8"/>
  <c r="BE341" i="8"/>
  <c r="K341" i="8"/>
  <c r="AO216" i="8"/>
  <c r="AS216" i="8"/>
  <c r="AW216" i="8"/>
  <c r="BA216" i="8"/>
  <c r="BE216" i="8"/>
  <c r="K216" i="8"/>
  <c r="AO378" i="8"/>
  <c r="AS378" i="8"/>
  <c r="AW378" i="8"/>
  <c r="BA378" i="8"/>
  <c r="BE378" i="8"/>
  <c r="K378" i="8"/>
  <c r="AO284" i="8"/>
  <c r="AS284" i="8"/>
  <c r="AW284" i="8"/>
  <c r="BA284" i="8"/>
  <c r="BE284" i="8"/>
  <c r="K284" i="8"/>
  <c r="AO178" i="8"/>
  <c r="AS178" i="8"/>
  <c r="AW178" i="8"/>
  <c r="BA178" i="8"/>
  <c r="BE178" i="8"/>
  <c r="K178" i="8"/>
  <c r="AO289" i="8"/>
  <c r="AS289" i="8"/>
  <c r="AW289" i="8"/>
  <c r="BA289" i="8"/>
  <c r="BE289" i="8"/>
  <c r="K289" i="8"/>
  <c r="AO131" i="8"/>
  <c r="AS131" i="8"/>
  <c r="AW131" i="8"/>
  <c r="BA131" i="8"/>
  <c r="BE131" i="8"/>
  <c r="K131" i="8"/>
  <c r="AO75" i="8"/>
  <c r="AS75" i="8"/>
  <c r="AW75" i="8"/>
  <c r="BA75" i="8"/>
  <c r="BE75" i="8"/>
  <c r="K75" i="8"/>
  <c r="AO169" i="8"/>
  <c r="AS169" i="8"/>
  <c r="AW169" i="8"/>
  <c r="BA169" i="8"/>
  <c r="BE169" i="8"/>
  <c r="K169" i="8"/>
  <c r="AO296" i="8"/>
  <c r="AS296" i="8"/>
  <c r="AW296" i="8"/>
  <c r="BA296" i="8"/>
  <c r="BE296" i="8"/>
  <c r="K296" i="8"/>
  <c r="AO419" i="8"/>
  <c r="AS419" i="8"/>
  <c r="AW419" i="8"/>
  <c r="BA419" i="8"/>
  <c r="BE419" i="8"/>
  <c r="K419" i="8"/>
  <c r="AO54" i="8"/>
  <c r="AS54" i="8"/>
  <c r="AW54" i="8"/>
  <c r="BA54" i="8"/>
  <c r="BE54" i="8"/>
  <c r="K54" i="8"/>
  <c r="AO40" i="8"/>
  <c r="AS40" i="8"/>
  <c r="AW40" i="8"/>
  <c r="BA40" i="8"/>
  <c r="BE40" i="8"/>
  <c r="K40" i="8"/>
  <c r="AO46" i="8"/>
  <c r="AS46" i="8"/>
  <c r="AW46" i="8"/>
  <c r="BA46" i="8"/>
  <c r="BE46" i="8"/>
  <c r="K46" i="8"/>
  <c r="AO222" i="8"/>
  <c r="AS222" i="8"/>
  <c r="AW222" i="8"/>
  <c r="BA222" i="8"/>
  <c r="BE222" i="8"/>
  <c r="K222" i="8"/>
  <c r="AO293" i="8"/>
  <c r="AS293" i="8"/>
  <c r="AW293" i="8"/>
  <c r="BA293" i="8"/>
  <c r="BE293" i="8"/>
  <c r="K293" i="8"/>
  <c r="AO433" i="8"/>
  <c r="AS433" i="8"/>
  <c r="AW433" i="8"/>
  <c r="BA433" i="8"/>
  <c r="BE433" i="8"/>
  <c r="K433" i="8"/>
  <c r="AO163" i="8"/>
  <c r="AS163" i="8"/>
  <c r="AW163" i="8"/>
  <c r="BA163" i="8"/>
  <c r="BE163" i="8"/>
  <c r="K163" i="8"/>
  <c r="AO403" i="8"/>
  <c r="AS403" i="8"/>
  <c r="AW403" i="8"/>
  <c r="BA403" i="8"/>
  <c r="BE403" i="8"/>
  <c r="K403" i="8"/>
  <c r="AO114" i="8"/>
  <c r="AS114" i="8"/>
  <c r="AW114" i="8"/>
  <c r="BA114" i="8"/>
  <c r="BE114" i="8"/>
  <c r="K114" i="8"/>
  <c r="AO307" i="8"/>
  <c r="AS307" i="8"/>
  <c r="AW307" i="8"/>
  <c r="BA307" i="8"/>
  <c r="BE307" i="8"/>
  <c r="K307" i="8"/>
  <c r="AO138" i="8"/>
  <c r="AS138" i="8"/>
  <c r="AW138" i="8"/>
  <c r="BA138" i="8"/>
  <c r="BE138" i="8"/>
  <c r="K138" i="8"/>
  <c r="AO126" i="8"/>
  <c r="AS126" i="8"/>
  <c r="AW126" i="8"/>
  <c r="BA126" i="8"/>
  <c r="BE126" i="8"/>
  <c r="K126" i="8"/>
  <c r="AO181" i="8"/>
  <c r="AS181" i="8"/>
  <c r="AW181" i="8"/>
  <c r="BA181" i="8"/>
  <c r="BE181" i="8"/>
  <c r="K181" i="8"/>
  <c r="AO220" i="8"/>
  <c r="AS220" i="8"/>
  <c r="AW220" i="8"/>
  <c r="BA220" i="8"/>
  <c r="BE220" i="8"/>
  <c r="K220" i="8"/>
  <c r="AO120" i="8"/>
  <c r="AS120" i="8"/>
  <c r="AW120" i="8"/>
  <c r="BA120" i="8"/>
  <c r="BE120" i="8"/>
  <c r="K120" i="8"/>
  <c r="AO166" i="8"/>
  <c r="AS166" i="8"/>
  <c r="AW166" i="8"/>
  <c r="BA166" i="8"/>
  <c r="BE166" i="8"/>
  <c r="K166" i="8"/>
  <c r="AO133" i="8"/>
  <c r="AS133" i="8"/>
  <c r="AW133" i="8"/>
  <c r="BA133" i="8"/>
  <c r="BE133" i="8"/>
  <c r="K133" i="8"/>
  <c r="AO340" i="8"/>
  <c r="AS340" i="8"/>
  <c r="AW340" i="8"/>
  <c r="BA340" i="8"/>
  <c r="BE340" i="8"/>
  <c r="K340" i="8"/>
  <c r="AO308" i="8"/>
  <c r="AS308" i="8"/>
  <c r="AW308" i="8"/>
  <c r="BA308" i="8"/>
  <c r="BE308" i="8"/>
  <c r="K308" i="8"/>
  <c r="AO176" i="8"/>
  <c r="AS176" i="8"/>
  <c r="AW176" i="8"/>
  <c r="BA176" i="8"/>
  <c r="BE176" i="8"/>
  <c r="K176" i="8"/>
  <c r="AO144" i="8"/>
  <c r="AS144" i="8"/>
  <c r="AW144" i="8"/>
  <c r="BA144" i="8"/>
  <c r="BE144" i="8"/>
  <c r="K144" i="8"/>
  <c r="AO122" i="8"/>
  <c r="AS122" i="8"/>
  <c r="AW122" i="8"/>
  <c r="BA122" i="8"/>
  <c r="BE122" i="8"/>
  <c r="K122" i="8"/>
  <c r="AO265" i="8"/>
  <c r="AS265" i="8"/>
  <c r="AW265" i="8"/>
  <c r="BA265" i="8"/>
  <c r="BE265" i="8"/>
  <c r="K265" i="8"/>
  <c r="AO128" i="8"/>
  <c r="AS128" i="8"/>
  <c r="AW128" i="8"/>
  <c r="BA128" i="8"/>
  <c r="BE128" i="8"/>
  <c r="K128" i="8"/>
  <c r="AO406" i="8"/>
  <c r="AS406" i="8"/>
  <c r="AW406" i="8"/>
  <c r="BA406" i="8"/>
  <c r="BE406" i="8"/>
  <c r="K406" i="8"/>
  <c r="AO47" i="8"/>
  <c r="AS47" i="8"/>
  <c r="AW47" i="8"/>
  <c r="BA47" i="8"/>
  <c r="BE47" i="8"/>
  <c r="K47" i="8"/>
  <c r="AO173" i="8"/>
  <c r="AS173" i="8"/>
  <c r="AW173" i="8"/>
  <c r="BA173" i="8"/>
  <c r="BE173" i="8"/>
  <c r="K173" i="8"/>
  <c r="AO237" i="8"/>
  <c r="AS237" i="8"/>
  <c r="AW237" i="8"/>
  <c r="BA237" i="8"/>
  <c r="BE237" i="8"/>
  <c r="K237" i="8"/>
  <c r="AO177" i="8"/>
  <c r="AS177" i="8"/>
  <c r="AW177" i="8"/>
  <c r="BA177" i="8"/>
  <c r="BE177" i="8"/>
  <c r="K177" i="8"/>
  <c r="AO187" i="8"/>
  <c r="AS187" i="8"/>
  <c r="AW187" i="8"/>
  <c r="BA187" i="8"/>
  <c r="BE187" i="8"/>
  <c r="K187" i="8"/>
  <c r="AO352" i="8"/>
  <c r="AS352" i="8"/>
  <c r="AW352" i="8"/>
  <c r="BA352" i="8"/>
  <c r="BE352" i="8"/>
  <c r="K352" i="8"/>
  <c r="AO338" i="8"/>
  <c r="AS338" i="8"/>
  <c r="AW338" i="8"/>
  <c r="BA338" i="8"/>
  <c r="BE338" i="8"/>
  <c r="K338" i="8"/>
  <c r="AO250" i="8"/>
  <c r="AS250" i="8"/>
  <c r="AW250" i="8"/>
  <c r="BA250" i="8"/>
  <c r="BE250" i="8"/>
  <c r="K250" i="8"/>
  <c r="AO418" i="8"/>
  <c r="AS418" i="8"/>
  <c r="AW418" i="8"/>
  <c r="BA418" i="8"/>
  <c r="BE418" i="8"/>
  <c r="K418" i="8"/>
  <c r="J414" i="8"/>
  <c r="J73" i="8"/>
  <c r="J277" i="8"/>
  <c r="J74" i="8"/>
  <c r="J132" i="8"/>
  <c r="J355" i="8"/>
  <c r="J195" i="8"/>
  <c r="J346" i="8"/>
  <c r="J148" i="8"/>
  <c r="J200" i="8"/>
  <c r="J372" i="8"/>
  <c r="J404" i="8"/>
  <c r="J33" i="8"/>
  <c r="J157" i="8"/>
  <c r="J432" i="8"/>
  <c r="J225" i="8"/>
  <c r="J417" i="8"/>
  <c r="J230" i="8"/>
  <c r="J343" i="8"/>
  <c r="J105" i="8"/>
  <c r="J317" i="8"/>
  <c r="J349" i="8"/>
  <c r="J135" i="8"/>
  <c r="J14" i="8"/>
  <c r="J430" i="8"/>
  <c r="J264" i="8"/>
  <c r="J199" i="8"/>
  <c r="J240" i="8"/>
  <c r="J356" i="8"/>
  <c r="J37" i="8"/>
  <c r="J362" i="8"/>
  <c r="J6" i="8"/>
  <c r="J325" i="8"/>
  <c r="J15" i="8"/>
  <c r="J298" i="8"/>
  <c r="J248" i="8"/>
  <c r="J153" i="8"/>
  <c r="J86" i="8"/>
  <c r="J416" i="8"/>
  <c r="J382" i="8"/>
  <c r="J376" i="8"/>
  <c r="J107" i="8"/>
  <c r="J212" i="8"/>
  <c r="J270" i="8"/>
  <c r="J141" i="8"/>
  <c r="J368" i="8"/>
  <c r="J182" i="8"/>
  <c r="J159" i="8"/>
  <c r="J311" i="8"/>
  <c r="J3" i="8"/>
  <c r="J150" i="8"/>
  <c r="J328" i="8"/>
  <c r="J209" i="8"/>
  <c r="J221" i="8"/>
  <c r="J435" i="8"/>
  <c r="J315" i="8"/>
  <c r="J194" i="8"/>
  <c r="J5" i="8"/>
  <c r="J112" i="8"/>
  <c r="J87" i="8"/>
  <c r="J95" i="8"/>
  <c r="J342" i="8"/>
  <c r="J190" i="8"/>
  <c r="J203" i="8"/>
  <c r="J410" i="8"/>
  <c r="J117" i="8"/>
  <c r="J245" i="8"/>
  <c r="J313" i="8"/>
  <c r="J359" i="8"/>
  <c r="J97" i="8"/>
  <c r="J219" i="8"/>
  <c r="J269" i="8"/>
  <c r="J16" i="8"/>
  <c r="J8" i="8"/>
  <c r="J191" i="8"/>
  <c r="J276" i="8"/>
  <c r="J398" i="8"/>
  <c r="J35" i="8"/>
  <c r="J205" i="8"/>
  <c r="J52" i="8"/>
  <c r="J154" i="8"/>
  <c r="J239" i="8"/>
  <c r="J244" i="8"/>
  <c r="J434" i="8"/>
  <c r="J326" i="8"/>
  <c r="J152" i="8"/>
  <c r="J2" i="8"/>
  <c r="J201" i="8"/>
  <c r="J12" i="8"/>
  <c r="J149" i="8"/>
  <c r="J431" i="8"/>
  <c r="J395" i="8"/>
  <c r="J309" i="8"/>
  <c r="J336" i="8"/>
  <c r="J297" i="8"/>
  <c r="J92" i="8"/>
  <c r="J412" i="8"/>
  <c r="J436" i="8"/>
  <c r="J64" i="8"/>
  <c r="J67" i="8"/>
  <c r="J229" i="8"/>
  <c r="J21" i="8"/>
  <c r="J256" i="8"/>
  <c r="J408" i="8"/>
  <c r="J217" i="8"/>
  <c r="J139" i="8"/>
  <c r="J425" i="8"/>
  <c r="J366" i="8"/>
  <c r="J353" i="8"/>
  <c r="J292" i="8"/>
  <c r="J354" i="8"/>
  <c r="J241" i="8"/>
  <c r="J271" i="8"/>
  <c r="J71" i="8"/>
  <c r="J286" i="8"/>
  <c r="J252" i="8"/>
  <c r="J280" i="8"/>
  <c r="J370" i="8"/>
  <c r="J337" i="8"/>
  <c r="J347" i="8"/>
  <c r="J20" i="8"/>
  <c r="J389" i="8"/>
  <c r="J18" i="8"/>
  <c r="J329" i="8"/>
  <c r="J210" i="8"/>
  <c r="J165" i="8"/>
  <c r="J322" i="8"/>
  <c r="J399" i="8"/>
  <c r="J393" i="8"/>
  <c r="J151" i="8"/>
  <c r="J101" i="8"/>
  <c r="J89" i="8"/>
  <c r="J261" i="8"/>
  <c r="J357" i="8"/>
  <c r="J360" i="8"/>
  <c r="J79" i="8"/>
  <c r="J369" i="8"/>
  <c r="J82" i="8"/>
  <c r="J130" i="8"/>
  <c r="J290" i="8"/>
  <c r="J68" i="8"/>
  <c r="J235" i="8"/>
  <c r="J10" i="8"/>
  <c r="J226" i="8"/>
  <c r="J386" i="8"/>
  <c r="J81" i="8"/>
  <c r="J364" i="8"/>
  <c r="J385" i="8"/>
  <c r="J172" i="8"/>
  <c r="J275" i="8"/>
  <c r="J257" i="8"/>
  <c r="J305" i="8"/>
  <c r="J26" i="8"/>
  <c r="J251" i="8"/>
  <c r="J60" i="8"/>
  <c r="J147" i="8"/>
  <c r="J80" i="8"/>
  <c r="J391" i="8"/>
  <c r="J27" i="8"/>
  <c r="J282" i="8"/>
  <c r="J242" i="8"/>
  <c r="J253" i="8"/>
  <c r="J84" i="8"/>
  <c r="J70" i="8"/>
  <c r="J4" i="8"/>
  <c r="J118" i="8"/>
  <c r="J111" i="8"/>
  <c r="J272" i="8"/>
  <c r="J76" i="8"/>
  <c r="J22" i="8"/>
  <c r="J36" i="8"/>
  <c r="J332" i="8"/>
  <c r="J266" i="8"/>
  <c r="J65" i="8"/>
  <c r="J428" i="8"/>
  <c r="J330" i="8"/>
  <c r="J422" i="8"/>
  <c r="J143" i="8"/>
  <c r="J193" i="8"/>
  <c r="J55" i="8"/>
  <c r="J365" i="8"/>
  <c r="J62" i="8"/>
  <c r="J42" i="8"/>
  <c r="J183" i="8"/>
  <c r="J189" i="8"/>
  <c r="J405" i="8"/>
  <c r="J375" i="8"/>
  <c r="J407" i="8"/>
  <c r="J90" i="8"/>
  <c r="J249" i="8"/>
  <c r="J285" i="8"/>
  <c r="J283" i="8"/>
  <c r="J273" i="8"/>
  <c r="J214" i="8"/>
  <c r="J324" i="8"/>
  <c r="J57" i="8"/>
  <c r="J7" i="8"/>
  <c r="J99" i="8"/>
  <c r="J278" i="8"/>
  <c r="J247" i="8"/>
  <c r="J113" i="8"/>
  <c r="J302" i="8"/>
  <c r="J83" i="8"/>
  <c r="J98" i="8"/>
  <c r="J96" i="8"/>
  <c r="J312" i="8"/>
  <c r="J437" i="8"/>
  <c r="J281" i="8"/>
  <c r="J394" i="8"/>
  <c r="J103" i="8"/>
  <c r="J30" i="8"/>
  <c r="J129" i="8"/>
  <c r="J377" i="8"/>
  <c r="J350" i="8"/>
  <c r="J319" i="8"/>
  <c r="J228" i="8"/>
  <c r="J402" i="8"/>
  <c r="J344" i="8"/>
  <c r="J306" i="8"/>
  <c r="J236" i="8"/>
  <c r="J415" i="8"/>
  <c r="J300" i="8"/>
  <c r="J94" i="8"/>
  <c r="J294" i="8"/>
  <c r="J168" i="8"/>
  <c r="J48" i="8"/>
  <c r="J43" i="8"/>
  <c r="J50" i="8"/>
  <c r="J134" i="8"/>
  <c r="J291" i="8"/>
  <c r="J358" i="8"/>
  <c r="J374" i="8"/>
  <c r="J351" i="8"/>
  <c r="J321" i="8"/>
  <c r="J158" i="8"/>
  <c r="J17" i="8"/>
  <c r="J9" i="8"/>
  <c r="J197" i="8"/>
  <c r="J390" i="8"/>
  <c r="J318" i="8"/>
  <c r="J125" i="8"/>
  <c r="J121" i="8"/>
  <c r="J32" i="8"/>
  <c r="J288" i="8"/>
  <c r="J91" i="8"/>
  <c r="J31" i="8"/>
  <c r="J179" i="8"/>
  <c r="J401" i="8"/>
  <c r="J383" i="8"/>
  <c r="J388" i="8"/>
  <c r="J363" i="8"/>
  <c r="J88" i="8"/>
  <c r="J208" i="8"/>
  <c r="J331" i="8"/>
  <c r="J58" i="8"/>
  <c r="J185" i="8"/>
  <c r="J49" i="8"/>
  <c r="J100" i="8"/>
  <c r="J59" i="8"/>
  <c r="J335" i="8"/>
  <c r="J381" i="8"/>
  <c r="J334" i="8"/>
  <c r="J211" i="8"/>
  <c r="J186" i="8"/>
  <c r="J192" i="8"/>
  <c r="J56" i="8"/>
  <c r="J327" i="8"/>
  <c r="J124" i="8"/>
  <c r="J274" i="8"/>
  <c r="J196" i="8"/>
  <c r="J102" i="8"/>
  <c r="J304" i="8"/>
  <c r="J238" i="8"/>
  <c r="J63" i="8"/>
  <c r="J175" i="8"/>
  <c r="J170" i="8"/>
  <c r="J426" i="8"/>
  <c r="J379" i="8"/>
  <c r="J333" i="8"/>
  <c r="J259" i="8"/>
  <c r="J409" i="8"/>
  <c r="J316" i="8"/>
  <c r="J38" i="8"/>
  <c r="J361" i="8"/>
  <c r="J303" i="8"/>
  <c r="J34" i="8"/>
  <c r="J184" i="8"/>
  <c r="J397" i="8"/>
  <c r="J396" i="8"/>
  <c r="J155" i="8"/>
  <c r="J204" i="8"/>
  <c r="J13" i="8"/>
  <c r="J387" i="8"/>
  <c r="J301" i="8"/>
  <c r="J119" i="8"/>
  <c r="J106" i="8"/>
  <c r="J162" i="8"/>
  <c r="J39" i="8"/>
  <c r="J85" i="8"/>
  <c r="J29" i="8"/>
  <c r="J279" i="8"/>
  <c r="J295" i="8"/>
  <c r="J348" i="8"/>
  <c r="J231" i="8"/>
  <c r="J411" i="8"/>
  <c r="J11" i="8"/>
  <c r="J156" i="8"/>
  <c r="J123" i="8"/>
  <c r="J140" i="8"/>
  <c r="J392" i="8"/>
  <c r="J320" i="8"/>
  <c r="J258" i="8"/>
  <c r="J339" i="8"/>
  <c r="J367" i="8"/>
  <c r="J24" i="8"/>
  <c r="J232" i="8"/>
  <c r="J77" i="8"/>
  <c r="J299" i="8"/>
  <c r="J160" i="8"/>
  <c r="J227" i="8"/>
  <c r="J314" i="8"/>
  <c r="J164" i="8"/>
  <c r="J44" i="8"/>
  <c r="J167" i="8"/>
  <c r="J28" i="8"/>
  <c r="J254" i="8"/>
  <c r="J310" i="8"/>
  <c r="J104" i="8"/>
  <c r="J427" i="8"/>
  <c r="J202" i="8"/>
  <c r="J371" i="8"/>
  <c r="J137" i="8"/>
  <c r="J45" i="8"/>
  <c r="J384" i="8"/>
  <c r="J287" i="8"/>
  <c r="J115" i="8"/>
  <c r="J268" i="8"/>
  <c r="J262" i="8"/>
  <c r="J142" i="8"/>
  <c r="J72" i="8"/>
  <c r="J110" i="8"/>
  <c r="J25" i="8"/>
  <c r="J373" i="8"/>
  <c r="J260" i="8"/>
  <c r="J243" i="8"/>
  <c r="J234" i="8"/>
  <c r="J424" i="8"/>
  <c r="J213" i="8"/>
  <c r="J423" i="8"/>
  <c r="J146" i="8"/>
  <c r="J51" i="8"/>
  <c r="J263" i="8"/>
  <c r="J93" i="8"/>
  <c r="J380" i="8"/>
  <c r="J23" i="8"/>
  <c r="J429" i="8"/>
  <c r="J207" i="8"/>
  <c r="J421" i="8"/>
  <c r="J215" i="8"/>
  <c r="J188" i="8"/>
  <c r="J136" i="8"/>
  <c r="J108" i="8"/>
  <c r="J145" i="8"/>
  <c r="J171" i="8"/>
  <c r="J400" i="8"/>
  <c r="J255" i="8"/>
  <c r="J223" i="8"/>
  <c r="J233" i="8"/>
  <c r="J224" i="8"/>
  <c r="J323" i="8"/>
  <c r="J180" i="8"/>
  <c r="J127" i="8"/>
  <c r="J174" i="8"/>
  <c r="J246" i="8"/>
  <c r="J53" i="8"/>
  <c r="J19" i="8"/>
  <c r="J413" i="8"/>
  <c r="J161" i="8"/>
  <c r="J78" i="8"/>
  <c r="J116" i="8"/>
  <c r="J267" i="8"/>
  <c r="J420" i="8"/>
  <c r="J61" i="8"/>
  <c r="J218" i="8"/>
  <c r="J41" i="8"/>
  <c r="J109" i="8"/>
  <c r="J69" i="8"/>
  <c r="J66" i="8"/>
  <c r="J198" i="8"/>
  <c r="J206" i="8"/>
  <c r="J345" i="8"/>
  <c r="J341" i="8"/>
  <c r="J216" i="8"/>
  <c r="J378" i="8"/>
  <c r="J284" i="8"/>
  <c r="J178" i="8"/>
  <c r="J289" i="8"/>
  <c r="J131" i="8"/>
  <c r="J75" i="8"/>
  <c r="J169" i="8"/>
  <c r="J296" i="8"/>
  <c r="J419" i="8"/>
  <c r="J54" i="8"/>
  <c r="J40" i="8"/>
  <c r="J46" i="8"/>
  <c r="J222" i="8"/>
  <c r="J293" i="8"/>
  <c r="J433" i="8"/>
  <c r="J163" i="8"/>
  <c r="J403" i="8"/>
  <c r="J114" i="8"/>
  <c r="J307" i="8"/>
  <c r="J138" i="8"/>
  <c r="J126" i="8"/>
  <c r="J181" i="8"/>
  <c r="J220" i="8"/>
  <c r="J120" i="8"/>
  <c r="J166" i="8"/>
  <c r="J133" i="8"/>
  <c r="J340" i="8"/>
  <c r="J308" i="8"/>
  <c r="J176" i="8"/>
  <c r="J144" i="8"/>
  <c r="J122" i="8"/>
  <c r="J265" i="8"/>
  <c r="J128" i="8"/>
  <c r="J406" i="8"/>
  <c r="J47" i="8"/>
  <c r="J173" i="8"/>
  <c r="J237" i="8"/>
  <c r="J177" i="8"/>
  <c r="J187" i="8"/>
  <c r="J352" i="8"/>
  <c r="J338" i="8"/>
  <c r="J250" i="8"/>
  <c r="J418" i="8"/>
  <c r="L208" i="4"/>
  <c r="Q208" i="4"/>
  <c r="K208" i="4"/>
  <c r="P208" i="4"/>
  <c r="O208" i="4"/>
  <c r="N208" i="4"/>
  <c r="L362" i="4"/>
  <c r="Q362" i="4"/>
  <c r="K362" i="4"/>
  <c r="P362" i="4"/>
  <c r="O362" i="4"/>
  <c r="N362" i="4"/>
  <c r="L11" i="4"/>
  <c r="Q11" i="4"/>
  <c r="K11" i="4"/>
  <c r="P11" i="4"/>
  <c r="O11" i="4"/>
  <c r="N11" i="4"/>
  <c r="L338" i="4"/>
  <c r="Q338" i="4"/>
  <c r="K338" i="4"/>
  <c r="P338" i="4"/>
  <c r="O338" i="4"/>
  <c r="N338" i="4"/>
  <c r="L437" i="4"/>
  <c r="Q437" i="4"/>
  <c r="K437" i="4"/>
  <c r="P437" i="4"/>
  <c r="O437" i="4"/>
  <c r="N437" i="4"/>
  <c r="L430" i="4"/>
  <c r="Q430" i="4"/>
  <c r="K430" i="4"/>
  <c r="P430" i="4"/>
  <c r="O430" i="4"/>
  <c r="N430" i="4"/>
  <c r="L363" i="4"/>
  <c r="Q363" i="4"/>
  <c r="K363" i="4"/>
  <c r="P363" i="4"/>
  <c r="O363" i="4"/>
  <c r="N363" i="4"/>
  <c r="L271" i="4"/>
  <c r="Q271" i="4"/>
  <c r="K271" i="4"/>
  <c r="P271" i="4"/>
  <c r="O271" i="4"/>
  <c r="N271" i="4"/>
  <c r="L70" i="4"/>
  <c r="Q70" i="4"/>
  <c r="K70" i="4"/>
  <c r="P70" i="4"/>
  <c r="O70" i="4"/>
  <c r="N70" i="4"/>
  <c r="L417" i="4"/>
  <c r="Q417" i="4"/>
  <c r="K417" i="4"/>
  <c r="P417" i="4"/>
  <c r="O417" i="4"/>
  <c r="N417" i="4"/>
  <c r="L364" i="4"/>
  <c r="Q364" i="4"/>
  <c r="K364" i="4"/>
  <c r="P364" i="4"/>
  <c r="O364" i="4"/>
  <c r="N364" i="4"/>
  <c r="L115" i="4"/>
  <c r="Q115" i="4"/>
  <c r="K115" i="4"/>
  <c r="P115" i="4"/>
  <c r="O115" i="4"/>
  <c r="N115" i="4"/>
  <c r="L395" i="4"/>
  <c r="Q395" i="4"/>
  <c r="K395" i="4"/>
  <c r="P395" i="4"/>
  <c r="O395" i="4"/>
  <c r="N395" i="4"/>
  <c r="L41" i="4"/>
  <c r="Q41" i="4"/>
  <c r="K41" i="4"/>
  <c r="P41" i="4"/>
  <c r="O41" i="4"/>
  <c r="N41" i="4"/>
  <c r="L432" i="4"/>
  <c r="Q432" i="4"/>
  <c r="K432" i="4"/>
  <c r="P432" i="4"/>
  <c r="O432" i="4"/>
  <c r="N432" i="4"/>
  <c r="L304" i="4"/>
  <c r="Q304" i="4"/>
  <c r="K304" i="4"/>
  <c r="P304" i="4"/>
  <c r="O304" i="4"/>
  <c r="N304" i="4"/>
  <c r="L309" i="4"/>
  <c r="Q309" i="4"/>
  <c r="K309" i="4"/>
  <c r="P309" i="4"/>
  <c r="O309" i="4"/>
  <c r="N309" i="4"/>
  <c r="L324" i="4"/>
  <c r="Q324" i="4"/>
  <c r="K324" i="4"/>
  <c r="P324" i="4"/>
  <c r="O324" i="4"/>
  <c r="N324" i="4"/>
  <c r="L101" i="4"/>
  <c r="Q101" i="4"/>
  <c r="K101" i="4"/>
  <c r="P101" i="4"/>
  <c r="O101" i="4"/>
  <c r="N101" i="4"/>
  <c r="L431" i="4"/>
  <c r="Q431" i="4"/>
  <c r="K431" i="4"/>
  <c r="P431" i="4"/>
  <c r="O431" i="4"/>
  <c r="N431" i="4"/>
  <c r="L411" i="4"/>
  <c r="Q411" i="4"/>
  <c r="K411" i="4"/>
  <c r="P411" i="4"/>
  <c r="O411" i="4"/>
  <c r="N411" i="4"/>
  <c r="L299" i="4"/>
  <c r="Q299" i="4"/>
  <c r="K299" i="4"/>
  <c r="P299" i="4"/>
  <c r="O299" i="4"/>
  <c r="N299" i="4"/>
  <c r="L249" i="4"/>
  <c r="Q249" i="4"/>
  <c r="K249" i="4"/>
  <c r="P249" i="4"/>
  <c r="O249" i="4"/>
  <c r="N249" i="4"/>
  <c r="L135" i="4"/>
  <c r="Q135" i="4"/>
  <c r="K135" i="4"/>
  <c r="P135" i="4"/>
  <c r="O135" i="4"/>
  <c r="N135" i="4"/>
  <c r="L142" i="4"/>
  <c r="Q142" i="4"/>
  <c r="K142" i="4"/>
  <c r="P142" i="4"/>
  <c r="O142" i="4"/>
  <c r="N142" i="4"/>
  <c r="L131" i="4"/>
  <c r="Q131" i="4"/>
  <c r="K131" i="4"/>
  <c r="P131" i="4"/>
  <c r="O131" i="4"/>
  <c r="N131" i="4"/>
  <c r="L286" i="4"/>
  <c r="Q286" i="4"/>
  <c r="K286" i="4"/>
  <c r="P286" i="4"/>
  <c r="O286" i="4"/>
  <c r="N286" i="4"/>
  <c r="L134" i="4"/>
  <c r="Q134" i="4"/>
  <c r="K134" i="4"/>
  <c r="P134" i="4"/>
  <c r="O134" i="4"/>
  <c r="N134" i="4"/>
  <c r="L308" i="4"/>
  <c r="Q308" i="4"/>
  <c r="K308" i="4"/>
  <c r="P308" i="4"/>
  <c r="O308" i="4"/>
  <c r="N308" i="4"/>
  <c r="L323" i="4"/>
  <c r="Q323" i="4"/>
  <c r="K323" i="4"/>
  <c r="P323" i="4"/>
  <c r="O323" i="4"/>
  <c r="N323" i="4"/>
  <c r="L435" i="4"/>
  <c r="Q435" i="4"/>
  <c r="K435" i="4"/>
  <c r="P435" i="4"/>
  <c r="O435" i="4"/>
  <c r="N435" i="4"/>
  <c r="L137" i="4"/>
  <c r="Q137" i="4"/>
  <c r="K137" i="4"/>
  <c r="P137" i="4"/>
  <c r="O137" i="4"/>
  <c r="N137" i="4"/>
  <c r="L69" i="4"/>
  <c r="Q69" i="4"/>
  <c r="K69" i="4"/>
  <c r="P69" i="4"/>
  <c r="O69" i="4"/>
  <c r="N69" i="4"/>
  <c r="L426" i="4"/>
  <c r="Q426" i="4"/>
  <c r="K426" i="4"/>
  <c r="P426" i="4"/>
  <c r="O426" i="4"/>
  <c r="N426" i="4"/>
  <c r="L284" i="4"/>
  <c r="Q284" i="4"/>
  <c r="K284" i="4"/>
  <c r="P284" i="4"/>
  <c r="O284" i="4"/>
  <c r="N284" i="4"/>
  <c r="L357" i="4"/>
  <c r="Q357" i="4"/>
  <c r="K357" i="4"/>
  <c r="P357" i="4"/>
  <c r="O357" i="4"/>
  <c r="N357" i="4"/>
  <c r="L60" i="4"/>
  <c r="Q60" i="4"/>
  <c r="K60" i="4"/>
  <c r="P60" i="4"/>
  <c r="O60" i="4"/>
  <c r="N60" i="4"/>
  <c r="L238" i="4"/>
  <c r="Q238" i="4"/>
  <c r="K238" i="4"/>
  <c r="P238" i="4"/>
  <c r="O238" i="4"/>
  <c r="N238" i="4"/>
  <c r="L44" i="4"/>
  <c r="Q44" i="4"/>
  <c r="K44" i="4"/>
  <c r="P44" i="4"/>
  <c r="O44" i="4"/>
  <c r="N44" i="4"/>
  <c r="L81" i="4"/>
  <c r="Q81" i="4"/>
  <c r="K81" i="4"/>
  <c r="P81" i="4"/>
  <c r="O81" i="4"/>
  <c r="N81" i="4"/>
  <c r="L283" i="4"/>
  <c r="Q283" i="4"/>
  <c r="K283" i="4"/>
  <c r="P283" i="4"/>
  <c r="O283" i="4"/>
  <c r="N283" i="4"/>
  <c r="L86" i="4"/>
  <c r="Q86" i="4"/>
  <c r="K86" i="4"/>
  <c r="P86" i="4"/>
  <c r="O86" i="4"/>
  <c r="N86" i="4"/>
  <c r="L136" i="4"/>
  <c r="Q136" i="4"/>
  <c r="K136" i="4"/>
  <c r="P136" i="4"/>
  <c r="O136" i="4"/>
  <c r="N136" i="4"/>
  <c r="L267" i="4"/>
  <c r="Q267" i="4"/>
  <c r="K267" i="4"/>
  <c r="P267" i="4"/>
  <c r="O267" i="4"/>
  <c r="N267" i="4"/>
  <c r="L37" i="4"/>
  <c r="Q37" i="4"/>
  <c r="K37" i="4"/>
  <c r="P37" i="4"/>
  <c r="O37" i="4"/>
  <c r="N37" i="4"/>
  <c r="L155" i="4"/>
  <c r="Q155" i="4"/>
  <c r="K155" i="4"/>
  <c r="P155" i="4"/>
  <c r="O155" i="4"/>
  <c r="N155" i="4"/>
  <c r="L230" i="4"/>
  <c r="Q230" i="4"/>
  <c r="K230" i="4"/>
  <c r="P230" i="4"/>
  <c r="O230" i="4"/>
  <c r="N230" i="4"/>
  <c r="L65" i="4"/>
  <c r="Q65" i="4"/>
  <c r="K65" i="4"/>
  <c r="P65" i="4"/>
  <c r="O65" i="4"/>
  <c r="N65" i="4"/>
  <c r="L414" i="4"/>
  <c r="Q414" i="4"/>
  <c r="K414" i="4"/>
  <c r="P414" i="4"/>
  <c r="O414" i="4"/>
  <c r="N414" i="4"/>
  <c r="L95" i="4"/>
  <c r="Q95" i="4"/>
  <c r="K95" i="4"/>
  <c r="P95" i="4"/>
  <c r="O95" i="4"/>
  <c r="N95" i="4"/>
  <c r="L321" i="4"/>
  <c r="Q321" i="4"/>
  <c r="K321" i="4"/>
  <c r="P321" i="4"/>
  <c r="O321" i="4"/>
  <c r="N321" i="4"/>
  <c r="L140" i="4"/>
  <c r="Q140" i="4"/>
  <c r="K140" i="4"/>
  <c r="P140" i="4"/>
  <c r="O140" i="4"/>
  <c r="N140" i="4"/>
  <c r="L108" i="4"/>
  <c r="Q108" i="4"/>
  <c r="K108" i="4"/>
  <c r="P108" i="4"/>
  <c r="O108" i="4"/>
  <c r="N108" i="4"/>
  <c r="L354" i="4"/>
  <c r="Q354" i="4"/>
  <c r="K354" i="4"/>
  <c r="P354" i="4"/>
  <c r="O354" i="4"/>
  <c r="N354" i="4"/>
  <c r="L424" i="4"/>
  <c r="Q424" i="4"/>
  <c r="K424" i="4"/>
  <c r="P424" i="4"/>
  <c r="O424" i="4"/>
  <c r="N424" i="4"/>
  <c r="L154" i="4"/>
  <c r="Q154" i="4"/>
  <c r="K154" i="4"/>
  <c r="P154" i="4"/>
  <c r="O154" i="4"/>
  <c r="N154" i="4"/>
  <c r="L282" i="4"/>
  <c r="Q282" i="4"/>
  <c r="K282" i="4"/>
  <c r="P282" i="4"/>
  <c r="O282" i="4"/>
  <c r="N282" i="4"/>
  <c r="L23" i="4"/>
  <c r="Q23" i="4"/>
  <c r="K23" i="4"/>
  <c r="P23" i="4"/>
  <c r="O23" i="4"/>
  <c r="N23" i="4"/>
  <c r="L210" i="4"/>
  <c r="Q210" i="4"/>
  <c r="K210" i="4"/>
  <c r="P210" i="4"/>
  <c r="O210" i="4"/>
  <c r="N210" i="4"/>
  <c r="L250" i="4"/>
  <c r="Q250" i="4"/>
  <c r="K250" i="4"/>
  <c r="P250" i="4"/>
  <c r="O250" i="4"/>
  <c r="N250" i="4"/>
  <c r="L49" i="4"/>
  <c r="Q49" i="4"/>
  <c r="K49" i="4"/>
  <c r="P49" i="4"/>
  <c r="O49" i="4"/>
  <c r="N49" i="4"/>
  <c r="L369" i="4"/>
  <c r="Q369" i="4"/>
  <c r="K369" i="4"/>
  <c r="P369" i="4"/>
  <c r="O369" i="4"/>
  <c r="N369" i="4"/>
  <c r="L281" i="4"/>
  <c r="Q281" i="4"/>
  <c r="K281" i="4"/>
  <c r="P281" i="4"/>
  <c r="O281" i="4"/>
  <c r="N281" i="4"/>
  <c r="L104" i="4"/>
  <c r="Q104" i="4"/>
  <c r="K104" i="4"/>
  <c r="P104" i="4"/>
  <c r="O104" i="4"/>
  <c r="N104" i="4"/>
  <c r="L248" i="4"/>
  <c r="Q248" i="4"/>
  <c r="K248" i="4"/>
  <c r="P248" i="4"/>
  <c r="O248" i="4"/>
  <c r="N248" i="4"/>
  <c r="L175" i="4"/>
  <c r="Q175" i="4"/>
  <c r="K175" i="4"/>
  <c r="P175" i="4"/>
  <c r="O175" i="4"/>
  <c r="N175" i="4"/>
  <c r="L21" i="4"/>
  <c r="Q21" i="4"/>
  <c r="K21" i="4"/>
  <c r="P21" i="4"/>
  <c r="O21" i="4"/>
  <c r="N21" i="4"/>
  <c r="L353" i="4"/>
  <c r="Q353" i="4"/>
  <c r="K353" i="4"/>
  <c r="P353" i="4"/>
  <c r="O353" i="4"/>
  <c r="N353" i="4"/>
  <c r="L280" i="4"/>
  <c r="Q280" i="4"/>
  <c r="K280" i="4"/>
  <c r="P280" i="4"/>
  <c r="O280" i="4"/>
  <c r="N280" i="4"/>
  <c r="L64" i="4"/>
  <c r="Q64" i="4"/>
  <c r="K64" i="4"/>
  <c r="P64" i="4"/>
  <c r="O64" i="4"/>
  <c r="N64" i="4"/>
  <c r="L185" i="4"/>
  <c r="Q185" i="4"/>
  <c r="K185" i="4"/>
  <c r="P185" i="4"/>
  <c r="O185" i="4"/>
  <c r="N185" i="4"/>
  <c r="L341" i="4"/>
  <c r="Q341" i="4"/>
  <c r="K341" i="4"/>
  <c r="P341" i="4"/>
  <c r="O341" i="4"/>
  <c r="N341" i="4"/>
  <c r="L279" i="4"/>
  <c r="Q279" i="4"/>
  <c r="K279" i="4"/>
  <c r="P279" i="4"/>
  <c r="O279" i="4"/>
  <c r="N279" i="4"/>
  <c r="L85" i="4"/>
  <c r="Q85" i="4"/>
  <c r="K85" i="4"/>
  <c r="P85" i="4"/>
  <c r="O85" i="4"/>
  <c r="N85" i="4"/>
  <c r="L278" i="4"/>
  <c r="Q278" i="4"/>
  <c r="K278" i="4"/>
  <c r="P278" i="4"/>
  <c r="O278" i="4"/>
  <c r="N278" i="4"/>
  <c r="L8" i="4"/>
  <c r="Q8" i="4"/>
  <c r="K8" i="4"/>
  <c r="P8" i="4"/>
  <c r="O8" i="4"/>
  <c r="N8" i="4"/>
  <c r="L30" i="4"/>
  <c r="Q30" i="4"/>
  <c r="K30" i="4"/>
  <c r="P30" i="4"/>
  <c r="O30" i="4"/>
  <c r="N30" i="4"/>
  <c r="L229" i="4"/>
  <c r="Q229" i="4"/>
  <c r="K229" i="4"/>
  <c r="P229" i="4"/>
  <c r="O229" i="4"/>
  <c r="N229" i="4"/>
  <c r="L9" i="4"/>
  <c r="Q9" i="4"/>
  <c r="K9" i="4"/>
  <c r="P9" i="4"/>
  <c r="O9" i="4"/>
  <c r="N9" i="4"/>
  <c r="L110" i="4"/>
  <c r="Q110" i="4"/>
  <c r="K110" i="4"/>
  <c r="P110" i="4"/>
  <c r="O110" i="4"/>
  <c r="N110" i="4"/>
  <c r="L94" i="4"/>
  <c r="Q94" i="4"/>
  <c r="K94" i="4"/>
  <c r="P94" i="4"/>
  <c r="O94" i="4"/>
  <c r="N94" i="4"/>
  <c r="L61" i="4"/>
  <c r="Q61" i="4"/>
  <c r="K61" i="4"/>
  <c r="P61" i="4"/>
  <c r="O61" i="4"/>
  <c r="N61" i="4"/>
  <c r="L247" i="4"/>
  <c r="Q247" i="4"/>
  <c r="K247" i="4"/>
  <c r="P247" i="4"/>
  <c r="O247" i="4"/>
  <c r="N247" i="4"/>
  <c r="L277" i="4"/>
  <c r="Q277" i="4"/>
  <c r="K277" i="4"/>
  <c r="P277" i="4"/>
  <c r="O277" i="4"/>
  <c r="N277" i="4"/>
  <c r="L184" i="4"/>
  <c r="Q184" i="4"/>
  <c r="K184" i="4"/>
  <c r="P184" i="4"/>
  <c r="O184" i="4"/>
  <c r="N184" i="4"/>
  <c r="L403" i="4"/>
  <c r="Q403" i="4"/>
  <c r="K403" i="4"/>
  <c r="P403" i="4"/>
  <c r="O403" i="4"/>
  <c r="N403" i="4"/>
  <c r="L421" i="4"/>
  <c r="Q421" i="4"/>
  <c r="K421" i="4"/>
  <c r="P421" i="4"/>
  <c r="O421" i="4"/>
  <c r="N421" i="4"/>
  <c r="L59" i="4"/>
  <c r="Q59" i="4"/>
  <c r="K59" i="4"/>
  <c r="P59" i="4"/>
  <c r="O59" i="4"/>
  <c r="N59" i="4"/>
  <c r="L241" i="4"/>
  <c r="Q241" i="4"/>
  <c r="K241" i="4"/>
  <c r="P241" i="4"/>
  <c r="O241" i="4"/>
  <c r="N241" i="4"/>
  <c r="L146" i="4"/>
  <c r="Q146" i="4"/>
  <c r="K146" i="4"/>
  <c r="P146" i="4"/>
  <c r="O146" i="4"/>
  <c r="N146" i="4"/>
  <c r="L214" i="4"/>
  <c r="Q214" i="4"/>
  <c r="K214" i="4"/>
  <c r="P214" i="4"/>
  <c r="O214" i="4"/>
  <c r="N214" i="4"/>
  <c r="L420" i="4"/>
  <c r="Q420" i="4"/>
  <c r="K420" i="4"/>
  <c r="P420" i="4"/>
  <c r="O420" i="4"/>
  <c r="N420" i="4"/>
  <c r="L262" i="4"/>
  <c r="Q262" i="4"/>
  <c r="K262" i="4"/>
  <c r="P262" i="4"/>
  <c r="O262" i="4"/>
  <c r="N262" i="4"/>
  <c r="L57" i="4"/>
  <c r="Q57" i="4"/>
  <c r="K57" i="4"/>
  <c r="P57" i="4"/>
  <c r="O57" i="4"/>
  <c r="N57" i="4"/>
  <c r="L307" i="4"/>
  <c r="Q307" i="4"/>
  <c r="K307" i="4"/>
  <c r="P307" i="4"/>
  <c r="O307" i="4"/>
  <c r="N307" i="4"/>
  <c r="L351" i="4"/>
  <c r="Q351" i="4"/>
  <c r="K351" i="4"/>
  <c r="P351" i="4"/>
  <c r="O351" i="4"/>
  <c r="N351" i="4"/>
  <c r="L174" i="4"/>
  <c r="Q174" i="4"/>
  <c r="K174" i="4"/>
  <c r="P174" i="4"/>
  <c r="O174" i="4"/>
  <c r="N174" i="4"/>
  <c r="L419" i="4"/>
  <c r="Q419" i="4"/>
  <c r="K419" i="4"/>
  <c r="P419" i="4"/>
  <c r="O419" i="4"/>
  <c r="N419" i="4"/>
  <c r="L275" i="4"/>
  <c r="Q275" i="4"/>
  <c r="K275" i="4"/>
  <c r="P275" i="4"/>
  <c r="O275" i="4"/>
  <c r="N275" i="4"/>
  <c r="L402" i="4"/>
  <c r="Q402" i="4"/>
  <c r="K402" i="4"/>
  <c r="P402" i="4"/>
  <c r="O402" i="4"/>
  <c r="N402" i="4"/>
  <c r="L352" i="4"/>
  <c r="Q352" i="4"/>
  <c r="K352" i="4"/>
  <c r="P352" i="4"/>
  <c r="O352" i="4"/>
  <c r="N352" i="4"/>
  <c r="L318" i="4"/>
  <c r="Q318" i="4"/>
  <c r="K318" i="4"/>
  <c r="P318" i="4"/>
  <c r="O318" i="4"/>
  <c r="N318" i="4"/>
  <c r="L25" i="4"/>
  <c r="Q25" i="4"/>
  <c r="K25" i="4"/>
  <c r="P25" i="4"/>
  <c r="O25" i="4"/>
  <c r="N25" i="4"/>
  <c r="L240" i="4"/>
  <c r="Q240" i="4"/>
  <c r="K240" i="4"/>
  <c r="P240" i="4"/>
  <c r="O240" i="4"/>
  <c r="N240" i="4"/>
  <c r="L393" i="4"/>
  <c r="Q393" i="4"/>
  <c r="K393" i="4"/>
  <c r="P393" i="4"/>
  <c r="O393" i="4"/>
  <c r="N393" i="4"/>
  <c r="L416" i="4"/>
  <c r="Q416" i="4"/>
  <c r="K416" i="4"/>
  <c r="P416" i="4"/>
  <c r="O416" i="4"/>
  <c r="N416" i="4"/>
  <c r="L322" i="4"/>
  <c r="Q322" i="4"/>
  <c r="K322" i="4"/>
  <c r="P322" i="4"/>
  <c r="O322" i="4"/>
  <c r="N322" i="4"/>
  <c r="L180" i="4"/>
  <c r="Q180" i="4"/>
  <c r="K180" i="4"/>
  <c r="P180" i="4"/>
  <c r="O180" i="4"/>
  <c r="N180" i="4"/>
  <c r="L345" i="4"/>
  <c r="Q345" i="4"/>
  <c r="K345" i="4"/>
  <c r="P345" i="4"/>
  <c r="O345" i="4"/>
  <c r="N345" i="4"/>
  <c r="L342" i="4"/>
  <c r="Q342" i="4"/>
  <c r="K342" i="4"/>
  <c r="P342" i="4"/>
  <c r="O342" i="4"/>
  <c r="N342" i="4"/>
  <c r="L126" i="4"/>
  <c r="Q126" i="4"/>
  <c r="K126" i="4"/>
  <c r="P126" i="4"/>
  <c r="O126" i="4"/>
  <c r="N126" i="4"/>
  <c r="L193" i="4"/>
  <c r="Q193" i="4"/>
  <c r="K193" i="4"/>
  <c r="P193" i="4"/>
  <c r="O193" i="4"/>
  <c r="N193" i="4"/>
  <c r="L256" i="4"/>
  <c r="Q256" i="4"/>
  <c r="K256" i="4"/>
  <c r="P256" i="4"/>
  <c r="O256" i="4"/>
  <c r="N256" i="4"/>
  <c r="L111" i="4"/>
  <c r="Q111" i="4"/>
  <c r="K111" i="4"/>
  <c r="P111" i="4"/>
  <c r="O111" i="4"/>
  <c r="N111" i="4"/>
  <c r="L4" i="4"/>
  <c r="Q4" i="4"/>
  <c r="K4" i="4"/>
  <c r="P4" i="4"/>
  <c r="O4" i="4"/>
  <c r="N4" i="4"/>
  <c r="L274" i="4"/>
  <c r="Q274" i="4"/>
  <c r="K274" i="4"/>
  <c r="P274" i="4"/>
  <c r="O274" i="4"/>
  <c r="N274" i="4"/>
  <c r="L368" i="4"/>
  <c r="Q368" i="4"/>
  <c r="K368" i="4"/>
  <c r="P368" i="4"/>
  <c r="O368" i="4"/>
  <c r="N368" i="4"/>
  <c r="L141" i="4"/>
  <c r="Q141" i="4"/>
  <c r="K141" i="4"/>
  <c r="P141" i="4"/>
  <c r="O141" i="4"/>
  <c r="N141" i="4"/>
  <c r="L350" i="4"/>
  <c r="Q350" i="4"/>
  <c r="K350" i="4"/>
  <c r="P350" i="4"/>
  <c r="O350" i="4"/>
  <c r="N350" i="4"/>
  <c r="L15" i="4"/>
  <c r="Q15" i="4"/>
  <c r="K15" i="4"/>
  <c r="P15" i="4"/>
  <c r="O15" i="4"/>
  <c r="N15" i="4"/>
  <c r="L47" i="4"/>
  <c r="Q47" i="4"/>
  <c r="K47" i="4"/>
  <c r="P47" i="4"/>
  <c r="O47" i="4"/>
  <c r="N47" i="4"/>
  <c r="L228" i="4"/>
  <c r="Q228" i="4"/>
  <c r="K228" i="4"/>
  <c r="P228" i="4"/>
  <c r="O228" i="4"/>
  <c r="N228" i="4"/>
  <c r="L227" i="4"/>
  <c r="Q227" i="4"/>
  <c r="K227" i="4"/>
  <c r="P227" i="4"/>
  <c r="O227" i="4"/>
  <c r="N227" i="4"/>
  <c r="L415" i="4"/>
  <c r="Q415" i="4"/>
  <c r="K415" i="4"/>
  <c r="P415" i="4"/>
  <c r="O415" i="4"/>
  <c r="N415" i="4"/>
  <c r="L93" i="4"/>
  <c r="Q93" i="4"/>
  <c r="K93" i="4"/>
  <c r="P93" i="4"/>
  <c r="O93" i="4"/>
  <c r="N93" i="4"/>
  <c r="L356" i="4"/>
  <c r="Q356" i="4"/>
  <c r="K356" i="4"/>
  <c r="P356" i="4"/>
  <c r="O356" i="4"/>
  <c r="N356" i="4"/>
  <c r="L242" i="4"/>
  <c r="Q242" i="4"/>
  <c r="K242" i="4"/>
  <c r="P242" i="4"/>
  <c r="O242" i="4"/>
  <c r="N242" i="4"/>
  <c r="L74" i="4"/>
  <c r="Q74" i="4"/>
  <c r="K74" i="4"/>
  <c r="P74" i="4"/>
  <c r="O74" i="4"/>
  <c r="N74" i="4"/>
  <c r="L349" i="4"/>
  <c r="Q349" i="4"/>
  <c r="K349" i="4"/>
  <c r="P349" i="4"/>
  <c r="O349" i="4"/>
  <c r="N349" i="4"/>
  <c r="L379" i="4"/>
  <c r="Q379" i="4"/>
  <c r="K379" i="4"/>
  <c r="P379" i="4"/>
  <c r="O379" i="4"/>
  <c r="N379" i="4"/>
  <c r="L226" i="4"/>
  <c r="Q226" i="4"/>
  <c r="K226" i="4"/>
  <c r="P226" i="4"/>
  <c r="O226" i="4"/>
  <c r="N226" i="4"/>
  <c r="L189" i="4"/>
  <c r="Q189" i="4"/>
  <c r="K189" i="4"/>
  <c r="P189" i="4"/>
  <c r="O189" i="4"/>
  <c r="N189" i="4"/>
  <c r="L263" i="4"/>
  <c r="Q263" i="4"/>
  <c r="K263" i="4"/>
  <c r="P263" i="4"/>
  <c r="O263" i="4"/>
  <c r="N263" i="4"/>
  <c r="L429" i="4"/>
  <c r="Q429" i="4"/>
  <c r="K429" i="4"/>
  <c r="P429" i="4"/>
  <c r="O429" i="4"/>
  <c r="N429" i="4"/>
  <c r="L348" i="4"/>
  <c r="Q348" i="4"/>
  <c r="K348" i="4"/>
  <c r="P348" i="4"/>
  <c r="O348" i="4"/>
  <c r="N348" i="4"/>
  <c r="L107" i="4"/>
  <c r="Q107" i="4"/>
  <c r="K107" i="4"/>
  <c r="P107" i="4"/>
  <c r="O107" i="4"/>
  <c r="N107" i="4"/>
  <c r="L292" i="4"/>
  <c r="Q292" i="4"/>
  <c r="K292" i="4"/>
  <c r="P292" i="4"/>
  <c r="O292" i="4"/>
  <c r="N292" i="4"/>
  <c r="L378" i="4"/>
  <c r="Q378" i="4"/>
  <c r="K378" i="4"/>
  <c r="P378" i="4"/>
  <c r="O378" i="4"/>
  <c r="N378" i="4"/>
  <c r="L418" i="4"/>
  <c r="Q418" i="4"/>
  <c r="K418" i="4"/>
  <c r="P418" i="4"/>
  <c r="O418" i="4"/>
  <c r="N418" i="4"/>
  <c r="L165" i="4"/>
  <c r="Q165" i="4"/>
  <c r="K165" i="4"/>
  <c r="P165" i="4"/>
  <c r="O165" i="4"/>
  <c r="N165" i="4"/>
  <c r="L127" i="4"/>
  <c r="Q127" i="4"/>
  <c r="K127" i="4"/>
  <c r="P127" i="4"/>
  <c r="O127" i="4"/>
  <c r="N127" i="4"/>
  <c r="L316" i="4"/>
  <c r="Q316" i="4"/>
  <c r="K316" i="4"/>
  <c r="P316" i="4"/>
  <c r="O316" i="4"/>
  <c r="N316" i="4"/>
  <c r="L273" i="4"/>
  <c r="Q273" i="4"/>
  <c r="K273" i="4"/>
  <c r="P273" i="4"/>
  <c r="O273" i="4"/>
  <c r="N273" i="4"/>
  <c r="L198" i="4"/>
  <c r="Q198" i="4"/>
  <c r="K198" i="4"/>
  <c r="P198" i="4"/>
  <c r="O198" i="4"/>
  <c r="N198" i="4"/>
  <c r="L302" i="4"/>
  <c r="Q302" i="4"/>
  <c r="K302" i="4"/>
  <c r="P302" i="4"/>
  <c r="O302" i="4"/>
  <c r="N302" i="4"/>
  <c r="L106" i="4"/>
  <c r="Q106" i="4"/>
  <c r="K106" i="4"/>
  <c r="P106" i="4"/>
  <c r="O106" i="4"/>
  <c r="N106" i="4"/>
  <c r="L173" i="4"/>
  <c r="Q173" i="4"/>
  <c r="K173" i="4"/>
  <c r="P173" i="4"/>
  <c r="O173" i="4"/>
  <c r="N173" i="4"/>
  <c r="L224" i="4"/>
  <c r="Q224" i="4"/>
  <c r="K224" i="4"/>
  <c r="P224" i="4"/>
  <c r="O224" i="4"/>
  <c r="N224" i="4"/>
  <c r="L22" i="4"/>
  <c r="Q22" i="4"/>
  <c r="K22" i="4"/>
  <c r="P22" i="4"/>
  <c r="O22" i="4"/>
  <c r="N22" i="4"/>
  <c r="L377" i="4"/>
  <c r="Q377" i="4"/>
  <c r="K377" i="4"/>
  <c r="P377" i="4"/>
  <c r="O377" i="4"/>
  <c r="N377" i="4"/>
  <c r="L40" i="4"/>
  <c r="Q40" i="4"/>
  <c r="K40" i="4"/>
  <c r="P40" i="4"/>
  <c r="O40" i="4"/>
  <c r="N40" i="4"/>
  <c r="L63" i="4"/>
  <c r="Q63" i="4"/>
  <c r="K63" i="4"/>
  <c r="P63" i="4"/>
  <c r="O63" i="4"/>
  <c r="N63" i="4"/>
  <c r="L325" i="4"/>
  <c r="Q325" i="4"/>
  <c r="K325" i="4"/>
  <c r="P325" i="4"/>
  <c r="O325" i="4"/>
  <c r="N325" i="4"/>
  <c r="L392" i="4"/>
  <c r="Q392" i="4"/>
  <c r="K392" i="4"/>
  <c r="P392" i="4"/>
  <c r="O392" i="4"/>
  <c r="N392" i="4"/>
  <c r="L209" i="4"/>
  <c r="Q209" i="4"/>
  <c r="K209" i="4"/>
  <c r="P209" i="4"/>
  <c r="O209" i="4"/>
  <c r="N209" i="4"/>
  <c r="L315" i="4"/>
  <c r="Q315" i="4"/>
  <c r="K315" i="4"/>
  <c r="P315" i="4"/>
  <c r="O315" i="4"/>
  <c r="N315" i="4"/>
  <c r="L39" i="4"/>
  <c r="Q39" i="4"/>
  <c r="K39" i="4"/>
  <c r="P39" i="4"/>
  <c r="O39" i="4"/>
  <c r="N39" i="4"/>
  <c r="L167" i="4"/>
  <c r="Q167" i="4"/>
  <c r="K167" i="4"/>
  <c r="P167" i="4"/>
  <c r="O167" i="4"/>
  <c r="N167" i="4"/>
  <c r="L397" i="4"/>
  <c r="Q397" i="4"/>
  <c r="K397" i="4"/>
  <c r="P397" i="4"/>
  <c r="O397" i="4"/>
  <c r="N397" i="4"/>
  <c r="L272" i="4"/>
  <c r="Q272" i="4"/>
  <c r="K272" i="4"/>
  <c r="P272" i="4"/>
  <c r="O272" i="4"/>
  <c r="N272" i="4"/>
  <c r="L359" i="4"/>
  <c r="Q359" i="4"/>
  <c r="K359" i="4"/>
  <c r="P359" i="4"/>
  <c r="O359" i="4"/>
  <c r="N359" i="4"/>
  <c r="L405" i="4"/>
  <c r="Q405" i="4"/>
  <c r="K405" i="4"/>
  <c r="P405" i="4"/>
  <c r="O405" i="4"/>
  <c r="N405" i="4"/>
  <c r="L406" i="4"/>
  <c r="Q406" i="4"/>
  <c r="K406" i="4"/>
  <c r="P406" i="4"/>
  <c r="O406" i="4"/>
  <c r="N406" i="4"/>
  <c r="L112" i="4"/>
  <c r="Q112" i="4"/>
  <c r="K112" i="4"/>
  <c r="P112" i="4"/>
  <c r="O112" i="4"/>
  <c r="N112" i="4"/>
  <c r="L166" i="4"/>
  <c r="Q166" i="4"/>
  <c r="K166" i="4"/>
  <c r="P166" i="4"/>
  <c r="O166" i="4"/>
  <c r="N166" i="4"/>
  <c r="L223" i="4"/>
  <c r="Q223" i="4"/>
  <c r="K223" i="4"/>
  <c r="P223" i="4"/>
  <c r="O223" i="4"/>
  <c r="N223" i="4"/>
  <c r="L13" i="4"/>
  <c r="Q13" i="4"/>
  <c r="K13" i="4"/>
  <c r="P13" i="4"/>
  <c r="O13" i="4"/>
  <c r="N13" i="4"/>
  <c r="L346" i="4"/>
  <c r="Q346" i="4"/>
  <c r="K346" i="4"/>
  <c r="P346" i="4"/>
  <c r="O346" i="4"/>
  <c r="N346" i="4"/>
  <c r="L51" i="4"/>
  <c r="Q51" i="4"/>
  <c r="K51" i="4"/>
  <c r="P51" i="4"/>
  <c r="O51" i="4"/>
  <c r="N51" i="4"/>
  <c r="L355" i="4"/>
  <c r="Q355" i="4"/>
  <c r="K355" i="4"/>
  <c r="P355" i="4"/>
  <c r="O355" i="4"/>
  <c r="N355" i="4"/>
  <c r="L153" i="4"/>
  <c r="Q153" i="4"/>
  <c r="K153" i="4"/>
  <c r="P153" i="4"/>
  <c r="O153" i="4"/>
  <c r="N153" i="4"/>
  <c r="L73" i="4"/>
  <c r="Q73" i="4"/>
  <c r="K73" i="4"/>
  <c r="P73" i="4"/>
  <c r="O73" i="4"/>
  <c r="N73" i="4"/>
  <c r="L404" i="4"/>
  <c r="Q404" i="4"/>
  <c r="K404" i="4"/>
  <c r="P404" i="4"/>
  <c r="O404" i="4"/>
  <c r="N404" i="4"/>
  <c r="L409" i="4"/>
  <c r="Q409" i="4"/>
  <c r="K409" i="4"/>
  <c r="P409" i="4"/>
  <c r="O409" i="4"/>
  <c r="N409" i="4"/>
  <c r="L133" i="4"/>
  <c r="Q133" i="4"/>
  <c r="K133" i="4"/>
  <c r="P133" i="4"/>
  <c r="O133" i="4"/>
  <c r="N133" i="4"/>
  <c r="L164" i="4"/>
  <c r="Q164" i="4"/>
  <c r="K164" i="4"/>
  <c r="P164" i="4"/>
  <c r="O164" i="4"/>
  <c r="N164" i="4"/>
  <c r="L319" i="4"/>
  <c r="Q319" i="4"/>
  <c r="K319" i="4"/>
  <c r="P319" i="4"/>
  <c r="O319" i="4"/>
  <c r="N319" i="4"/>
  <c r="L196" i="4"/>
  <c r="Q196" i="4"/>
  <c r="K196" i="4"/>
  <c r="P196" i="4"/>
  <c r="O196" i="4"/>
  <c r="N196" i="4"/>
  <c r="L326" i="4"/>
  <c r="Q326" i="4"/>
  <c r="K326" i="4"/>
  <c r="P326" i="4"/>
  <c r="O326" i="4"/>
  <c r="N326" i="4"/>
  <c r="L408" i="4"/>
  <c r="Q408" i="4"/>
  <c r="K408" i="4"/>
  <c r="P408" i="4"/>
  <c r="O408" i="4"/>
  <c r="N408" i="4"/>
  <c r="L314" i="4"/>
  <c r="Q314" i="4"/>
  <c r="K314" i="4"/>
  <c r="P314" i="4"/>
  <c r="O314" i="4"/>
  <c r="N314" i="4"/>
  <c r="L132" i="4"/>
  <c r="Q132" i="4"/>
  <c r="K132" i="4"/>
  <c r="P132" i="4"/>
  <c r="O132" i="4"/>
  <c r="N132" i="4"/>
  <c r="L18" i="4"/>
  <c r="Q18" i="4"/>
  <c r="K18" i="4"/>
  <c r="P18" i="4"/>
  <c r="O18" i="4"/>
  <c r="N18" i="4"/>
  <c r="L239" i="4"/>
  <c r="Q239" i="4"/>
  <c r="K239" i="4"/>
  <c r="P239" i="4"/>
  <c r="O239" i="4"/>
  <c r="N239" i="4"/>
  <c r="L48" i="4"/>
  <c r="Q48" i="4"/>
  <c r="K48" i="4"/>
  <c r="P48" i="4"/>
  <c r="O48" i="4"/>
  <c r="N48" i="4"/>
  <c r="L103" i="4"/>
  <c r="Q103" i="4"/>
  <c r="K103" i="4"/>
  <c r="P103" i="4"/>
  <c r="O103" i="4"/>
  <c r="N103" i="4"/>
  <c r="L46" i="4"/>
  <c r="Q46" i="4"/>
  <c r="K46" i="4"/>
  <c r="P46" i="4"/>
  <c r="O46" i="4"/>
  <c r="N46" i="4"/>
  <c r="L197" i="4"/>
  <c r="Q197" i="4"/>
  <c r="K197" i="4"/>
  <c r="P197" i="4"/>
  <c r="O197" i="4"/>
  <c r="N197" i="4"/>
  <c r="L423" i="4"/>
  <c r="Q423" i="4"/>
  <c r="K423" i="4"/>
  <c r="P423" i="4"/>
  <c r="O423" i="4"/>
  <c r="N423" i="4"/>
  <c r="L269" i="4"/>
  <c r="Q269" i="4"/>
  <c r="K269" i="4"/>
  <c r="P269" i="4"/>
  <c r="O269" i="4"/>
  <c r="N269" i="4"/>
  <c r="L157" i="4"/>
  <c r="Q157" i="4"/>
  <c r="K157" i="4"/>
  <c r="P157" i="4"/>
  <c r="O157" i="4"/>
  <c r="N157" i="4"/>
  <c r="L16" i="4"/>
  <c r="Q16" i="4"/>
  <c r="K16" i="4"/>
  <c r="P16" i="4"/>
  <c r="O16" i="4"/>
  <c r="N16" i="4"/>
  <c r="L400" i="4"/>
  <c r="Q400" i="4"/>
  <c r="K400" i="4"/>
  <c r="P400" i="4"/>
  <c r="O400" i="4"/>
  <c r="N400" i="4"/>
  <c r="L29" i="4"/>
  <c r="Q29" i="4"/>
  <c r="K29" i="4"/>
  <c r="P29" i="4"/>
  <c r="O29" i="4"/>
  <c r="N29" i="4"/>
  <c r="L221" i="4"/>
  <c r="Q221" i="4"/>
  <c r="K221" i="4"/>
  <c r="P221" i="4"/>
  <c r="O221" i="4"/>
  <c r="N221" i="4"/>
  <c r="L124" i="4"/>
  <c r="Q124" i="4"/>
  <c r="K124" i="4"/>
  <c r="P124" i="4"/>
  <c r="O124" i="4"/>
  <c r="N124" i="4"/>
  <c r="L7" i="4"/>
  <c r="Q7" i="4"/>
  <c r="K7" i="4"/>
  <c r="P7" i="4"/>
  <c r="O7" i="4"/>
  <c r="N7" i="4"/>
  <c r="L199" i="4"/>
  <c r="Q199" i="4"/>
  <c r="K199" i="4"/>
  <c r="P199" i="4"/>
  <c r="O199" i="4"/>
  <c r="N199" i="4"/>
  <c r="L220" i="4"/>
  <c r="Q220" i="4"/>
  <c r="K220" i="4"/>
  <c r="P220" i="4"/>
  <c r="O220" i="4"/>
  <c r="N220" i="4"/>
  <c r="L83" i="4"/>
  <c r="Q83" i="4"/>
  <c r="K83" i="4"/>
  <c r="P83" i="4"/>
  <c r="O83" i="4"/>
  <c r="N83" i="4"/>
  <c r="L399" i="4"/>
  <c r="Q399" i="4"/>
  <c r="K399" i="4"/>
  <c r="P399" i="4"/>
  <c r="O399" i="4"/>
  <c r="N399" i="4"/>
  <c r="L170" i="4"/>
  <c r="Q170" i="4"/>
  <c r="K170" i="4"/>
  <c r="P170" i="4"/>
  <c r="O170" i="4"/>
  <c r="N170" i="4"/>
  <c r="L244" i="4"/>
  <c r="Q244" i="4"/>
  <c r="K244" i="4"/>
  <c r="P244" i="4"/>
  <c r="O244" i="4"/>
  <c r="N244" i="4"/>
  <c r="L31" i="4"/>
  <c r="Q31" i="4"/>
  <c r="K31" i="4"/>
  <c r="P31" i="4"/>
  <c r="O31" i="4"/>
  <c r="N31" i="4"/>
  <c r="L391" i="4"/>
  <c r="Q391" i="4"/>
  <c r="K391" i="4"/>
  <c r="P391" i="4"/>
  <c r="O391" i="4"/>
  <c r="N391" i="4"/>
  <c r="L297" i="4"/>
  <c r="Q297" i="4"/>
  <c r="K297" i="4"/>
  <c r="P297" i="4"/>
  <c r="O297" i="4"/>
  <c r="N297" i="4"/>
  <c r="L243" i="4"/>
  <c r="Q243" i="4"/>
  <c r="K243" i="4"/>
  <c r="P243" i="4"/>
  <c r="O243" i="4"/>
  <c r="N243" i="4"/>
  <c r="L285" i="4"/>
  <c r="Q285" i="4"/>
  <c r="K285" i="4"/>
  <c r="P285" i="4"/>
  <c r="O285" i="4"/>
  <c r="N285" i="4"/>
  <c r="L2" i="4"/>
  <c r="Q2" i="4"/>
  <c r="K2" i="4"/>
  <c r="P2" i="4"/>
  <c r="O2" i="4"/>
  <c r="N2" i="4"/>
  <c r="L207" i="4"/>
  <c r="Q207" i="4"/>
  <c r="K207" i="4"/>
  <c r="P207" i="4"/>
  <c r="O207" i="4"/>
  <c r="N207" i="4"/>
  <c r="L344" i="4"/>
  <c r="Q344" i="4"/>
  <c r="K344" i="4"/>
  <c r="P344" i="4"/>
  <c r="O344" i="4"/>
  <c r="N344" i="4"/>
  <c r="L56" i="4"/>
  <c r="Q56" i="4"/>
  <c r="K56" i="4"/>
  <c r="P56" i="4"/>
  <c r="O56" i="4"/>
  <c r="N56" i="4"/>
  <c r="L171" i="4"/>
  <c r="Q171" i="4"/>
  <c r="K171" i="4"/>
  <c r="P171" i="4"/>
  <c r="O171" i="4"/>
  <c r="N171" i="4"/>
  <c r="L139" i="4"/>
  <c r="Q139" i="4"/>
  <c r="K139" i="4"/>
  <c r="P139" i="4"/>
  <c r="O139" i="4"/>
  <c r="N139" i="4"/>
  <c r="L118" i="4"/>
  <c r="Q118" i="4"/>
  <c r="K118" i="4"/>
  <c r="P118" i="4"/>
  <c r="O118" i="4"/>
  <c r="N118" i="4"/>
  <c r="L312" i="4"/>
  <c r="Q312" i="4"/>
  <c r="K312" i="4"/>
  <c r="P312" i="4"/>
  <c r="O312" i="4"/>
  <c r="N312" i="4"/>
  <c r="L10" i="4"/>
  <c r="Q10" i="4"/>
  <c r="K10" i="4"/>
  <c r="P10" i="4"/>
  <c r="O10" i="4"/>
  <c r="N10" i="4"/>
  <c r="L311" i="4"/>
  <c r="Q311" i="4"/>
  <c r="K311" i="4"/>
  <c r="P311" i="4"/>
  <c r="O311" i="4"/>
  <c r="N311" i="4"/>
  <c r="L211" i="4"/>
  <c r="Q211" i="4"/>
  <c r="K211" i="4"/>
  <c r="P211" i="4"/>
  <c r="O211" i="4"/>
  <c r="N211" i="4"/>
  <c r="L89" i="4"/>
  <c r="Q89" i="4"/>
  <c r="K89" i="4"/>
  <c r="P89" i="4"/>
  <c r="O89" i="4"/>
  <c r="N89" i="4"/>
  <c r="L123" i="4"/>
  <c r="Q123" i="4"/>
  <c r="K123" i="4"/>
  <c r="P123" i="4"/>
  <c r="O123" i="4"/>
  <c r="N123" i="4"/>
  <c r="L62" i="4"/>
  <c r="Q62" i="4"/>
  <c r="K62" i="4"/>
  <c r="P62" i="4"/>
  <c r="O62" i="4"/>
  <c r="N62" i="4"/>
  <c r="L330" i="4"/>
  <c r="Q330" i="4"/>
  <c r="K330" i="4"/>
  <c r="P330" i="4"/>
  <c r="O330" i="4"/>
  <c r="N330" i="4"/>
  <c r="L366" i="4"/>
  <c r="Q366" i="4"/>
  <c r="K366" i="4"/>
  <c r="P366" i="4"/>
  <c r="O366" i="4"/>
  <c r="N366" i="4"/>
  <c r="L320" i="4"/>
  <c r="Q320" i="4"/>
  <c r="K320" i="4"/>
  <c r="P320" i="4"/>
  <c r="O320" i="4"/>
  <c r="N320" i="4"/>
  <c r="L428" i="4"/>
  <c r="Q428" i="4"/>
  <c r="K428" i="4"/>
  <c r="P428" i="4"/>
  <c r="O428" i="4"/>
  <c r="N428" i="4"/>
  <c r="L231" i="4"/>
  <c r="Q231" i="4"/>
  <c r="K231" i="4"/>
  <c r="P231" i="4"/>
  <c r="O231" i="4"/>
  <c r="N231" i="4"/>
  <c r="L313" i="4"/>
  <c r="Q313" i="4"/>
  <c r="K313" i="4"/>
  <c r="P313" i="4"/>
  <c r="O313" i="4"/>
  <c r="N313" i="4"/>
  <c r="L396" i="4"/>
  <c r="Q396" i="4"/>
  <c r="K396" i="4"/>
  <c r="P396" i="4"/>
  <c r="O396" i="4"/>
  <c r="N396" i="4"/>
  <c r="L268" i="4"/>
  <c r="Q268" i="4"/>
  <c r="K268" i="4"/>
  <c r="P268" i="4"/>
  <c r="O268" i="4"/>
  <c r="N268" i="4"/>
  <c r="L77" i="4"/>
  <c r="Q77" i="4"/>
  <c r="K77" i="4"/>
  <c r="P77" i="4"/>
  <c r="O77" i="4"/>
  <c r="N77" i="4"/>
  <c r="L72" i="4"/>
  <c r="Q72" i="4"/>
  <c r="K72" i="4"/>
  <c r="P72" i="4"/>
  <c r="O72" i="4"/>
  <c r="N72" i="4"/>
  <c r="L42" i="4"/>
  <c r="Q42" i="4"/>
  <c r="K42" i="4"/>
  <c r="P42" i="4"/>
  <c r="O42" i="4"/>
  <c r="N42" i="4"/>
  <c r="L200" i="4"/>
  <c r="Q200" i="4"/>
  <c r="K200" i="4"/>
  <c r="P200" i="4"/>
  <c r="O200" i="4"/>
  <c r="N200" i="4"/>
  <c r="L410" i="4"/>
  <c r="Q410" i="4"/>
  <c r="K410" i="4"/>
  <c r="P410" i="4"/>
  <c r="O410" i="4"/>
  <c r="N410" i="4"/>
  <c r="L144" i="4"/>
  <c r="Q144" i="4"/>
  <c r="K144" i="4"/>
  <c r="P144" i="4"/>
  <c r="O144" i="4"/>
  <c r="N144" i="4"/>
  <c r="L296" i="4"/>
  <c r="Q296" i="4"/>
  <c r="K296" i="4"/>
  <c r="P296" i="4"/>
  <c r="O296" i="4"/>
  <c r="N296" i="4"/>
  <c r="L225" i="4"/>
  <c r="Q225" i="4"/>
  <c r="K225" i="4"/>
  <c r="P225" i="4"/>
  <c r="O225" i="4"/>
  <c r="N225" i="4"/>
  <c r="L98" i="4"/>
  <c r="Q98" i="4"/>
  <c r="K98" i="4"/>
  <c r="P98" i="4"/>
  <c r="O98" i="4"/>
  <c r="N98" i="4"/>
  <c r="L266" i="4"/>
  <c r="Q266" i="4"/>
  <c r="K266" i="4"/>
  <c r="P266" i="4"/>
  <c r="O266" i="4"/>
  <c r="N266" i="4"/>
  <c r="L116" i="4"/>
  <c r="Q116" i="4"/>
  <c r="K116" i="4"/>
  <c r="P116" i="4"/>
  <c r="O116" i="4"/>
  <c r="N116" i="4"/>
  <c r="L436" i="4"/>
  <c r="Q436" i="4"/>
  <c r="K436" i="4"/>
  <c r="P436" i="4"/>
  <c r="O436" i="4"/>
  <c r="N436" i="4"/>
  <c r="L55" i="4"/>
  <c r="Q55" i="4"/>
  <c r="K55" i="4"/>
  <c r="P55" i="4"/>
  <c r="O55" i="4"/>
  <c r="N55" i="4"/>
  <c r="L152" i="4"/>
  <c r="Q152" i="4"/>
  <c r="K152" i="4"/>
  <c r="P152" i="4"/>
  <c r="O152" i="4"/>
  <c r="N152" i="4"/>
  <c r="L50" i="4"/>
  <c r="Q50" i="4"/>
  <c r="K50" i="4"/>
  <c r="P50" i="4"/>
  <c r="O50" i="4"/>
  <c r="N50" i="4"/>
  <c r="L102" i="4"/>
  <c r="Q102" i="4"/>
  <c r="K102" i="4"/>
  <c r="P102" i="4"/>
  <c r="O102" i="4"/>
  <c r="N102" i="4"/>
  <c r="L337" i="4"/>
  <c r="Q337" i="4"/>
  <c r="K337" i="4"/>
  <c r="P337" i="4"/>
  <c r="O337" i="4"/>
  <c r="N337" i="4"/>
  <c r="L183" i="4"/>
  <c r="Q183" i="4"/>
  <c r="K183" i="4"/>
  <c r="P183" i="4"/>
  <c r="O183" i="4"/>
  <c r="N183" i="4"/>
  <c r="L340" i="4"/>
  <c r="Q340" i="4"/>
  <c r="K340" i="4"/>
  <c r="P340" i="4"/>
  <c r="O340" i="4"/>
  <c r="N340" i="4"/>
  <c r="L306" i="4"/>
  <c r="Q306" i="4"/>
  <c r="K306" i="4"/>
  <c r="P306" i="4"/>
  <c r="O306" i="4"/>
  <c r="N306" i="4"/>
  <c r="L390" i="4"/>
  <c r="Q390" i="4"/>
  <c r="K390" i="4"/>
  <c r="P390" i="4"/>
  <c r="O390" i="4"/>
  <c r="N390" i="4"/>
  <c r="L36" i="4"/>
  <c r="Q36" i="4"/>
  <c r="K36" i="4"/>
  <c r="P36" i="4"/>
  <c r="O36" i="4"/>
  <c r="N36" i="4"/>
  <c r="L169" i="4"/>
  <c r="Q169" i="4"/>
  <c r="K169" i="4"/>
  <c r="P169" i="4"/>
  <c r="O169" i="4"/>
  <c r="N169" i="4"/>
  <c r="L389" i="4"/>
  <c r="Q389" i="4"/>
  <c r="K389" i="4"/>
  <c r="P389" i="4"/>
  <c r="O389" i="4"/>
  <c r="N389" i="4"/>
  <c r="L388" i="4"/>
  <c r="Q388" i="4"/>
  <c r="K388" i="4"/>
  <c r="P388" i="4"/>
  <c r="O388" i="4"/>
  <c r="N388" i="4"/>
  <c r="L305" i="4"/>
  <c r="Q305" i="4"/>
  <c r="K305" i="4"/>
  <c r="P305" i="4"/>
  <c r="O305" i="4"/>
  <c r="N305" i="4"/>
  <c r="L339" i="4"/>
  <c r="Q339" i="4"/>
  <c r="K339" i="4"/>
  <c r="P339" i="4"/>
  <c r="O339" i="4"/>
  <c r="N339" i="4"/>
  <c r="L219" i="4"/>
  <c r="Q219" i="4"/>
  <c r="K219" i="4"/>
  <c r="P219" i="4"/>
  <c r="O219" i="4"/>
  <c r="N219" i="4"/>
  <c r="L33" i="4"/>
  <c r="Q33" i="4"/>
  <c r="K33" i="4"/>
  <c r="P33" i="4"/>
  <c r="O33" i="4"/>
  <c r="N33" i="4"/>
  <c r="L218" i="4"/>
  <c r="Q218" i="4"/>
  <c r="K218" i="4"/>
  <c r="P218" i="4"/>
  <c r="O218" i="4"/>
  <c r="N218" i="4"/>
  <c r="L387" i="4"/>
  <c r="Q387" i="4"/>
  <c r="K387" i="4"/>
  <c r="P387" i="4"/>
  <c r="O387" i="4"/>
  <c r="N387" i="4"/>
  <c r="L386" i="4"/>
  <c r="Q386" i="4"/>
  <c r="K386" i="4"/>
  <c r="P386" i="4"/>
  <c r="O386" i="4"/>
  <c r="N386" i="4"/>
  <c r="L181" i="4"/>
  <c r="Q181" i="4"/>
  <c r="K181" i="4"/>
  <c r="P181" i="4"/>
  <c r="O181" i="4"/>
  <c r="N181" i="4"/>
  <c r="L17" i="4"/>
  <c r="Q17" i="4"/>
  <c r="K17" i="4"/>
  <c r="P17" i="4"/>
  <c r="O17" i="4"/>
  <c r="N17" i="4"/>
  <c r="L385" i="4"/>
  <c r="Q385" i="4"/>
  <c r="K385" i="4"/>
  <c r="P385" i="4"/>
  <c r="O385" i="4"/>
  <c r="N385" i="4"/>
  <c r="L143" i="4"/>
  <c r="Q143" i="4"/>
  <c r="K143" i="4"/>
  <c r="P143" i="4"/>
  <c r="O143" i="4"/>
  <c r="N143" i="4"/>
  <c r="L206" i="4"/>
  <c r="Q206" i="4"/>
  <c r="K206" i="4"/>
  <c r="P206" i="4"/>
  <c r="O206" i="4"/>
  <c r="N206" i="4"/>
  <c r="L19" i="4"/>
  <c r="Q19" i="4"/>
  <c r="K19" i="4"/>
  <c r="P19" i="4"/>
  <c r="O19" i="4"/>
  <c r="N19" i="4"/>
  <c r="L68" i="4"/>
  <c r="Q68" i="4"/>
  <c r="K68" i="4"/>
  <c r="P68" i="4"/>
  <c r="O68" i="4"/>
  <c r="N68" i="4"/>
  <c r="L27" i="4"/>
  <c r="Q27" i="4"/>
  <c r="K27" i="4"/>
  <c r="P27" i="4"/>
  <c r="O27" i="4"/>
  <c r="N27" i="4"/>
  <c r="L129" i="4"/>
  <c r="Q129" i="4"/>
  <c r="K129" i="4"/>
  <c r="P129" i="4"/>
  <c r="O129" i="4"/>
  <c r="N129" i="4"/>
  <c r="L264" i="4"/>
  <c r="Q264" i="4"/>
  <c r="K264" i="4"/>
  <c r="P264" i="4"/>
  <c r="O264" i="4"/>
  <c r="N264" i="4"/>
  <c r="L237" i="4"/>
  <c r="Q237" i="4"/>
  <c r="K237" i="4"/>
  <c r="P237" i="4"/>
  <c r="O237" i="4"/>
  <c r="N237" i="4"/>
  <c r="L236" i="4"/>
  <c r="Q236" i="4"/>
  <c r="K236" i="4"/>
  <c r="P236" i="4"/>
  <c r="O236" i="4"/>
  <c r="N236" i="4"/>
  <c r="L92" i="4"/>
  <c r="Q92" i="4"/>
  <c r="K92" i="4"/>
  <c r="P92" i="4"/>
  <c r="O92" i="4"/>
  <c r="N92" i="4"/>
  <c r="L163" i="4"/>
  <c r="Q163" i="4"/>
  <c r="K163" i="4"/>
  <c r="P163" i="4"/>
  <c r="O163" i="4"/>
  <c r="N163" i="4"/>
  <c r="L191" i="4"/>
  <c r="Q191" i="4"/>
  <c r="K191" i="4"/>
  <c r="P191" i="4"/>
  <c r="O191" i="4"/>
  <c r="N191" i="4"/>
  <c r="L145" i="4"/>
  <c r="Q145" i="4"/>
  <c r="K145" i="4"/>
  <c r="P145" i="4"/>
  <c r="O145" i="4"/>
  <c r="N145" i="4"/>
  <c r="L190" i="4"/>
  <c r="Q190" i="4"/>
  <c r="K190" i="4"/>
  <c r="P190" i="4"/>
  <c r="O190" i="4"/>
  <c r="N190" i="4"/>
  <c r="L361" i="4"/>
  <c r="Q361" i="4"/>
  <c r="K361" i="4"/>
  <c r="P361" i="4"/>
  <c r="O361" i="4"/>
  <c r="N361" i="4"/>
  <c r="L245" i="4"/>
  <c r="Q245" i="4"/>
  <c r="K245" i="4"/>
  <c r="P245" i="4"/>
  <c r="O245" i="4"/>
  <c r="N245" i="4"/>
  <c r="L6" i="4"/>
  <c r="Q6" i="4"/>
  <c r="K6" i="4"/>
  <c r="P6" i="4"/>
  <c r="O6" i="4"/>
  <c r="N6" i="4"/>
  <c r="L67" i="4"/>
  <c r="Q67" i="4"/>
  <c r="K67" i="4"/>
  <c r="P67" i="4"/>
  <c r="O67" i="4"/>
  <c r="N67" i="4"/>
  <c r="L383" i="4"/>
  <c r="Q383" i="4"/>
  <c r="K383" i="4"/>
  <c r="P383" i="4"/>
  <c r="O383" i="4"/>
  <c r="N383" i="4"/>
  <c r="L117" i="4"/>
  <c r="Q117" i="4"/>
  <c r="K117" i="4"/>
  <c r="P117" i="4"/>
  <c r="O117" i="4"/>
  <c r="N117" i="4"/>
  <c r="L343" i="4"/>
  <c r="Q343" i="4"/>
  <c r="K343" i="4"/>
  <c r="P343" i="4"/>
  <c r="O343" i="4"/>
  <c r="N343" i="4"/>
  <c r="L434" i="4"/>
  <c r="Q434" i="4"/>
  <c r="K434" i="4"/>
  <c r="P434" i="4"/>
  <c r="O434" i="4"/>
  <c r="N434" i="4"/>
  <c r="L276" i="4"/>
  <c r="Q276" i="4"/>
  <c r="K276" i="4"/>
  <c r="P276" i="4"/>
  <c r="O276" i="4"/>
  <c r="N276" i="4"/>
  <c r="L347" i="4"/>
  <c r="Q347" i="4"/>
  <c r="K347" i="4"/>
  <c r="P347" i="4"/>
  <c r="O347" i="4"/>
  <c r="N347" i="4"/>
  <c r="L257" i="4"/>
  <c r="Q257" i="4"/>
  <c r="K257" i="4"/>
  <c r="P257" i="4"/>
  <c r="O257" i="4"/>
  <c r="N257" i="4"/>
  <c r="L43" i="4"/>
  <c r="Q43" i="4"/>
  <c r="K43" i="4"/>
  <c r="P43" i="4"/>
  <c r="O43" i="4"/>
  <c r="N43" i="4"/>
  <c r="L35" i="4"/>
  <c r="Q35" i="4"/>
  <c r="K35" i="4"/>
  <c r="P35" i="4"/>
  <c r="O35" i="4"/>
  <c r="N35" i="4"/>
  <c r="L382" i="4"/>
  <c r="Q382" i="4"/>
  <c r="K382" i="4"/>
  <c r="P382" i="4"/>
  <c r="O382" i="4"/>
  <c r="N382" i="4"/>
  <c r="L261" i="4"/>
  <c r="Q261" i="4"/>
  <c r="K261" i="4"/>
  <c r="P261" i="4"/>
  <c r="O261" i="4"/>
  <c r="N261" i="4"/>
  <c r="L151" i="4"/>
  <c r="Q151" i="4"/>
  <c r="K151" i="4"/>
  <c r="P151" i="4"/>
  <c r="O151" i="4"/>
  <c r="N151" i="4"/>
  <c r="L100" i="4"/>
  <c r="Q100" i="4"/>
  <c r="K100" i="4"/>
  <c r="P100" i="4"/>
  <c r="O100" i="4"/>
  <c r="N100" i="4"/>
  <c r="L332" i="4"/>
  <c r="Q332" i="4"/>
  <c r="K332" i="4"/>
  <c r="P332" i="4"/>
  <c r="O332" i="4"/>
  <c r="N332" i="4"/>
  <c r="L121" i="4"/>
  <c r="Q121" i="4"/>
  <c r="K121" i="4"/>
  <c r="P121" i="4"/>
  <c r="O121" i="4"/>
  <c r="N121" i="4"/>
  <c r="L367" i="4"/>
  <c r="Q367" i="4"/>
  <c r="K367" i="4"/>
  <c r="P367" i="4"/>
  <c r="O367" i="4"/>
  <c r="N367" i="4"/>
  <c r="L381" i="4"/>
  <c r="Q381" i="4"/>
  <c r="K381" i="4"/>
  <c r="P381" i="4"/>
  <c r="O381" i="4"/>
  <c r="N381" i="4"/>
  <c r="L88" i="4"/>
  <c r="Q88" i="4"/>
  <c r="K88" i="4"/>
  <c r="P88" i="4"/>
  <c r="O88" i="4"/>
  <c r="N88" i="4"/>
  <c r="L205" i="4"/>
  <c r="Q205" i="4"/>
  <c r="K205" i="4"/>
  <c r="P205" i="4"/>
  <c r="O205" i="4"/>
  <c r="N205" i="4"/>
  <c r="L122" i="4"/>
  <c r="Q122" i="4"/>
  <c r="K122" i="4"/>
  <c r="P122" i="4"/>
  <c r="O122" i="4"/>
  <c r="N122" i="4"/>
  <c r="L179" i="4"/>
  <c r="Q179" i="4"/>
  <c r="K179" i="4"/>
  <c r="P179" i="4"/>
  <c r="O179" i="4"/>
  <c r="N179" i="4"/>
  <c r="L336" i="4"/>
  <c r="Q336" i="4"/>
  <c r="K336" i="4"/>
  <c r="P336" i="4"/>
  <c r="O336" i="4"/>
  <c r="N336" i="4"/>
  <c r="L97" i="4"/>
  <c r="Q97" i="4"/>
  <c r="K97" i="4"/>
  <c r="P97" i="4"/>
  <c r="O97" i="4"/>
  <c r="N97" i="4"/>
  <c r="L195" i="4"/>
  <c r="Q195" i="4"/>
  <c r="K195" i="4"/>
  <c r="P195" i="4"/>
  <c r="O195" i="4"/>
  <c r="N195" i="4"/>
  <c r="L380" i="4"/>
  <c r="Q380" i="4"/>
  <c r="K380" i="4"/>
  <c r="P380" i="4"/>
  <c r="O380" i="4"/>
  <c r="N380" i="4"/>
  <c r="L14" i="4"/>
  <c r="Q14" i="4"/>
  <c r="K14" i="4"/>
  <c r="P14" i="4"/>
  <c r="O14" i="4"/>
  <c r="N14" i="4"/>
  <c r="L335" i="4"/>
  <c r="Q335" i="4"/>
  <c r="K335" i="4"/>
  <c r="P335" i="4"/>
  <c r="O335" i="4"/>
  <c r="N335" i="4"/>
  <c r="L91" i="4"/>
  <c r="Q91" i="4"/>
  <c r="K91" i="4"/>
  <c r="P91" i="4"/>
  <c r="O91" i="4"/>
  <c r="N91" i="4"/>
  <c r="L28" i="4"/>
  <c r="Q28" i="4"/>
  <c r="K28" i="4"/>
  <c r="P28" i="4"/>
  <c r="O28" i="4"/>
  <c r="N28" i="4"/>
  <c r="L109" i="4"/>
  <c r="Q109" i="4"/>
  <c r="K109" i="4"/>
  <c r="P109" i="4"/>
  <c r="O109" i="4"/>
  <c r="N109" i="4"/>
  <c r="L270" i="4"/>
  <c r="Q270" i="4"/>
  <c r="K270" i="4"/>
  <c r="P270" i="4"/>
  <c r="O270" i="4"/>
  <c r="N270" i="4"/>
  <c r="L246" i="4"/>
  <c r="Q246" i="4"/>
  <c r="K246" i="4"/>
  <c r="P246" i="4"/>
  <c r="O246" i="4"/>
  <c r="N246" i="4"/>
  <c r="L71" i="4"/>
  <c r="Q71" i="4"/>
  <c r="K71" i="4"/>
  <c r="P71" i="4"/>
  <c r="O71" i="4"/>
  <c r="N71" i="4"/>
  <c r="L334" i="4"/>
  <c r="Q334" i="4"/>
  <c r="K334" i="4"/>
  <c r="P334" i="4"/>
  <c r="O334" i="4"/>
  <c r="N334" i="4"/>
  <c r="L300" i="4"/>
  <c r="Q300" i="4"/>
  <c r="K300" i="4"/>
  <c r="P300" i="4"/>
  <c r="O300" i="4"/>
  <c r="N300" i="4"/>
  <c r="L204" i="4"/>
  <c r="Q204" i="4"/>
  <c r="K204" i="4"/>
  <c r="P204" i="4"/>
  <c r="O204" i="4"/>
  <c r="N204" i="4"/>
  <c r="L412" i="4"/>
  <c r="Q412" i="4"/>
  <c r="K412" i="4"/>
  <c r="P412" i="4"/>
  <c r="O412" i="4"/>
  <c r="N412" i="4"/>
  <c r="L147" i="4"/>
  <c r="Q147" i="4"/>
  <c r="K147" i="4"/>
  <c r="P147" i="4"/>
  <c r="O147" i="4"/>
  <c r="N147" i="4"/>
  <c r="L38" i="4"/>
  <c r="Q38" i="4"/>
  <c r="K38" i="4"/>
  <c r="P38" i="4"/>
  <c r="O38" i="4"/>
  <c r="N38" i="4"/>
  <c r="L128" i="4"/>
  <c r="Q128" i="4"/>
  <c r="K128" i="4"/>
  <c r="P128" i="4"/>
  <c r="O128" i="4"/>
  <c r="N128" i="4"/>
  <c r="L138" i="4"/>
  <c r="Q138" i="4"/>
  <c r="K138" i="4"/>
  <c r="P138" i="4"/>
  <c r="O138" i="4"/>
  <c r="N138" i="4"/>
  <c r="L216" i="4"/>
  <c r="Q216" i="4"/>
  <c r="K216" i="4"/>
  <c r="P216" i="4"/>
  <c r="O216" i="4"/>
  <c r="N216" i="4"/>
  <c r="L194" i="4"/>
  <c r="Q194" i="4"/>
  <c r="K194" i="4"/>
  <c r="P194" i="4"/>
  <c r="O194" i="4"/>
  <c r="N194" i="4"/>
  <c r="L260" i="4"/>
  <c r="Q260" i="4"/>
  <c r="K260" i="4"/>
  <c r="P260" i="4"/>
  <c r="O260" i="4"/>
  <c r="N260" i="4"/>
  <c r="L149" i="4"/>
  <c r="Q149" i="4"/>
  <c r="K149" i="4"/>
  <c r="P149" i="4"/>
  <c r="O149" i="4"/>
  <c r="N149" i="4"/>
  <c r="L24" i="4"/>
  <c r="Q24" i="4"/>
  <c r="K24" i="4"/>
  <c r="P24" i="4"/>
  <c r="O24" i="4"/>
  <c r="N24" i="4"/>
  <c r="L215" i="4"/>
  <c r="Q215" i="4"/>
  <c r="K215" i="4"/>
  <c r="P215" i="4"/>
  <c r="O215" i="4"/>
  <c r="N215" i="4"/>
  <c r="L259" i="4"/>
  <c r="Q259" i="4"/>
  <c r="K259" i="4"/>
  <c r="P259" i="4"/>
  <c r="O259" i="4"/>
  <c r="N259" i="4"/>
  <c r="L258" i="4"/>
  <c r="Q258" i="4"/>
  <c r="K258" i="4"/>
  <c r="P258" i="4"/>
  <c r="O258" i="4"/>
  <c r="N258" i="4"/>
  <c r="L178" i="4"/>
  <c r="Q178" i="4"/>
  <c r="K178" i="4"/>
  <c r="P178" i="4"/>
  <c r="O178" i="4"/>
  <c r="N178" i="4"/>
  <c r="L3" i="4"/>
  <c r="Q3" i="4"/>
  <c r="K3" i="4"/>
  <c r="P3" i="4"/>
  <c r="O3" i="4"/>
  <c r="N3" i="4"/>
  <c r="L358" i="4"/>
  <c r="Q358" i="4"/>
  <c r="K358" i="4"/>
  <c r="P358" i="4"/>
  <c r="O358" i="4"/>
  <c r="N358" i="4"/>
  <c r="L217" i="4"/>
  <c r="Q217" i="4"/>
  <c r="K217" i="4"/>
  <c r="P217" i="4"/>
  <c r="O217" i="4"/>
  <c r="N217" i="4"/>
  <c r="L130" i="4"/>
  <c r="Q130" i="4"/>
  <c r="K130" i="4"/>
  <c r="P130" i="4"/>
  <c r="O130" i="4"/>
  <c r="N130" i="4"/>
  <c r="L333" i="4"/>
  <c r="Q333" i="4"/>
  <c r="K333" i="4"/>
  <c r="P333" i="4"/>
  <c r="O333" i="4"/>
  <c r="N333" i="4"/>
  <c r="L360" i="4"/>
  <c r="Q360" i="4"/>
  <c r="K360" i="4"/>
  <c r="P360" i="4"/>
  <c r="O360" i="4"/>
  <c r="N360" i="4"/>
  <c r="L87" i="4"/>
  <c r="Q87" i="4"/>
  <c r="K87" i="4"/>
  <c r="P87" i="4"/>
  <c r="O87" i="4"/>
  <c r="N87" i="4"/>
  <c r="L182" i="4"/>
  <c r="Q182" i="4"/>
  <c r="K182" i="4"/>
  <c r="P182" i="4"/>
  <c r="O182" i="4"/>
  <c r="N182" i="4"/>
  <c r="L394" i="4"/>
  <c r="Q394" i="4"/>
  <c r="K394" i="4"/>
  <c r="P394" i="4"/>
  <c r="O394" i="4"/>
  <c r="N394" i="4"/>
  <c r="L287" i="4"/>
  <c r="Q287" i="4"/>
  <c r="K287" i="4"/>
  <c r="P287" i="4"/>
  <c r="O287" i="4"/>
  <c r="N287" i="4"/>
  <c r="L310" i="4"/>
  <c r="Q310" i="4"/>
  <c r="K310" i="4"/>
  <c r="P310" i="4"/>
  <c r="O310" i="4"/>
  <c r="N310" i="4"/>
  <c r="L331" i="4"/>
  <c r="Q331" i="4"/>
  <c r="K331" i="4"/>
  <c r="P331" i="4"/>
  <c r="O331" i="4"/>
  <c r="N331" i="4"/>
  <c r="L53" i="4"/>
  <c r="Q53" i="4"/>
  <c r="K53" i="4"/>
  <c r="P53" i="4"/>
  <c r="O53" i="4"/>
  <c r="N53" i="4"/>
  <c r="L162" i="4"/>
  <c r="Q162" i="4"/>
  <c r="K162" i="4"/>
  <c r="P162" i="4"/>
  <c r="O162" i="4"/>
  <c r="N162" i="4"/>
  <c r="L298" i="4"/>
  <c r="Q298" i="4"/>
  <c r="K298" i="4"/>
  <c r="P298" i="4"/>
  <c r="O298" i="4"/>
  <c r="N298" i="4"/>
  <c r="L159" i="4"/>
  <c r="Q159" i="4"/>
  <c r="K159" i="4"/>
  <c r="P159" i="4"/>
  <c r="O159" i="4"/>
  <c r="N159" i="4"/>
  <c r="L114" i="4"/>
  <c r="Q114" i="4"/>
  <c r="K114" i="4"/>
  <c r="P114" i="4"/>
  <c r="O114" i="4"/>
  <c r="N114" i="4"/>
  <c r="L303" i="4"/>
  <c r="Q303" i="4"/>
  <c r="K303" i="4"/>
  <c r="P303" i="4"/>
  <c r="O303" i="4"/>
  <c r="N303" i="4"/>
  <c r="L158" i="4"/>
  <c r="Q158" i="4"/>
  <c r="K158" i="4"/>
  <c r="P158" i="4"/>
  <c r="O158" i="4"/>
  <c r="N158" i="4"/>
  <c r="L235" i="4"/>
  <c r="Q235" i="4"/>
  <c r="K235" i="4"/>
  <c r="P235" i="4"/>
  <c r="O235" i="4"/>
  <c r="N235" i="4"/>
  <c r="L427" i="4"/>
  <c r="Q427" i="4"/>
  <c r="K427" i="4"/>
  <c r="P427" i="4"/>
  <c r="O427" i="4"/>
  <c r="N427" i="4"/>
  <c r="L254" i="4"/>
  <c r="Q254" i="4"/>
  <c r="K254" i="4"/>
  <c r="P254" i="4"/>
  <c r="O254" i="4"/>
  <c r="N254" i="4"/>
  <c r="L45" i="4"/>
  <c r="Q45" i="4"/>
  <c r="K45" i="4"/>
  <c r="P45" i="4"/>
  <c r="O45" i="4"/>
  <c r="N45" i="4"/>
  <c r="L188" i="4"/>
  <c r="Q188" i="4"/>
  <c r="K188" i="4"/>
  <c r="P188" i="4"/>
  <c r="O188" i="4"/>
  <c r="N188" i="4"/>
  <c r="L99" i="4"/>
  <c r="Q99" i="4"/>
  <c r="K99" i="4"/>
  <c r="P99" i="4"/>
  <c r="O99" i="4"/>
  <c r="N99" i="4"/>
  <c r="L329" i="4"/>
  <c r="Q329" i="4"/>
  <c r="K329" i="4"/>
  <c r="P329" i="4"/>
  <c r="O329" i="4"/>
  <c r="N329" i="4"/>
  <c r="L376" i="4"/>
  <c r="Q376" i="4"/>
  <c r="K376" i="4"/>
  <c r="P376" i="4"/>
  <c r="O376" i="4"/>
  <c r="N376" i="4"/>
  <c r="L222" i="4"/>
  <c r="Q222" i="4"/>
  <c r="K222" i="4"/>
  <c r="P222" i="4"/>
  <c r="O222" i="4"/>
  <c r="N222" i="4"/>
  <c r="L187" i="4"/>
  <c r="Q187" i="4"/>
  <c r="K187" i="4"/>
  <c r="P187" i="4"/>
  <c r="O187" i="4"/>
  <c r="N187" i="4"/>
  <c r="L161" i="4"/>
  <c r="Q161" i="4"/>
  <c r="K161" i="4"/>
  <c r="P161" i="4"/>
  <c r="O161" i="4"/>
  <c r="N161" i="4"/>
  <c r="L96" i="4"/>
  <c r="Q96" i="4"/>
  <c r="K96" i="4"/>
  <c r="P96" i="4"/>
  <c r="O96" i="4"/>
  <c r="N96" i="4"/>
  <c r="L177" i="4"/>
  <c r="Q177" i="4"/>
  <c r="K177" i="4"/>
  <c r="P177" i="4"/>
  <c r="O177" i="4"/>
  <c r="N177" i="4"/>
  <c r="L176" i="4"/>
  <c r="Q176" i="4"/>
  <c r="K176" i="4"/>
  <c r="P176" i="4"/>
  <c r="O176" i="4"/>
  <c r="N176" i="4"/>
  <c r="L120" i="4"/>
  <c r="Q120" i="4"/>
  <c r="K120" i="4"/>
  <c r="P120" i="4"/>
  <c r="O120" i="4"/>
  <c r="N120" i="4"/>
  <c r="L172" i="4"/>
  <c r="Q172" i="4"/>
  <c r="K172" i="4"/>
  <c r="P172" i="4"/>
  <c r="O172" i="4"/>
  <c r="N172" i="4"/>
  <c r="L253" i="4"/>
  <c r="Q253" i="4"/>
  <c r="K253" i="4"/>
  <c r="P253" i="4"/>
  <c r="O253" i="4"/>
  <c r="N253" i="4"/>
  <c r="L66" i="4"/>
  <c r="Q66" i="4"/>
  <c r="K66" i="4"/>
  <c r="P66" i="4"/>
  <c r="O66" i="4"/>
  <c r="N66" i="4"/>
  <c r="L252" i="4"/>
  <c r="Q252" i="4"/>
  <c r="K252" i="4"/>
  <c r="P252" i="4"/>
  <c r="O252" i="4"/>
  <c r="N252" i="4"/>
  <c r="L295" i="4"/>
  <c r="Q295" i="4"/>
  <c r="K295" i="4"/>
  <c r="P295" i="4"/>
  <c r="O295" i="4"/>
  <c r="N295" i="4"/>
  <c r="L75" i="4"/>
  <c r="Q75" i="4"/>
  <c r="K75" i="4"/>
  <c r="P75" i="4"/>
  <c r="O75" i="4"/>
  <c r="N75" i="4"/>
  <c r="L294" i="4"/>
  <c r="Q294" i="4"/>
  <c r="K294" i="4"/>
  <c r="P294" i="4"/>
  <c r="O294" i="4"/>
  <c r="N294" i="4"/>
  <c r="L32" i="4"/>
  <c r="Q32" i="4"/>
  <c r="K32" i="4"/>
  <c r="P32" i="4"/>
  <c r="O32" i="4"/>
  <c r="N32" i="4"/>
  <c r="L203" i="4"/>
  <c r="Q203" i="4"/>
  <c r="K203" i="4"/>
  <c r="P203" i="4"/>
  <c r="O203" i="4"/>
  <c r="N203" i="4"/>
  <c r="L150" i="4"/>
  <c r="Q150" i="4"/>
  <c r="K150" i="4"/>
  <c r="P150" i="4"/>
  <c r="O150" i="4"/>
  <c r="N150" i="4"/>
  <c r="L79" i="4"/>
  <c r="Q79" i="4"/>
  <c r="K79" i="4"/>
  <c r="P79" i="4"/>
  <c r="O79" i="4"/>
  <c r="N79" i="4"/>
  <c r="L54" i="4"/>
  <c r="Q54" i="4"/>
  <c r="K54" i="4"/>
  <c r="P54" i="4"/>
  <c r="O54" i="4"/>
  <c r="N54" i="4"/>
  <c r="L293" i="4"/>
  <c r="Q293" i="4"/>
  <c r="K293" i="4"/>
  <c r="P293" i="4"/>
  <c r="O293" i="4"/>
  <c r="N293" i="4"/>
  <c r="L192" i="4"/>
  <c r="Q192" i="4"/>
  <c r="K192" i="4"/>
  <c r="P192" i="4"/>
  <c r="O192" i="4"/>
  <c r="N192" i="4"/>
  <c r="L291" i="4"/>
  <c r="Q291" i="4"/>
  <c r="K291" i="4"/>
  <c r="P291" i="4"/>
  <c r="O291" i="4"/>
  <c r="N291" i="4"/>
  <c r="L202" i="4"/>
  <c r="Q202" i="4"/>
  <c r="K202" i="4"/>
  <c r="P202" i="4"/>
  <c r="O202" i="4"/>
  <c r="N202" i="4"/>
  <c r="L160" i="4"/>
  <c r="Q160" i="4"/>
  <c r="K160" i="4"/>
  <c r="P160" i="4"/>
  <c r="O160" i="4"/>
  <c r="N160" i="4"/>
  <c r="L52" i="4"/>
  <c r="Q52" i="4"/>
  <c r="K52" i="4"/>
  <c r="P52" i="4"/>
  <c r="O52" i="4"/>
  <c r="N52" i="4"/>
  <c r="L201" i="4"/>
  <c r="Q201" i="4"/>
  <c r="K201" i="4"/>
  <c r="P201" i="4"/>
  <c r="O201" i="4"/>
  <c r="N201" i="4"/>
  <c r="L251" i="4"/>
  <c r="Q251" i="4"/>
  <c r="K251" i="4"/>
  <c r="P251" i="4"/>
  <c r="O251" i="4"/>
  <c r="N251" i="4"/>
  <c r="L82" i="4"/>
  <c r="Q82" i="4"/>
  <c r="K82" i="4"/>
  <c r="P82" i="4"/>
  <c r="O82" i="4"/>
  <c r="N82" i="4"/>
  <c r="L12" i="4"/>
  <c r="Q12" i="4"/>
  <c r="K12" i="4"/>
  <c r="P12" i="4"/>
  <c r="O12" i="4"/>
  <c r="N12" i="4"/>
  <c r="L20" i="4"/>
  <c r="Q20" i="4"/>
  <c r="K20" i="4"/>
  <c r="P20" i="4"/>
  <c r="O20" i="4"/>
  <c r="N20" i="4"/>
  <c r="L375" i="4"/>
  <c r="Q375" i="4"/>
  <c r="K375" i="4"/>
  <c r="P375" i="4"/>
  <c r="O375" i="4"/>
  <c r="N375" i="4"/>
  <c r="L317" i="4"/>
  <c r="Q317" i="4"/>
  <c r="K317" i="4"/>
  <c r="P317" i="4"/>
  <c r="O317" i="4"/>
  <c r="N317" i="4"/>
  <c r="L186" i="4"/>
  <c r="Q186" i="4"/>
  <c r="K186" i="4"/>
  <c r="P186" i="4"/>
  <c r="O186" i="4"/>
  <c r="N186" i="4"/>
  <c r="L328" i="4"/>
  <c r="Q328" i="4"/>
  <c r="K328" i="4"/>
  <c r="P328" i="4"/>
  <c r="O328" i="4"/>
  <c r="N328" i="4"/>
  <c r="L213" i="4"/>
  <c r="Q213" i="4"/>
  <c r="K213" i="4"/>
  <c r="P213" i="4"/>
  <c r="O213" i="4"/>
  <c r="N213" i="4"/>
  <c r="L373" i="4"/>
  <c r="Q373" i="4"/>
  <c r="K373" i="4"/>
  <c r="P373" i="4"/>
  <c r="O373" i="4"/>
  <c r="N373" i="4"/>
  <c r="L90" i="4"/>
  <c r="Q90" i="4"/>
  <c r="K90" i="4"/>
  <c r="P90" i="4"/>
  <c r="O90" i="4"/>
  <c r="N90" i="4"/>
  <c r="L290" i="4"/>
  <c r="Q290" i="4"/>
  <c r="K290" i="4"/>
  <c r="P290" i="4"/>
  <c r="O290" i="4"/>
  <c r="N290" i="4"/>
  <c r="L105" i="4"/>
  <c r="Q105" i="4"/>
  <c r="K105" i="4"/>
  <c r="P105" i="4"/>
  <c r="O105" i="4"/>
  <c r="N105" i="4"/>
  <c r="L327" i="4"/>
  <c r="Q327" i="4"/>
  <c r="K327" i="4"/>
  <c r="P327" i="4"/>
  <c r="O327" i="4"/>
  <c r="N327" i="4"/>
  <c r="L34" i="4"/>
  <c r="Q34" i="4"/>
  <c r="K34" i="4"/>
  <c r="P34" i="4"/>
  <c r="O34" i="4"/>
  <c r="N34" i="4"/>
  <c r="L148" i="4"/>
  <c r="Q148" i="4"/>
  <c r="K148" i="4"/>
  <c r="P148" i="4"/>
  <c r="O148" i="4"/>
  <c r="N148" i="4"/>
  <c r="L372" i="4"/>
  <c r="Q372" i="4"/>
  <c r="K372" i="4"/>
  <c r="P372" i="4"/>
  <c r="O372" i="4"/>
  <c r="N372" i="4"/>
  <c r="L119" i="4"/>
  <c r="Q119" i="4"/>
  <c r="K119" i="4"/>
  <c r="P119" i="4"/>
  <c r="O119" i="4"/>
  <c r="N119" i="4"/>
  <c r="L365" i="4"/>
  <c r="Q365" i="4"/>
  <c r="K365" i="4"/>
  <c r="P365" i="4"/>
  <c r="O365" i="4"/>
  <c r="N365" i="4"/>
  <c r="L370" i="4"/>
  <c r="Q370" i="4"/>
  <c r="K370" i="4"/>
  <c r="P370" i="4"/>
  <c r="O370" i="4"/>
  <c r="N370" i="4"/>
  <c r="L113" i="4"/>
  <c r="Q113" i="4"/>
  <c r="K113" i="4"/>
  <c r="P113" i="4"/>
  <c r="O113" i="4"/>
  <c r="N113" i="4"/>
  <c r="L233" i="4"/>
  <c r="Q233" i="4"/>
  <c r="K233" i="4"/>
  <c r="P233" i="4"/>
  <c r="O233" i="4"/>
  <c r="N233" i="4"/>
  <c r="L168" i="4"/>
  <c r="Q168" i="4"/>
  <c r="K168" i="4"/>
  <c r="P168" i="4"/>
  <c r="O168" i="4"/>
  <c r="N168" i="4"/>
  <c r="L289" i="4"/>
  <c r="Q289" i="4"/>
  <c r="K289" i="4"/>
  <c r="P289" i="4"/>
  <c r="O289" i="4"/>
  <c r="N289" i="4"/>
  <c r="L125" i="4"/>
  <c r="Q125" i="4"/>
  <c r="K125" i="4"/>
  <c r="P125" i="4"/>
  <c r="O125" i="4"/>
  <c r="N125" i="4"/>
  <c r="L255" i="4"/>
  <c r="Q255" i="4"/>
  <c r="K255" i="4"/>
  <c r="P255" i="4"/>
  <c r="O255" i="4"/>
  <c r="N255" i="4"/>
  <c r="L212" i="4"/>
  <c r="Q212" i="4"/>
  <c r="K212" i="4"/>
  <c r="P212" i="4"/>
  <c r="O212" i="4"/>
  <c r="N212" i="4"/>
  <c r="L288" i="4"/>
  <c r="Q288" i="4"/>
  <c r="K288" i="4"/>
  <c r="P288" i="4"/>
  <c r="O288" i="4"/>
  <c r="N288" i="4"/>
  <c r="L58" i="4"/>
  <c r="Q58" i="4"/>
  <c r="K58" i="4"/>
  <c r="P58" i="4"/>
  <c r="O58" i="4"/>
  <c r="N58" i="4"/>
  <c r="L78" i="4"/>
  <c r="Q78" i="4"/>
  <c r="K78" i="4"/>
  <c r="P78" i="4"/>
  <c r="O78" i="4"/>
  <c r="N78" i="4"/>
  <c r="L232" i="4"/>
  <c r="Q232" i="4"/>
  <c r="K232" i="4"/>
  <c r="P232" i="4"/>
  <c r="O232" i="4"/>
  <c r="N232" i="4"/>
  <c r="L384" i="4"/>
  <c r="Q384" i="4"/>
  <c r="K384" i="4"/>
  <c r="P384" i="4"/>
  <c r="O384" i="4"/>
  <c r="N384" i="4"/>
  <c r="L301" i="4"/>
  <c r="Q301" i="4"/>
  <c r="K301" i="4"/>
  <c r="P301" i="4"/>
  <c r="O301" i="4"/>
  <c r="N301" i="4"/>
  <c r="L265" i="4"/>
  <c r="Q265" i="4"/>
  <c r="K265" i="4"/>
  <c r="P265" i="4"/>
  <c r="O265" i="4"/>
  <c r="N265" i="4"/>
  <c r="L413" i="4"/>
  <c r="Q413" i="4"/>
  <c r="K413" i="4"/>
  <c r="P413" i="4"/>
  <c r="O413" i="4"/>
  <c r="N413" i="4"/>
  <c r="L76" i="4"/>
  <c r="Q76" i="4"/>
  <c r="K76" i="4"/>
  <c r="P76" i="4"/>
  <c r="O76" i="4"/>
  <c r="N76" i="4"/>
  <c r="L398" i="4"/>
  <c r="Q398" i="4"/>
  <c r="K398" i="4"/>
  <c r="P398" i="4"/>
  <c r="O398" i="4"/>
  <c r="N398" i="4"/>
  <c r="L433" i="4"/>
  <c r="Q433" i="4"/>
  <c r="K433" i="4"/>
  <c r="P433" i="4"/>
  <c r="O433" i="4"/>
  <c r="N433" i="4"/>
  <c r="L425" i="4"/>
  <c r="Q425" i="4"/>
  <c r="K425" i="4"/>
  <c r="P425" i="4"/>
  <c r="O425" i="4"/>
  <c r="N425" i="4"/>
  <c r="L407" i="4"/>
  <c r="Q407" i="4"/>
  <c r="K407" i="4"/>
  <c r="P407" i="4"/>
  <c r="O407" i="4"/>
  <c r="N407" i="4"/>
  <c r="L26" i="4"/>
  <c r="Q26" i="4"/>
  <c r="K26" i="4"/>
  <c r="P26" i="4"/>
  <c r="O26" i="4"/>
  <c r="N26" i="4"/>
  <c r="L5" i="4"/>
  <c r="Q5" i="4"/>
  <c r="K5" i="4"/>
  <c r="P5" i="4"/>
  <c r="O5" i="4"/>
  <c r="N5" i="4"/>
  <c r="L401" i="4"/>
  <c r="Q401" i="4"/>
  <c r="K401" i="4"/>
  <c r="P401" i="4"/>
  <c r="O401" i="4"/>
  <c r="N401" i="4"/>
  <c r="L374" i="4"/>
  <c r="Q374" i="4"/>
  <c r="K374" i="4"/>
  <c r="P374" i="4"/>
  <c r="O374" i="4"/>
  <c r="N374" i="4"/>
  <c r="L80" i="4"/>
  <c r="Q80" i="4"/>
  <c r="K80" i="4"/>
  <c r="P80" i="4"/>
  <c r="O80" i="4"/>
  <c r="N80" i="4"/>
  <c r="L234" i="4"/>
  <c r="Q234" i="4"/>
  <c r="K234" i="4"/>
  <c r="P234" i="4"/>
  <c r="O234" i="4"/>
  <c r="N234" i="4"/>
  <c r="L156" i="4"/>
  <c r="Q156" i="4"/>
  <c r="K156" i="4"/>
  <c r="P156" i="4"/>
  <c r="O156" i="4"/>
  <c r="N156" i="4"/>
  <c r="L422" i="4"/>
  <c r="Q422" i="4"/>
  <c r="K422" i="4"/>
  <c r="P422" i="4"/>
  <c r="O422" i="4"/>
  <c r="N422" i="4"/>
  <c r="L84" i="4"/>
  <c r="Q84" i="4"/>
  <c r="K84" i="4"/>
  <c r="P84" i="4"/>
  <c r="O84" i="4"/>
  <c r="N84" i="4"/>
  <c r="L371" i="4"/>
  <c r="Q371" i="4"/>
  <c r="K371" i="4"/>
  <c r="P371" i="4"/>
  <c r="N371" i="4"/>
  <c r="O371" i="4"/>
</calcChain>
</file>

<file path=xl/sharedStrings.xml><?xml version="1.0" encoding="utf-8"?>
<sst xmlns="http://schemas.openxmlformats.org/spreadsheetml/2006/main" count="6448" uniqueCount="1098">
  <si>
    <t>chr1</t>
  </si>
  <si>
    <t>rs3936238</t>
  </si>
  <si>
    <t>rs877309</t>
  </si>
  <si>
    <t>rs213028</t>
  </si>
  <si>
    <t>rs11249206</t>
  </si>
  <si>
    <t>rs654498</t>
  </si>
  <si>
    <t>rs3818562</t>
  </si>
  <si>
    <t>rs715359</t>
  </si>
  <si>
    <t>rs2804694</t>
  </si>
  <si>
    <t>rs6426327</t>
  </si>
  <si>
    <t>chr10</t>
  </si>
  <si>
    <t>rs10796216</t>
  </si>
  <si>
    <t>rs10882854</t>
  </si>
  <si>
    <t>chr11</t>
  </si>
  <si>
    <t>rs11034952</t>
  </si>
  <si>
    <t>rs1945975</t>
  </si>
  <si>
    <t>chr12</t>
  </si>
  <si>
    <t>rs10846239</t>
  </si>
  <si>
    <t>rs2468330</t>
  </si>
  <si>
    <t>rs1495031</t>
  </si>
  <si>
    <t>rs10774834</t>
  </si>
  <si>
    <t>chr13</t>
  </si>
  <si>
    <t>chr14</t>
  </si>
  <si>
    <t>chr15</t>
  </si>
  <si>
    <t>rs951295</t>
  </si>
  <si>
    <t>rs2959823</t>
  </si>
  <si>
    <t>chr16</t>
  </si>
  <si>
    <t>rs1510189</t>
  </si>
  <si>
    <t>chr17</t>
  </si>
  <si>
    <t>chr18</t>
  </si>
  <si>
    <t>rs1941955</t>
  </si>
  <si>
    <t>chr19</t>
  </si>
  <si>
    <t>chr2</t>
  </si>
  <si>
    <t>rs966367</t>
  </si>
  <si>
    <t>rs4331560</t>
  </si>
  <si>
    <t>rs1510480</t>
  </si>
  <si>
    <t>rs6546473</t>
  </si>
  <si>
    <t>rs264581</t>
  </si>
  <si>
    <t>chr20</t>
  </si>
  <si>
    <t>rs2235751</t>
  </si>
  <si>
    <t>chr21</t>
  </si>
  <si>
    <t>rs845016</t>
  </si>
  <si>
    <t>rs2032088</t>
  </si>
  <si>
    <t>chr22</t>
  </si>
  <si>
    <t>rs1467387</t>
  </si>
  <si>
    <t>rs133860</t>
  </si>
  <si>
    <t>rs739259</t>
  </si>
  <si>
    <t>rs2857639</t>
  </si>
  <si>
    <t>rs2208123</t>
  </si>
  <si>
    <t>chr3</t>
  </si>
  <si>
    <t>rs939290</t>
  </si>
  <si>
    <t>rs9839873</t>
  </si>
  <si>
    <t>rs1520670</t>
  </si>
  <si>
    <t>rs10936224</t>
  </si>
  <si>
    <t>chr4</t>
  </si>
  <si>
    <t>rs10033147</t>
  </si>
  <si>
    <t>rs2125573</t>
  </si>
  <si>
    <t>rs7660805</t>
  </si>
  <si>
    <t>rs13369115</t>
  </si>
  <si>
    <t>chr5</t>
  </si>
  <si>
    <t>rs9292570</t>
  </si>
  <si>
    <t>rs348937</t>
  </si>
  <si>
    <t>rs1019916</t>
  </si>
  <si>
    <t>chr6</t>
  </si>
  <si>
    <t>rs7746156</t>
  </si>
  <si>
    <t>rs9363764</t>
  </si>
  <si>
    <t>rs10457834</t>
  </si>
  <si>
    <t>chr7</t>
  </si>
  <si>
    <t>chr8</t>
  </si>
  <si>
    <t>rs6982811</t>
  </si>
  <si>
    <t>rs1484127</t>
  </si>
  <si>
    <t>rs6471533</t>
  </si>
  <si>
    <t>rs472920</t>
  </si>
  <si>
    <t>rs6991394</t>
  </si>
  <si>
    <t>rs2385226</t>
  </si>
  <si>
    <t>chr9</t>
  </si>
  <si>
    <t>rs4742386</t>
  </si>
  <si>
    <t>rs1040870</t>
  </si>
  <si>
    <t>rs1414097</t>
  </si>
  <si>
    <t>chrX</t>
  </si>
  <si>
    <t>rs2521373</t>
  </si>
  <si>
    <t>rs798149</t>
  </si>
  <si>
    <t>rs5926356</t>
  </si>
  <si>
    <t>rs5936512</t>
  </si>
  <si>
    <t>rs5987737</t>
  </si>
  <si>
    <t>rs5931272</t>
  </si>
  <si>
    <t>rs1416770</t>
  </si>
  <si>
    <t>rs6626309</t>
  </si>
  <si>
    <t>rs1153094</t>
  </si>
  <si>
    <t>rs113713853</t>
  </si>
  <si>
    <t>rs72920997</t>
  </si>
  <si>
    <t>rs190129082</t>
  </si>
  <si>
    <t>rs3795267</t>
  </si>
  <si>
    <t>rs58651937</t>
  </si>
  <si>
    <t>rs3747992</t>
  </si>
  <si>
    <t>rs41279496</t>
  </si>
  <si>
    <t>rs74051549</t>
  </si>
  <si>
    <t>rs4845940</t>
  </si>
  <si>
    <t>rs7542969</t>
  </si>
  <si>
    <t>rs5938</t>
  </si>
  <si>
    <t>rs510803</t>
  </si>
  <si>
    <t>rs17886324</t>
  </si>
  <si>
    <t>rs79704557</t>
  </si>
  <si>
    <t>rs141358584</t>
  </si>
  <si>
    <t>rs112310744</t>
  </si>
  <si>
    <t>rs12044149</t>
  </si>
  <si>
    <t>rs575577</t>
  </si>
  <si>
    <t>rs6679630</t>
  </si>
  <si>
    <t>rs187254725</t>
  </si>
  <si>
    <t>rs12741924</t>
  </si>
  <si>
    <t>rs6663075</t>
  </si>
  <si>
    <t>rs12401716</t>
  </si>
  <si>
    <t>rs115136732</t>
  </si>
  <si>
    <t>rs140657189</t>
  </si>
  <si>
    <t>rs9429943</t>
  </si>
  <si>
    <t>rs12745583</t>
  </si>
  <si>
    <t>rs5744102</t>
  </si>
  <si>
    <t>rs12750869</t>
  </si>
  <si>
    <t>rs187720213</t>
  </si>
  <si>
    <t>rs58377401</t>
  </si>
  <si>
    <t>rs150834033</t>
  </si>
  <si>
    <t>rs74155244</t>
  </si>
  <si>
    <t>rs7070991</t>
  </si>
  <si>
    <t>rs113342999</t>
  </si>
  <si>
    <t>rs10795275</t>
  </si>
  <si>
    <t>rs111417929</t>
  </si>
  <si>
    <t>rs3824594</t>
  </si>
  <si>
    <t>rs145600858</t>
  </si>
  <si>
    <t>rs116002622</t>
  </si>
  <si>
    <t>rs140745739</t>
  </si>
  <si>
    <t>rs145070400</t>
  </si>
  <si>
    <t>rs2297743</t>
  </si>
  <si>
    <t>rs12261332</t>
  </si>
  <si>
    <t>rs61754515</t>
  </si>
  <si>
    <t>rs4074389</t>
  </si>
  <si>
    <t>rs7091055</t>
  </si>
  <si>
    <t>rs183797748</t>
  </si>
  <si>
    <t>rs36045308</t>
  </si>
  <si>
    <t>rs2995336</t>
  </si>
  <si>
    <t>rs115836578</t>
  </si>
  <si>
    <t>rs7121599</t>
  </si>
  <si>
    <t>rs6597987</t>
  </si>
  <si>
    <t>rs36010694</t>
  </si>
  <si>
    <t>rs907601</t>
  </si>
  <si>
    <t>rs11825679</t>
  </si>
  <si>
    <t>rs186022264</t>
  </si>
  <si>
    <t>rs16934387</t>
  </si>
  <si>
    <t>rs186705814</t>
  </si>
  <si>
    <t>rs36101996</t>
  </si>
  <si>
    <t>rs3763930</t>
  </si>
  <si>
    <t>rs17155470</t>
  </si>
  <si>
    <t>rs10896044</t>
  </si>
  <si>
    <t>rs144027691</t>
  </si>
  <si>
    <t>rs116204613</t>
  </si>
  <si>
    <t>rs150199289</t>
  </si>
  <si>
    <t>rs114912925</t>
  </si>
  <si>
    <t>rs141300094</t>
  </si>
  <si>
    <t>rs3133520</t>
  </si>
  <si>
    <t>rs2850247</t>
  </si>
  <si>
    <t>rs115012222</t>
  </si>
  <si>
    <t>rs7963517</t>
  </si>
  <si>
    <t>rs3752772</t>
  </si>
  <si>
    <t>rs5009146</t>
  </si>
  <si>
    <t>rs2888288</t>
  </si>
  <si>
    <t>rs193051805</t>
  </si>
  <si>
    <t>rs1096147</t>
  </si>
  <si>
    <t>rs115418912</t>
  </si>
  <si>
    <t>rs2522133</t>
  </si>
  <si>
    <t>rs79844623</t>
  </si>
  <si>
    <t>rs2292133</t>
  </si>
  <si>
    <t>rs113620982</t>
  </si>
  <si>
    <t>rs185719048</t>
  </si>
  <si>
    <t>rs140349726</t>
  </si>
  <si>
    <t>rs2038982</t>
  </si>
  <si>
    <t>rs4638420</t>
  </si>
  <si>
    <t>rs60731510</t>
  </si>
  <si>
    <t>rs115084655</t>
  </si>
  <si>
    <t>rs186148903</t>
  </si>
  <si>
    <t>rs187991571</t>
  </si>
  <si>
    <t>rs61964193</t>
  </si>
  <si>
    <t>rs116406712</t>
  </si>
  <si>
    <t>rs139677929</t>
  </si>
  <si>
    <t>rs117585232</t>
  </si>
  <si>
    <t>rs77466763</t>
  </si>
  <si>
    <t>rs188987535</t>
  </si>
  <si>
    <t>rs182898367</t>
  </si>
  <si>
    <t>rs3742451</t>
  </si>
  <si>
    <t>rs12879965</t>
  </si>
  <si>
    <t>rs193132455</t>
  </si>
  <si>
    <t>rs12915977</t>
  </si>
  <si>
    <t>rs111689890</t>
  </si>
  <si>
    <t>rs7163155</t>
  </si>
  <si>
    <t>rs8042834</t>
  </si>
  <si>
    <t>rs72757619</t>
  </si>
  <si>
    <t>rs60322671</t>
  </si>
  <si>
    <t>rs76956384</t>
  </si>
  <si>
    <t>rs188568477</t>
  </si>
  <si>
    <t>rs11630760</t>
  </si>
  <si>
    <t>rs184941768</t>
  </si>
  <si>
    <t>rs12600012</t>
  </si>
  <si>
    <t>rs13339455</t>
  </si>
  <si>
    <t>rs7192116</t>
  </si>
  <si>
    <t>rs4984841</t>
  </si>
  <si>
    <t>rs185738529</t>
  </si>
  <si>
    <t>rs61747750</t>
  </si>
  <si>
    <t>rs116159486</t>
  </si>
  <si>
    <t>rs8043628</t>
  </si>
  <si>
    <t>rs9925082</t>
  </si>
  <si>
    <t>rs991733</t>
  </si>
  <si>
    <t>rs117593562</t>
  </si>
  <si>
    <t>rs17345863</t>
  </si>
  <si>
    <t>rs4788820</t>
  </si>
  <si>
    <t>rs114764479</t>
  </si>
  <si>
    <t>rs11644512</t>
  </si>
  <si>
    <t>rs9931455</t>
  </si>
  <si>
    <t>rs72799228</t>
  </si>
  <si>
    <t>rs113770038</t>
  </si>
  <si>
    <t>rs62048581</t>
  </si>
  <si>
    <t>rs74737774</t>
  </si>
  <si>
    <t>rs12922725</t>
  </si>
  <si>
    <t>rs57616317</t>
  </si>
  <si>
    <t>rs34975147</t>
  </si>
  <si>
    <t>rs73243210</t>
  </si>
  <si>
    <t>rs116986688</t>
  </si>
  <si>
    <t>rs34329512</t>
  </si>
  <si>
    <t>rs6565702</t>
  </si>
  <si>
    <t>rs74635192</t>
  </si>
  <si>
    <t>rs149826302</t>
  </si>
  <si>
    <t>rs79347649</t>
  </si>
  <si>
    <t>rs148002246</t>
  </si>
  <si>
    <t>rs56254351</t>
  </si>
  <si>
    <t>rs72830448</t>
  </si>
  <si>
    <t>rs4796758</t>
  </si>
  <si>
    <t>rs939881</t>
  </si>
  <si>
    <t>rs9896975</t>
  </si>
  <si>
    <t>rs112499115</t>
  </si>
  <si>
    <t>rs17209882</t>
  </si>
  <si>
    <t>rs12232542</t>
  </si>
  <si>
    <t>rs116946917</t>
  </si>
  <si>
    <t>rs116931702</t>
  </si>
  <si>
    <t>rs8064506</t>
  </si>
  <si>
    <t>rs144852190</t>
  </si>
  <si>
    <t>rs75987183</t>
  </si>
  <si>
    <t>rs189357907</t>
  </si>
  <si>
    <t>rs7230946</t>
  </si>
  <si>
    <t>rs3813114</t>
  </si>
  <si>
    <t>rs35061175</t>
  </si>
  <si>
    <t>rs140516191</t>
  </si>
  <si>
    <t>rs28989769</t>
  </si>
  <si>
    <t>rs28915403</t>
  </si>
  <si>
    <t>rs3814889</t>
  </si>
  <si>
    <t>rs142889233</t>
  </si>
  <si>
    <t>rs190264646</t>
  </si>
  <si>
    <t>rs76139012</t>
  </si>
  <si>
    <t>rs4806847</t>
  </si>
  <si>
    <t>rs475814</t>
  </si>
  <si>
    <t>rs2072349</t>
  </si>
  <si>
    <t>rs8112153</t>
  </si>
  <si>
    <t>rs184088638</t>
  </si>
  <si>
    <t>rs61735689</t>
  </si>
  <si>
    <t>rs141449041</t>
  </si>
  <si>
    <t>rs34314731</t>
  </si>
  <si>
    <t>rs174865</t>
  </si>
  <si>
    <t>rs3745277</t>
  </si>
  <si>
    <t>rs638050</t>
  </si>
  <si>
    <t>rs112200208</t>
  </si>
  <si>
    <t>rs79163795</t>
  </si>
  <si>
    <t>rs34002123</t>
  </si>
  <si>
    <t>rs116875840</t>
  </si>
  <si>
    <t>rs12610562</t>
  </si>
  <si>
    <t>rs6724201</t>
  </si>
  <si>
    <t>rs76112321</t>
  </si>
  <si>
    <t>rs114158849</t>
  </si>
  <si>
    <t>rs114943916</t>
  </si>
  <si>
    <t>rs183249684</t>
  </si>
  <si>
    <t>rs10186070</t>
  </si>
  <si>
    <t>rs143938422</t>
  </si>
  <si>
    <t>rs7559767</t>
  </si>
  <si>
    <t>rs3731825</t>
  </si>
  <si>
    <t>rs2516834</t>
  </si>
  <si>
    <t>rs116406674</t>
  </si>
  <si>
    <t>rs1623268</t>
  </si>
  <si>
    <t>rs73957048</t>
  </si>
  <si>
    <t>rs1057031</t>
  </si>
  <si>
    <t>rs11678980</t>
  </si>
  <si>
    <t>rs2289395</t>
  </si>
  <si>
    <t>rs60447410</t>
  </si>
  <si>
    <t>rs182123558</t>
  </si>
  <si>
    <t>rs116725757</t>
  </si>
  <si>
    <t>rs62626349</t>
  </si>
  <si>
    <t>rs74838708</t>
  </si>
  <si>
    <t>rs141570586</t>
  </si>
  <si>
    <t>rs2091555</t>
  </si>
  <si>
    <t>rs72996159</t>
  </si>
  <si>
    <t>rs200824398</t>
  </si>
  <si>
    <t>rs75506522</t>
  </si>
  <si>
    <t>rs112465128</t>
  </si>
  <si>
    <t>rs34520315</t>
  </si>
  <si>
    <t>rs6047206</t>
  </si>
  <si>
    <t>rs115813263</t>
  </si>
  <si>
    <t>rs55734215</t>
  </si>
  <si>
    <t>rs45564932</t>
  </si>
  <si>
    <t>rs3818063</t>
  </si>
  <si>
    <t>rs3746416</t>
  </si>
  <si>
    <t>rs76806209</t>
  </si>
  <si>
    <t>rs6026579</t>
  </si>
  <si>
    <t>rs148139886</t>
  </si>
  <si>
    <t>rs6010885</t>
  </si>
  <si>
    <t>rs114723103</t>
  </si>
  <si>
    <t>rs201202115</t>
  </si>
  <si>
    <t>rs79461566</t>
  </si>
  <si>
    <t>rs55895702</t>
  </si>
  <si>
    <t>rs140742095</t>
  </si>
  <si>
    <t>rs73016624</t>
  </si>
  <si>
    <t>rs61730434</t>
  </si>
  <si>
    <t>rs7626148</t>
  </si>
  <si>
    <t>rs6446275</t>
  </si>
  <si>
    <t>rs12634431</t>
  </si>
  <si>
    <t>rs192090768</t>
  </si>
  <si>
    <t>rs141580409</t>
  </si>
  <si>
    <t>rs73853821</t>
  </si>
  <si>
    <t>rs4682522</t>
  </si>
  <si>
    <t>rs6783646</t>
  </si>
  <si>
    <t>rs13438</t>
  </si>
  <si>
    <t>rs60101093</t>
  </si>
  <si>
    <t>rs114258246</t>
  </si>
  <si>
    <t>rs9856798</t>
  </si>
  <si>
    <t>rs28372853</t>
  </si>
  <si>
    <t>rs111620918</t>
  </si>
  <si>
    <t>rs74803512</t>
  </si>
  <si>
    <t>rs150953892</t>
  </si>
  <si>
    <t>rs114704922</t>
  </si>
  <si>
    <t>rs113933233</t>
  </si>
  <si>
    <t>rs56141214</t>
  </si>
  <si>
    <t>rs711989</t>
  </si>
  <si>
    <t>rs114537819</t>
  </si>
  <si>
    <t>rs1320762</t>
  </si>
  <si>
    <t>rs1049574</t>
  </si>
  <si>
    <t>rs78426841</t>
  </si>
  <si>
    <t>rs16839579</t>
  </si>
  <si>
    <t>rs7438715</t>
  </si>
  <si>
    <t>rs4521339</t>
  </si>
  <si>
    <t>rs7670210</t>
  </si>
  <si>
    <t>rs11731333</t>
  </si>
  <si>
    <t>rs112033002</t>
  </si>
  <si>
    <t>rs13111958</t>
  </si>
  <si>
    <t>rs62322620</t>
  </si>
  <si>
    <t>rs41298551</t>
  </si>
  <si>
    <t>rs10155413</t>
  </si>
  <si>
    <t>rs114746204</t>
  </si>
  <si>
    <t>rs75600101</t>
  </si>
  <si>
    <t>rs142391726</t>
  </si>
  <si>
    <t>rs34599610</t>
  </si>
  <si>
    <t>rs421284</t>
  </si>
  <si>
    <t>rs251833</t>
  </si>
  <si>
    <t>rs56160823</t>
  </si>
  <si>
    <t>rs141427109</t>
  </si>
  <si>
    <t>rs141323427</t>
  </si>
  <si>
    <t>rs10077506</t>
  </si>
  <si>
    <t>rs1800778</t>
  </si>
  <si>
    <t>rs77141792</t>
  </si>
  <si>
    <t>rs76002946</t>
  </si>
  <si>
    <t>rs936712</t>
  </si>
  <si>
    <t>rs13154332</t>
  </si>
  <si>
    <t>rs59907142</t>
  </si>
  <si>
    <t>rs185272</t>
  </si>
  <si>
    <t>rs143236381</t>
  </si>
  <si>
    <t>rs35991100</t>
  </si>
  <si>
    <t>rs9467252</t>
  </si>
  <si>
    <t>rs3800302</t>
  </si>
  <si>
    <t>rs6908643</t>
  </si>
  <si>
    <t>rs115162998</t>
  </si>
  <si>
    <t>rs114672384</t>
  </si>
  <si>
    <t>rs9260151</t>
  </si>
  <si>
    <t>rs3823374</t>
  </si>
  <si>
    <t>rs2735073</t>
  </si>
  <si>
    <t>rs138979251</t>
  </si>
  <si>
    <t>rs117356802</t>
  </si>
  <si>
    <t>rs28367580</t>
  </si>
  <si>
    <t>rs2534672</t>
  </si>
  <si>
    <t>rs2229699</t>
  </si>
  <si>
    <t>rs2295664</t>
  </si>
  <si>
    <t>rs805304</t>
  </si>
  <si>
    <t>rs1150757</t>
  </si>
  <si>
    <t>rs169494</t>
  </si>
  <si>
    <t>rs74776310</t>
  </si>
  <si>
    <t>rs150279873</t>
  </si>
  <si>
    <t>rs9274373</t>
  </si>
  <si>
    <t>rs3210148</t>
  </si>
  <si>
    <t>rs762815</t>
  </si>
  <si>
    <t>rs9276981</t>
  </si>
  <si>
    <t>rs2856825</t>
  </si>
  <si>
    <t>rs3106194</t>
  </si>
  <si>
    <t>rs6910386</t>
  </si>
  <si>
    <t>rs6908900</t>
  </si>
  <si>
    <t>rs9404620</t>
  </si>
  <si>
    <t>rs140105408</t>
  </si>
  <si>
    <t>rs150429276</t>
  </si>
  <si>
    <t>rs11153674</t>
  </si>
  <si>
    <t>rs3813346</t>
  </si>
  <si>
    <t>rs143077749</t>
  </si>
  <si>
    <t>rs148639567</t>
  </si>
  <si>
    <t>rs6914451</t>
  </si>
  <si>
    <t>rs146853107</t>
  </si>
  <si>
    <t>rs2294334</t>
  </si>
  <si>
    <t>rs144434750</t>
  </si>
  <si>
    <t>rs60818684</t>
  </si>
  <si>
    <t>rs12208079</t>
  </si>
  <si>
    <t>rs140738979</t>
  </si>
  <si>
    <t>rs112294313</t>
  </si>
  <si>
    <t>rs3800896</t>
  </si>
  <si>
    <t>rs71527404</t>
  </si>
  <si>
    <t>rs1636167</t>
  </si>
  <si>
    <t>rs112203673</t>
  </si>
  <si>
    <t>rs73676547</t>
  </si>
  <si>
    <t>rs2595706</t>
  </si>
  <si>
    <t>rs4131562</t>
  </si>
  <si>
    <t>rs189977556</t>
  </si>
  <si>
    <t>rs6465970</t>
  </si>
  <si>
    <t>rs10231350</t>
  </si>
  <si>
    <t>rs77997620</t>
  </si>
  <si>
    <t>rs116882668</t>
  </si>
  <si>
    <t>rs73712465</t>
  </si>
  <si>
    <t>rs116965753</t>
  </si>
  <si>
    <t>rs74941834</t>
  </si>
  <si>
    <t>rs7795885</t>
  </si>
  <si>
    <t>rs79587607</t>
  </si>
  <si>
    <t>rs115013555</t>
  </si>
  <si>
    <t>rs79241236</t>
  </si>
  <si>
    <t>rs111280846</t>
  </si>
  <si>
    <t>rs11983554</t>
  </si>
  <si>
    <t>rs73748024</t>
  </si>
  <si>
    <t>rs114643593</t>
  </si>
  <si>
    <t>rs7844398</t>
  </si>
  <si>
    <t>rs118183457</t>
  </si>
  <si>
    <t>rs57193254</t>
  </si>
  <si>
    <t>rs73195149</t>
  </si>
  <si>
    <t>rs2013498</t>
  </si>
  <si>
    <t>rs73669023</t>
  </si>
  <si>
    <t>rs75302548</t>
  </si>
  <si>
    <t>rs112147334</t>
  </si>
  <si>
    <t>rs28419696</t>
  </si>
  <si>
    <t>rs189051606</t>
  </si>
  <si>
    <t>rs78269411</t>
  </si>
  <si>
    <t>rs79433879</t>
  </si>
  <si>
    <t>rs56047729</t>
  </si>
  <si>
    <t>rs138275987</t>
  </si>
  <si>
    <t>rs192540846</t>
  </si>
  <si>
    <t>rs56904972</t>
  </si>
  <si>
    <t>rs76352871</t>
  </si>
  <si>
    <t>rs2928378</t>
  </si>
  <si>
    <t>rs12542502</t>
  </si>
  <si>
    <t>rs11573614</t>
  </si>
  <si>
    <t>rs61214391</t>
  </si>
  <si>
    <t>rs4636297</t>
  </si>
  <si>
    <t>rs143206913</t>
  </si>
  <si>
    <t>rs5973179</t>
  </si>
  <si>
    <t>rs60331197</t>
  </si>
  <si>
    <t>rs17327277</t>
  </si>
  <si>
    <t>rs181841674</t>
  </si>
  <si>
    <t>control_MB_Exm1001_merged.mdup.bam</t>
  </si>
  <si>
    <t>control_MB_Exm1017_merged.mdup.bam</t>
  </si>
  <si>
    <t>control_MB_Exm10_merged.mdup.bam</t>
  </si>
  <si>
    <t>control_MB_Exm17_merged.mdup.bam</t>
  </si>
  <si>
    <t>control_MB_Exm23_merged.mdup.bam</t>
  </si>
  <si>
    <t>control_MB_Exm250_merged.mdup.bam</t>
  </si>
  <si>
    <t>control_MB_Exm516_merged.mdup.bam</t>
  </si>
  <si>
    <t>control_MB_Exm528_merged.mdup.bam</t>
  </si>
  <si>
    <t>control_MB_Exm557_merged.mdup.bam</t>
  </si>
  <si>
    <t>control_MB_Exm564_merged.mdup.bam</t>
  </si>
  <si>
    <t>control_MB_Exm575_merged.mdup.bam</t>
  </si>
  <si>
    <t>control_MB_Exm599_merged.mdup.bam</t>
  </si>
  <si>
    <t>control_MB_Exm645_merged.mdup.bam</t>
  </si>
  <si>
    <t>control_MB_Exm702_merged.mdup.bam</t>
  </si>
  <si>
    <t>control_MB_Exm704_merged.mdup.bam</t>
  </si>
  <si>
    <t>control_MB_Exm879_merged.mdup.bam</t>
  </si>
  <si>
    <t>control_MB_Exm987_merged.mdup.bam</t>
  </si>
  <si>
    <t>tumor_MB_Exm1001_merged.mdup.bam</t>
  </si>
  <si>
    <t>tumor_MB_Exm1017_merged.mdup.bam</t>
  </si>
  <si>
    <t>tumor_MB_Exm10_merged.mdup.bam</t>
  </si>
  <si>
    <t>tumor_MB_Exm17_merged.mdup.bam</t>
  </si>
  <si>
    <t>tumor_MB_Exm23_merged.mdup.bam</t>
  </si>
  <si>
    <t>tumor_MB_Exm250_merged.mdup.bam</t>
  </si>
  <si>
    <t>tumor_MB_Exm516_merged.mdup.bam</t>
  </si>
  <si>
    <t>tumor_MB_Exm528_merged.mdup.bam</t>
  </si>
  <si>
    <t>tumor_MB_Exm557_merged.mdup.bam</t>
  </si>
  <si>
    <t>tumor_MB_Exm564_merged.mdup.bam</t>
  </si>
  <si>
    <t>tumor_MB_Exm575_merged.mdup.bam</t>
  </si>
  <si>
    <t>tumor_MB_Exm599_merged.mdup.bam</t>
  </si>
  <si>
    <t>tumor_MB_Exm645_merged.mdup.bam</t>
  </si>
  <si>
    <t>tumor_MB_Exm702_merged.mdup.bam</t>
  </si>
  <si>
    <t>tumor_MB_Exm704_merged.mdup.bam</t>
  </si>
  <si>
    <t>tumor_MB_Exm879_merged.mdup.bam</t>
  </si>
  <si>
    <t>tumor_MB_Exm987_merged.mdup.bam</t>
  </si>
  <si>
    <t>chrom</t>
  </si>
  <si>
    <t>chromStart</t>
  </si>
  <si>
    <t>chromEnd</t>
  </si>
  <si>
    <t>name</t>
  </si>
  <si>
    <t>avHet</t>
  </si>
  <si>
    <t>strand</t>
  </si>
  <si>
    <t>ref</t>
  </si>
  <si>
    <t>alt</t>
  </si>
  <si>
    <t>-</t>
  </si>
  <si>
    <t>T</t>
  </si>
  <si>
    <t>C</t>
  </si>
  <si>
    <t>cg18148498</t>
  </si>
  <si>
    <t>+</t>
  </si>
  <si>
    <t>G</t>
  </si>
  <si>
    <t>cg23015118</t>
  </si>
  <si>
    <t>cg06799533</t>
  </si>
  <si>
    <t>A</t>
  </si>
  <si>
    <t>cg22517653</t>
  </si>
  <si>
    <t>cg12133962</t>
  </si>
  <si>
    <t>cg24306648</t>
  </si>
  <si>
    <t>cg14654471</t>
  </si>
  <si>
    <t>cg10537555</t>
  </si>
  <si>
    <t>cg08033730</t>
  </si>
  <si>
    <t>cg09118017</t>
  </si>
  <si>
    <t>cg22367705</t>
  </si>
  <si>
    <t>cg10832476</t>
  </si>
  <si>
    <t>cg07424927</t>
  </si>
  <si>
    <t>cg12409601</t>
  </si>
  <si>
    <t>cg24940885</t>
  </si>
  <si>
    <t>cg25979624</t>
  </si>
  <si>
    <t>cg20680664</t>
  </si>
  <si>
    <t>cg11235152</t>
  </si>
  <si>
    <t>cg10977910</t>
  </si>
  <si>
    <t>cg01719095</t>
  </si>
  <si>
    <t>cg21412865</t>
  </si>
  <si>
    <t>cg23955903</t>
  </si>
  <si>
    <t>cg04601296</t>
  </si>
  <si>
    <t>cg10434261</t>
  </si>
  <si>
    <t>cg16360971</t>
  </si>
  <si>
    <t>cg23715582</t>
  </si>
  <si>
    <t>cg10021878</t>
  </si>
  <si>
    <t>cg23073032</t>
  </si>
  <si>
    <t>cg17599809</t>
  </si>
  <si>
    <t>cg26362491</t>
  </si>
  <si>
    <t>cg17269430</t>
  </si>
  <si>
    <t>cg09811759</t>
  </si>
  <si>
    <t>cg15561613</t>
  </si>
  <si>
    <t>cg09858583</t>
  </si>
  <si>
    <t>cg15245292</t>
  </si>
  <si>
    <t>cg01354455</t>
  </si>
  <si>
    <t>cg13661397</t>
  </si>
  <si>
    <t>cg13734953</t>
  </si>
  <si>
    <t>cg06834274</t>
  </si>
  <si>
    <t>cg11825621</t>
  </si>
  <si>
    <t>cg07546814</t>
  </si>
  <si>
    <t>cg08277196</t>
  </si>
  <si>
    <t>cg22801400</t>
  </si>
  <si>
    <t>cg00519463</t>
  </si>
  <si>
    <t>cg10838001</t>
  </si>
  <si>
    <t>cg23642875</t>
  </si>
  <si>
    <t>cg20250269</t>
  </si>
  <si>
    <t>cg02190985</t>
  </si>
  <si>
    <t>cg07051373</t>
  </si>
  <si>
    <t>cg13444583</t>
  </si>
  <si>
    <t>cg15220194</t>
  </si>
  <si>
    <t>cg21388877</t>
  </si>
  <si>
    <t>cg06793967</t>
  </si>
  <si>
    <t>cg06073535</t>
  </si>
  <si>
    <t>cg05516327</t>
  </si>
  <si>
    <t>cg07578618</t>
  </si>
  <si>
    <t>cg03157283</t>
  </si>
  <si>
    <t>cg08162473</t>
  </si>
  <si>
    <t>cg24411948</t>
  </si>
  <si>
    <t>cg03326059</t>
  </si>
  <si>
    <t>cg00413617</t>
  </si>
  <si>
    <t>cg02474183</t>
  </si>
  <si>
    <t>cg07588442</t>
  </si>
  <si>
    <t>cg08755490</t>
  </si>
  <si>
    <t>cg13735757</t>
  </si>
  <si>
    <t>cg20023120</t>
  </si>
  <si>
    <t>cg06210447</t>
  </si>
  <si>
    <t>cg15414828</t>
  </si>
  <si>
    <t>cg17517138</t>
  </si>
  <si>
    <t>cg15737290</t>
  </si>
  <si>
    <t>cg09085632</t>
  </si>
  <si>
    <t>cg11217273</t>
  </si>
  <si>
    <t>cg03879460</t>
  </si>
  <si>
    <t>cg22780146</t>
  </si>
  <si>
    <t>cg16917193</t>
  </si>
  <si>
    <t>cg22764591</t>
  </si>
  <si>
    <t>cg21863100</t>
  </si>
  <si>
    <t>cg25150519</t>
  </si>
  <si>
    <t>cg24984301</t>
  </si>
  <si>
    <t>cg06379361</t>
  </si>
  <si>
    <t>cg12216983</t>
  </si>
  <si>
    <t>cg00805577</t>
  </si>
  <si>
    <t>cg17182540</t>
  </si>
  <si>
    <t>cg01342858</t>
  </si>
  <si>
    <t>cg16249894</t>
  </si>
  <si>
    <t>cg11317459</t>
  </si>
  <si>
    <t>cg14456004</t>
  </si>
  <si>
    <t>cg20029657</t>
  </si>
  <si>
    <t>cg05598562</t>
  </si>
  <si>
    <t>cg12073754</t>
  </si>
  <si>
    <t>cg11788234</t>
  </si>
  <si>
    <t>cg04646842</t>
  </si>
  <si>
    <t>cg16865047</t>
  </si>
  <si>
    <t>cg23220769</t>
  </si>
  <si>
    <t>cg09995068</t>
  </si>
  <si>
    <t>cg26217402</t>
  </si>
  <si>
    <t>cg24996565</t>
  </si>
  <si>
    <t>cg27137810</t>
  </si>
  <si>
    <t>cg08021393</t>
  </si>
  <si>
    <t>cg18480974</t>
  </si>
  <si>
    <t>cg12182063</t>
  </si>
  <si>
    <t>cg10329699</t>
  </si>
  <si>
    <t>cg15446043</t>
  </si>
  <si>
    <t>cg13184270</t>
  </si>
  <si>
    <t>cg12160578</t>
  </si>
  <si>
    <t>cg24977462</t>
  </si>
  <si>
    <t>cg11353598</t>
  </si>
  <si>
    <t>cg22496102</t>
  </si>
  <si>
    <t>cg09472203</t>
  </si>
  <si>
    <t>cg19265641</t>
  </si>
  <si>
    <t>cg16048568</t>
  </si>
  <si>
    <t>cg09215282</t>
  </si>
  <si>
    <t>cg07519426</t>
  </si>
  <si>
    <t>cg05873017</t>
  </si>
  <si>
    <t>cg26496205</t>
  </si>
  <si>
    <t>cg03530721</t>
  </si>
  <si>
    <t>cg01954388</t>
  </si>
  <si>
    <t>cg06373505</t>
  </si>
  <si>
    <t>cg08072101</t>
  </si>
  <si>
    <t>cg07641284</t>
  </si>
  <si>
    <t>cg05815255</t>
  </si>
  <si>
    <t>cg05339515</t>
  </si>
  <si>
    <t>cg08717414</t>
  </si>
  <si>
    <t>cg06353428</t>
  </si>
  <si>
    <t>cg09454613</t>
  </si>
  <si>
    <t>cg09214892</t>
  </si>
  <si>
    <t>cg06652011</t>
  </si>
  <si>
    <t>cg08854094</t>
  </si>
  <si>
    <t>cg06393589</t>
  </si>
  <si>
    <t>cg04622164</t>
  </si>
  <si>
    <t>cg00402139</t>
  </si>
  <si>
    <t>cg08861369</t>
  </si>
  <si>
    <t>cg27360527</t>
  </si>
  <si>
    <t>cg03250842</t>
  </si>
  <si>
    <t>cg01234379</t>
  </si>
  <si>
    <t>cg06247108</t>
  </si>
  <si>
    <t>cg05506007</t>
  </si>
  <si>
    <t>cg16767880</t>
  </si>
  <si>
    <t>cg17895626</t>
  </si>
  <si>
    <t>cg24366564</t>
  </si>
  <si>
    <t>cg20504533</t>
  </si>
  <si>
    <t>cg24849831</t>
  </si>
  <si>
    <t>cg18170879</t>
  </si>
  <si>
    <t>cg13294856</t>
  </si>
  <si>
    <t>cg18442075</t>
  </si>
  <si>
    <t>cg26583088</t>
  </si>
  <si>
    <t>cg26949829</t>
  </si>
  <si>
    <t>cg04726090</t>
  </si>
  <si>
    <t>cg19360675</t>
  </si>
  <si>
    <t>cg27626185</t>
  </si>
  <si>
    <t>cg16681031</t>
  </si>
  <si>
    <t>cg17956530</t>
  </si>
  <si>
    <t>cg00523683</t>
  </si>
  <si>
    <t>cg24681408</t>
  </si>
  <si>
    <t>cg14947411</t>
  </si>
  <si>
    <t>cg05714748</t>
  </si>
  <si>
    <t>cg26201815</t>
  </si>
  <si>
    <t>cg14761252</t>
  </si>
  <si>
    <t>cg17911318</t>
  </si>
  <si>
    <t>cg07853919</t>
  </si>
  <si>
    <t>cg13578393</t>
  </si>
  <si>
    <t>cg25243261</t>
  </si>
  <si>
    <t>cg01636599</t>
  </si>
  <si>
    <t>cg24921808</t>
  </si>
  <si>
    <t>cg27052781</t>
  </si>
  <si>
    <t>cg17651693</t>
  </si>
  <si>
    <t>cg22729335</t>
  </si>
  <si>
    <t>cg09462281</t>
  </si>
  <si>
    <t>cg08380311</t>
  </si>
  <si>
    <t>cg08036804</t>
  </si>
  <si>
    <t>cg05554936</t>
  </si>
  <si>
    <t>cg19436403</t>
  </si>
  <si>
    <t>cg12360046</t>
  </si>
  <si>
    <t>cg10696876</t>
  </si>
  <si>
    <t>cg14150973</t>
  </si>
  <si>
    <t>cg00488829</t>
  </si>
  <si>
    <t>cg19746536</t>
  </si>
  <si>
    <t>cg11682838</t>
  </si>
  <si>
    <t>cg03217253</t>
  </si>
  <si>
    <t>cg16255914</t>
  </si>
  <si>
    <t>cg15805104</t>
  </si>
  <si>
    <t>cg18561871</t>
  </si>
  <si>
    <t>cg10907025</t>
  </si>
  <si>
    <t>cg09294347</t>
  </si>
  <si>
    <t>cg23452752</t>
  </si>
  <si>
    <t>cg17088814</t>
  </si>
  <si>
    <t>cg18517516</t>
  </si>
  <si>
    <t>cg24217980</t>
  </si>
  <si>
    <t>cg24826392</t>
  </si>
  <si>
    <t>cg20339553</t>
  </si>
  <si>
    <t>cg00572504</t>
  </si>
  <si>
    <t>cg15544633</t>
  </si>
  <si>
    <t>cg01050423</t>
  </si>
  <si>
    <t>cg12564102</t>
  </si>
  <si>
    <t>cg02861082</t>
  </si>
  <si>
    <t>cg07169764</t>
  </si>
  <si>
    <t>cg22496339</t>
  </si>
  <si>
    <t>cg22854985</t>
  </si>
  <si>
    <t>cg05979020</t>
  </si>
  <si>
    <t>cg12329407</t>
  </si>
  <si>
    <t>cg23524735</t>
  </si>
  <si>
    <t>cg27236875</t>
  </si>
  <si>
    <t>cg14508391</t>
  </si>
  <si>
    <t>cg17842264</t>
  </si>
  <si>
    <t>cg02061626</t>
  </si>
  <si>
    <t>cg12877020</t>
  </si>
  <si>
    <t>cg22999099</t>
  </si>
  <si>
    <t>cg27628891</t>
  </si>
  <si>
    <t>cg16595760</t>
  </si>
  <si>
    <t>cg01606538</t>
  </si>
  <si>
    <t>cg09255154</t>
  </si>
  <si>
    <t>cg10615150</t>
  </si>
  <si>
    <t>cg24912415</t>
  </si>
  <si>
    <t>cg09132763</t>
  </si>
  <si>
    <t>cg04190784</t>
  </si>
  <si>
    <t>cg12014753</t>
  </si>
  <si>
    <t>cg12288473</t>
  </si>
  <si>
    <t>cg09885502</t>
  </si>
  <si>
    <t>cg10822866</t>
  </si>
  <si>
    <t>cg06763829</t>
  </si>
  <si>
    <t>cg27519424</t>
  </si>
  <si>
    <t>cg25355972</t>
  </si>
  <si>
    <t>cg06040980</t>
  </si>
  <si>
    <t>cg00785112</t>
  </si>
  <si>
    <t>cg21532334</t>
  </si>
  <si>
    <t>cg05571558</t>
  </si>
  <si>
    <t>cg00714198</t>
  </si>
  <si>
    <t>cg25922909</t>
  </si>
  <si>
    <t>cg04363536</t>
  </si>
  <si>
    <t>cg18477943</t>
  </si>
  <si>
    <t>cg20852286</t>
  </si>
  <si>
    <t>cg10343442</t>
  </si>
  <si>
    <t>cg26540808</t>
  </si>
  <si>
    <t>cg13514996</t>
  </si>
  <si>
    <t>cg01638829</t>
  </si>
  <si>
    <t>cg11318906</t>
  </si>
  <si>
    <t>cg09650575</t>
  </si>
  <si>
    <t>cg13016179</t>
  </si>
  <si>
    <t>cg01230154</t>
  </si>
  <si>
    <t>cg04494991</t>
  </si>
  <si>
    <t>cg07617768</t>
  </si>
  <si>
    <t>cg12177207</t>
  </si>
  <si>
    <t>cg19832700</t>
  </si>
  <si>
    <t>cg01101527</t>
  </si>
  <si>
    <t>cg27022956</t>
  </si>
  <si>
    <t>cg25235397</t>
  </si>
  <si>
    <t>cg18000598</t>
  </si>
  <si>
    <t>cg15884721</t>
  </si>
  <si>
    <t>cg09654329</t>
  </si>
  <si>
    <t>cg22890737</t>
  </si>
  <si>
    <t>cg25655251</t>
  </si>
  <si>
    <t>cg26109897</t>
  </si>
  <si>
    <t>cg18608749</t>
  </si>
  <si>
    <t>cg07348587</t>
  </si>
  <si>
    <t>cg05779148</t>
  </si>
  <si>
    <t>cg24533989</t>
  </si>
  <si>
    <t>cg07647405</t>
  </si>
  <si>
    <t>cg05049822</t>
  </si>
  <si>
    <t>cg12972275</t>
  </si>
  <si>
    <t>cg13841734</t>
  </si>
  <si>
    <t>cg02249911</t>
  </si>
  <si>
    <t>cg17981943</t>
  </si>
  <si>
    <t>cg05693864</t>
  </si>
  <si>
    <t>cg21741223</t>
  </si>
  <si>
    <t>cg06550200</t>
  </si>
  <si>
    <t>cg11405538</t>
  </si>
  <si>
    <t>cg24740576</t>
  </si>
  <si>
    <t>cg00554640</t>
  </si>
  <si>
    <t>cg12199425</t>
  </si>
  <si>
    <t>cg23507211</t>
  </si>
  <si>
    <t>cg01290504</t>
  </si>
  <si>
    <t>cg07628577</t>
  </si>
  <si>
    <t>cg25224551</t>
  </si>
  <si>
    <t>cg13724780</t>
  </si>
  <si>
    <t>cg04276396</t>
  </si>
  <si>
    <t>cg22062432</t>
  </si>
  <si>
    <t>cg26189035</t>
  </si>
  <si>
    <t>cg08068635</t>
  </si>
  <si>
    <t>cg05398487</t>
  </si>
  <si>
    <t>cg16330849</t>
  </si>
  <si>
    <t>cg11502198</t>
  </si>
  <si>
    <t>cg06783737</t>
  </si>
  <si>
    <t>cg17079455</t>
  </si>
  <si>
    <t>cg00919411</t>
  </si>
  <si>
    <t>cg18106971</t>
  </si>
  <si>
    <t>cg15935070</t>
  </si>
  <si>
    <t>cg22659230</t>
  </si>
  <si>
    <t>cg24677444</t>
  </si>
  <si>
    <t>cg14596593</t>
  </si>
  <si>
    <t>cg26128383</t>
  </si>
  <si>
    <t>cg09825575</t>
  </si>
  <si>
    <t>cg02075405</t>
  </si>
  <si>
    <t>cg14862445</t>
  </si>
  <si>
    <t>cg10690152</t>
  </si>
  <si>
    <t>cg02182656</t>
  </si>
  <si>
    <t>cg13099644</t>
  </si>
  <si>
    <t>cg22729317</t>
  </si>
  <si>
    <t>cg06559318</t>
  </si>
  <si>
    <t>cg22233843</t>
  </si>
  <si>
    <t>cg05341252</t>
  </si>
  <si>
    <t>cg15321244</t>
  </si>
  <si>
    <t>cg02958551</t>
  </si>
  <si>
    <t>cg12893780</t>
  </si>
  <si>
    <t>cg05431670</t>
  </si>
  <si>
    <t>cg20706766</t>
  </si>
  <si>
    <t>cg18393173</t>
  </si>
  <si>
    <t>cg16251399</t>
  </si>
  <si>
    <t>cg02700348</t>
  </si>
  <si>
    <t>cg18421429</t>
  </si>
  <si>
    <t>cg27064063</t>
  </si>
  <si>
    <t>cg17985029</t>
  </si>
  <si>
    <t>cg13850325</t>
  </si>
  <si>
    <t>cg23996000</t>
  </si>
  <si>
    <t>cg09887862</t>
  </si>
  <si>
    <t>cg00622837</t>
  </si>
  <si>
    <t>cg14022523</t>
  </si>
  <si>
    <t>cg10122103</t>
  </si>
  <si>
    <t>cg09378448</t>
  </si>
  <si>
    <t>cg07818141</t>
  </si>
  <si>
    <t>cg19877741</t>
  </si>
  <si>
    <t>cg09792732</t>
  </si>
  <si>
    <t>cg08024992</t>
  </si>
  <si>
    <t>cg25467336</t>
  </si>
  <si>
    <t>cg03227775</t>
  </si>
  <si>
    <t>cg08524483</t>
  </si>
  <si>
    <t>cg02665297</t>
  </si>
  <si>
    <t>cg23273453</t>
  </si>
  <si>
    <t>cg01275669</t>
  </si>
  <si>
    <t>cg09987243</t>
  </si>
  <si>
    <t>cg24543015</t>
  </si>
  <si>
    <t>cg17063962</t>
  </si>
  <si>
    <t>cg13560068</t>
  </si>
  <si>
    <t>cg16390570</t>
  </si>
  <si>
    <t>cg07377288</t>
  </si>
  <si>
    <t>cg15269194</t>
  </si>
  <si>
    <t>cg02041497</t>
  </si>
  <si>
    <t>cg11789684</t>
  </si>
  <si>
    <t>cg03150622</t>
  </si>
  <si>
    <t>cg04952061</t>
  </si>
  <si>
    <t>cg22941054</t>
  </si>
  <si>
    <t>cg14445507</t>
  </si>
  <si>
    <t>cg20338397</t>
  </si>
  <si>
    <t>cg16627911</t>
  </si>
  <si>
    <t>cg14242269</t>
  </si>
  <si>
    <t>cg17960703</t>
  </si>
  <si>
    <t>cg18431983</t>
  </si>
  <si>
    <t>cg19895124</t>
  </si>
  <si>
    <t>cg12837524</t>
  </si>
  <si>
    <t>cg25996553</t>
  </si>
  <si>
    <t>cg14989602</t>
  </si>
  <si>
    <t>cg10348756</t>
  </si>
  <si>
    <t>cg10449087</t>
  </si>
  <si>
    <t>cg16866567</t>
  </si>
  <si>
    <t>cg08526319</t>
  </si>
  <si>
    <t>cg19929029</t>
  </si>
  <si>
    <t>cg00673208</t>
  </si>
  <si>
    <t>cg07964753</t>
  </si>
  <si>
    <t>cg19840493</t>
  </si>
  <si>
    <t>cg10279794</t>
  </si>
  <si>
    <t>cg12843874</t>
  </si>
  <si>
    <t>cg27454946</t>
  </si>
  <si>
    <t>cg03492874</t>
  </si>
  <si>
    <t>cg02938066</t>
  </si>
  <si>
    <t>cg08134337</t>
  </si>
  <si>
    <t>cg14264159</t>
  </si>
  <si>
    <t>cg14197156</t>
  </si>
  <si>
    <t>cg26738106</t>
  </si>
  <si>
    <t>cg06282443</t>
  </si>
  <si>
    <t>cg04387098</t>
  </si>
  <si>
    <t>cg15233060</t>
  </si>
  <si>
    <t>cg07261646</t>
  </si>
  <si>
    <t>ICGC_MB101-C0VCFACXX_6a-C1V7TACXX_6.bam</t>
  </si>
  <si>
    <t>ICGC_MB102-C0VCFACXX_3a-C1V88ACXX_6.bam</t>
  </si>
  <si>
    <t>ICGC_MB103-C0VCFACXX_7b-D27TJACXX_7.bam</t>
  </si>
  <si>
    <t>ICGC_MB104-C0VCFACXX_3c-D27TJACXX_8.bam</t>
  </si>
  <si>
    <t>ICGC_MB106-D10U9ACXX_8c-C25V0ACXX_1.bam</t>
  </si>
  <si>
    <t>ICGC_MB107-D10U9ACXX_7a-D28F8ACXX_3.bam</t>
  </si>
  <si>
    <t>ICGC_MB108-D10U9ACXX_2a-D28F8ACXX_4.bam</t>
  </si>
  <si>
    <t>ICGC_MB110-D10U9ACXX_6b-D28F8ACXX_5.bam</t>
  </si>
  <si>
    <t>ICGC_MB111-C0VC3ACXX_2a-D28F8ACXX_6.bam</t>
  </si>
  <si>
    <t>ICGC_MB112-D10U9ACXX_4a-C1V88ACXX_1.bam</t>
  </si>
  <si>
    <t>ICGC_MB113-D10U9ACXX_3a-C1V88ACXX_2.bam</t>
  </si>
  <si>
    <t>ICGC_MB114-C0VC3ACXX_1c-D28F8ACXX_7.bam</t>
  </si>
  <si>
    <t>ICGC_MB115-D10U9ACXX_6c-D28F8ACXX_8.bam</t>
  </si>
  <si>
    <t>ICGC_MB117-D10U9ACXX_7c-C1V88ACXX_3.bam</t>
  </si>
  <si>
    <t>ICGC_MB118-D10U9ACXX_5b-C2GGKACXX_3.bam</t>
  </si>
  <si>
    <t>ICGC_MB119-C0VC3ACXX_1b-C2GGKACXX_6.bam</t>
  </si>
  <si>
    <t>ICGC_MB121-D10U9ACXX_2c-C2GGKACXX_4.bam</t>
  </si>
  <si>
    <t>ICGC_MB122-C0VC3ACXX_1a-D2GN4ACXX_5.bam</t>
  </si>
  <si>
    <t>ICGC_MB124-D10U9ACXX_8a-C2GGKACXX_5.bam</t>
  </si>
  <si>
    <t>ICGC_MB128-C0VC3ACXX_2c-C2UANACXX_2.bam</t>
  </si>
  <si>
    <t>ICGC_MB129-C0VC3ACXX_3a-C1V88ACXX_7.bam</t>
  </si>
  <si>
    <t>ICGC_MB12-C117TACXX_1b-D26DRACXX_4.bam</t>
  </si>
  <si>
    <t>ICGC_MB130-C0VC3ACXX_3b-C21LFACXX_1.bam</t>
  </si>
  <si>
    <t>ICGC_MB131-C0VC3ACXX_4a-C2GGKACXX_7.bam</t>
  </si>
  <si>
    <t>ICGC_MB132-C0VC3ACXX_3c-C2GGKACXX_8.bam</t>
  </si>
  <si>
    <t>ICGC_MB134-C0VC3ACXX_4c-C2UANACXX_3.bam</t>
  </si>
  <si>
    <t>ICGC_MB136-C0VC3ACXX_4b-C21LFACXX_2.bam</t>
  </si>
  <si>
    <t>ICGC_MB137-D16AAACXX_3c-D2GN4ACXX_6.bam</t>
  </si>
  <si>
    <t>ICGC_MB139-C0VC3ACXX_2b-D2GN4ACXX_7.bam</t>
  </si>
  <si>
    <t>ICGC_MB140-C0VC3ACXX_5b-D2GN4ACXX_8.bam</t>
  </si>
  <si>
    <t>ICGC_MB141-C0VC3ACXX_5a-C24BYACXX_5.bam</t>
  </si>
  <si>
    <t>ICGC_MB146-C1HJKACXX_1.bam</t>
  </si>
  <si>
    <t>ICGC_MB148-C1HJKACXX_2.bam</t>
  </si>
  <si>
    <t>ICGC_MB15-C117TACXX_2c-D26DRACXX_5.bam</t>
  </si>
  <si>
    <t>ICGC_MB164-D1WRGACXX_1.bam</t>
  </si>
  <si>
    <t>ICGC_MB165-D1WRGACXX_2.bam</t>
  </si>
  <si>
    <t>ICGC_MB166-D1WRGACXX_3.bam</t>
  </si>
  <si>
    <t>ICGC_MB168-D1WRGACXX_4.bam</t>
  </si>
  <si>
    <t>ICGC_MB169-D1WRGACXX_5.bam</t>
  </si>
  <si>
    <t>ICGC_MB16-C117TACXX_3c-D26DRACXX_6.bam</t>
  </si>
  <si>
    <t>ICGC_MB174-D1WRGACXX_8.bam</t>
  </si>
  <si>
    <t>ICGC_MB175-C1UYCACXX_1.bam</t>
  </si>
  <si>
    <t>ICGC_MB176-C1UYCACXX_2.bam</t>
  </si>
  <si>
    <t>ICGC_MB177-C21LFACXX_4.bam</t>
  </si>
  <si>
    <t>ICGC_MB178-C1UYCACXX_4.bam</t>
  </si>
  <si>
    <t>ICGC_MB179-C1UYCACXX_5.bam</t>
  </si>
  <si>
    <t>ICGC_MB17-C2L5AACXX_3.bam</t>
  </si>
  <si>
    <t>ICGC_MB180-C1UYCACXX_6.bam</t>
  </si>
  <si>
    <t>ICGC_MB181-C1UYCACXX_7.bam</t>
  </si>
  <si>
    <t>ICGC_MB183-C21LFACXX_5.bam</t>
  </si>
  <si>
    <t>ICGC_MB184-C21LFACXX_6.bam</t>
  </si>
  <si>
    <t>ICGC_MB185-C21LFACXX_7.bam</t>
  </si>
  <si>
    <t>ICGC_MB188-C21LFACXX_8.bam</t>
  </si>
  <si>
    <t>ICGC_MB18-C1HK4ACXX_7.bam</t>
  </si>
  <si>
    <t>ICGC_MB193-D22D2ACXX_1.bam</t>
  </si>
  <si>
    <t>ICGC_MB194-D22D2ACXX_2.bam</t>
  </si>
  <si>
    <t>ICGC_MB195-D22D2ACXX_3.bam</t>
  </si>
  <si>
    <t>ICGC_MB196-D22D2ACXX_4.bam</t>
  </si>
  <si>
    <t>ICGC_MB198-D22D2ACXX_5.bam</t>
  </si>
  <si>
    <t>ICGC_MB199-D22D2ACXX_6.bam</t>
  </si>
  <si>
    <t>ICGC_MB19-C2L5AACXX_4.bam</t>
  </si>
  <si>
    <t>ICGC_MB1-D1RL9ACXX_3.bam</t>
  </si>
  <si>
    <t>ICGC_MB1M1-C3EL5ACXX_2.bam</t>
  </si>
  <si>
    <t>ICGC_MB1M21-C3EL5ACXX_5.bam</t>
  </si>
  <si>
    <t>ICGC_MB200-D22D2ACXX_7.bam</t>
  </si>
  <si>
    <t>ICGC_MB203-D22D2ACXX_8.bam</t>
  </si>
  <si>
    <t>ICGC_MB204-C24BYACXX_6.bam</t>
  </si>
  <si>
    <t>ICGC_MB205-C24BYACXX_7.bam</t>
  </si>
  <si>
    <t>ICGC_MB206-C24BYACXX_8.bam</t>
  </si>
  <si>
    <t>ICGC_MB213-C2UANACXX_4.bam</t>
  </si>
  <si>
    <t>ICGC_MB21-D1RL9ACXX_4.bam</t>
  </si>
  <si>
    <t>ICGC_MB224-C2UANACXX_5.bam</t>
  </si>
  <si>
    <t>ICGC_MB226-C2UANACXX_6.bam</t>
  </si>
  <si>
    <t>ICGC_MB227-C2UANACXX_7.bam</t>
  </si>
  <si>
    <t>ICGC_MB228-C2UANACXX_8.bam</t>
  </si>
  <si>
    <t>ICGC_MB22-D1RL9ACXX_5.bam</t>
  </si>
  <si>
    <t>ICGC_MB230-C2TWEACXX_1.bam</t>
  </si>
  <si>
    <t>ICGC_MB232-C2TWEACXX_2.bam</t>
  </si>
  <si>
    <t>ICGC_MB233-C2U8HACXX_5.bam</t>
  </si>
  <si>
    <t>ICGC_MB234-C2TWEACXX_4.bam</t>
  </si>
  <si>
    <t>ICGC_MB235-C2TWEACXX_5.bam</t>
  </si>
  <si>
    <t>ICGC_MB236-C2TWEACXX_6.bam</t>
  </si>
  <si>
    <t>ICGC_MB237-C2TWEACXX_7.bam</t>
  </si>
  <si>
    <t>ICGC_MB239-C2U8HACXX_6.bam</t>
  </si>
  <si>
    <t>ICGC_MB241-C2TB7ACXX_1.bam</t>
  </si>
  <si>
    <t>ICGC_MB243-C2TB7ACXX_2.bam</t>
  </si>
  <si>
    <t>ICGC_MB244-C2U8HACXX_7.bam</t>
  </si>
  <si>
    <t>ICGC_MB246-C2U8HACXX_8.bam</t>
  </si>
  <si>
    <t>ICGC_MB247-C2TB7ACXX_5.bam</t>
  </si>
  <si>
    <t>ICGC_MB248-C2TB7ACXX_6.bam</t>
  </si>
  <si>
    <t>ICGC_MB24-C2L5AACXX_5.bam</t>
  </si>
  <si>
    <t>ICGC_MB250-C3F96ACXX_1.bam</t>
  </si>
  <si>
    <t>ICGC_MB260-C48YYACXX_3.bam</t>
  </si>
  <si>
    <t>ICGC_MB262-C3NW7ACXX_2.bam</t>
  </si>
  <si>
    <t>ICGC_MB264-C3NW7ACXX_3.bam</t>
  </si>
  <si>
    <t>ICGC_MB265-C3NW7ACXX_4.bam</t>
  </si>
  <si>
    <t>ICGC_MB266-C48YYACXX_4.bam</t>
  </si>
  <si>
    <t>ICGC_MB268-C3NW7ACXX_5.bam</t>
  </si>
  <si>
    <t>ICGC_MB269-C3NW7ACXX_6.bam</t>
  </si>
  <si>
    <t>ICGC_MB26-C2L5AACXX_6.bam</t>
  </si>
  <si>
    <t>ICGC_MB270-C3NW7ACXX_7.bam</t>
  </si>
  <si>
    <t>ICGC_MB271-C3NW7ACXX_8.bam</t>
  </si>
  <si>
    <t>ICGC_MB274-C3NL0ACXX_1.bam</t>
  </si>
  <si>
    <t>ICGC_MB275-C3NL0ACXX_2.bam</t>
  </si>
  <si>
    <t>ICGC_MB276-C3NL0ACXX_3.bam</t>
  </si>
  <si>
    <t>ICGC_MB277-C48YYACXX_5.bam</t>
  </si>
  <si>
    <t>ICGC_MB278-C3NL0ACXX_4.bam</t>
  </si>
  <si>
    <t>ICGC_MB280-C3NL0ACXX_5.bam</t>
  </si>
  <si>
    <t>ICGC_MB281-C3NL0ACXX_6.bam</t>
  </si>
  <si>
    <t>ICGC_MB283-C48YYACXX_6.bam</t>
  </si>
  <si>
    <t>ICGC_MB284-C3NL0ACXX_7.bam</t>
  </si>
  <si>
    <t>ICGC_MB286-C48YYACXX_7.bam</t>
  </si>
  <si>
    <t>ICGC_MB287-C48YYACXX_8.bam</t>
  </si>
  <si>
    <t>ICGC_MB288-C42L8ACXX_1.bam</t>
  </si>
  <si>
    <t>ICGC_MB289-C42L8ACXX_2.bam</t>
  </si>
  <si>
    <t>ICGC_MB28-C2L5AACXX_7.bam</t>
  </si>
  <si>
    <t>ICGC_MB290-C48T1ACXX_2.bam</t>
  </si>
  <si>
    <t>ICGC_MB291-C48T1ACXX_3.bam</t>
  </si>
  <si>
    <t>ICGC_MB292-C48T1ACXX_4.bam</t>
  </si>
  <si>
    <t>ICGC_MB293-C48T1ACXX_5.bam</t>
  </si>
  <si>
    <t>ICGC_MB294-C48T1ACXX_6.bam</t>
  </si>
  <si>
    <t>ICGC_MB295-C48T1ACXX_7.bam</t>
  </si>
  <si>
    <t>ICGC_MB296-C48T1ACXX_8.bam</t>
  </si>
  <si>
    <t>ICGC_MB297-C5R5YACXX_1.bam</t>
  </si>
  <si>
    <t>ICGC_MB299-C5R5YACXX_2.bam</t>
  </si>
  <si>
    <t>ICGC_MB302-C5R5YACXX_3.bam</t>
  </si>
  <si>
    <t>ICGC_MB303-C5R5YACXX_4.bam</t>
  </si>
  <si>
    <t>ICGC_MB304-C5R5YACXX_5.bam</t>
  </si>
  <si>
    <t>ICGC_MB31-C2L5AACXX_8.bam</t>
  </si>
  <si>
    <t>ICGC_MB32-C2GJ1ACXX_1.bam</t>
  </si>
  <si>
    <t>ICGC_MB34-C2GJ1ACXX_2.bam</t>
  </si>
  <si>
    <t>ICGC_MB35-C2GJ1ACXX_3.bam</t>
  </si>
  <si>
    <t>ICGC_MB37-C2GJ1ACXX_4.bam</t>
  </si>
  <si>
    <t>ICGC_MB38-C1HK4ACXX_8.bam</t>
  </si>
  <si>
    <t>ICGC_MB39-C2GJ1ACXX_5.bam</t>
  </si>
  <si>
    <t>ICGC_MB3-C117TACXX_3b-D26DRACXX_1.bam</t>
  </si>
  <si>
    <t>ICGC_MB40-C117TACXX_2b-D26DRACXX_7.bam</t>
  </si>
  <si>
    <t>ICGC_MB45-C117TACXX_1c-D26DRACXX_8.bam</t>
  </si>
  <si>
    <t>ICGC_MB46-D1RL9ACXX_2.bam</t>
  </si>
  <si>
    <t>ICGC_MB48-C117TACXX_2a-D26DNACXX_1.bam</t>
  </si>
  <si>
    <t>ICGC_MB49-C2GJ1ACXX_6.bam</t>
  </si>
  <si>
    <t>ICGC_MB4-C117TACXX_1a-D26DRACXX_2.bam</t>
  </si>
  <si>
    <t>ICGC_MB4M23-C3EL5ACXX_3.bam</t>
  </si>
  <si>
    <t>ICGC_MB4M26-C3EL5ACXX_6.bam</t>
  </si>
  <si>
    <t>ICGC_MB4M77-C3EL5ACXX_4.bam</t>
  </si>
  <si>
    <t>ICGC_MB50-C2GJ1ACXX_7.bam</t>
  </si>
  <si>
    <t>ICGC_MB51-C1M1WACXX_1.bam</t>
  </si>
  <si>
    <t>ICGC_MB53-C2GJ1ACXX_8.bam</t>
  </si>
  <si>
    <t>ICGC_MB54-D1RL9ACXX_8.bam</t>
  </si>
  <si>
    <t>ICGC_MB56-C1M1WACXX_2.bam</t>
  </si>
  <si>
    <t>ICGC_MB57-C1M1WACXX_3.bam</t>
  </si>
  <si>
    <t>ICGC_MB58-C1M1WACXX_4.bam</t>
  </si>
  <si>
    <t>ICGC_MB59-C1M1WACXX_5.bam</t>
  </si>
  <si>
    <t>ICGC_MB5-C1HK4ACXX_6.bam</t>
  </si>
  <si>
    <t>ICGC_MB60-C1M1WACXX_6.bam</t>
  </si>
  <si>
    <t>ICGC_MB61-C2UANACXX_1.bam</t>
  </si>
  <si>
    <t>ICGC_MB62-C1M1WACXX_7.bam</t>
  </si>
  <si>
    <t>ICGC_MB63-C117TACXX_3a-D26DNACXX_2.bam</t>
  </si>
  <si>
    <t>ICGC_MB64-C1M1WACXX_8.bam</t>
  </si>
  <si>
    <t>ICGC_MB65-C1UWUACXX_8.bam</t>
  </si>
  <si>
    <t>ICGC_MB68-C1UWUACXX_2.bam</t>
  </si>
  <si>
    <t>ICGC_MB70-C1UWUACXX_3.bam</t>
  </si>
  <si>
    <t>ICGC_MB71-C1UWUACXX_4.bam</t>
  </si>
  <si>
    <t>ICGC_MB7-C1UWUACXX_1.bam</t>
  </si>
  <si>
    <t>ICGC_MB83-C0VCFACXX_2b-D26DNACXX_3.bam</t>
  </si>
  <si>
    <t>ICGC_MB84-C0VCFACXX_3b-D26DNACXX_4.bam</t>
  </si>
  <si>
    <t>ICGC_MB85-C0VCFACXX_6c-D26DNACXX_5.bam</t>
  </si>
  <si>
    <t>ICGC_MB86-C0VCFACXX_4c-D26DNACXX_6.bam</t>
  </si>
  <si>
    <t>ICGC_MB88-C0VCFACXX_4a-D26DNACXX_7.bam</t>
  </si>
  <si>
    <t>ICGC_MB89-C0VCFACXX_5c-D26DNACXX_8.bam</t>
  </si>
  <si>
    <t>ICGC_MB8-C117TACXX_4a-D26DRACXX_3.bam</t>
  </si>
  <si>
    <t>ICGC_MB90-C0VCFACXX_4b-C1V88ACXX_4.bam</t>
  </si>
  <si>
    <t>ICGC_MB91-C0VCFACXX_2a-D27TJACXX_1.bam</t>
  </si>
  <si>
    <t>ICGC_MB92-C0VCFACXX_6b-D27TJACXX_2.bam</t>
  </si>
  <si>
    <t>ICGC_MB94-C0VCFACXX_7c-D27TJACXX_3.bam</t>
  </si>
  <si>
    <t>ICGC_MB95-C0VCFACXX_2c-D27TJACXX_4.bam</t>
  </si>
  <si>
    <t>ICGC_MB96-C0VCFACXX_5b-D27TJACXX_5.bam</t>
  </si>
  <si>
    <t>ICGC_MB98-C0VCFACXX_5a-C1V88ACXX_5.bam</t>
  </si>
  <si>
    <t>ICGC_MB99-C0VCFACXX_7a-D27TJACXX_6.bam</t>
  </si>
  <si>
    <t>ICGC_MB9-C2L5AACXX_2.bam</t>
  </si>
  <si>
    <t>avgRNA</t>
  </si>
  <si>
    <t>avgExome</t>
  </si>
  <si>
    <t>flagHet</t>
  </si>
  <si>
    <t>flagExome</t>
  </si>
  <si>
    <t>flagRNA</t>
  </si>
  <si>
    <t>flagRS</t>
  </si>
  <si>
    <t>Exome</t>
  </si>
  <si>
    <t>RNA</t>
  </si>
  <si>
    <t>ICGC_MB170-D1WRGACXX_6.ba</t>
  </si>
  <si>
    <t>ICGC_MB2-C2L5AACXX_1.bam</t>
  </si>
  <si>
    <t>tumor_ICGC_MB107_merged.mdup.bam</t>
  </si>
  <si>
    <t>tumor_ICGC_MB113_merged.mdup.bam</t>
  </si>
  <si>
    <t>tumor_ICGC_MB16_merged.mdup.bam</t>
  </si>
  <si>
    <t>tumor_ICGC_MB34_merged.mdup.bam</t>
  </si>
  <si>
    <t>tumor_ICGC_MB35_merged.mdup.bam</t>
  </si>
  <si>
    <t>120618__60AB_Bender_Jones_SampleMethylationProfile_all_noAnno.MB107</t>
  </si>
  <si>
    <t>120618__60AB_Bender_Jones_SampleMethylationProfile_all_noAnno.MB113</t>
  </si>
  <si>
    <t>120127__55_Jones_SampleMethylationProfile_allData_noAnno.MB16</t>
  </si>
  <si>
    <t>111123_Jones_all96_SampleMethylationProfile_allData_noAnnol.MB34</t>
  </si>
  <si>
    <t>111123_Jones_all96_SampleMethylationProfile_allData_noAnnol.MB35</t>
  </si>
  <si>
    <t>avgCov</t>
  </si>
  <si>
    <t>avgIntensity</t>
  </si>
  <si>
    <t>lowCov</t>
  </si>
  <si>
    <t>comment</t>
  </si>
  <si>
    <t>avgBetaDiff</t>
  </si>
  <si>
    <t>ok</t>
  </si>
  <si>
    <t>lowInt</t>
  </si>
  <si>
    <t>highInt</t>
  </si>
  <si>
    <t>highDiff</t>
  </si>
  <si>
    <t>filter</t>
  </si>
  <si>
    <t>ICGC_B207100-C16YAACXX_4a.bam</t>
  </si>
  <si>
    <t>ICGC_B307003-C16YAACXX_3b-C18DAACXX_2.bam</t>
  </si>
  <si>
    <t>ICGC_B405041-C16YAACXX_4c.bam</t>
  </si>
  <si>
    <t>ICGC_B405044-C18DAACXX_4.bam</t>
  </si>
  <si>
    <t>ICGC_B405046-C16YAACXX_3a.bam</t>
  </si>
  <si>
    <t>ICGC_B405053-C16YAACXX_3c.bam</t>
  </si>
  <si>
    <t>ICGC_B405070-C18DAACXX_5.bam</t>
  </si>
  <si>
    <t>avgRNAcbm</t>
  </si>
  <si>
    <t>RNAcbm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</si>
</sst>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4" fillId="2" borderId="0" xfId="0" applyFont="1" applyFill="1" applyAlignment="1">
      <alignment horizontal="center"/>
    </xf>
    <xf numFmtId="2" fontId="5" fillId="0" borderId="0" xfId="0" applyNumberFormat="1" applyFont="1" applyAlignment="1">
      <alignment horizontal="center" vertical="center" textRotation="90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textRotation="90" shrinkToFit="1"/>
    </xf>
    <xf numFmtId="0" fontId="0" fillId="0" borderId="0" xfId="0" applyAlignment="1">
      <alignment horizontal="center" shrinkToFit="1"/>
    </xf>
    <xf numFmtId="2" fontId="1" fillId="0" borderId="0" xfId="0" applyNumberFormat="1" applyFont="1" applyAlignment="1">
      <alignment horizontal="center" vertical="center" textRotation="90"/>
    </xf>
    <xf numFmtId="2" fontId="0" fillId="0" borderId="0" xfId="0" applyNumberForma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F437"/>
  <sheetViews>
    <sheetView workbookViewId="0">
      <selection activeCell="D2" sqref="D2:D437"/>
    </sheetView>
  </sheetViews>
  <sheetFormatPr baseColWidth="10" defaultRowHeight="15" x14ac:dyDescent="0"/>
  <cols>
    <col min="12" max="16" width="6.7109375" style="4" customWidth="1"/>
    <col min="17" max="18" width="6.7109375" style="12" customWidth="1"/>
    <col min="19" max="58" width="6.7109375" style="1" customWidth="1"/>
  </cols>
  <sheetData>
    <row r="1" spans="1:58" s="2" customFormat="1" ht="409">
      <c r="A1" s="5" t="s">
        <v>494</v>
      </c>
      <c r="B1" s="5" t="s">
        <v>495</v>
      </c>
      <c r="C1" s="5" t="s">
        <v>496</v>
      </c>
      <c r="D1" s="5" t="s">
        <v>497</v>
      </c>
      <c r="E1" s="5" t="s">
        <v>498</v>
      </c>
      <c r="F1" s="5" t="s">
        <v>499</v>
      </c>
      <c r="G1" s="5" t="s">
        <v>500</v>
      </c>
      <c r="H1" s="5" t="s">
        <v>501</v>
      </c>
      <c r="I1" s="5" t="s">
        <v>497</v>
      </c>
      <c r="J1" s="5" t="s">
        <v>1079</v>
      </c>
      <c r="K1" s="5" t="s">
        <v>1080</v>
      </c>
      <c r="L1" s="11"/>
      <c r="M1" s="11"/>
      <c r="N1" s="11"/>
      <c r="O1" s="11"/>
      <c r="P1" s="11"/>
      <c r="Q1" s="7" t="s">
        <v>1083</v>
      </c>
      <c r="R1" s="7" t="s">
        <v>1082</v>
      </c>
      <c r="V1" s="2" t="s">
        <v>1069</v>
      </c>
      <c r="Z1" s="2" t="s">
        <v>1070</v>
      </c>
      <c r="AD1" s="2" t="s">
        <v>1071</v>
      </c>
      <c r="AH1" s="2" t="s">
        <v>1072</v>
      </c>
      <c r="AL1" s="2" t="s">
        <v>1073</v>
      </c>
      <c r="AP1" s="2" t="s">
        <v>1074</v>
      </c>
      <c r="AT1" s="2" t="s">
        <v>1075</v>
      </c>
      <c r="AX1" s="2" t="s">
        <v>1076</v>
      </c>
      <c r="BB1" s="2" t="s">
        <v>1077</v>
      </c>
      <c r="BF1" s="2" t="s">
        <v>1078</v>
      </c>
    </row>
    <row r="2" spans="1:58">
      <c r="A2" s="3" t="s">
        <v>54</v>
      </c>
      <c r="B2" s="3">
        <v>14357130</v>
      </c>
      <c r="C2" s="3">
        <v>14357130</v>
      </c>
      <c r="D2" s="3" t="s">
        <v>55</v>
      </c>
      <c r="E2" s="3">
        <v>0.44894099999999998</v>
      </c>
      <c r="F2" s="3" t="s">
        <v>506</v>
      </c>
      <c r="G2" s="3" t="s">
        <v>510</v>
      </c>
      <c r="H2" s="3" t="s">
        <v>507</v>
      </c>
      <c r="I2" s="3" t="s">
        <v>55</v>
      </c>
      <c r="J2" s="3">
        <f>AVERAGE(U2,Y2,AC2,AG2,AK2)</f>
        <v>44.4</v>
      </c>
      <c r="K2" s="3">
        <f>AVERAGE(AO2,AS2,AW2,BA2,BE2)</f>
        <v>6360.8</v>
      </c>
      <c r="L2" s="4">
        <f>IF(V2="", "", ((V2-AP2)^2)^(1/2))</f>
        <v>6.6999999999999948E-2</v>
      </c>
      <c r="M2" s="4">
        <f>IF(Z2="", "", ((Z2-AT2)^2)^(1/2))</f>
        <v>7.0999999999999952E-2</v>
      </c>
      <c r="N2" s="4">
        <f>IF(AD2="", "", ((AD2-AX2)^2)^(1/2))</f>
        <v>9.8999999999999977E-2</v>
      </c>
      <c r="O2" s="4">
        <f>IF(AH2="", "", ((AH2-BB2)^2)^(1/2))</f>
        <v>4.9000000000000044E-2</v>
      </c>
      <c r="P2" s="4">
        <f>IF(AL2="", "", ((AL2-BF2)^2)^(1/2))</f>
        <v>9.099999999999997E-2</v>
      </c>
      <c r="Q2" s="8">
        <f>AVERAGE(L2:P2)</f>
        <v>7.5399999999999981E-2</v>
      </c>
      <c r="R2" s="8" t="s">
        <v>1084</v>
      </c>
      <c r="S2" s="1">
        <v>41</v>
      </c>
      <c r="T2" s="1">
        <v>0</v>
      </c>
      <c r="U2" s="1">
        <f>S2+T2</f>
        <v>41</v>
      </c>
      <c r="V2" s="1">
        <f>IF(U2&gt;=8, S2/U2, "")</f>
        <v>1</v>
      </c>
      <c r="W2" s="1">
        <v>35</v>
      </c>
      <c r="X2" s="1">
        <v>0</v>
      </c>
      <c r="Y2" s="1">
        <f>W2+X2</f>
        <v>35</v>
      </c>
      <c r="Z2" s="1">
        <f>IF(Y2&gt;=8, W2/Y2, "")</f>
        <v>1</v>
      </c>
      <c r="AA2" s="1">
        <v>37</v>
      </c>
      <c r="AB2" s="1">
        <v>0</v>
      </c>
      <c r="AC2" s="1">
        <f>AA2+AB2</f>
        <v>37</v>
      </c>
      <c r="AD2" s="1">
        <f>IF(AC2&gt;=8, AA2/AC2, "")</f>
        <v>1</v>
      </c>
      <c r="AE2" s="1">
        <v>61</v>
      </c>
      <c r="AF2" s="1">
        <v>0</v>
      </c>
      <c r="AG2" s="1">
        <f>AE2+AF2</f>
        <v>61</v>
      </c>
      <c r="AH2" s="1">
        <f>IF(AG2&gt;=8, AE2/AG2, "")</f>
        <v>1</v>
      </c>
      <c r="AI2" s="1">
        <v>48</v>
      </c>
      <c r="AJ2" s="1">
        <v>0</v>
      </c>
      <c r="AK2" s="1">
        <f>AI2+AJ2</f>
        <v>48</v>
      </c>
      <c r="AL2" s="1">
        <f>IF(AK2&gt;=8, AI2/AK2, "")</f>
        <v>1</v>
      </c>
      <c r="AM2" s="1">
        <v>4685</v>
      </c>
      <c r="AN2" s="1">
        <v>334</v>
      </c>
      <c r="AO2" s="1">
        <f>AM2+AN2</f>
        <v>5019</v>
      </c>
      <c r="AP2" s="1">
        <v>0.93300000000000005</v>
      </c>
      <c r="AQ2" s="1">
        <v>4643</v>
      </c>
      <c r="AR2" s="1">
        <v>357</v>
      </c>
      <c r="AS2" s="1">
        <f>AQ2+AR2</f>
        <v>5000</v>
      </c>
      <c r="AT2" s="1">
        <v>0.92900000000000005</v>
      </c>
      <c r="AU2" s="1">
        <v>4568</v>
      </c>
      <c r="AV2" s="1">
        <v>500</v>
      </c>
      <c r="AW2" s="1">
        <f>AU2+AV2</f>
        <v>5068</v>
      </c>
      <c r="AX2" s="1">
        <v>0.90100000000000002</v>
      </c>
      <c r="AY2" s="1">
        <v>9220</v>
      </c>
      <c r="AZ2" s="1">
        <v>479</v>
      </c>
      <c r="BA2" s="1">
        <f>AY2+AZ2</f>
        <v>9699</v>
      </c>
      <c r="BB2" s="1">
        <v>0.95099999999999996</v>
      </c>
      <c r="BC2" s="1">
        <v>6377</v>
      </c>
      <c r="BD2" s="1">
        <v>641</v>
      </c>
      <c r="BE2" s="1">
        <f>BC2+BD2</f>
        <v>7018</v>
      </c>
      <c r="BF2" s="1">
        <v>0.90900000000000003</v>
      </c>
    </row>
    <row r="3" spans="1:58">
      <c r="A3" s="3" t="s">
        <v>59</v>
      </c>
      <c r="B3" s="3">
        <v>115800189</v>
      </c>
      <c r="C3" s="3">
        <v>115800189</v>
      </c>
      <c r="D3" s="3" t="s">
        <v>358</v>
      </c>
      <c r="E3" s="3">
        <v>0.200381</v>
      </c>
      <c r="F3" s="3" t="s">
        <v>506</v>
      </c>
      <c r="G3" s="3" t="s">
        <v>507</v>
      </c>
      <c r="H3" s="3" t="s">
        <v>510</v>
      </c>
      <c r="I3" s="3" t="s">
        <v>777</v>
      </c>
      <c r="J3" s="3">
        <f>AVERAGE(U3,Y3,AC3,AG3,AK3)</f>
        <v>39.4</v>
      </c>
      <c r="K3" s="3">
        <f>AVERAGE(AO3,AS3,AW3,BA3,BE3)</f>
        <v>15774</v>
      </c>
      <c r="L3" s="4">
        <f>IF(V3="", "", ((V3-AP3)^2)^(1/2))</f>
        <v>9.5999999999999974E-2</v>
      </c>
      <c r="M3" s="4">
        <f>IF(Z3="", "", ((Z3-AT3)^2)^(1/2))</f>
        <v>8.3999999999999964E-2</v>
      </c>
      <c r="N3" s="4">
        <f>IF(AD3="", "", ((AD3-AX3)^2)^(1/2))</f>
        <v>0.10299999999999998</v>
      </c>
      <c r="O3" s="4">
        <f>IF(AH3="", "", ((AH3-BB3)^2)^(1/2))</f>
        <v>9.9999999999999978E-2</v>
      </c>
      <c r="P3" s="4">
        <f>IF(AL3="", "", ((AL3-BF3)^2)^(1/2))</f>
        <v>3.6279069767441996E-3</v>
      </c>
      <c r="Q3" s="8">
        <f>AVERAGE(L3:P3)</f>
        <v>7.7325581395348814E-2</v>
      </c>
      <c r="R3" s="8" t="s">
        <v>1084</v>
      </c>
      <c r="S3" s="1">
        <v>44</v>
      </c>
      <c r="T3" s="1">
        <v>0</v>
      </c>
      <c r="U3" s="1">
        <f>S3+T3</f>
        <v>44</v>
      </c>
      <c r="V3" s="1">
        <f>IF(U3&gt;=8, S3/U3, "")</f>
        <v>1</v>
      </c>
      <c r="W3" s="1">
        <v>23</v>
      </c>
      <c r="X3" s="1">
        <v>0</v>
      </c>
      <c r="Y3" s="1">
        <f>W3+X3</f>
        <v>23</v>
      </c>
      <c r="Z3" s="1">
        <f>IF(Y3&gt;=8, W3/Y3, "")</f>
        <v>1</v>
      </c>
      <c r="AA3" s="1">
        <v>39</v>
      </c>
      <c r="AB3" s="1">
        <v>0</v>
      </c>
      <c r="AC3" s="1">
        <f>AA3+AB3</f>
        <v>39</v>
      </c>
      <c r="AD3" s="1">
        <f>IF(AC3&gt;=8, AA3/AC3, "")</f>
        <v>1</v>
      </c>
      <c r="AE3" s="1">
        <v>48</v>
      </c>
      <c r="AF3" s="1">
        <v>0</v>
      </c>
      <c r="AG3" s="1">
        <f>AE3+AF3</f>
        <v>48</v>
      </c>
      <c r="AH3" s="1">
        <f>IF(AG3&gt;=8, AE3/AG3, "")</f>
        <v>1</v>
      </c>
      <c r="AI3" s="1">
        <v>22</v>
      </c>
      <c r="AJ3" s="1">
        <v>21</v>
      </c>
      <c r="AK3" s="1">
        <f>AI3+AJ3</f>
        <v>43</v>
      </c>
      <c r="AL3" s="1">
        <f>IF(AK3&gt;=8, AI3/AK3, "")</f>
        <v>0.51162790697674421</v>
      </c>
      <c r="AM3" s="1">
        <v>13162</v>
      </c>
      <c r="AN3" s="1">
        <v>1390</v>
      </c>
      <c r="AO3" s="1">
        <f>AM3+AN3</f>
        <v>14552</v>
      </c>
      <c r="AP3" s="1">
        <v>0.90400000000000003</v>
      </c>
      <c r="AQ3" s="1">
        <v>13328</v>
      </c>
      <c r="AR3" s="1">
        <v>1223</v>
      </c>
      <c r="AS3" s="1">
        <f>AQ3+AR3</f>
        <v>14551</v>
      </c>
      <c r="AT3" s="1">
        <v>0.91600000000000004</v>
      </c>
      <c r="AU3" s="1">
        <v>11750</v>
      </c>
      <c r="AV3" s="1">
        <v>1345</v>
      </c>
      <c r="AW3" s="1">
        <f>AU3+AV3</f>
        <v>13095</v>
      </c>
      <c r="AX3" s="1">
        <v>0.89700000000000002</v>
      </c>
      <c r="AY3" s="1">
        <v>15232</v>
      </c>
      <c r="AZ3" s="1">
        <v>1701</v>
      </c>
      <c r="BA3" s="1">
        <f>AY3+AZ3</f>
        <v>16933</v>
      </c>
      <c r="BB3" s="1">
        <v>0.9</v>
      </c>
      <c r="BC3" s="1">
        <v>10036</v>
      </c>
      <c r="BD3" s="1">
        <v>9703</v>
      </c>
      <c r="BE3" s="1">
        <f>BC3+BD3</f>
        <v>19739</v>
      </c>
      <c r="BF3" s="1">
        <v>0.50800000000000001</v>
      </c>
    </row>
    <row r="4" spans="1:58">
      <c r="A4" s="3" t="s">
        <v>54</v>
      </c>
      <c r="B4" s="3">
        <v>138037282</v>
      </c>
      <c r="C4" s="3">
        <v>138037282</v>
      </c>
      <c r="D4" s="3" t="s">
        <v>348</v>
      </c>
      <c r="E4" s="3">
        <v>0.48525600000000002</v>
      </c>
      <c r="F4" s="3" t="s">
        <v>506</v>
      </c>
      <c r="G4" s="3" t="s">
        <v>503</v>
      </c>
      <c r="H4" s="3" t="s">
        <v>504</v>
      </c>
      <c r="I4" s="6" t="s">
        <v>58</v>
      </c>
      <c r="J4" s="3">
        <f>AVERAGE(U4,Y4,AC4,AG4,AK4)</f>
        <v>42.2</v>
      </c>
      <c r="K4" s="3">
        <f>AVERAGE(AO4,AS4,AW4,BA4,BE4)</f>
        <v>14968.8</v>
      </c>
      <c r="L4" s="4">
        <f>IF(V4="", "", ((V4-AP4)^2)^(1/2))</f>
        <v>7.0000000000000007E-2</v>
      </c>
      <c r="M4" s="4">
        <f>IF(Z4="", "", ((Z4-AT4)^2)^(1/2))</f>
        <v>7.7999999999999958E-2</v>
      </c>
      <c r="N4" s="4">
        <f>IF(AD4="", "", ((AD4-AX4)^2)^(1/2))</f>
        <v>4.6428571428571375E-2</v>
      </c>
      <c r="O4" s="4">
        <f>IF(AH4="", "", ((AH4-BB4)^2)^(1/2))</f>
        <v>3.8837209302324815E-3</v>
      </c>
      <c r="P4" s="4">
        <f>IF(AL4="", "", ((AL4-BF4)^2)^(1/2))</f>
        <v>6.1000000000000054E-2</v>
      </c>
      <c r="Q4" s="8">
        <f>AVERAGE(L4:P4)</f>
        <v>5.1862458471760776E-2</v>
      </c>
      <c r="R4" s="8" t="s">
        <v>1084</v>
      </c>
      <c r="S4" s="1">
        <v>0</v>
      </c>
      <c r="T4" s="1">
        <v>34</v>
      </c>
      <c r="U4" s="1">
        <f>S4+T4</f>
        <v>34</v>
      </c>
      <c r="V4" s="1">
        <f>IF(U4&gt;=8, S4/U4, "")</f>
        <v>0</v>
      </c>
      <c r="W4" s="1">
        <v>45</v>
      </c>
      <c r="X4" s="1">
        <v>0</v>
      </c>
      <c r="Y4" s="1">
        <f>W4+X4</f>
        <v>45</v>
      </c>
      <c r="Z4" s="1">
        <f>IF(Y4&gt;=8, W4/Y4, "")</f>
        <v>1</v>
      </c>
      <c r="AA4" s="1">
        <v>34</v>
      </c>
      <c r="AB4" s="1">
        <v>1</v>
      </c>
      <c r="AC4" s="1">
        <f>AA4+AB4</f>
        <v>35</v>
      </c>
      <c r="AD4" s="1">
        <f>IF(AC4&gt;=8, AA4/AC4, "")</f>
        <v>0.97142857142857142</v>
      </c>
      <c r="AE4" s="1">
        <v>23</v>
      </c>
      <c r="AF4" s="1">
        <v>20</v>
      </c>
      <c r="AG4" s="1">
        <f>AE4+AF4</f>
        <v>43</v>
      </c>
      <c r="AH4" s="1">
        <f>IF(AG4&gt;=8, AE4/AG4, "")</f>
        <v>0.53488372093023251</v>
      </c>
      <c r="AI4" s="1">
        <v>54</v>
      </c>
      <c r="AJ4" s="1">
        <v>0</v>
      </c>
      <c r="AK4" s="1">
        <f>AI4+AJ4</f>
        <v>54</v>
      </c>
      <c r="AL4" s="1">
        <f>IF(AK4&gt;=8, AI4/AK4, "")</f>
        <v>1</v>
      </c>
      <c r="AM4" s="1">
        <v>858</v>
      </c>
      <c r="AN4" s="1">
        <v>11442</v>
      </c>
      <c r="AO4" s="1">
        <f>AM4+AN4</f>
        <v>12300</v>
      </c>
      <c r="AP4" s="1">
        <v>7.0000000000000007E-2</v>
      </c>
      <c r="AQ4" s="1">
        <v>11780</v>
      </c>
      <c r="AR4" s="1">
        <v>1002</v>
      </c>
      <c r="AS4" s="1">
        <f>AQ4+AR4</f>
        <v>12782</v>
      </c>
      <c r="AT4" s="1">
        <v>0.92200000000000004</v>
      </c>
      <c r="AU4" s="1">
        <v>11456</v>
      </c>
      <c r="AV4" s="1">
        <v>924</v>
      </c>
      <c r="AW4" s="1">
        <f>AU4+AV4</f>
        <v>12380</v>
      </c>
      <c r="AX4" s="1">
        <v>0.92500000000000004</v>
      </c>
      <c r="AY4" s="1">
        <v>10873</v>
      </c>
      <c r="AZ4" s="1">
        <v>9595</v>
      </c>
      <c r="BA4" s="1">
        <f>AY4+AZ4</f>
        <v>20468</v>
      </c>
      <c r="BB4" s="1">
        <v>0.53100000000000003</v>
      </c>
      <c r="BC4" s="1">
        <v>15876</v>
      </c>
      <c r="BD4" s="1">
        <v>1038</v>
      </c>
      <c r="BE4" s="1">
        <f>BC4+BD4</f>
        <v>16914</v>
      </c>
      <c r="BF4" s="1">
        <v>0.93899999999999995</v>
      </c>
    </row>
    <row r="5" spans="1:58" hidden="1">
      <c r="A5" s="3" t="s">
        <v>32</v>
      </c>
      <c r="B5" s="3">
        <v>14988355</v>
      </c>
      <c r="C5" s="3">
        <v>14988355</v>
      </c>
      <c r="D5" s="3" t="s">
        <v>275</v>
      </c>
      <c r="E5" s="3">
        <v>0.16378499999999999</v>
      </c>
      <c r="F5" s="3" t="s">
        <v>506</v>
      </c>
      <c r="G5" s="3" t="s">
        <v>510</v>
      </c>
      <c r="H5" s="3" t="s">
        <v>504</v>
      </c>
      <c r="I5" s="3" t="s">
        <v>695</v>
      </c>
      <c r="J5" s="3">
        <f>AVERAGE(U5,Y5,AC5,AG5,AK5)</f>
        <v>33.6</v>
      </c>
      <c r="K5" s="3">
        <f>AVERAGE(AO5,AS5,AW5,BA5,BE5)</f>
        <v>25694.400000000001</v>
      </c>
      <c r="L5" s="4">
        <f>IF(V5="", "", ((V5-AP5)^2)^(1/2))</f>
        <v>0.46099999999999997</v>
      </c>
      <c r="M5" s="4">
        <f>IF(Z5="", "", ((Z5-AT5)^2)^(1/2))</f>
        <v>0.40699999999999997</v>
      </c>
      <c r="N5" s="4">
        <f>IF(AD5="", "", ((AD5-AX5)^2)^(1/2))</f>
        <v>0.43999999999999995</v>
      </c>
      <c r="O5" s="4">
        <f>IF(AH5="", "", ((AH5-BB5)^2)^(1/2))</f>
        <v>0.41200000000000003</v>
      </c>
      <c r="P5" s="4">
        <f>IF(AL5="", "", ((AL5-BF5)^2)^(1/2))</f>
        <v>0.41300000000000003</v>
      </c>
      <c r="Q5" s="8">
        <f>AVERAGE(L5:P5)</f>
        <v>0.42659999999999998</v>
      </c>
      <c r="R5" s="8" t="s">
        <v>1087</v>
      </c>
      <c r="S5" s="1">
        <v>43</v>
      </c>
      <c r="T5" s="1">
        <v>0</v>
      </c>
      <c r="U5" s="1">
        <f>S5+T5</f>
        <v>43</v>
      </c>
      <c r="V5" s="1">
        <f>IF(U5&gt;=8, S5/U5, "")</f>
        <v>1</v>
      </c>
      <c r="W5" s="1">
        <v>0</v>
      </c>
      <c r="X5" s="1">
        <v>8</v>
      </c>
      <c r="Y5" s="1">
        <f>W5+X5</f>
        <v>8</v>
      </c>
      <c r="Z5" s="1">
        <f>IF(Y5&gt;=8, W5/Y5, "")</f>
        <v>0</v>
      </c>
      <c r="AA5" s="1">
        <v>23</v>
      </c>
      <c r="AB5" s="1">
        <v>0</v>
      </c>
      <c r="AC5" s="1">
        <f>AA5+AB5</f>
        <v>23</v>
      </c>
      <c r="AD5" s="1">
        <f>IF(AC5&gt;=8, AA5/AC5, "")</f>
        <v>1</v>
      </c>
      <c r="AE5" s="1">
        <v>52</v>
      </c>
      <c r="AF5" s="1">
        <v>0</v>
      </c>
      <c r="AG5" s="1">
        <f>AE5+AF5</f>
        <v>52</v>
      </c>
      <c r="AH5" s="1">
        <f>IF(AG5&gt;=8, AE5/AG5, "")</f>
        <v>1</v>
      </c>
      <c r="AI5" s="1">
        <v>42</v>
      </c>
      <c r="AJ5" s="1">
        <v>0</v>
      </c>
      <c r="AK5" s="1">
        <f>AI5+AJ5</f>
        <v>42</v>
      </c>
      <c r="AL5" s="1">
        <f>IF(AK5&gt;=8, AI5/AK5, "")</f>
        <v>1</v>
      </c>
      <c r="AM5" s="1">
        <v>14091</v>
      </c>
      <c r="AN5" s="1">
        <v>12047</v>
      </c>
      <c r="AO5" s="1">
        <f>AM5+AN5</f>
        <v>26138</v>
      </c>
      <c r="AP5" s="1">
        <v>0.53900000000000003</v>
      </c>
      <c r="AQ5" s="1">
        <v>8238</v>
      </c>
      <c r="AR5" s="1">
        <v>12004</v>
      </c>
      <c r="AS5" s="1">
        <f>AQ5+AR5</f>
        <v>20242</v>
      </c>
      <c r="AT5" s="1">
        <v>0.40699999999999997</v>
      </c>
      <c r="AU5" s="1">
        <v>14289</v>
      </c>
      <c r="AV5" s="1">
        <v>11226</v>
      </c>
      <c r="AW5" s="1">
        <f>AU5+AV5</f>
        <v>25515</v>
      </c>
      <c r="AX5" s="1">
        <v>0.56000000000000005</v>
      </c>
      <c r="AY5" s="1">
        <v>16493</v>
      </c>
      <c r="AZ5" s="1">
        <v>11579</v>
      </c>
      <c r="BA5" s="1">
        <f>AY5+AZ5</f>
        <v>28072</v>
      </c>
      <c r="BB5" s="1">
        <v>0.58799999999999997</v>
      </c>
      <c r="BC5" s="1">
        <v>16733</v>
      </c>
      <c r="BD5" s="1">
        <v>11772</v>
      </c>
      <c r="BE5" s="1">
        <f>BC5+BD5</f>
        <v>28505</v>
      </c>
      <c r="BF5" s="1">
        <v>0.58699999999999997</v>
      </c>
    </row>
    <row r="6" spans="1:58">
      <c r="A6" s="3" t="s">
        <v>59</v>
      </c>
      <c r="B6" s="3">
        <v>146648359</v>
      </c>
      <c r="C6" s="3">
        <v>146648359</v>
      </c>
      <c r="D6" s="3" t="s">
        <v>62</v>
      </c>
      <c r="E6" s="3">
        <v>0.47322599999999998</v>
      </c>
      <c r="F6" s="3" t="s">
        <v>506</v>
      </c>
      <c r="G6" s="3" t="s">
        <v>507</v>
      </c>
      <c r="H6" s="3" t="s">
        <v>510</v>
      </c>
      <c r="I6" s="3" t="s">
        <v>62</v>
      </c>
      <c r="J6" s="3">
        <f>AVERAGE(U6,Y6,AC6,AG6,AK6)</f>
        <v>49.2</v>
      </c>
      <c r="K6" s="3">
        <f>AVERAGE(AO6,AS6,AW6,BA6,BE6)</f>
        <v>25028.400000000001</v>
      </c>
      <c r="L6" s="4">
        <f>IF(V6="", "", ((V6-AP6)^2)^(1/2))</f>
        <v>4.2000000000000003E-2</v>
      </c>
      <c r="M6" s="4">
        <f>IF(Z6="", "", ((Z6-AT6)^2)^(1/2))</f>
        <v>5.3000000000000047E-2</v>
      </c>
      <c r="N6" s="4">
        <f>IF(AD6="", "", ((AD6-AX6)^2)^(1/2))</f>
        <v>6.2695652173913041E-2</v>
      </c>
      <c r="O6" s="4">
        <f>IF(AH6="", "", ((AH6-BB6)^2)^(1/2))</f>
        <v>3.5999999999999997E-2</v>
      </c>
      <c r="P6" s="4">
        <f>IF(AL6="", "", ((AL6-BF6)^2)^(1/2))</f>
        <v>3.6999999999999998E-2</v>
      </c>
      <c r="Q6" s="8">
        <f>AVERAGE(L6:P6)</f>
        <v>4.613913043478262E-2</v>
      </c>
      <c r="R6" s="8" t="s">
        <v>1084</v>
      </c>
      <c r="S6" s="1">
        <v>0</v>
      </c>
      <c r="T6" s="1">
        <v>48</v>
      </c>
      <c r="U6" s="1">
        <f>S6+T6</f>
        <v>48</v>
      </c>
      <c r="V6" s="1">
        <f>IF(U6&gt;=8, S6/U6, "")</f>
        <v>0</v>
      </c>
      <c r="W6" s="1">
        <v>47</v>
      </c>
      <c r="X6" s="1">
        <v>0</v>
      </c>
      <c r="Y6" s="1">
        <f>W6+X6</f>
        <v>47</v>
      </c>
      <c r="Z6" s="1">
        <f>IF(Y6&gt;=8, W6/Y6, "")</f>
        <v>1</v>
      </c>
      <c r="AA6" s="1">
        <v>18</v>
      </c>
      <c r="AB6" s="1">
        <v>28</v>
      </c>
      <c r="AC6" s="1">
        <f>AA6+AB6</f>
        <v>46</v>
      </c>
      <c r="AD6" s="1">
        <f>IF(AC6&gt;=8, AA6/AC6, "")</f>
        <v>0.39130434782608697</v>
      </c>
      <c r="AE6" s="1">
        <v>0</v>
      </c>
      <c r="AF6" s="1">
        <v>44</v>
      </c>
      <c r="AG6" s="1">
        <f>AE6+AF6</f>
        <v>44</v>
      </c>
      <c r="AH6" s="1">
        <f>IF(AG6&gt;=8, AE6/AG6, "")</f>
        <v>0</v>
      </c>
      <c r="AI6" s="1">
        <v>0</v>
      </c>
      <c r="AJ6" s="1">
        <v>61</v>
      </c>
      <c r="AK6" s="1">
        <f>AI6+AJ6</f>
        <v>61</v>
      </c>
      <c r="AL6" s="1">
        <f>IF(AK6&gt;=8, AI6/AK6, "")</f>
        <v>0</v>
      </c>
      <c r="AM6" s="1">
        <v>1104</v>
      </c>
      <c r="AN6" s="1">
        <v>25200</v>
      </c>
      <c r="AO6" s="1">
        <f>AM6+AN6</f>
        <v>26304</v>
      </c>
      <c r="AP6" s="1">
        <v>4.2000000000000003E-2</v>
      </c>
      <c r="AQ6" s="1">
        <v>19646</v>
      </c>
      <c r="AR6" s="1">
        <v>1104</v>
      </c>
      <c r="AS6" s="1">
        <f>AQ6+AR6</f>
        <v>20750</v>
      </c>
      <c r="AT6" s="1">
        <v>0.94699999999999995</v>
      </c>
      <c r="AU6" s="1">
        <v>10940</v>
      </c>
      <c r="AV6" s="1">
        <v>13136</v>
      </c>
      <c r="AW6" s="1">
        <f>AU6+AV6</f>
        <v>24076</v>
      </c>
      <c r="AX6" s="1">
        <v>0.45400000000000001</v>
      </c>
      <c r="AY6" s="1">
        <v>1030</v>
      </c>
      <c r="AZ6" s="1">
        <v>27195</v>
      </c>
      <c r="BA6" s="1">
        <f>AY6+AZ6</f>
        <v>28225</v>
      </c>
      <c r="BB6" s="1">
        <v>3.5999999999999997E-2</v>
      </c>
      <c r="BC6" s="1">
        <v>958</v>
      </c>
      <c r="BD6" s="1">
        <v>24829</v>
      </c>
      <c r="BE6" s="1">
        <f>BC6+BD6</f>
        <v>25787</v>
      </c>
      <c r="BF6" s="1">
        <v>3.6999999999999998E-2</v>
      </c>
    </row>
    <row r="7" spans="1:58">
      <c r="A7" s="3" t="s">
        <v>67</v>
      </c>
      <c r="B7" s="3">
        <v>91808499</v>
      </c>
      <c r="C7" s="3">
        <v>91808499</v>
      </c>
      <c r="D7" s="3" t="s">
        <v>419</v>
      </c>
      <c r="E7" s="3">
        <v>0.479408</v>
      </c>
      <c r="F7" s="3" t="s">
        <v>506</v>
      </c>
      <c r="G7" s="3" t="s">
        <v>507</v>
      </c>
      <c r="H7" s="3" t="s">
        <v>503</v>
      </c>
      <c r="I7" s="3" t="s">
        <v>838</v>
      </c>
      <c r="J7" s="3">
        <f>AVERAGE(U7,Y7,AC7,AG7,AK7)</f>
        <v>35.799999999999997</v>
      </c>
      <c r="K7" s="3">
        <f>AVERAGE(AO7,AS7,AW7,BA7,BE7)</f>
        <v>19664.2</v>
      </c>
      <c r="L7" s="4">
        <f>IF(V7="", "", ((V7-AP7)^2)^(1/2))</f>
        <v>0.05</v>
      </c>
      <c r="M7" s="4">
        <f>IF(Z7="", "", ((Z7-AT7)^2)^(1/2))</f>
        <v>0.10199999999999998</v>
      </c>
      <c r="N7" s="4">
        <f>IF(AD7="", "", ((AD7-AX7)^2)^(1/2))</f>
        <v>0.11399999999999999</v>
      </c>
      <c r="O7" s="4">
        <f>IF(AH7="", "", ((AH7-BB7)^2)^(1/2))</f>
        <v>8.4999999999999964E-2</v>
      </c>
      <c r="P7" s="4">
        <f>IF(AL7="", "", ((AL7-BF7)^2)^(1/2))</f>
        <v>9.5999999999999974E-2</v>
      </c>
      <c r="Q7" s="8">
        <f>AVERAGE(L7:P7)</f>
        <v>8.9399999999999979E-2</v>
      </c>
      <c r="R7" s="8" t="s">
        <v>1084</v>
      </c>
      <c r="S7" s="1">
        <v>0</v>
      </c>
      <c r="T7" s="1">
        <v>32</v>
      </c>
      <c r="U7" s="1">
        <f>S7+T7</f>
        <v>32</v>
      </c>
      <c r="V7" s="1">
        <f>IF(U7&gt;=8, S7/U7, "")</f>
        <v>0</v>
      </c>
      <c r="W7" s="1">
        <v>34</v>
      </c>
      <c r="X7" s="1">
        <v>0</v>
      </c>
      <c r="Y7" s="1">
        <f>W7+X7</f>
        <v>34</v>
      </c>
      <c r="Z7" s="1">
        <f>IF(Y7&gt;=8, W7/Y7, "")</f>
        <v>1</v>
      </c>
      <c r="AA7" s="1">
        <v>44</v>
      </c>
      <c r="AB7" s="1">
        <v>0</v>
      </c>
      <c r="AC7" s="1">
        <f>AA7+AB7</f>
        <v>44</v>
      </c>
      <c r="AD7" s="1">
        <f>IF(AC7&gt;=8, AA7/AC7, "")</f>
        <v>1</v>
      </c>
      <c r="AE7" s="1">
        <v>32</v>
      </c>
      <c r="AF7" s="1">
        <v>0</v>
      </c>
      <c r="AG7" s="1">
        <f>AE7+AF7</f>
        <v>32</v>
      </c>
      <c r="AH7" s="1">
        <f>IF(AG7&gt;=8, AE7/AG7, "")</f>
        <v>1</v>
      </c>
      <c r="AI7" s="1">
        <v>37</v>
      </c>
      <c r="AJ7" s="1">
        <v>0</v>
      </c>
      <c r="AK7" s="1">
        <f>AI7+AJ7</f>
        <v>37</v>
      </c>
      <c r="AL7" s="1">
        <f>IF(AK7&gt;=8, AI7/AK7, "")</f>
        <v>1</v>
      </c>
      <c r="AM7" s="1">
        <v>1239</v>
      </c>
      <c r="AN7" s="1">
        <v>23739</v>
      </c>
      <c r="AO7" s="1">
        <f>AM7+AN7</f>
        <v>24978</v>
      </c>
      <c r="AP7" s="1">
        <v>0.05</v>
      </c>
      <c r="AQ7" s="1">
        <v>17232</v>
      </c>
      <c r="AR7" s="1">
        <v>1949</v>
      </c>
      <c r="AS7" s="1">
        <f>AQ7+AR7</f>
        <v>19181</v>
      </c>
      <c r="AT7" s="1">
        <v>0.89800000000000002</v>
      </c>
      <c r="AU7" s="1">
        <v>14437</v>
      </c>
      <c r="AV7" s="1">
        <v>1861</v>
      </c>
      <c r="AW7" s="1">
        <f>AU7+AV7</f>
        <v>16298</v>
      </c>
      <c r="AX7" s="1">
        <v>0.88600000000000001</v>
      </c>
      <c r="AY7" s="1">
        <v>17366</v>
      </c>
      <c r="AZ7" s="1">
        <v>1617</v>
      </c>
      <c r="BA7" s="1">
        <f>AY7+AZ7</f>
        <v>18983</v>
      </c>
      <c r="BB7" s="1">
        <v>0.91500000000000004</v>
      </c>
      <c r="BC7" s="1">
        <v>17066</v>
      </c>
      <c r="BD7" s="1">
        <v>1815</v>
      </c>
      <c r="BE7" s="1">
        <f>BC7+BD7</f>
        <v>18881</v>
      </c>
      <c r="BF7" s="1">
        <v>0.90400000000000003</v>
      </c>
    </row>
    <row r="8" spans="1:58">
      <c r="A8" s="3" t="s">
        <v>75</v>
      </c>
      <c r="B8" s="3">
        <v>85415537</v>
      </c>
      <c r="C8" s="3">
        <v>85415537</v>
      </c>
      <c r="D8" s="3" t="s">
        <v>77</v>
      </c>
      <c r="E8" s="3">
        <v>0.48396800000000001</v>
      </c>
      <c r="F8" s="3" t="s">
        <v>506</v>
      </c>
      <c r="G8" s="3" t="s">
        <v>504</v>
      </c>
      <c r="H8" s="3" t="s">
        <v>503</v>
      </c>
      <c r="I8" s="3" t="s">
        <v>77</v>
      </c>
      <c r="J8" s="3">
        <f>AVERAGE(U8,Y8,AC8,AG8,AK8)</f>
        <v>42</v>
      </c>
      <c r="K8" s="3">
        <f>AVERAGE(AO8,AS8,AW8,BA8,BE8)</f>
        <v>7973</v>
      </c>
      <c r="L8" s="4">
        <f>IF(V8="", "", ((V8-AP8)^2)^(1/2))</f>
        <v>0.1886666666666667</v>
      </c>
      <c r="M8" s="4">
        <f>IF(Z8="", "", ((Z8-AT8)^2)^(1/2))</f>
        <v>0.13400000000000001</v>
      </c>
      <c r="N8" s="4">
        <f>IF(AD8="", "", ((AD8-AX8)^2)^(1/2))</f>
        <v>7.5999999999999998E-2</v>
      </c>
      <c r="O8" s="4">
        <f>IF(AH8="", "", ((AH8-BB8)^2)^(1/2))</f>
        <v>3.7634146341463393E-2</v>
      </c>
      <c r="P8" s="4">
        <f>IF(AL8="", "", ((AL8-BF8)^2)^(1/2))</f>
        <v>6.9999999999999951E-2</v>
      </c>
      <c r="Q8" s="8">
        <f>AVERAGE(L8:P8)</f>
        <v>0.10126016260162603</v>
      </c>
      <c r="R8" s="8" t="s">
        <v>1084</v>
      </c>
      <c r="S8" s="1">
        <v>14</v>
      </c>
      <c r="T8" s="1">
        <v>28</v>
      </c>
      <c r="U8" s="1">
        <f>S8+T8</f>
        <v>42</v>
      </c>
      <c r="V8" s="1">
        <f>IF(U8&gt;=8, S8/U8, "")</f>
        <v>0.33333333333333331</v>
      </c>
      <c r="W8" s="1">
        <v>18</v>
      </c>
      <c r="X8" s="1">
        <v>27</v>
      </c>
      <c r="Y8" s="1">
        <f>W8+X8</f>
        <v>45</v>
      </c>
      <c r="Z8" s="1">
        <f>IF(Y8&gt;=8, W8/Y8, "")</f>
        <v>0.4</v>
      </c>
      <c r="AA8" s="1">
        <v>0</v>
      </c>
      <c r="AB8" s="1">
        <v>60</v>
      </c>
      <c r="AC8" s="1">
        <f>AA8+AB8</f>
        <v>60</v>
      </c>
      <c r="AD8" s="1">
        <f>IF(AC8&gt;=8, AA8/AC8, "")</f>
        <v>0</v>
      </c>
      <c r="AE8" s="1">
        <v>17</v>
      </c>
      <c r="AF8" s="1">
        <v>24</v>
      </c>
      <c r="AG8" s="1">
        <f>AE8+AF8</f>
        <v>41</v>
      </c>
      <c r="AH8" s="1">
        <f>IF(AG8&gt;=8, AE8/AG8, "")</f>
        <v>0.41463414634146339</v>
      </c>
      <c r="AI8" s="1">
        <v>22</v>
      </c>
      <c r="AJ8" s="1">
        <v>0</v>
      </c>
      <c r="AK8" s="1">
        <f>AI8+AJ8</f>
        <v>22</v>
      </c>
      <c r="AL8" s="1">
        <f>IF(AK8&gt;=8, AI8/AK8, "")</f>
        <v>1</v>
      </c>
      <c r="AM8" s="1">
        <v>3662</v>
      </c>
      <c r="AN8" s="1">
        <v>3357</v>
      </c>
      <c r="AO8" s="1">
        <f>AM8+AN8</f>
        <v>7019</v>
      </c>
      <c r="AP8" s="1">
        <v>0.52200000000000002</v>
      </c>
      <c r="AQ8" s="1">
        <v>3991</v>
      </c>
      <c r="AR8" s="1">
        <v>3476</v>
      </c>
      <c r="AS8" s="1">
        <f>AQ8+AR8</f>
        <v>7467</v>
      </c>
      <c r="AT8" s="1">
        <v>0.53400000000000003</v>
      </c>
      <c r="AU8" s="1">
        <v>588</v>
      </c>
      <c r="AV8" s="1">
        <v>7151</v>
      </c>
      <c r="AW8" s="1">
        <f>AU8+AV8</f>
        <v>7739</v>
      </c>
      <c r="AX8" s="1">
        <v>7.5999999999999998E-2</v>
      </c>
      <c r="AY8" s="1">
        <v>4063</v>
      </c>
      <c r="AZ8" s="1">
        <v>6710</v>
      </c>
      <c r="BA8" s="1">
        <f>AY8+AZ8</f>
        <v>10773</v>
      </c>
      <c r="BB8" s="1">
        <v>0.377</v>
      </c>
      <c r="BC8" s="1">
        <v>6387</v>
      </c>
      <c r="BD8" s="1">
        <v>480</v>
      </c>
      <c r="BE8" s="1">
        <f>BC8+BD8</f>
        <v>6867</v>
      </c>
      <c r="BF8" s="1">
        <v>0.93</v>
      </c>
    </row>
    <row r="9" spans="1:58">
      <c r="A9" s="3" t="s">
        <v>63</v>
      </c>
      <c r="B9" s="3">
        <v>149042800</v>
      </c>
      <c r="C9" s="3">
        <v>149042800</v>
      </c>
      <c r="D9" s="3" t="s">
        <v>66</v>
      </c>
      <c r="E9" s="3">
        <v>0.44656600000000002</v>
      </c>
      <c r="F9" s="3" t="s">
        <v>506</v>
      </c>
      <c r="G9" s="3" t="s">
        <v>503</v>
      </c>
      <c r="H9" s="3" t="s">
        <v>504</v>
      </c>
      <c r="I9" s="3" t="s">
        <v>66</v>
      </c>
      <c r="J9" s="3">
        <f>AVERAGE(U9,Y9,AC9,AG9,AK9)</f>
        <v>37.6</v>
      </c>
      <c r="K9" s="3">
        <f>AVERAGE(AO9,AS9,AW9,BA9,BE9)</f>
        <v>13166</v>
      </c>
      <c r="L9" s="4">
        <f>IF(V9="", "", ((V9-AP9)^2)^(1/2))</f>
        <v>8.9655172413793116E-3</v>
      </c>
      <c r="M9" s="4">
        <f>IF(Z9="", "", ((Z9-AT9)^2)^(1/2))</f>
        <v>4.3999999999999997E-2</v>
      </c>
      <c r="N9" s="4">
        <f>IF(AD9="", "", ((AD9-AX9)^2)^(1/2))</f>
        <v>3.2454545454545458E-2</v>
      </c>
      <c r="O9" s="4">
        <f>IF(AH9="", "", ((AH9-BB9)^2)^(1/2))</f>
        <v>3.0181818181818199E-2</v>
      </c>
      <c r="P9" s="4">
        <f>IF(AL9="", "", ((AL9-BF9)^2)^(1/2))</f>
        <v>5.555555555555558E-2</v>
      </c>
      <c r="Q9" s="8">
        <f>AVERAGE(L9:P9)</f>
        <v>3.4231487286659715E-2</v>
      </c>
      <c r="R9" s="8" t="s">
        <v>1084</v>
      </c>
      <c r="S9" s="1">
        <v>2</v>
      </c>
      <c r="T9" s="1">
        <v>27</v>
      </c>
      <c r="U9" s="1">
        <f>S9+T9</f>
        <v>29</v>
      </c>
      <c r="V9" s="1">
        <f>IF(U9&gt;=8, S9/U9, "")</f>
        <v>6.8965517241379309E-2</v>
      </c>
      <c r="W9" s="1">
        <v>0</v>
      </c>
      <c r="X9" s="1">
        <v>24</v>
      </c>
      <c r="Y9" s="1">
        <f>W9+X9</f>
        <v>24</v>
      </c>
      <c r="Z9" s="1">
        <f>IF(Y9&gt;=8, W9/Y9, "")</f>
        <v>0</v>
      </c>
      <c r="AA9" s="1">
        <v>25</v>
      </c>
      <c r="AB9" s="1">
        <v>30</v>
      </c>
      <c r="AC9" s="1">
        <f>AA9+AB9</f>
        <v>55</v>
      </c>
      <c r="AD9" s="1">
        <f>IF(AC9&gt;=8, AA9/AC9, "")</f>
        <v>0.45454545454545453</v>
      </c>
      <c r="AE9" s="1">
        <v>25</v>
      </c>
      <c r="AF9" s="1">
        <v>19</v>
      </c>
      <c r="AG9" s="1">
        <f>AE9+AF9</f>
        <v>44</v>
      </c>
      <c r="AH9" s="1">
        <f>IF(AG9&gt;=8, AE9/AG9, "")</f>
        <v>0.56818181818181823</v>
      </c>
      <c r="AI9" s="1">
        <v>20</v>
      </c>
      <c r="AJ9" s="1">
        <v>16</v>
      </c>
      <c r="AK9" s="1">
        <f>AI9+AJ9</f>
        <v>36</v>
      </c>
      <c r="AL9" s="1">
        <f>IF(AK9&gt;=8, AI9/AK9, "")</f>
        <v>0.55555555555555558</v>
      </c>
      <c r="AM9" s="1">
        <v>445</v>
      </c>
      <c r="AN9" s="1">
        <v>6979</v>
      </c>
      <c r="AO9" s="1">
        <f>AM9+AN9</f>
        <v>7424</v>
      </c>
      <c r="AP9" s="1">
        <v>0.06</v>
      </c>
      <c r="AQ9" s="1">
        <v>372</v>
      </c>
      <c r="AR9" s="1">
        <v>8156</v>
      </c>
      <c r="AS9" s="1">
        <f>AQ9+AR9</f>
        <v>8528</v>
      </c>
      <c r="AT9" s="1">
        <v>4.3999999999999997E-2</v>
      </c>
      <c r="AU9" s="1">
        <v>6914</v>
      </c>
      <c r="AV9" s="1">
        <v>7286</v>
      </c>
      <c r="AW9" s="1">
        <f>AU9+AV9</f>
        <v>14200</v>
      </c>
      <c r="AX9" s="1">
        <v>0.48699999999999999</v>
      </c>
      <c r="AY9" s="1">
        <v>10187</v>
      </c>
      <c r="AZ9" s="1">
        <v>8731</v>
      </c>
      <c r="BA9" s="1">
        <f>AY9+AZ9</f>
        <v>18918</v>
      </c>
      <c r="BB9" s="1">
        <v>0.53800000000000003</v>
      </c>
      <c r="BC9" s="1">
        <v>8373</v>
      </c>
      <c r="BD9" s="1">
        <v>8387</v>
      </c>
      <c r="BE9" s="1">
        <f>BC9+BD9</f>
        <v>16760</v>
      </c>
      <c r="BF9" s="1">
        <v>0.5</v>
      </c>
    </row>
    <row r="10" spans="1:58">
      <c r="A10" s="3" t="s">
        <v>54</v>
      </c>
      <c r="B10" s="3">
        <v>3514539</v>
      </c>
      <c r="C10" s="3">
        <v>3514539</v>
      </c>
      <c r="D10" s="3" t="s">
        <v>337</v>
      </c>
      <c r="E10" s="3">
        <v>0.41725800000000002</v>
      </c>
      <c r="F10" s="3" t="s">
        <v>502</v>
      </c>
      <c r="G10" s="3" t="s">
        <v>504</v>
      </c>
      <c r="H10" s="3" t="s">
        <v>503</v>
      </c>
      <c r="I10" s="3" t="s">
        <v>757</v>
      </c>
      <c r="J10" s="3">
        <f>AVERAGE(U10,Y10,AC10,AG10,AK10)</f>
        <v>31.2</v>
      </c>
      <c r="K10" s="3">
        <f>AVERAGE(AO10,AS10,AW10,BA10,BE10)</f>
        <v>14797.4</v>
      </c>
      <c r="L10" s="4">
        <f>IF(V10="", "", ((V10-AP10)^2)^(1/2))</f>
        <v>0.15500000000000003</v>
      </c>
      <c r="M10" s="4">
        <f>IF(Z10="", "", ((Z10-AT10)^2)^(1/2))</f>
        <v>0.15200000000000002</v>
      </c>
      <c r="N10" s="4">
        <f>IF(AD10="", "", ((AD10-AX10)^2)^(1/2))</f>
        <v>0.17500000000000004</v>
      </c>
      <c r="O10" s="4">
        <f>IF(AH10="", "", ((AH10-BB10)^2)^(1/2))</f>
        <v>0.13044444444444447</v>
      </c>
      <c r="P10" s="4">
        <f>IF(AL10="", "", ((AL10-BF10)^2)^(1/2))</f>
        <v>3.7518518518518507E-2</v>
      </c>
      <c r="Q10" s="8">
        <f>AVERAGE(L10:P10)</f>
        <v>0.1299925925925926</v>
      </c>
      <c r="R10" s="8" t="s">
        <v>1084</v>
      </c>
      <c r="S10" s="1">
        <v>36</v>
      </c>
      <c r="T10" s="1">
        <v>0</v>
      </c>
      <c r="U10" s="1">
        <f>S10+T10</f>
        <v>36</v>
      </c>
      <c r="V10" s="1">
        <f>IF(U10&gt;=8, S10/U10, "")</f>
        <v>1</v>
      </c>
      <c r="W10" s="1">
        <v>27</v>
      </c>
      <c r="X10" s="1">
        <v>0</v>
      </c>
      <c r="Y10" s="1">
        <f>W10+X10</f>
        <v>27</v>
      </c>
      <c r="Z10" s="1">
        <f>IF(Y10&gt;=8, W10/Y10, "")</f>
        <v>1</v>
      </c>
      <c r="AA10" s="1">
        <v>21</v>
      </c>
      <c r="AB10" s="1">
        <v>0</v>
      </c>
      <c r="AC10" s="1">
        <f>AA10+AB10</f>
        <v>21</v>
      </c>
      <c r="AD10" s="1">
        <f>IF(AC10&gt;=8, AA10/AC10, "")</f>
        <v>1</v>
      </c>
      <c r="AE10" s="1">
        <v>29</v>
      </c>
      <c r="AF10" s="1">
        <v>16</v>
      </c>
      <c r="AG10" s="1">
        <f>AE10+AF10</f>
        <v>45</v>
      </c>
      <c r="AH10" s="1">
        <f>IF(AG10&gt;=8, AE10/AG10, "")</f>
        <v>0.64444444444444449</v>
      </c>
      <c r="AI10" s="1">
        <v>14</v>
      </c>
      <c r="AJ10" s="1">
        <v>13</v>
      </c>
      <c r="AK10" s="1">
        <f>AI10+AJ10</f>
        <v>27</v>
      </c>
      <c r="AL10" s="1">
        <f>IF(AK10&gt;=8, AI10/AK10, "")</f>
        <v>0.51851851851851849</v>
      </c>
      <c r="AM10" s="1">
        <v>11626</v>
      </c>
      <c r="AN10" s="1">
        <v>2138</v>
      </c>
      <c r="AO10" s="1">
        <f>AM10+AN10</f>
        <v>13764</v>
      </c>
      <c r="AP10" s="1">
        <v>0.84499999999999997</v>
      </c>
      <c r="AQ10" s="1">
        <v>10433</v>
      </c>
      <c r="AR10" s="1">
        <v>1872</v>
      </c>
      <c r="AS10" s="1">
        <f>AQ10+AR10</f>
        <v>12305</v>
      </c>
      <c r="AT10" s="1">
        <v>0.84799999999999998</v>
      </c>
      <c r="AU10" s="1">
        <v>10349</v>
      </c>
      <c r="AV10" s="1">
        <v>2197</v>
      </c>
      <c r="AW10" s="1">
        <f>AU10+AV10</f>
        <v>12546</v>
      </c>
      <c r="AX10" s="1">
        <v>0.82499999999999996</v>
      </c>
      <c r="AY10" s="1">
        <v>10223</v>
      </c>
      <c r="AZ10" s="1">
        <v>9658</v>
      </c>
      <c r="BA10" s="1">
        <f>AY10+AZ10</f>
        <v>19881</v>
      </c>
      <c r="BB10" s="1">
        <v>0.51400000000000001</v>
      </c>
      <c r="BC10" s="1">
        <v>7456</v>
      </c>
      <c r="BD10" s="1">
        <v>8035</v>
      </c>
      <c r="BE10" s="1">
        <f>BC10+BD10</f>
        <v>15491</v>
      </c>
      <c r="BF10" s="1">
        <v>0.48099999999999998</v>
      </c>
    </row>
    <row r="11" spans="1:58">
      <c r="A11" s="3" t="s">
        <v>32</v>
      </c>
      <c r="B11" s="3">
        <v>136633962</v>
      </c>
      <c r="C11" s="3">
        <v>136633962</v>
      </c>
      <c r="D11" s="3" t="s">
        <v>283</v>
      </c>
      <c r="E11" s="3">
        <v>0.33688499999999999</v>
      </c>
      <c r="F11" s="3" t="s">
        <v>502</v>
      </c>
      <c r="G11" s="3" t="s">
        <v>504</v>
      </c>
      <c r="H11" s="3" t="s">
        <v>503</v>
      </c>
      <c r="I11" s="3" t="s">
        <v>703</v>
      </c>
      <c r="J11" s="3">
        <f>AVERAGE(U11,Y11,AC11,AG11,AK11)</f>
        <v>17.8</v>
      </c>
      <c r="K11" s="3">
        <f>AVERAGE(AO11,AS11,AW11,BA11,BE11)</f>
        <v>12767.2</v>
      </c>
      <c r="L11" s="4">
        <f>IF(V11="", "", ((V11-AP11)^2)^(1/2))</f>
        <v>4.3000000000000038E-2</v>
      </c>
      <c r="M11" s="4">
        <f>IF(Z11="", "", ((Z11-AT11)^2)^(1/2))</f>
        <v>4.7000000000000042E-2</v>
      </c>
      <c r="N11" s="4">
        <f>IF(AD11="", "", ((AD11-AX11)^2)^(1/2))</f>
        <v>4.8000000000000001E-2</v>
      </c>
      <c r="O11" s="4">
        <f>IF(AH11="", "", ((AH11-BB11)^2)^(1/2))</f>
        <v>4.2000000000000037E-2</v>
      </c>
      <c r="P11" s="4">
        <f>IF(AL11="", "", ((AL11-BF11)^2)^(1/2))</f>
        <v>5.7000000000000051E-2</v>
      </c>
      <c r="Q11" s="8">
        <f>AVERAGE(L11:P11)</f>
        <v>4.7400000000000032E-2</v>
      </c>
      <c r="R11" s="8" t="s">
        <v>1084</v>
      </c>
      <c r="S11" s="1">
        <v>22</v>
      </c>
      <c r="T11" s="1">
        <v>0</v>
      </c>
      <c r="U11" s="1">
        <f>S11+T11</f>
        <v>22</v>
      </c>
      <c r="V11" s="1">
        <f>IF(U11&gt;=8, S11/U11, "")</f>
        <v>1</v>
      </c>
      <c r="W11" s="1">
        <v>16</v>
      </c>
      <c r="X11" s="1">
        <v>0</v>
      </c>
      <c r="Y11" s="1">
        <f>W11+X11</f>
        <v>16</v>
      </c>
      <c r="Z11" s="1">
        <f>IF(Y11&gt;=8, W11/Y11, "")</f>
        <v>1</v>
      </c>
      <c r="AA11" s="1">
        <v>0</v>
      </c>
      <c r="AB11" s="1">
        <v>10</v>
      </c>
      <c r="AC11" s="1">
        <f>AA11+AB11</f>
        <v>10</v>
      </c>
      <c r="AD11" s="1">
        <f>IF(AC11&gt;=8, AA11/AC11, "")</f>
        <v>0</v>
      </c>
      <c r="AE11" s="1">
        <v>23</v>
      </c>
      <c r="AF11" s="1">
        <v>0</v>
      </c>
      <c r="AG11" s="1">
        <f>AE11+AF11</f>
        <v>23</v>
      </c>
      <c r="AH11" s="1">
        <f>IF(AG11&gt;=8, AE11/AG11, "")</f>
        <v>1</v>
      </c>
      <c r="AI11" s="1">
        <v>18</v>
      </c>
      <c r="AJ11" s="1">
        <v>0</v>
      </c>
      <c r="AK11" s="1">
        <f>AI11+AJ11</f>
        <v>18</v>
      </c>
      <c r="AL11" s="1">
        <f>IF(AK11&gt;=8, AI11/AK11, "")</f>
        <v>1</v>
      </c>
      <c r="AM11" s="1">
        <v>13163</v>
      </c>
      <c r="AN11" s="1">
        <v>594</v>
      </c>
      <c r="AO11" s="1">
        <f>AM11+AN11</f>
        <v>13757</v>
      </c>
      <c r="AP11" s="1">
        <v>0.95699999999999996</v>
      </c>
      <c r="AQ11" s="1">
        <v>13049</v>
      </c>
      <c r="AR11" s="1">
        <v>637</v>
      </c>
      <c r="AS11" s="1">
        <f>AQ11+AR11</f>
        <v>13686</v>
      </c>
      <c r="AT11" s="1">
        <v>0.95299999999999996</v>
      </c>
      <c r="AU11" s="1">
        <v>511</v>
      </c>
      <c r="AV11" s="1">
        <v>10224</v>
      </c>
      <c r="AW11" s="1">
        <f>AU11+AV11</f>
        <v>10735</v>
      </c>
      <c r="AX11" s="1">
        <v>4.8000000000000001E-2</v>
      </c>
      <c r="AY11" s="1">
        <v>12844</v>
      </c>
      <c r="AZ11" s="1">
        <v>569</v>
      </c>
      <c r="BA11" s="1">
        <f>AY11+AZ11</f>
        <v>13413</v>
      </c>
      <c r="BB11" s="1">
        <v>0.95799999999999996</v>
      </c>
      <c r="BC11" s="1">
        <v>11551</v>
      </c>
      <c r="BD11" s="1">
        <v>694</v>
      </c>
      <c r="BE11" s="1">
        <f>BC11+BD11</f>
        <v>12245</v>
      </c>
      <c r="BF11" s="1">
        <v>0.94299999999999995</v>
      </c>
    </row>
    <row r="12" spans="1:58">
      <c r="A12" s="3" t="s">
        <v>16</v>
      </c>
      <c r="B12" s="3">
        <v>110108063</v>
      </c>
      <c r="C12" s="3">
        <v>110108063</v>
      </c>
      <c r="D12" s="3" t="s">
        <v>20</v>
      </c>
      <c r="E12" s="3">
        <v>0.49821900000000002</v>
      </c>
      <c r="F12" s="3" t="s">
        <v>506</v>
      </c>
      <c r="G12" s="3" t="s">
        <v>504</v>
      </c>
      <c r="H12" s="3" t="s">
        <v>503</v>
      </c>
      <c r="I12" s="3" t="s">
        <v>20</v>
      </c>
      <c r="J12" s="3">
        <f>AVERAGE(U12,Y12,AC12,AG12,AK12)</f>
        <v>37.6</v>
      </c>
      <c r="K12" s="3">
        <f>AVERAGE(AO12,AS12,AW12,BA12,BE12)</f>
        <v>26317</v>
      </c>
      <c r="L12" s="4">
        <f>IF(V12="", "", ((V12-AP12)^2)^(1/2))</f>
        <v>0.08</v>
      </c>
      <c r="M12" s="4">
        <f>IF(Z12="", "", ((Z12-AT12)^2)^(1/2))</f>
        <v>1.8000000000000016E-2</v>
      </c>
      <c r="N12" s="4">
        <f>IF(AD12="", "", ((AD12-AX12)^2)^(1/2))</f>
        <v>5.7000000000000002E-2</v>
      </c>
      <c r="O12" s="4">
        <f>IF(AH12="", "", ((AH12-BB12)^2)^(1/2))</f>
        <v>1.0000000000000009E-3</v>
      </c>
      <c r="P12" s="4">
        <f>IF(AL12="", "", ((AL12-BF12)^2)^(1/2))</f>
        <v>5.7000000000000002E-2</v>
      </c>
      <c r="Q12" s="8">
        <f>AVERAGE(L12:P12)</f>
        <v>4.2600000000000006E-2</v>
      </c>
      <c r="R12" s="8" t="s">
        <v>1084</v>
      </c>
      <c r="S12" s="1">
        <v>0</v>
      </c>
      <c r="T12" s="1">
        <v>41</v>
      </c>
      <c r="U12" s="1">
        <f>S12+T12</f>
        <v>41</v>
      </c>
      <c r="V12" s="1">
        <f>IF(U12&gt;=8, S12/U12, "")</f>
        <v>0</v>
      </c>
      <c r="W12" s="1">
        <v>22</v>
      </c>
      <c r="X12" s="1">
        <v>18</v>
      </c>
      <c r="Y12" s="1">
        <f>W12+X12</f>
        <v>40</v>
      </c>
      <c r="Z12" s="1">
        <f>IF(Y12&gt;=8, W12/Y12, "")</f>
        <v>0.55000000000000004</v>
      </c>
      <c r="AA12" s="1">
        <v>0</v>
      </c>
      <c r="AB12" s="1">
        <v>39</v>
      </c>
      <c r="AC12" s="1">
        <f>AA12+AB12</f>
        <v>39</v>
      </c>
      <c r="AD12" s="1">
        <f>IF(AC12&gt;=8, AA12/AC12, "")</f>
        <v>0</v>
      </c>
      <c r="AE12" s="1">
        <v>13</v>
      </c>
      <c r="AF12" s="1">
        <v>13</v>
      </c>
      <c r="AG12" s="1">
        <f>AE12+AF12</f>
        <v>26</v>
      </c>
      <c r="AH12" s="1">
        <f>IF(AG12&gt;=8, AE12/AG12, "")</f>
        <v>0.5</v>
      </c>
      <c r="AI12" s="1">
        <v>0</v>
      </c>
      <c r="AJ12" s="1">
        <v>42</v>
      </c>
      <c r="AK12" s="1">
        <f>AI12+AJ12</f>
        <v>42</v>
      </c>
      <c r="AL12" s="1">
        <f>IF(AK12&gt;=8, AI12/AK12, "")</f>
        <v>0</v>
      </c>
      <c r="AM12" s="1">
        <v>2100</v>
      </c>
      <c r="AN12" s="1">
        <v>24142</v>
      </c>
      <c r="AO12" s="1">
        <f>AM12+AN12</f>
        <v>26242</v>
      </c>
      <c r="AP12" s="1">
        <v>0.08</v>
      </c>
      <c r="AQ12" s="1">
        <v>16323</v>
      </c>
      <c r="AR12" s="1">
        <v>14354</v>
      </c>
      <c r="AS12" s="1">
        <f>AQ12+AR12</f>
        <v>30677</v>
      </c>
      <c r="AT12" s="1">
        <v>0.53200000000000003</v>
      </c>
      <c r="AU12" s="1">
        <v>1159</v>
      </c>
      <c r="AV12" s="1">
        <v>19018</v>
      </c>
      <c r="AW12" s="1">
        <f>AU12+AV12</f>
        <v>20177</v>
      </c>
      <c r="AX12" s="1">
        <v>5.7000000000000002E-2</v>
      </c>
      <c r="AY12" s="1">
        <v>15592</v>
      </c>
      <c r="AZ12" s="1">
        <v>15558</v>
      </c>
      <c r="BA12" s="1">
        <f>AY12+AZ12</f>
        <v>31150</v>
      </c>
      <c r="BB12" s="1">
        <v>0.501</v>
      </c>
      <c r="BC12" s="1">
        <v>1326</v>
      </c>
      <c r="BD12" s="1">
        <v>22013</v>
      </c>
      <c r="BE12" s="1">
        <f>BC12+BD12</f>
        <v>23339</v>
      </c>
      <c r="BF12" s="1">
        <v>5.7000000000000002E-2</v>
      </c>
    </row>
    <row r="13" spans="1:58">
      <c r="A13" s="3" t="s">
        <v>10</v>
      </c>
      <c r="B13" s="3">
        <v>5454458</v>
      </c>
      <c r="C13" s="3">
        <v>5454458</v>
      </c>
      <c r="D13" s="3" t="s">
        <v>124</v>
      </c>
      <c r="E13" s="3">
        <v>0.41688500000000001</v>
      </c>
      <c r="F13" s="3" t="s">
        <v>506</v>
      </c>
      <c r="G13" s="3" t="s">
        <v>510</v>
      </c>
      <c r="H13" s="3" t="s">
        <v>507</v>
      </c>
      <c r="I13" s="3" t="s">
        <v>544</v>
      </c>
      <c r="J13" s="3">
        <f>AVERAGE(U13,Y13,AC13,AG13,AK13)</f>
        <v>23</v>
      </c>
      <c r="K13" s="3">
        <f>AVERAGE(AO13,AS13,AW13,BA13,BE13)</f>
        <v>22204.2</v>
      </c>
      <c r="L13" s="4">
        <f>IF(V13="", "", ((V13-AP13)^2)^(1/2))</f>
        <v>0.17221739130434782</v>
      </c>
      <c r="M13" s="4">
        <f>IF(Z13="", "", ((Z13-AT13)^2)^(1/2))</f>
        <v>0.11499999999999999</v>
      </c>
      <c r="N13" s="4">
        <f>IF(AD13="", "", ((AD13-AX13)^2)^(1/2))</f>
        <v>1.8111111111111189E-2</v>
      </c>
      <c r="O13" s="4">
        <f>IF(AH13="", "", ((AH13-BB13)^2)^(1/2))</f>
        <v>9.000000000000008E-3</v>
      </c>
      <c r="P13" s="4">
        <f>IF(AL13="", "", ((AL13-BF13)^2)^(1/2))</f>
        <v>5.0517241379310351E-2</v>
      </c>
      <c r="Q13" s="8">
        <f>AVERAGE(L13:P13)</f>
        <v>7.296914875895387E-2</v>
      </c>
      <c r="R13" s="8" t="s">
        <v>1084</v>
      </c>
      <c r="S13" s="1">
        <v>10</v>
      </c>
      <c r="T13" s="1">
        <v>13</v>
      </c>
      <c r="U13" s="1">
        <f>S13+T13</f>
        <v>23</v>
      </c>
      <c r="V13" s="1">
        <f>IF(U13&gt;=8, S13/U13, "")</f>
        <v>0.43478260869565216</v>
      </c>
      <c r="W13" s="1">
        <v>12</v>
      </c>
      <c r="X13" s="1">
        <v>13</v>
      </c>
      <c r="Y13" s="1">
        <f>W13+X13</f>
        <v>25</v>
      </c>
      <c r="Z13" s="1">
        <f>IF(Y13&gt;=8, W13/Y13, "")</f>
        <v>0.48</v>
      </c>
      <c r="AA13" s="1">
        <v>11</v>
      </c>
      <c r="AB13" s="1">
        <v>7</v>
      </c>
      <c r="AC13" s="1">
        <f>AA13+AB13</f>
        <v>18</v>
      </c>
      <c r="AD13" s="1">
        <f>IF(AC13&gt;=8, AA13/AC13, "")</f>
        <v>0.61111111111111116</v>
      </c>
      <c r="AE13" s="1">
        <v>14</v>
      </c>
      <c r="AF13" s="1">
        <v>6</v>
      </c>
      <c r="AG13" s="1">
        <f>AE13+AF13</f>
        <v>20</v>
      </c>
      <c r="AH13" s="1">
        <f>IF(AG13&gt;=8, AE13/AG13, "")</f>
        <v>0.7</v>
      </c>
      <c r="AI13" s="1">
        <v>1</v>
      </c>
      <c r="AJ13" s="1">
        <v>28</v>
      </c>
      <c r="AK13" s="1">
        <f>AI13+AJ13</f>
        <v>29</v>
      </c>
      <c r="AL13" s="1">
        <f>IF(AK13&gt;=8, AI13/AK13, "")</f>
        <v>3.4482758620689655E-2</v>
      </c>
      <c r="AM13" s="1">
        <v>17098</v>
      </c>
      <c r="AN13" s="1">
        <v>11066</v>
      </c>
      <c r="AO13" s="1">
        <f>AM13+AN13</f>
        <v>28164</v>
      </c>
      <c r="AP13" s="1">
        <v>0.60699999999999998</v>
      </c>
      <c r="AQ13" s="1">
        <v>14896</v>
      </c>
      <c r="AR13" s="1">
        <v>10130</v>
      </c>
      <c r="AS13" s="1">
        <f>AQ13+AR13</f>
        <v>25026</v>
      </c>
      <c r="AT13" s="1">
        <v>0.59499999999999997</v>
      </c>
      <c r="AU13" s="1">
        <v>11057</v>
      </c>
      <c r="AV13" s="1">
        <v>7581</v>
      </c>
      <c r="AW13" s="1">
        <f>AU13+AV13</f>
        <v>18638</v>
      </c>
      <c r="AX13" s="1">
        <v>0.59299999999999997</v>
      </c>
      <c r="AY13" s="1">
        <v>15066</v>
      </c>
      <c r="AZ13" s="1">
        <v>6736</v>
      </c>
      <c r="BA13" s="1">
        <f>AY13+AZ13</f>
        <v>21802</v>
      </c>
      <c r="BB13" s="1">
        <v>0.69099999999999995</v>
      </c>
      <c r="BC13" s="1">
        <v>1476</v>
      </c>
      <c r="BD13" s="1">
        <v>15915</v>
      </c>
      <c r="BE13" s="1">
        <f>BC13+BD13</f>
        <v>17391</v>
      </c>
      <c r="BF13" s="1">
        <v>8.5000000000000006E-2</v>
      </c>
    </row>
    <row r="14" spans="1:58">
      <c r="A14" s="3" t="s">
        <v>10</v>
      </c>
      <c r="B14" s="3">
        <v>14691889</v>
      </c>
      <c r="C14" s="3">
        <v>14691889</v>
      </c>
      <c r="D14" s="3" t="s">
        <v>11</v>
      </c>
      <c r="E14" s="3">
        <v>0.49627500000000002</v>
      </c>
      <c r="F14" s="3" t="s">
        <v>506</v>
      </c>
      <c r="G14" s="3" t="s">
        <v>510</v>
      </c>
      <c r="H14" s="3" t="s">
        <v>507</v>
      </c>
      <c r="I14" s="3" t="s">
        <v>11</v>
      </c>
      <c r="J14" s="3">
        <f>AVERAGE(U14,Y14,AC14,AG14,AK14)</f>
        <v>49</v>
      </c>
      <c r="K14" s="3">
        <f>AVERAGE(AO14,AS14,AW14,BA14,BE14)</f>
        <v>16854</v>
      </c>
      <c r="L14" s="4">
        <f>IF(V14="", "", ((V14-AP14)^2)^(1/2))</f>
        <v>1.0196078431372602E-3</v>
      </c>
      <c r="M14" s="4">
        <f>IF(Z14="", "", ((Z14-AT14)^2)^(1/2))</f>
        <v>3.7191489361702135E-2</v>
      </c>
      <c r="N14" s="4">
        <f>IF(AD14="", "", ((AD14-AX14)^2)^(1/2))</f>
        <v>4.9461538461538446E-2</v>
      </c>
      <c r="O14" s="4">
        <f>IF(AH14="", "", ((AH14-BB14)^2)^(1/2))</f>
        <v>3.5000000000000003E-2</v>
      </c>
      <c r="P14" s="4">
        <f>IF(AL14="", "", ((AL14-BF14)^2)^(1/2))</f>
        <v>6.6999999999999948E-2</v>
      </c>
      <c r="Q14" s="8">
        <f>AVERAGE(L14:P14)</f>
        <v>3.793452713327556E-2</v>
      </c>
      <c r="R14" s="8" t="s">
        <v>1084</v>
      </c>
      <c r="S14" s="1">
        <v>23</v>
      </c>
      <c r="T14" s="1">
        <v>28</v>
      </c>
      <c r="U14" s="1">
        <f>S14+T14</f>
        <v>51</v>
      </c>
      <c r="V14" s="1">
        <f>IF(U14&gt;=8, S14/U14, "")</f>
        <v>0.45098039215686275</v>
      </c>
      <c r="W14" s="1">
        <v>21</v>
      </c>
      <c r="X14" s="1">
        <v>26</v>
      </c>
      <c r="Y14" s="1">
        <f>W14+X14</f>
        <v>47</v>
      </c>
      <c r="Z14" s="1">
        <f>IF(Y14&gt;=8, W14/Y14, "")</f>
        <v>0.44680851063829785</v>
      </c>
      <c r="AA14" s="1">
        <v>21</v>
      </c>
      <c r="AB14" s="1">
        <v>18</v>
      </c>
      <c r="AC14" s="1">
        <f>AA14+AB14</f>
        <v>39</v>
      </c>
      <c r="AD14" s="1">
        <f>IF(AC14&gt;=8, AA14/AC14, "")</f>
        <v>0.53846153846153844</v>
      </c>
      <c r="AE14" s="1">
        <v>0</v>
      </c>
      <c r="AF14" s="1">
        <v>41</v>
      </c>
      <c r="AG14" s="1">
        <f>AE14+AF14</f>
        <v>41</v>
      </c>
      <c r="AH14" s="1">
        <f>IF(AG14&gt;=8, AE14/AG14, "")</f>
        <v>0</v>
      </c>
      <c r="AI14" s="1">
        <v>67</v>
      </c>
      <c r="AJ14" s="1">
        <v>0</v>
      </c>
      <c r="AK14" s="1">
        <f>AI14+AJ14</f>
        <v>67</v>
      </c>
      <c r="AL14" s="1">
        <f>IF(AK14&gt;=8, AI14/AK14, "")</f>
        <v>1</v>
      </c>
      <c r="AM14" s="1">
        <v>6850</v>
      </c>
      <c r="AN14" s="1">
        <v>8310</v>
      </c>
      <c r="AO14" s="1">
        <f>AM14+AN14</f>
        <v>15160</v>
      </c>
      <c r="AP14" s="1">
        <v>0.45200000000000001</v>
      </c>
      <c r="AQ14" s="1">
        <v>7629</v>
      </c>
      <c r="AR14" s="1">
        <v>8134</v>
      </c>
      <c r="AS14" s="1">
        <f>AQ14+AR14</f>
        <v>15763</v>
      </c>
      <c r="AT14" s="1">
        <v>0.48399999999999999</v>
      </c>
      <c r="AU14" s="1">
        <v>7965</v>
      </c>
      <c r="AV14" s="1">
        <v>8313</v>
      </c>
      <c r="AW14" s="1">
        <f>AU14+AV14</f>
        <v>16278</v>
      </c>
      <c r="AX14" s="1">
        <v>0.48899999999999999</v>
      </c>
      <c r="AY14" s="1">
        <v>656</v>
      </c>
      <c r="AZ14" s="1">
        <v>18272</v>
      </c>
      <c r="BA14" s="1">
        <f>AY14+AZ14</f>
        <v>18928</v>
      </c>
      <c r="BB14" s="1">
        <v>3.5000000000000003E-2</v>
      </c>
      <c r="BC14" s="1">
        <v>16927</v>
      </c>
      <c r="BD14" s="1">
        <v>1214</v>
      </c>
      <c r="BE14" s="1">
        <f>BC14+BD14</f>
        <v>18141</v>
      </c>
      <c r="BF14" s="1">
        <v>0.93300000000000005</v>
      </c>
    </row>
    <row r="15" spans="1:58">
      <c r="A15" s="3" t="s">
        <v>16</v>
      </c>
      <c r="B15" s="3">
        <v>16016108</v>
      </c>
      <c r="C15" s="3">
        <v>16016108</v>
      </c>
      <c r="D15" s="3" t="s">
        <v>17</v>
      </c>
      <c r="E15" s="3">
        <v>0.48865999999999998</v>
      </c>
      <c r="F15" s="3" t="s">
        <v>506</v>
      </c>
      <c r="G15" s="3" t="s">
        <v>503</v>
      </c>
      <c r="H15" s="3" t="s">
        <v>504</v>
      </c>
      <c r="I15" s="3" t="s">
        <v>17</v>
      </c>
      <c r="J15" s="3">
        <f>AVERAGE(U15,Y15,AC15,AG15,AK15)</f>
        <v>41.4</v>
      </c>
      <c r="K15" s="3">
        <f>AVERAGE(AO15,AS15,AW15,BA15,BE15)</f>
        <v>13510</v>
      </c>
      <c r="L15" s="4">
        <f>IF(V15="", "", ((V15-AP15)^2)^(1/2))</f>
        <v>5.1999999999999998E-2</v>
      </c>
      <c r="M15" s="4">
        <f>IF(Z15="", "", ((Z15-AT15)^2)^(1/2))</f>
        <v>6.2E-2</v>
      </c>
      <c r="N15" s="4">
        <f>IF(AD15="", "", ((AD15-AX15)^2)^(1/2))</f>
        <v>3.8361702127659547E-2</v>
      </c>
      <c r="O15" s="4">
        <f>IF(AH15="", "", ((AH15-BB15)^2)^(1/2))</f>
        <v>4.0139534883720906E-2</v>
      </c>
      <c r="P15" s="4">
        <f>IF(AL15="", "", ((AL15-BF15)^2)^(1/2))</f>
        <v>3.0000000000000027E-2</v>
      </c>
      <c r="Q15" s="8">
        <f>AVERAGE(L15:P15)</f>
        <v>4.4500247402276094E-2</v>
      </c>
      <c r="R15" s="8" t="s">
        <v>1084</v>
      </c>
      <c r="S15" s="1">
        <v>0</v>
      </c>
      <c r="T15" s="1">
        <v>48</v>
      </c>
      <c r="U15" s="1">
        <f>S15+T15</f>
        <v>48</v>
      </c>
      <c r="V15" s="1">
        <f>IF(U15&gt;=8, S15/U15, "")</f>
        <v>0</v>
      </c>
      <c r="W15" s="1">
        <v>0</v>
      </c>
      <c r="X15" s="1">
        <v>36</v>
      </c>
      <c r="Y15" s="1">
        <f>W15+X15</f>
        <v>36</v>
      </c>
      <c r="Z15" s="1">
        <f>IF(Y15&gt;=8, W15/Y15, "")</f>
        <v>0</v>
      </c>
      <c r="AA15" s="1">
        <v>23</v>
      </c>
      <c r="AB15" s="1">
        <v>24</v>
      </c>
      <c r="AC15" s="1">
        <f>AA15+AB15</f>
        <v>47</v>
      </c>
      <c r="AD15" s="1">
        <f>IF(AC15&gt;=8, AA15/AC15, "")</f>
        <v>0.48936170212765956</v>
      </c>
      <c r="AE15" s="1">
        <v>24</v>
      </c>
      <c r="AF15" s="1">
        <v>19</v>
      </c>
      <c r="AG15" s="1">
        <f>AE15+AF15</f>
        <v>43</v>
      </c>
      <c r="AH15" s="1">
        <f>IF(AG15&gt;=8, AE15/AG15, "")</f>
        <v>0.55813953488372092</v>
      </c>
      <c r="AI15" s="1">
        <v>33</v>
      </c>
      <c r="AJ15" s="1">
        <v>0</v>
      </c>
      <c r="AK15" s="1">
        <f>AI15+AJ15</f>
        <v>33</v>
      </c>
      <c r="AL15" s="1">
        <f>IF(AK15&gt;=8, AI15/AK15, "")</f>
        <v>1</v>
      </c>
      <c r="AM15" s="1">
        <v>644</v>
      </c>
      <c r="AN15" s="1">
        <v>11698</v>
      </c>
      <c r="AO15" s="1">
        <f>AM15+AN15</f>
        <v>12342</v>
      </c>
      <c r="AP15" s="1">
        <v>5.1999999999999998E-2</v>
      </c>
      <c r="AQ15" s="1">
        <v>793</v>
      </c>
      <c r="AR15" s="1">
        <v>11960</v>
      </c>
      <c r="AS15" s="1">
        <f>AQ15+AR15</f>
        <v>12753</v>
      </c>
      <c r="AT15" s="1">
        <v>6.2E-2</v>
      </c>
      <c r="AU15" s="1">
        <v>6328</v>
      </c>
      <c r="AV15" s="1">
        <v>7691</v>
      </c>
      <c r="AW15" s="1">
        <f>AU15+AV15</f>
        <v>14019</v>
      </c>
      <c r="AX15" s="1">
        <v>0.45100000000000001</v>
      </c>
      <c r="AY15" s="1">
        <v>8494</v>
      </c>
      <c r="AZ15" s="1">
        <v>7918</v>
      </c>
      <c r="BA15" s="1">
        <f>AY15+AZ15</f>
        <v>16412</v>
      </c>
      <c r="BB15" s="1">
        <v>0.51800000000000002</v>
      </c>
      <c r="BC15" s="1">
        <v>11658</v>
      </c>
      <c r="BD15" s="1">
        <v>366</v>
      </c>
      <c r="BE15" s="1">
        <f>BC15+BD15</f>
        <v>12024</v>
      </c>
      <c r="BF15" s="1">
        <v>0.97</v>
      </c>
    </row>
    <row r="16" spans="1:58">
      <c r="A16" s="3" t="s">
        <v>10</v>
      </c>
      <c r="B16" s="3">
        <v>98639097</v>
      </c>
      <c r="C16" s="3">
        <v>98639097</v>
      </c>
      <c r="D16" s="3" t="s">
        <v>12</v>
      </c>
      <c r="E16" s="3">
        <v>0.48014699999999999</v>
      </c>
      <c r="F16" s="3" t="s">
        <v>506</v>
      </c>
      <c r="G16" s="3" t="s">
        <v>503</v>
      </c>
      <c r="H16" s="3" t="s">
        <v>504</v>
      </c>
      <c r="I16" s="3" t="s">
        <v>12</v>
      </c>
      <c r="J16" s="3">
        <f>AVERAGE(U16,Y16,AC16,AG16,AK16)</f>
        <v>28.8</v>
      </c>
      <c r="K16" s="3">
        <f>AVERAGE(AO16,AS16,AW16,BA16,BE16)</f>
        <v>5446.2</v>
      </c>
      <c r="L16" s="4">
        <f>IF(V16="", "", ((V16-AP16)^2)^(1/2))</f>
        <v>6.6999999999999948E-2</v>
      </c>
      <c r="M16" s="4">
        <f>IF(Z16="", "", ((Z16-AT16)^2)^(1/2))</f>
        <v>5.6947368421052635E-2</v>
      </c>
      <c r="N16" s="4">
        <f>IF(AD16="", "", ((AD16-AX16)^2)^(1/2))</f>
        <v>8.4999999999999964E-2</v>
      </c>
      <c r="O16" s="4">
        <f>IF(AH16="", "", ((AH16-BB16)^2)^(1/2))</f>
        <v>9.4999999999999973E-2</v>
      </c>
      <c r="P16" s="4">
        <f>IF(AL16="", "", ((AL16-BF16)^2)^(1/2))</f>
        <v>7.5333333333333335E-2</v>
      </c>
      <c r="Q16" s="8">
        <f>AVERAGE(L16:P16)</f>
        <v>7.5856140350877177E-2</v>
      </c>
      <c r="R16" s="8" t="s">
        <v>1084</v>
      </c>
      <c r="S16" s="1">
        <v>42</v>
      </c>
      <c r="T16" s="1">
        <v>0</v>
      </c>
      <c r="U16" s="1">
        <f>S16+T16</f>
        <v>42</v>
      </c>
      <c r="V16" s="1">
        <f>IF(U16&gt;=8, S16/U16, "")</f>
        <v>1</v>
      </c>
      <c r="W16" s="1">
        <v>16</v>
      </c>
      <c r="X16" s="1">
        <v>22</v>
      </c>
      <c r="Y16" s="1">
        <f>W16+X16</f>
        <v>38</v>
      </c>
      <c r="Z16" s="1">
        <f>IF(Y16&gt;=8, W16/Y16, "")</f>
        <v>0.42105263157894735</v>
      </c>
      <c r="AA16" s="1">
        <v>20</v>
      </c>
      <c r="AB16" s="1">
        <v>0</v>
      </c>
      <c r="AC16" s="1">
        <f>AA16+AB16</f>
        <v>20</v>
      </c>
      <c r="AD16" s="1">
        <f>IF(AC16&gt;=8, AA16/AC16, "")</f>
        <v>1</v>
      </c>
      <c r="AE16" s="1">
        <v>20</v>
      </c>
      <c r="AF16" s="1">
        <v>0</v>
      </c>
      <c r="AG16" s="1">
        <f>AE16+AF16</f>
        <v>20</v>
      </c>
      <c r="AH16" s="1">
        <f>IF(AG16&gt;=8, AE16/AG16, "")</f>
        <v>1</v>
      </c>
      <c r="AI16" s="1">
        <v>1</v>
      </c>
      <c r="AJ16" s="1">
        <v>23</v>
      </c>
      <c r="AK16" s="1">
        <f>AI16+AJ16</f>
        <v>24</v>
      </c>
      <c r="AL16" s="1">
        <f>IF(AK16&gt;=8, AI16/AK16, "")</f>
        <v>4.1666666666666664E-2</v>
      </c>
      <c r="AM16" s="1">
        <v>5176</v>
      </c>
      <c r="AN16" s="1">
        <v>369</v>
      </c>
      <c r="AO16" s="1">
        <f>AM16+AN16</f>
        <v>5545</v>
      </c>
      <c r="AP16" s="1">
        <v>0.93300000000000005</v>
      </c>
      <c r="AQ16" s="1">
        <v>3566</v>
      </c>
      <c r="AR16" s="1">
        <v>3895</v>
      </c>
      <c r="AS16" s="1">
        <f>AQ16+AR16</f>
        <v>7461</v>
      </c>
      <c r="AT16" s="1">
        <v>0.47799999999999998</v>
      </c>
      <c r="AU16" s="1">
        <v>3370</v>
      </c>
      <c r="AV16" s="1">
        <v>313</v>
      </c>
      <c r="AW16" s="1">
        <f>AU16+AV16</f>
        <v>3683</v>
      </c>
      <c r="AX16" s="1">
        <v>0.91500000000000004</v>
      </c>
      <c r="AY16" s="1">
        <v>4794</v>
      </c>
      <c r="AZ16" s="1">
        <v>504</v>
      </c>
      <c r="BA16" s="1">
        <f>AY16+AZ16</f>
        <v>5298</v>
      </c>
      <c r="BB16" s="1">
        <v>0.90500000000000003</v>
      </c>
      <c r="BC16" s="1">
        <v>613</v>
      </c>
      <c r="BD16" s="1">
        <v>4631</v>
      </c>
      <c r="BE16" s="1">
        <f>BC16+BD16</f>
        <v>5244</v>
      </c>
      <c r="BF16" s="1">
        <v>0.11700000000000001</v>
      </c>
    </row>
    <row r="17" spans="1:58">
      <c r="A17" s="3" t="s">
        <v>13</v>
      </c>
      <c r="B17" s="3">
        <v>65554680</v>
      </c>
      <c r="C17" s="3">
        <v>65554680</v>
      </c>
      <c r="D17" s="3" t="s">
        <v>151</v>
      </c>
      <c r="E17" s="3">
        <v>0.392903</v>
      </c>
      <c r="F17" s="3" t="s">
        <v>506</v>
      </c>
      <c r="G17" s="3" t="s">
        <v>504</v>
      </c>
      <c r="H17" s="3" t="s">
        <v>507</v>
      </c>
      <c r="I17" s="3" t="s">
        <v>571</v>
      </c>
      <c r="J17" s="3">
        <f>AVERAGE(U17,Y17,AC17,AG17,AK17)</f>
        <v>14.6</v>
      </c>
      <c r="K17" s="3">
        <f>AVERAGE(AO17,AS17,AW17,BA17,BE17)</f>
        <v>15938.4</v>
      </c>
      <c r="L17" s="4">
        <f>IF(V17="", "", ((V17-AP17)^2)^(1/2))</f>
        <v>6.5000000000000002E-2</v>
      </c>
      <c r="M17" s="4">
        <f>IF(Z17="", "", ((Z17-AT17)^2)^(1/2))</f>
        <v>0.33733333333333326</v>
      </c>
      <c r="N17" s="4">
        <f>IF(AD17="", "", ((AD17-AX17)^2)^(1/2))</f>
        <v>7.3999999999999996E-2</v>
      </c>
      <c r="O17" s="4" t="str">
        <f>IF(AH17="", "", ((AH17-BB17)^2)^(1/2))</f>
        <v/>
      </c>
      <c r="P17" s="4">
        <f>IF(AL17="", "", ((AL17-BF17)^2)^(1/2))</f>
        <v>1.5176470588235291E-2</v>
      </c>
      <c r="Q17" s="8">
        <f>AVERAGE(L17:P17)</f>
        <v>0.12287745098039214</v>
      </c>
      <c r="R17" s="8" t="s">
        <v>1084</v>
      </c>
      <c r="S17" s="1">
        <v>0</v>
      </c>
      <c r="T17" s="1">
        <v>29</v>
      </c>
      <c r="U17" s="1">
        <f>S17+T17</f>
        <v>29</v>
      </c>
      <c r="V17" s="1">
        <f>IF(U17&gt;=8, S17/U17, "")</f>
        <v>0</v>
      </c>
      <c r="W17" s="1">
        <v>11</v>
      </c>
      <c r="X17" s="1">
        <v>4</v>
      </c>
      <c r="Y17" s="1">
        <f>W17+X17</f>
        <v>15</v>
      </c>
      <c r="Z17" s="1">
        <f>IF(Y17&gt;=8, W17/Y17, "")</f>
        <v>0.73333333333333328</v>
      </c>
      <c r="AA17" s="1">
        <v>0</v>
      </c>
      <c r="AB17" s="1">
        <v>8</v>
      </c>
      <c r="AC17" s="1">
        <f>AA17+AB17</f>
        <v>8</v>
      </c>
      <c r="AD17" s="1">
        <f>IF(AC17&gt;=8, AA17/AC17, "")</f>
        <v>0</v>
      </c>
      <c r="AE17" s="1">
        <v>0</v>
      </c>
      <c r="AF17" s="1">
        <v>4</v>
      </c>
      <c r="AG17" s="1">
        <f>AE17+AF17</f>
        <v>4</v>
      </c>
      <c r="AH17" s="1" t="str">
        <f>IF(AG17&gt;=8, AE17/AG17, "")</f>
        <v/>
      </c>
      <c r="AI17" s="1">
        <v>1</v>
      </c>
      <c r="AJ17" s="1">
        <v>16</v>
      </c>
      <c r="AK17" s="1">
        <f>AI17+AJ17</f>
        <v>17</v>
      </c>
      <c r="AL17" s="1">
        <f>IF(AK17&gt;=8, AI17/AK17, "")</f>
        <v>5.8823529411764705E-2</v>
      </c>
      <c r="AM17" s="1">
        <v>1257</v>
      </c>
      <c r="AN17" s="1">
        <v>17961</v>
      </c>
      <c r="AO17" s="1">
        <f>AM17+AN17</f>
        <v>19218</v>
      </c>
      <c r="AP17" s="1">
        <v>6.5000000000000002E-2</v>
      </c>
      <c r="AQ17" s="1">
        <v>6734</v>
      </c>
      <c r="AR17" s="1">
        <v>10261</v>
      </c>
      <c r="AS17" s="1">
        <f>AQ17+AR17</f>
        <v>16995</v>
      </c>
      <c r="AT17" s="1">
        <v>0.39600000000000002</v>
      </c>
      <c r="AU17" s="1">
        <v>977</v>
      </c>
      <c r="AV17" s="1">
        <v>12185</v>
      </c>
      <c r="AW17" s="1">
        <f>AU17+AV17</f>
        <v>13162</v>
      </c>
      <c r="AX17" s="1">
        <v>7.3999999999999996E-2</v>
      </c>
      <c r="AY17" s="1">
        <v>972</v>
      </c>
      <c r="AZ17" s="1">
        <v>13107</v>
      </c>
      <c r="BA17" s="1">
        <f>AY17+AZ17</f>
        <v>14079</v>
      </c>
      <c r="BB17" s="1">
        <v>6.9000000000000006E-2</v>
      </c>
      <c r="BC17" s="1">
        <v>1205</v>
      </c>
      <c r="BD17" s="1">
        <v>15033</v>
      </c>
      <c r="BE17" s="1">
        <f>BC17+BD17</f>
        <v>16238</v>
      </c>
      <c r="BF17" s="1">
        <v>7.3999999999999996E-2</v>
      </c>
    </row>
    <row r="18" spans="1:58">
      <c r="A18" s="3" t="s">
        <v>49</v>
      </c>
      <c r="B18" s="3">
        <v>160902531</v>
      </c>
      <c r="C18" s="3">
        <v>160902531</v>
      </c>
      <c r="D18" s="3" t="s">
        <v>53</v>
      </c>
      <c r="E18" s="3">
        <v>0.495527</v>
      </c>
      <c r="F18" s="3" t="s">
        <v>506</v>
      </c>
      <c r="G18" s="3" t="s">
        <v>507</v>
      </c>
      <c r="H18" s="3" t="s">
        <v>510</v>
      </c>
      <c r="I18" s="3" t="s">
        <v>53</v>
      </c>
      <c r="J18" s="3">
        <f>AVERAGE(U18,Y18,AC18,AG18,AK18)</f>
        <v>43.6</v>
      </c>
      <c r="K18" s="3">
        <f>AVERAGE(AO18,AS18,AW18,BA18,BE18)</f>
        <v>10121.6</v>
      </c>
      <c r="L18" s="4">
        <f>IF(V18="", "", ((V18-AP18)^2)^(1/2))</f>
        <v>6.4000000000000001E-2</v>
      </c>
      <c r="M18" s="4">
        <f>IF(Z18="", "", ((Z18-AT18)^2)^(1/2))</f>
        <v>0.06</v>
      </c>
      <c r="N18" s="4">
        <f>IF(AD18="", "", ((AD18-AX18)^2)^(1/2))</f>
        <v>5.8000000000000052E-2</v>
      </c>
      <c r="O18" s="4">
        <f>IF(AH18="", "", ((AH18-BB18)^2)^(1/2))</f>
        <v>0.1323333333333333</v>
      </c>
      <c r="P18" s="4">
        <f>IF(AL18="", "", ((AL18-BF18)^2)^(1/2))</f>
        <v>0.13600000000000001</v>
      </c>
      <c r="Q18" s="8">
        <f>AVERAGE(L18:P18)</f>
        <v>9.006666666666667E-2</v>
      </c>
      <c r="R18" s="8" t="s">
        <v>1084</v>
      </c>
      <c r="S18" s="1">
        <v>0</v>
      </c>
      <c r="T18" s="1">
        <v>38</v>
      </c>
      <c r="U18" s="1">
        <f>S18+T18</f>
        <v>38</v>
      </c>
      <c r="V18" s="1">
        <f>IF(U18&gt;=8, S18/U18, "")</f>
        <v>0</v>
      </c>
      <c r="W18" s="1">
        <v>0</v>
      </c>
      <c r="X18" s="1">
        <v>52</v>
      </c>
      <c r="Y18" s="1">
        <f>W18+X18</f>
        <v>52</v>
      </c>
      <c r="Z18" s="1">
        <f>IF(Y18&gt;=8, W18/Y18, "")</f>
        <v>0</v>
      </c>
      <c r="AA18" s="1">
        <v>51</v>
      </c>
      <c r="AB18" s="1">
        <v>0</v>
      </c>
      <c r="AC18" s="1">
        <f>AA18+AB18</f>
        <v>51</v>
      </c>
      <c r="AD18" s="1">
        <f>IF(AC18&gt;=8, AA18/AC18, "")</f>
        <v>1</v>
      </c>
      <c r="AE18" s="1">
        <v>21</v>
      </c>
      <c r="AF18" s="1">
        <v>24</v>
      </c>
      <c r="AG18" s="1">
        <f>AE18+AF18</f>
        <v>45</v>
      </c>
      <c r="AH18" s="1">
        <f>IF(AG18&gt;=8, AE18/AG18, "")</f>
        <v>0.46666666666666667</v>
      </c>
      <c r="AI18" s="1">
        <v>12</v>
      </c>
      <c r="AJ18" s="1">
        <v>20</v>
      </c>
      <c r="AK18" s="1">
        <f>AI18+AJ18</f>
        <v>32</v>
      </c>
      <c r="AL18" s="1">
        <f>IF(AK18&gt;=8, AI18/AK18, "")</f>
        <v>0.375</v>
      </c>
      <c r="AM18" s="1">
        <v>438</v>
      </c>
      <c r="AN18" s="1">
        <v>6459</v>
      </c>
      <c r="AO18" s="1">
        <f>AM18+AN18</f>
        <v>6897</v>
      </c>
      <c r="AP18" s="1">
        <v>6.4000000000000001E-2</v>
      </c>
      <c r="AQ18" s="1">
        <v>452</v>
      </c>
      <c r="AR18" s="1">
        <v>7104</v>
      </c>
      <c r="AS18" s="1">
        <f>AQ18+AR18</f>
        <v>7556</v>
      </c>
      <c r="AT18" s="1">
        <v>0.06</v>
      </c>
      <c r="AU18" s="1">
        <v>8258</v>
      </c>
      <c r="AV18" s="1">
        <v>506</v>
      </c>
      <c r="AW18" s="1">
        <f>AU18+AV18</f>
        <v>8764</v>
      </c>
      <c r="AX18" s="1">
        <v>0.94199999999999995</v>
      </c>
      <c r="AY18" s="1">
        <v>9650</v>
      </c>
      <c r="AZ18" s="1">
        <v>6473</v>
      </c>
      <c r="BA18" s="1">
        <f>AY18+AZ18</f>
        <v>16123</v>
      </c>
      <c r="BB18" s="1">
        <v>0.59899999999999998</v>
      </c>
      <c r="BC18" s="1">
        <v>5757</v>
      </c>
      <c r="BD18" s="1">
        <v>5511</v>
      </c>
      <c r="BE18" s="1">
        <f>BC18+BD18</f>
        <v>11268</v>
      </c>
      <c r="BF18" s="1">
        <v>0.51100000000000001</v>
      </c>
    </row>
    <row r="19" spans="1:58">
      <c r="A19" s="3" t="s">
        <v>16</v>
      </c>
      <c r="B19" s="3">
        <v>98850992</v>
      </c>
      <c r="C19" s="3">
        <v>98850992</v>
      </c>
      <c r="D19" s="3" t="s">
        <v>165</v>
      </c>
      <c r="E19" s="3">
        <v>0.46429700000000002</v>
      </c>
      <c r="F19" s="3" t="s">
        <v>506</v>
      </c>
      <c r="G19" s="3" t="s">
        <v>507</v>
      </c>
      <c r="H19" s="3" t="s">
        <v>510</v>
      </c>
      <c r="I19" s="3" t="s">
        <v>585</v>
      </c>
      <c r="J19" s="3">
        <f>AVERAGE(U19,Y19,AC19,AG19,AK19)</f>
        <v>15</v>
      </c>
      <c r="K19" s="3">
        <f>AVERAGE(AO19,AS19,AW19,BA19,BE19)</f>
        <v>8936</v>
      </c>
      <c r="L19" s="4">
        <f>IF(V19="", "", ((V19-AP19)^2)^(1/2))</f>
        <v>0.17085714285714293</v>
      </c>
      <c r="M19" s="4">
        <f>IF(Z19="", "", ((Z19-AT19)^2)^(1/2))</f>
        <v>3.7461538461538435E-2</v>
      </c>
      <c r="N19" s="4">
        <f>IF(AD19="", "", ((AD19-AX19)^2)^(1/2))</f>
        <v>0.23299999999999998</v>
      </c>
      <c r="O19" s="4">
        <f>IF(AH19="", "", ((AH19-BB19)^2)^(1/2))</f>
        <v>0.20499999999999996</v>
      </c>
      <c r="P19" s="4">
        <f>IF(AL19="", "", ((AL19-BF19)^2)^(1/2))</f>
        <v>0.13200000000000001</v>
      </c>
      <c r="Q19" s="8">
        <f>AVERAGE(L19:P19)</f>
        <v>0.15566373626373625</v>
      </c>
      <c r="R19" s="8" t="s">
        <v>1084</v>
      </c>
      <c r="S19" s="1">
        <v>9</v>
      </c>
      <c r="T19" s="1">
        <v>5</v>
      </c>
      <c r="U19" s="1">
        <f>S19+T19</f>
        <v>14</v>
      </c>
      <c r="V19" s="1">
        <f>IF(U19&gt;=8, S19/U19, "")</f>
        <v>0.6428571428571429</v>
      </c>
      <c r="W19" s="1">
        <v>14</v>
      </c>
      <c r="X19" s="1">
        <v>12</v>
      </c>
      <c r="Y19" s="1">
        <f>W19+X19</f>
        <v>26</v>
      </c>
      <c r="Z19" s="1">
        <f>IF(Y19&gt;=8, W19/Y19, "")</f>
        <v>0.53846153846153844</v>
      </c>
      <c r="AA19" s="1">
        <v>17</v>
      </c>
      <c r="AB19" s="1">
        <v>0</v>
      </c>
      <c r="AC19" s="1">
        <f>AA19+AB19</f>
        <v>17</v>
      </c>
      <c r="AD19" s="1">
        <f>IF(AC19&gt;=8, AA19/AC19, "")</f>
        <v>1</v>
      </c>
      <c r="AE19" s="1">
        <v>8</v>
      </c>
      <c r="AF19" s="1">
        <v>0</v>
      </c>
      <c r="AG19" s="1">
        <f>AE19+AF19</f>
        <v>8</v>
      </c>
      <c r="AH19" s="1">
        <f>IF(AG19&gt;=8, AE19/AG19, "")</f>
        <v>1</v>
      </c>
      <c r="AI19" s="1">
        <v>10</v>
      </c>
      <c r="AJ19" s="1">
        <v>0</v>
      </c>
      <c r="AK19" s="1">
        <f>AI19+AJ19</f>
        <v>10</v>
      </c>
      <c r="AL19" s="1">
        <f>IF(AK19&gt;=8, AI19/AK19, "")</f>
        <v>1</v>
      </c>
      <c r="AM19" s="1">
        <v>2009</v>
      </c>
      <c r="AN19" s="1">
        <v>2250</v>
      </c>
      <c r="AO19" s="1">
        <f>AM19+AN19</f>
        <v>4259</v>
      </c>
      <c r="AP19" s="1">
        <v>0.47199999999999998</v>
      </c>
      <c r="AQ19" s="1">
        <v>2642</v>
      </c>
      <c r="AR19" s="1">
        <v>2634</v>
      </c>
      <c r="AS19" s="1">
        <f>AQ19+AR19</f>
        <v>5276</v>
      </c>
      <c r="AT19" s="1">
        <v>0.501</v>
      </c>
      <c r="AU19" s="1">
        <v>3532</v>
      </c>
      <c r="AV19" s="1">
        <v>1070</v>
      </c>
      <c r="AW19" s="1">
        <f>AU19+AV19</f>
        <v>4602</v>
      </c>
      <c r="AX19" s="1">
        <v>0.76700000000000002</v>
      </c>
      <c r="AY19" s="1">
        <v>7417</v>
      </c>
      <c r="AZ19" s="1">
        <v>1911</v>
      </c>
      <c r="BA19" s="1">
        <f>AY19+AZ19</f>
        <v>9328</v>
      </c>
      <c r="BB19" s="1">
        <v>0.79500000000000004</v>
      </c>
      <c r="BC19" s="1">
        <v>18411</v>
      </c>
      <c r="BD19" s="1">
        <v>2804</v>
      </c>
      <c r="BE19" s="1">
        <f>BC19+BD19</f>
        <v>21215</v>
      </c>
      <c r="BF19" s="1">
        <v>0.86799999999999999</v>
      </c>
    </row>
    <row r="20" spans="1:58">
      <c r="A20" s="3" t="s">
        <v>13</v>
      </c>
      <c r="B20" s="3">
        <v>38788615</v>
      </c>
      <c r="C20" s="3">
        <v>38788615</v>
      </c>
      <c r="D20" s="3" t="s">
        <v>14</v>
      </c>
      <c r="E20" s="3">
        <v>0.44805699999999998</v>
      </c>
      <c r="F20" s="3" t="s">
        <v>506</v>
      </c>
      <c r="G20" s="3" t="s">
        <v>503</v>
      </c>
      <c r="H20" s="3" t="s">
        <v>504</v>
      </c>
      <c r="I20" s="3" t="s">
        <v>14</v>
      </c>
      <c r="J20" s="3">
        <f>AVERAGE(U20,Y20,AC20,AG20,AK20)</f>
        <v>36.4</v>
      </c>
      <c r="K20" s="3">
        <f>AVERAGE(AO20,AS20,AW20,BA20,BE20)</f>
        <v>12930.4</v>
      </c>
      <c r="L20" s="4">
        <f>IF(V20="", "", ((V20-AP20)^2)^(1/2))</f>
        <v>5.2999999999999999E-2</v>
      </c>
      <c r="M20" s="4">
        <f>IF(Z20="", "", ((Z20-AT20)^2)^(1/2))</f>
        <v>2.6315789473684237E-2</v>
      </c>
      <c r="N20" s="4">
        <f>IF(AD20="", "", ((AD20-AX20)^2)^(1/2))</f>
        <v>4.7E-2</v>
      </c>
      <c r="O20" s="4">
        <f>IF(AH20="", "", ((AH20-BB20)^2)^(1/2))</f>
        <v>5.5E-2</v>
      </c>
      <c r="P20" s="4">
        <f>IF(AL20="", "", ((AL20-BF20)^2)^(1/2))</f>
        <v>5.0000000000000044E-3</v>
      </c>
      <c r="Q20" s="8">
        <f>AVERAGE(L20:P20)</f>
        <v>3.7263157894736845E-2</v>
      </c>
      <c r="R20" s="8" t="s">
        <v>1084</v>
      </c>
      <c r="S20" s="1">
        <v>0</v>
      </c>
      <c r="T20" s="1">
        <v>38</v>
      </c>
      <c r="U20" s="1">
        <f>S20+T20</f>
        <v>38</v>
      </c>
      <c r="V20" s="1">
        <f>IF(U20&gt;=8, S20/U20, "")</f>
        <v>0</v>
      </c>
      <c r="W20" s="1">
        <v>18</v>
      </c>
      <c r="X20" s="1">
        <v>20</v>
      </c>
      <c r="Y20" s="1">
        <f>W20+X20</f>
        <v>38</v>
      </c>
      <c r="Z20" s="1">
        <f>IF(Y20&gt;=8, W20/Y20, "")</f>
        <v>0.47368421052631576</v>
      </c>
      <c r="AA20" s="1">
        <v>0</v>
      </c>
      <c r="AB20" s="1">
        <v>41</v>
      </c>
      <c r="AC20" s="1">
        <f>AA20+AB20</f>
        <v>41</v>
      </c>
      <c r="AD20" s="1">
        <f>IF(AC20&gt;=8, AA20/AC20, "")</f>
        <v>0</v>
      </c>
      <c r="AE20" s="1">
        <v>0</v>
      </c>
      <c r="AF20" s="1">
        <v>29</v>
      </c>
      <c r="AG20" s="1">
        <f>AE20+AF20</f>
        <v>29</v>
      </c>
      <c r="AH20" s="1">
        <f>IF(AG20&gt;=8, AE20/AG20, "")</f>
        <v>0</v>
      </c>
      <c r="AI20" s="1">
        <v>18</v>
      </c>
      <c r="AJ20" s="1">
        <v>18</v>
      </c>
      <c r="AK20" s="1">
        <f>AI20+AJ20</f>
        <v>36</v>
      </c>
      <c r="AL20" s="1">
        <f>IF(AK20&gt;=8, AI20/AK20, "")</f>
        <v>0.5</v>
      </c>
      <c r="AM20" s="1">
        <v>608</v>
      </c>
      <c r="AN20" s="1">
        <v>10921</v>
      </c>
      <c r="AO20" s="1">
        <f>AM20+AN20</f>
        <v>11529</v>
      </c>
      <c r="AP20" s="1">
        <v>5.2999999999999999E-2</v>
      </c>
      <c r="AQ20" s="1">
        <v>7382</v>
      </c>
      <c r="AR20" s="1">
        <v>7380</v>
      </c>
      <c r="AS20" s="1">
        <f>AQ20+AR20</f>
        <v>14762</v>
      </c>
      <c r="AT20" s="1">
        <v>0.5</v>
      </c>
      <c r="AU20" s="1">
        <v>508</v>
      </c>
      <c r="AV20" s="1">
        <v>10223</v>
      </c>
      <c r="AW20" s="1">
        <f>AU20+AV20</f>
        <v>10731</v>
      </c>
      <c r="AX20" s="1">
        <v>4.7E-2</v>
      </c>
      <c r="AY20" s="1">
        <v>610</v>
      </c>
      <c r="AZ20" s="1">
        <v>10500</v>
      </c>
      <c r="BA20" s="1">
        <f>AY20+AZ20</f>
        <v>11110</v>
      </c>
      <c r="BB20" s="1">
        <v>5.5E-2</v>
      </c>
      <c r="BC20" s="1">
        <v>8335</v>
      </c>
      <c r="BD20" s="1">
        <v>8185</v>
      </c>
      <c r="BE20" s="1">
        <f>BC20+BD20</f>
        <v>16520</v>
      </c>
      <c r="BF20" s="1">
        <v>0.505</v>
      </c>
    </row>
    <row r="21" spans="1:58" hidden="1">
      <c r="A21" s="3" t="s">
        <v>67</v>
      </c>
      <c r="B21" s="3">
        <v>152890362</v>
      </c>
      <c r="C21" s="3">
        <v>152890362</v>
      </c>
      <c r="D21" s="3" t="s">
        <v>429</v>
      </c>
      <c r="E21" s="3">
        <v>6.1352999999999998E-2</v>
      </c>
      <c r="F21" s="3" t="s">
        <v>506</v>
      </c>
      <c r="G21" s="3" t="s">
        <v>504</v>
      </c>
      <c r="H21" s="3" t="s">
        <v>503</v>
      </c>
      <c r="I21" s="3" t="s">
        <v>848</v>
      </c>
      <c r="J21" s="3">
        <f>AVERAGE(U21,Y21,AC21,AG21,AK21)</f>
        <v>43.6</v>
      </c>
      <c r="K21" s="3">
        <f>AVERAGE(AO21,AS21,AW21,BA21,BE21)</f>
        <v>16247.6</v>
      </c>
      <c r="L21" s="4">
        <f>IF(V21="", "", ((V21-AP21)^2)^(1/2))</f>
        <v>0.11299999999999999</v>
      </c>
      <c r="M21" s="4">
        <f>IF(Z21="", "", ((Z21-AT21)^2)^(1/2))</f>
        <v>9.9999999999999978E-2</v>
      </c>
      <c r="N21" s="4">
        <f>IF(AD21="", "", ((AD21-AX21)^2)^(1/2))</f>
        <v>0.10599999999999998</v>
      </c>
      <c r="O21" s="4">
        <f>IF(AH21="", "", ((AH21-BB21)^2)^(1/2))</f>
        <v>8.8285714285714301E-2</v>
      </c>
      <c r="P21" s="4">
        <f>IF(AL21="", "", ((AL21-BF21)^2)^(1/2))</f>
        <v>0.125</v>
      </c>
      <c r="Q21" s="8">
        <f>AVERAGE(L21:P21)</f>
        <v>0.10645714285714285</v>
      </c>
      <c r="R21" s="8" t="s">
        <v>1084</v>
      </c>
      <c r="S21" s="1">
        <v>39</v>
      </c>
      <c r="T21" s="1">
        <v>0</v>
      </c>
      <c r="U21" s="1">
        <f>S21+T21</f>
        <v>39</v>
      </c>
      <c r="V21" s="1">
        <f>IF(U21&gt;=8, S21/U21, "")</f>
        <v>1</v>
      </c>
      <c r="W21" s="1">
        <v>40</v>
      </c>
      <c r="X21" s="1">
        <v>0</v>
      </c>
      <c r="Y21" s="1">
        <f>W21+X21</f>
        <v>40</v>
      </c>
      <c r="Z21" s="1">
        <f>IF(Y21&gt;=8, W21/Y21, "")</f>
        <v>1</v>
      </c>
      <c r="AA21" s="1">
        <v>65</v>
      </c>
      <c r="AB21" s="1">
        <v>0</v>
      </c>
      <c r="AC21" s="1">
        <f>AA21+AB21</f>
        <v>65</v>
      </c>
      <c r="AD21" s="1">
        <f>IF(AC21&gt;=8, AA21/AC21, "")</f>
        <v>1</v>
      </c>
      <c r="AE21" s="1">
        <v>27</v>
      </c>
      <c r="AF21" s="1">
        <v>1</v>
      </c>
      <c r="AG21" s="1">
        <f>AE21+AF21</f>
        <v>28</v>
      </c>
      <c r="AH21" s="1">
        <f>IF(AG21&gt;=8, AE21/AG21, "")</f>
        <v>0.9642857142857143</v>
      </c>
      <c r="AI21" s="1">
        <v>46</v>
      </c>
      <c r="AJ21" s="1">
        <v>0</v>
      </c>
      <c r="AK21" s="1">
        <f>AI21+AJ21</f>
        <v>46</v>
      </c>
      <c r="AL21" s="1">
        <f>IF(AK21&gt;=8, AI21/AK21, "")</f>
        <v>1</v>
      </c>
      <c r="AM21" s="1">
        <v>14677</v>
      </c>
      <c r="AN21" s="1">
        <v>1871</v>
      </c>
      <c r="AO21" s="1">
        <f>AM21+AN21</f>
        <v>16548</v>
      </c>
      <c r="AP21" s="1">
        <v>0.88700000000000001</v>
      </c>
      <c r="AQ21" s="1">
        <v>14407</v>
      </c>
      <c r="AR21" s="1">
        <v>1597</v>
      </c>
      <c r="AS21" s="1">
        <f>AQ21+AR21</f>
        <v>16004</v>
      </c>
      <c r="AT21" s="1">
        <v>0.9</v>
      </c>
      <c r="AU21" s="1">
        <v>13978</v>
      </c>
      <c r="AV21" s="1">
        <v>1666</v>
      </c>
      <c r="AW21" s="1">
        <f>AU21+AV21</f>
        <v>15644</v>
      </c>
      <c r="AX21" s="1">
        <v>0.89400000000000002</v>
      </c>
      <c r="AY21" s="1">
        <v>13956</v>
      </c>
      <c r="AZ21" s="1">
        <v>1968</v>
      </c>
      <c r="BA21" s="1">
        <f>AY21+AZ21</f>
        <v>15924</v>
      </c>
      <c r="BB21" s="1">
        <v>0.876</v>
      </c>
      <c r="BC21" s="1">
        <v>14976</v>
      </c>
      <c r="BD21" s="1">
        <v>2142</v>
      </c>
      <c r="BE21" s="1">
        <f>BC21+BD21</f>
        <v>17118</v>
      </c>
      <c r="BF21" s="1">
        <v>0.875</v>
      </c>
    </row>
    <row r="22" spans="1:58" hidden="1">
      <c r="A22" s="3" t="s">
        <v>10</v>
      </c>
      <c r="B22" s="3">
        <v>13708061</v>
      </c>
      <c r="C22" s="3">
        <v>13708061</v>
      </c>
      <c r="D22" s="3" t="s">
        <v>125</v>
      </c>
      <c r="E22" s="3">
        <v>7.8385999999999997E-2</v>
      </c>
      <c r="F22" s="3" t="s">
        <v>506</v>
      </c>
      <c r="G22" s="3" t="s">
        <v>503</v>
      </c>
      <c r="H22" s="3" t="s">
        <v>504</v>
      </c>
      <c r="I22" s="3" t="s">
        <v>545</v>
      </c>
      <c r="J22" s="3">
        <f>AVERAGE(U22,Y22,AC22,AG22,AK22)</f>
        <v>28.6</v>
      </c>
      <c r="K22" s="3">
        <f>AVERAGE(AO22,AS22,AW22,BA22,BE22)</f>
        <v>14722.8</v>
      </c>
      <c r="L22" s="4">
        <f>IF(V22="", "", ((V22-AP22)^2)^(1/2))</f>
        <v>6.4999999999999947E-2</v>
      </c>
      <c r="M22" s="4">
        <f>IF(Z22="", "", ((Z22-AT22)^2)^(1/2))</f>
        <v>8.2999999999999963E-2</v>
      </c>
      <c r="N22" s="4">
        <f>IF(AD22="", "", ((AD22-AX22)^2)^(1/2))</f>
        <v>7.999999999999996E-2</v>
      </c>
      <c r="O22" s="4">
        <f>IF(AH22="", "", ((AH22-BB22)^2)^(1/2))</f>
        <v>6.7999999999999949E-2</v>
      </c>
      <c r="P22" s="4">
        <f>IF(AL22="", "", ((AL22-BF22)^2)^(1/2))</f>
        <v>6.6999999999999948E-2</v>
      </c>
      <c r="Q22" s="8">
        <f>AVERAGE(L22:P22)</f>
        <v>7.2599999999999956E-2</v>
      </c>
      <c r="R22" s="8" t="s">
        <v>1084</v>
      </c>
      <c r="S22" s="1">
        <v>33</v>
      </c>
      <c r="T22" s="1">
        <v>0</v>
      </c>
      <c r="U22" s="1">
        <f>S22+T22</f>
        <v>33</v>
      </c>
      <c r="V22" s="1">
        <f>IF(U22&gt;=8, S22/U22, "")</f>
        <v>1</v>
      </c>
      <c r="W22" s="1">
        <v>32</v>
      </c>
      <c r="X22" s="1">
        <v>0</v>
      </c>
      <c r="Y22" s="1">
        <f>W22+X22</f>
        <v>32</v>
      </c>
      <c r="Z22" s="1">
        <f>IF(Y22&gt;=8, W22/Y22, "")</f>
        <v>1</v>
      </c>
      <c r="AA22" s="1">
        <v>22</v>
      </c>
      <c r="AB22" s="1">
        <v>0</v>
      </c>
      <c r="AC22" s="1">
        <f>AA22+AB22</f>
        <v>22</v>
      </c>
      <c r="AD22" s="1">
        <f>IF(AC22&gt;=8, AA22/AC22, "")</f>
        <v>1</v>
      </c>
      <c r="AE22" s="1">
        <v>23</v>
      </c>
      <c r="AF22" s="1">
        <v>0</v>
      </c>
      <c r="AG22" s="1">
        <f>AE22+AF22</f>
        <v>23</v>
      </c>
      <c r="AH22" s="1">
        <f>IF(AG22&gt;=8, AE22/AG22, "")</f>
        <v>1</v>
      </c>
      <c r="AI22" s="1">
        <v>33</v>
      </c>
      <c r="AJ22" s="1">
        <v>0</v>
      </c>
      <c r="AK22" s="1">
        <f>AI22+AJ22</f>
        <v>33</v>
      </c>
      <c r="AL22" s="1">
        <f>IF(AK22&gt;=8, AI22/AK22, "")</f>
        <v>1</v>
      </c>
      <c r="AM22" s="1">
        <v>14290</v>
      </c>
      <c r="AN22" s="1">
        <v>998</v>
      </c>
      <c r="AO22" s="1">
        <f>AM22+AN22</f>
        <v>15288</v>
      </c>
      <c r="AP22" s="1">
        <v>0.93500000000000005</v>
      </c>
      <c r="AQ22" s="1">
        <v>12238</v>
      </c>
      <c r="AR22" s="1">
        <v>1106</v>
      </c>
      <c r="AS22" s="1">
        <f>AQ22+AR22</f>
        <v>13344</v>
      </c>
      <c r="AT22" s="1">
        <v>0.91700000000000004</v>
      </c>
      <c r="AU22" s="1">
        <v>11906</v>
      </c>
      <c r="AV22" s="1">
        <v>1036</v>
      </c>
      <c r="AW22" s="1">
        <f>AU22+AV22</f>
        <v>12942</v>
      </c>
      <c r="AX22" s="1">
        <v>0.92</v>
      </c>
      <c r="AY22" s="1">
        <v>14584</v>
      </c>
      <c r="AZ22" s="1">
        <v>1072</v>
      </c>
      <c r="BA22" s="1">
        <f>AY22+AZ22</f>
        <v>15656</v>
      </c>
      <c r="BB22" s="1">
        <v>0.93200000000000005</v>
      </c>
      <c r="BC22" s="1">
        <v>15291</v>
      </c>
      <c r="BD22" s="1">
        <v>1093</v>
      </c>
      <c r="BE22" s="1">
        <f>BC22+BD22</f>
        <v>16384</v>
      </c>
      <c r="BF22" s="1">
        <v>0.93300000000000005</v>
      </c>
    </row>
    <row r="23" spans="1:58" hidden="1">
      <c r="A23" s="3" t="s">
        <v>63</v>
      </c>
      <c r="B23" s="3">
        <v>117869286</v>
      </c>
      <c r="C23" s="3">
        <v>117869286</v>
      </c>
      <c r="D23" s="3" t="s">
        <v>398</v>
      </c>
      <c r="E23" s="3">
        <v>0.15392500000000001</v>
      </c>
      <c r="F23" s="3" t="s">
        <v>506</v>
      </c>
      <c r="G23" s="3" t="s">
        <v>507</v>
      </c>
      <c r="H23" s="3" t="s">
        <v>503</v>
      </c>
      <c r="I23" s="3" t="s">
        <v>817</v>
      </c>
      <c r="J23" s="3">
        <f>AVERAGE(U23,Y23,AC23,AG23,AK23)</f>
        <v>23.8</v>
      </c>
      <c r="K23" s="3">
        <f>AVERAGE(AO23,AS23,AW23,BA23,BE23)</f>
        <v>14905.6</v>
      </c>
      <c r="L23" s="4">
        <f>IF(V23="", "", ((V23-AP23)^2)^(1/2))</f>
        <v>2.1499999999999964E-2</v>
      </c>
      <c r="M23" s="4">
        <f>IF(Z23="", "", ((Z23-AT23)^2)^(1/2))</f>
        <v>5.0000000000000044E-2</v>
      </c>
      <c r="N23" s="4">
        <f>IF(AD23="", "", ((AD23-AX23)^2)^(1/2))</f>
        <v>4.6000000000000041E-2</v>
      </c>
      <c r="O23" s="4">
        <f>IF(AH23="", "", ((AH23-BB23)^2)^(1/2))</f>
        <v>0.22345454545454541</v>
      </c>
      <c r="P23" s="4">
        <f>IF(AL23="", "", ((AL23-BF23)^2)^(1/2))</f>
        <v>8.2999999999999963E-2</v>
      </c>
      <c r="Q23" s="8">
        <f>AVERAGE(L23:P23)</f>
        <v>8.4790909090909083E-2</v>
      </c>
      <c r="R23" s="8" t="s">
        <v>1084</v>
      </c>
      <c r="S23" s="1">
        <v>15</v>
      </c>
      <c r="T23" s="1">
        <v>1</v>
      </c>
      <c r="U23" s="1">
        <f>S23+T23</f>
        <v>16</v>
      </c>
      <c r="V23" s="1">
        <f>IF(U23&gt;=8, S23/U23, "")</f>
        <v>0.9375</v>
      </c>
      <c r="W23" s="1">
        <v>15</v>
      </c>
      <c r="X23" s="1">
        <v>0</v>
      </c>
      <c r="Y23" s="1">
        <f>W23+X23</f>
        <v>15</v>
      </c>
      <c r="Z23" s="1">
        <f>IF(Y23&gt;=8, W23/Y23, "")</f>
        <v>1</v>
      </c>
      <c r="AA23" s="1">
        <v>25</v>
      </c>
      <c r="AB23" s="1">
        <v>0</v>
      </c>
      <c r="AC23" s="1">
        <f>AA23+AB23</f>
        <v>25</v>
      </c>
      <c r="AD23" s="1">
        <f>IF(AC23&gt;=8, AA23/AC23, "")</f>
        <v>1</v>
      </c>
      <c r="AE23" s="1">
        <v>12</v>
      </c>
      <c r="AF23" s="1">
        <v>10</v>
      </c>
      <c r="AG23" s="1">
        <f>AE23+AF23</f>
        <v>22</v>
      </c>
      <c r="AH23" s="1">
        <f>IF(AG23&gt;=8, AE23/AG23, "")</f>
        <v>0.54545454545454541</v>
      </c>
      <c r="AI23" s="1">
        <v>41</v>
      </c>
      <c r="AJ23" s="1">
        <v>0</v>
      </c>
      <c r="AK23" s="1">
        <f>AI23+AJ23</f>
        <v>41</v>
      </c>
      <c r="AL23" s="1">
        <f>IF(AK23&gt;=8, AI23/AK23, "")</f>
        <v>1</v>
      </c>
      <c r="AM23" s="1">
        <v>11419</v>
      </c>
      <c r="AN23" s="1">
        <v>487</v>
      </c>
      <c r="AO23" s="1">
        <f>AM23+AN23</f>
        <v>11906</v>
      </c>
      <c r="AP23" s="1">
        <v>0.95899999999999996</v>
      </c>
      <c r="AQ23" s="1">
        <v>11079</v>
      </c>
      <c r="AR23" s="1">
        <v>578</v>
      </c>
      <c r="AS23" s="1">
        <f>AQ23+AR23</f>
        <v>11657</v>
      </c>
      <c r="AT23" s="1">
        <v>0.95</v>
      </c>
      <c r="AU23" s="1">
        <v>9514</v>
      </c>
      <c r="AV23" s="1">
        <v>462</v>
      </c>
      <c r="AW23" s="1">
        <f>AU23+AV23</f>
        <v>9976</v>
      </c>
      <c r="AX23" s="1">
        <v>0.95399999999999996</v>
      </c>
      <c r="AY23" s="1">
        <v>8792</v>
      </c>
      <c r="AZ23" s="1">
        <v>18505</v>
      </c>
      <c r="BA23" s="1">
        <f>AY23+AZ23</f>
        <v>27297</v>
      </c>
      <c r="BB23" s="1">
        <v>0.32200000000000001</v>
      </c>
      <c r="BC23" s="1">
        <v>12551</v>
      </c>
      <c r="BD23" s="1">
        <v>1141</v>
      </c>
      <c r="BE23" s="1">
        <f>BC23+BD23</f>
        <v>13692</v>
      </c>
      <c r="BF23" s="1">
        <v>0.91700000000000004</v>
      </c>
    </row>
    <row r="24" spans="1:58" hidden="1">
      <c r="A24" s="3" t="s">
        <v>49</v>
      </c>
      <c r="B24" s="3">
        <v>159818741</v>
      </c>
      <c r="C24" s="3">
        <v>159818741</v>
      </c>
      <c r="D24" s="3" t="s">
        <v>328</v>
      </c>
      <c r="E24" s="3">
        <v>0.121893</v>
      </c>
      <c r="F24" s="3" t="s">
        <v>506</v>
      </c>
      <c r="G24" s="3" t="s">
        <v>504</v>
      </c>
      <c r="H24" s="3" t="s">
        <v>507</v>
      </c>
      <c r="I24" s="3" t="s">
        <v>748</v>
      </c>
      <c r="J24" s="3">
        <f>AVERAGE(U24,Y24,AC24,AG24,AK24)</f>
        <v>21.2</v>
      </c>
      <c r="K24" s="3">
        <f>AVERAGE(AO24,AS24,AW24,BA24,BE24)</f>
        <v>11843.2</v>
      </c>
      <c r="L24" s="4">
        <f>IF(V24="", "", ((V24-AP24)^2)^(1/2))</f>
        <v>5.4000000000000048E-2</v>
      </c>
      <c r="M24" s="4">
        <f>IF(Z24="", "", ((Z24-AT24)^2)^(1/2))</f>
        <v>3.400000000000003E-2</v>
      </c>
      <c r="N24" s="4">
        <f>IF(AD24="", "", ((AD24-AX24)^2)^(1/2))</f>
        <v>7.1999999999999953E-2</v>
      </c>
      <c r="O24" s="4">
        <f>IF(AH24="", "", ((AH24-BB24)^2)^(1/2))</f>
        <v>3.6000000000000032E-2</v>
      </c>
      <c r="P24" s="4">
        <f>IF(AL24="", "", ((AL24-BF24)^2)^(1/2))</f>
        <v>3.6000000000000032E-2</v>
      </c>
      <c r="Q24" s="8">
        <f>AVERAGE(L24:P24)</f>
        <v>4.6400000000000018E-2</v>
      </c>
      <c r="R24" s="8" t="s">
        <v>1084</v>
      </c>
      <c r="S24" s="1">
        <v>20</v>
      </c>
      <c r="T24" s="1">
        <v>0</v>
      </c>
      <c r="U24" s="1">
        <f>S24+T24</f>
        <v>20</v>
      </c>
      <c r="V24" s="1">
        <f>IF(U24&gt;=8, S24/U24, "")</f>
        <v>1</v>
      </c>
      <c r="W24" s="1">
        <v>20</v>
      </c>
      <c r="X24" s="1">
        <v>0</v>
      </c>
      <c r="Y24" s="1">
        <f>W24+X24</f>
        <v>20</v>
      </c>
      <c r="Z24" s="1">
        <f>IF(Y24&gt;=8, W24/Y24, "")</f>
        <v>1</v>
      </c>
      <c r="AA24" s="1">
        <v>19</v>
      </c>
      <c r="AB24" s="1">
        <v>0</v>
      </c>
      <c r="AC24" s="1">
        <f>AA24+AB24</f>
        <v>19</v>
      </c>
      <c r="AD24" s="1">
        <f>IF(AC24&gt;=8, AA24/AC24, "")</f>
        <v>1</v>
      </c>
      <c r="AE24" s="1">
        <v>28</v>
      </c>
      <c r="AF24" s="1">
        <v>0</v>
      </c>
      <c r="AG24" s="1">
        <f>AE24+AF24</f>
        <v>28</v>
      </c>
      <c r="AH24" s="1">
        <f>IF(AG24&gt;=8, AE24/AG24, "")</f>
        <v>1</v>
      </c>
      <c r="AI24" s="1">
        <v>19</v>
      </c>
      <c r="AJ24" s="1">
        <v>0</v>
      </c>
      <c r="AK24" s="1">
        <f>AI24+AJ24</f>
        <v>19</v>
      </c>
      <c r="AL24" s="1">
        <f>IF(AK24&gt;=8, AI24/AK24, "")</f>
        <v>1</v>
      </c>
      <c r="AM24" s="1">
        <v>9415</v>
      </c>
      <c r="AN24" s="1">
        <v>537</v>
      </c>
      <c r="AO24" s="1">
        <f>AM24+AN24</f>
        <v>9952</v>
      </c>
      <c r="AP24" s="1">
        <v>0.94599999999999995</v>
      </c>
      <c r="AQ24" s="1">
        <v>12294</v>
      </c>
      <c r="AR24" s="1">
        <v>434</v>
      </c>
      <c r="AS24" s="1">
        <f>AQ24+AR24</f>
        <v>12728</v>
      </c>
      <c r="AT24" s="1">
        <v>0.96599999999999997</v>
      </c>
      <c r="AU24" s="1">
        <v>6590</v>
      </c>
      <c r="AV24" s="1">
        <v>513</v>
      </c>
      <c r="AW24" s="1">
        <f>AU24+AV24</f>
        <v>7103</v>
      </c>
      <c r="AX24" s="1">
        <v>0.92800000000000005</v>
      </c>
      <c r="AY24" s="1">
        <v>13530</v>
      </c>
      <c r="AZ24" s="1">
        <v>505</v>
      </c>
      <c r="BA24" s="1">
        <f>AY24+AZ24</f>
        <v>14035</v>
      </c>
      <c r="BB24" s="1">
        <v>0.96399999999999997</v>
      </c>
      <c r="BC24" s="1">
        <v>14837</v>
      </c>
      <c r="BD24" s="1">
        <v>561</v>
      </c>
      <c r="BE24" s="1">
        <f>BC24+BD24</f>
        <v>15398</v>
      </c>
      <c r="BF24" s="1">
        <v>0.96399999999999997</v>
      </c>
    </row>
    <row r="25" spans="1:58" hidden="1">
      <c r="A25" s="3" t="s">
        <v>23</v>
      </c>
      <c r="B25" s="3">
        <v>53082397</v>
      </c>
      <c r="C25" s="3">
        <v>53082397</v>
      </c>
      <c r="D25" s="3" t="s">
        <v>190</v>
      </c>
      <c r="E25" s="3">
        <v>6.6498000000000002E-2</v>
      </c>
      <c r="F25" s="3" t="s">
        <v>506</v>
      </c>
      <c r="G25" s="3" t="s">
        <v>504</v>
      </c>
      <c r="H25" s="3" t="s">
        <v>503</v>
      </c>
      <c r="I25" s="3" t="s">
        <v>610</v>
      </c>
      <c r="J25" s="3">
        <f>AVERAGE(U25,Y25,AC25,AG25,AK25)</f>
        <v>13.6</v>
      </c>
      <c r="K25" s="3">
        <f>AVERAGE(AO25,AS25,AW25,BA25,BE25)</f>
        <v>5643.4</v>
      </c>
      <c r="L25" s="4">
        <f>IF(V25="", "", ((V25-AP25)^2)^(1/2))</f>
        <v>0.251</v>
      </c>
      <c r="M25" s="4">
        <f>IF(Z25="", "", ((Z25-AT25)^2)^(1/2))</f>
        <v>0.18899999999999995</v>
      </c>
      <c r="N25" s="4">
        <f>IF(AD25="", "", ((AD25-AX25)^2)^(1/2))</f>
        <v>0.32599999999999996</v>
      </c>
      <c r="O25" s="4">
        <f>IF(AH25="", "", ((AH25-BB25)^2)^(1/2))</f>
        <v>0.27400000000000002</v>
      </c>
      <c r="P25" s="4">
        <f>IF(AL25="", "", ((AL25-BF25)^2)^(1/2))</f>
        <v>0.28900000000000003</v>
      </c>
      <c r="Q25" s="8">
        <f>AVERAGE(L25:P25)</f>
        <v>0.26580000000000004</v>
      </c>
      <c r="R25" s="8" t="s">
        <v>1085</v>
      </c>
      <c r="S25" s="1">
        <v>17</v>
      </c>
      <c r="T25" s="1">
        <v>0</v>
      </c>
      <c r="U25" s="1">
        <f>S25+T25</f>
        <v>17</v>
      </c>
      <c r="V25" s="1">
        <f>IF(U25&gt;=8, S25/U25, "")</f>
        <v>1</v>
      </c>
      <c r="W25" s="1">
        <v>12</v>
      </c>
      <c r="X25" s="1">
        <v>0</v>
      </c>
      <c r="Y25" s="1">
        <f>W25+X25</f>
        <v>12</v>
      </c>
      <c r="Z25" s="1">
        <f>IF(Y25&gt;=8, W25/Y25, "")</f>
        <v>1</v>
      </c>
      <c r="AA25" s="1">
        <v>12</v>
      </c>
      <c r="AB25" s="1">
        <v>0</v>
      </c>
      <c r="AC25" s="1">
        <f>AA25+AB25</f>
        <v>12</v>
      </c>
      <c r="AD25" s="1">
        <f>IF(AC25&gt;=8, AA25/AC25, "")</f>
        <v>1</v>
      </c>
      <c r="AE25" s="1">
        <v>14</v>
      </c>
      <c r="AF25" s="1">
        <v>0</v>
      </c>
      <c r="AG25" s="1">
        <f>AE25+AF25</f>
        <v>14</v>
      </c>
      <c r="AH25" s="1">
        <f>IF(AG25&gt;=8, AE25/AG25, "")</f>
        <v>1</v>
      </c>
      <c r="AI25" s="1">
        <v>13</v>
      </c>
      <c r="AJ25" s="1">
        <v>0</v>
      </c>
      <c r="AK25" s="1">
        <f>AI25+AJ25</f>
        <v>13</v>
      </c>
      <c r="AL25" s="1">
        <f>IF(AK25&gt;=8, AI25/AK25, "")</f>
        <v>1</v>
      </c>
      <c r="AM25" s="1">
        <v>4455</v>
      </c>
      <c r="AN25" s="1">
        <v>1495</v>
      </c>
      <c r="AO25" s="1">
        <f>AM25+AN25</f>
        <v>5950</v>
      </c>
      <c r="AP25" s="1">
        <v>0.749</v>
      </c>
      <c r="AQ25" s="1">
        <v>5282</v>
      </c>
      <c r="AR25" s="1">
        <v>1233</v>
      </c>
      <c r="AS25" s="1">
        <f>AQ25+AR25</f>
        <v>6515</v>
      </c>
      <c r="AT25" s="1">
        <v>0.81100000000000005</v>
      </c>
      <c r="AU25" s="1">
        <v>3539</v>
      </c>
      <c r="AV25" s="1">
        <v>1708</v>
      </c>
      <c r="AW25" s="1">
        <f>AU25+AV25</f>
        <v>5247</v>
      </c>
      <c r="AX25" s="1">
        <v>0.67400000000000004</v>
      </c>
      <c r="AY25" s="1">
        <v>3485</v>
      </c>
      <c r="AZ25" s="1">
        <v>1318</v>
      </c>
      <c r="BA25" s="1">
        <f>AY25+AZ25</f>
        <v>4803</v>
      </c>
      <c r="BB25" s="1">
        <v>0.72599999999999998</v>
      </c>
      <c r="BC25" s="1">
        <v>4056</v>
      </c>
      <c r="BD25" s="1">
        <v>1646</v>
      </c>
      <c r="BE25" s="1">
        <f>BC25+BD25</f>
        <v>5702</v>
      </c>
      <c r="BF25" s="1">
        <v>0.71099999999999997</v>
      </c>
    </row>
    <row r="26" spans="1:58">
      <c r="A26" s="3" t="s">
        <v>54</v>
      </c>
      <c r="B26" s="3">
        <v>54220545</v>
      </c>
      <c r="C26" s="3">
        <v>54220545</v>
      </c>
      <c r="D26" s="3" t="s">
        <v>344</v>
      </c>
      <c r="E26" s="3">
        <v>0.27161299999999999</v>
      </c>
      <c r="F26" s="3" t="s">
        <v>506</v>
      </c>
      <c r="G26" s="3" t="s">
        <v>507</v>
      </c>
      <c r="H26" s="3" t="s">
        <v>510</v>
      </c>
      <c r="I26" s="3" t="s">
        <v>764</v>
      </c>
      <c r="J26" s="3">
        <f>AVERAGE(U26,Y26,AC26,AG26,AK26)</f>
        <v>28.6</v>
      </c>
      <c r="K26" s="3">
        <f>AVERAGE(AO26,AS26,AW26,BA26,BE26)</f>
        <v>18011.8</v>
      </c>
      <c r="L26" s="4">
        <f>IF(V26="", "", ((V26-AP26)^2)^(1/2))</f>
        <v>0.18999999999999995</v>
      </c>
      <c r="M26" s="4">
        <f>IF(Z26="", "", ((Z26-AT26)^2)^(1/2))</f>
        <v>0.19099999999999995</v>
      </c>
      <c r="N26" s="4">
        <f>IF(AD26="", "", ((AD26-AX26)^2)^(1/2))</f>
        <v>0.20699999999999996</v>
      </c>
      <c r="O26" s="4">
        <f>IF(AH26="", "", ((AH26-BB26)^2)^(1/2))</f>
        <v>9.2999999999999999E-2</v>
      </c>
      <c r="P26" s="4">
        <f>IF(AL26="", "", ((AL26-BF26)^2)^(1/2))</f>
        <v>0.18200000000000005</v>
      </c>
      <c r="Q26" s="8">
        <f>AVERAGE(L26:P26)</f>
        <v>0.17259999999999998</v>
      </c>
      <c r="R26" s="8" t="s">
        <v>1084</v>
      </c>
      <c r="S26" s="1">
        <v>35</v>
      </c>
      <c r="T26" s="1">
        <v>0</v>
      </c>
      <c r="U26" s="1">
        <f>S26+T26</f>
        <v>35</v>
      </c>
      <c r="V26" s="1">
        <f>IF(U26&gt;=8, S26/U26, "")</f>
        <v>1</v>
      </c>
      <c r="W26" s="1">
        <v>22</v>
      </c>
      <c r="X26" s="1">
        <v>0</v>
      </c>
      <c r="Y26" s="1">
        <f>W26+X26</f>
        <v>22</v>
      </c>
      <c r="Z26" s="1">
        <f>IF(Y26&gt;=8, W26/Y26, "")</f>
        <v>1</v>
      </c>
      <c r="AA26" s="1">
        <v>18</v>
      </c>
      <c r="AB26" s="1">
        <v>0</v>
      </c>
      <c r="AC26" s="1">
        <f>AA26+AB26</f>
        <v>18</v>
      </c>
      <c r="AD26" s="1">
        <f>IF(AC26&gt;=8, AA26/AC26, "")</f>
        <v>1</v>
      </c>
      <c r="AE26" s="1">
        <v>0</v>
      </c>
      <c r="AF26" s="1">
        <v>26</v>
      </c>
      <c r="AG26" s="1">
        <f>AE26+AF26</f>
        <v>26</v>
      </c>
      <c r="AH26" s="1">
        <f>IF(AG26&gt;=8, AE26/AG26, "")</f>
        <v>0</v>
      </c>
      <c r="AI26" s="1">
        <v>42</v>
      </c>
      <c r="AJ26" s="1">
        <v>0</v>
      </c>
      <c r="AK26" s="1">
        <f>AI26+AJ26</f>
        <v>42</v>
      </c>
      <c r="AL26" s="1">
        <f>IF(AK26&gt;=8, AI26/AK26, "")</f>
        <v>1</v>
      </c>
      <c r="AM26" s="1">
        <v>14640</v>
      </c>
      <c r="AN26" s="1">
        <v>3444</v>
      </c>
      <c r="AO26" s="1">
        <f>AM26+AN26</f>
        <v>18084</v>
      </c>
      <c r="AP26" s="1">
        <v>0.81</v>
      </c>
      <c r="AQ26" s="1">
        <v>13519</v>
      </c>
      <c r="AR26" s="1">
        <v>3193</v>
      </c>
      <c r="AS26" s="1">
        <f>AQ26+AR26</f>
        <v>16712</v>
      </c>
      <c r="AT26" s="1">
        <v>0.80900000000000005</v>
      </c>
      <c r="AU26" s="1">
        <v>10903</v>
      </c>
      <c r="AV26" s="1">
        <v>2838</v>
      </c>
      <c r="AW26" s="1">
        <f>AU26+AV26</f>
        <v>13741</v>
      </c>
      <c r="AX26" s="1">
        <v>0.79300000000000004</v>
      </c>
      <c r="AY26" s="1">
        <v>2228</v>
      </c>
      <c r="AZ26" s="1">
        <v>21704</v>
      </c>
      <c r="BA26" s="1">
        <f>AY26+AZ26</f>
        <v>23932</v>
      </c>
      <c r="BB26" s="1">
        <v>9.2999999999999999E-2</v>
      </c>
      <c r="BC26" s="1">
        <v>14386</v>
      </c>
      <c r="BD26" s="1">
        <v>3204</v>
      </c>
      <c r="BE26" s="1">
        <f>BC26+BD26</f>
        <v>17590</v>
      </c>
      <c r="BF26" s="1">
        <v>0.81799999999999995</v>
      </c>
    </row>
    <row r="27" spans="1:58" hidden="1">
      <c r="A27" s="3" t="s">
        <v>68</v>
      </c>
      <c r="B27" s="3">
        <v>29952693</v>
      </c>
      <c r="C27" s="3">
        <v>29952693</v>
      </c>
      <c r="D27" s="3" t="s">
        <v>440</v>
      </c>
      <c r="E27" s="3">
        <v>5.9631000000000003E-2</v>
      </c>
      <c r="F27" s="3" t="s">
        <v>506</v>
      </c>
      <c r="G27" s="3" t="s">
        <v>507</v>
      </c>
      <c r="H27" s="3" t="s">
        <v>510</v>
      </c>
      <c r="I27" s="3" t="s">
        <v>859</v>
      </c>
      <c r="J27" s="3">
        <f>AVERAGE(U27,Y27,AC27,AG27,AK27)</f>
        <v>26.4</v>
      </c>
      <c r="K27" s="3">
        <f>AVERAGE(AO27,AS27,AW27,BA27,BE27)</f>
        <v>12212</v>
      </c>
      <c r="L27" s="4">
        <f>IF(V27="", "", ((V27-AP27)^2)^(1/2))</f>
        <v>8.4999999999999964E-2</v>
      </c>
      <c r="M27" s="4">
        <f>IF(Z27="", "", ((Z27-AT27)^2)^(1/2))</f>
        <v>0.123</v>
      </c>
      <c r="N27" s="4">
        <f>IF(AD27="", "", ((AD27-AX27)^2)^(1/2))</f>
        <v>9.9999999999999978E-2</v>
      </c>
      <c r="O27" s="4">
        <f>IF(AH27="", "", ((AH27-BB27)^2)^(1/2))</f>
        <v>9.7999999999999976E-2</v>
      </c>
      <c r="P27" s="4">
        <f>IF(AL27="", "", ((AL27-BF27)^2)^(1/2))</f>
        <v>0.11799999999999999</v>
      </c>
      <c r="Q27" s="8">
        <f>AVERAGE(L27:P27)</f>
        <v>0.10479999999999998</v>
      </c>
      <c r="R27" s="8" t="s">
        <v>1084</v>
      </c>
      <c r="S27" s="1">
        <v>34</v>
      </c>
      <c r="T27" s="1">
        <v>0</v>
      </c>
      <c r="U27" s="1">
        <f>S27+T27</f>
        <v>34</v>
      </c>
      <c r="V27" s="1">
        <f>IF(U27&gt;=8, S27/U27, "")</f>
        <v>1</v>
      </c>
      <c r="W27" s="1">
        <v>18</v>
      </c>
      <c r="X27" s="1">
        <v>0</v>
      </c>
      <c r="Y27" s="1">
        <f>W27+X27</f>
        <v>18</v>
      </c>
      <c r="Z27" s="1">
        <f>IF(Y27&gt;=8, W27/Y27, "")</f>
        <v>1</v>
      </c>
      <c r="AA27" s="1">
        <v>23</v>
      </c>
      <c r="AB27" s="1">
        <v>0</v>
      </c>
      <c r="AC27" s="1">
        <f>AA27+AB27</f>
        <v>23</v>
      </c>
      <c r="AD27" s="1">
        <f>IF(AC27&gt;=8, AA27/AC27, "")</f>
        <v>1</v>
      </c>
      <c r="AE27" s="1">
        <v>29</v>
      </c>
      <c r="AF27" s="1">
        <v>0</v>
      </c>
      <c r="AG27" s="1">
        <f>AE27+AF27</f>
        <v>29</v>
      </c>
      <c r="AH27" s="1">
        <f>IF(AG27&gt;=8, AE27/AG27, "")</f>
        <v>1</v>
      </c>
      <c r="AI27" s="1">
        <v>28</v>
      </c>
      <c r="AJ27" s="1">
        <v>0</v>
      </c>
      <c r="AK27" s="1">
        <f>AI27+AJ27</f>
        <v>28</v>
      </c>
      <c r="AL27" s="1">
        <f>IF(AK27&gt;=8, AI27/AK27, "")</f>
        <v>1</v>
      </c>
      <c r="AM27" s="1">
        <v>12852</v>
      </c>
      <c r="AN27" s="1">
        <v>1197</v>
      </c>
      <c r="AO27" s="1">
        <f>AM27+AN27</f>
        <v>14049</v>
      </c>
      <c r="AP27" s="1">
        <v>0.91500000000000004</v>
      </c>
      <c r="AQ27" s="1">
        <v>12358</v>
      </c>
      <c r="AR27" s="1">
        <v>1727</v>
      </c>
      <c r="AS27" s="1">
        <f>AQ27+AR27</f>
        <v>14085</v>
      </c>
      <c r="AT27" s="1">
        <v>0.877</v>
      </c>
      <c r="AU27" s="1">
        <v>9247</v>
      </c>
      <c r="AV27" s="1">
        <v>1024</v>
      </c>
      <c r="AW27" s="1">
        <f>AU27+AV27</f>
        <v>10271</v>
      </c>
      <c r="AX27" s="1">
        <v>0.9</v>
      </c>
      <c r="AY27" s="1">
        <v>10088</v>
      </c>
      <c r="AZ27" s="1">
        <v>1093</v>
      </c>
      <c r="BA27" s="1">
        <f>AY27+AZ27</f>
        <v>11181</v>
      </c>
      <c r="BB27" s="1">
        <v>0.90200000000000002</v>
      </c>
      <c r="BC27" s="1">
        <v>10120</v>
      </c>
      <c r="BD27" s="1">
        <v>1354</v>
      </c>
      <c r="BE27" s="1">
        <f>BC27+BD27</f>
        <v>11474</v>
      </c>
      <c r="BF27" s="1">
        <v>0.88200000000000001</v>
      </c>
    </row>
    <row r="28" spans="1:58" hidden="1">
      <c r="A28" s="3" t="s">
        <v>31</v>
      </c>
      <c r="B28" s="3">
        <v>52643367</v>
      </c>
      <c r="C28" s="3">
        <v>52643367</v>
      </c>
      <c r="D28" s="3" t="s">
        <v>265</v>
      </c>
      <c r="E28" s="3">
        <v>8.0912999999999999E-2</v>
      </c>
      <c r="F28" s="3" t="s">
        <v>506</v>
      </c>
      <c r="G28" s="3" t="s">
        <v>504</v>
      </c>
      <c r="H28" s="3" t="s">
        <v>510</v>
      </c>
      <c r="I28" s="3" t="s">
        <v>685</v>
      </c>
      <c r="J28" s="3">
        <f>AVERAGE(U28,Y28,AC28,AG28,AK28)</f>
        <v>16</v>
      </c>
      <c r="K28" s="3">
        <f>AVERAGE(AO28,AS28,AW28,BA28,BE28)</f>
        <v>8067.8</v>
      </c>
      <c r="L28" s="4">
        <f>IF(V28="", "", ((V28-AP28)^2)^(1/2))</f>
        <v>0.11099999999999999</v>
      </c>
      <c r="M28" s="4">
        <f>IF(Z28="", "", ((Z28-AT28)^2)^(1/2))</f>
        <v>9.8999999999999977E-2</v>
      </c>
      <c r="N28" s="4">
        <f>IF(AD28="", "", ((AD28-AX28)^2)^(1/2))</f>
        <v>0.14100000000000001</v>
      </c>
      <c r="O28" s="4">
        <f>IF(AH28="", "", ((AH28-BB28)^2)^(1/2))</f>
        <v>0.11499999999999999</v>
      </c>
      <c r="P28" s="4">
        <f>IF(AL28="", "", ((AL28-BF28)^2)^(1/2))</f>
        <v>0.11399999999999999</v>
      </c>
      <c r="Q28" s="8">
        <f>AVERAGE(L28:P28)</f>
        <v>0.11599999999999999</v>
      </c>
      <c r="R28" s="8" t="s">
        <v>1084</v>
      </c>
      <c r="S28" s="1">
        <v>19</v>
      </c>
      <c r="T28" s="1">
        <v>0</v>
      </c>
      <c r="U28" s="1">
        <f>S28+T28</f>
        <v>19</v>
      </c>
      <c r="V28" s="1">
        <f>IF(U28&gt;=8, S28/U28, "")</f>
        <v>1</v>
      </c>
      <c r="W28" s="1">
        <v>18</v>
      </c>
      <c r="X28" s="1">
        <v>0</v>
      </c>
      <c r="Y28" s="1">
        <f>W28+X28</f>
        <v>18</v>
      </c>
      <c r="Z28" s="1">
        <f>IF(Y28&gt;=8, W28/Y28, "")</f>
        <v>1</v>
      </c>
      <c r="AA28" s="1">
        <v>12</v>
      </c>
      <c r="AB28" s="1">
        <v>0</v>
      </c>
      <c r="AC28" s="1">
        <f>AA28+AB28</f>
        <v>12</v>
      </c>
      <c r="AD28" s="1">
        <f>IF(AC28&gt;=8, AA28/AC28, "")</f>
        <v>1</v>
      </c>
      <c r="AE28" s="1">
        <v>16</v>
      </c>
      <c r="AF28" s="1">
        <v>0</v>
      </c>
      <c r="AG28" s="1">
        <f>AE28+AF28</f>
        <v>16</v>
      </c>
      <c r="AH28" s="1">
        <f>IF(AG28&gt;=8, AE28/AG28, "")</f>
        <v>1</v>
      </c>
      <c r="AI28" s="1">
        <v>15</v>
      </c>
      <c r="AJ28" s="1">
        <v>0</v>
      </c>
      <c r="AK28" s="1">
        <f>AI28+AJ28</f>
        <v>15</v>
      </c>
      <c r="AL28" s="1">
        <f>IF(AK28&gt;=8, AI28/AK28, "")</f>
        <v>1</v>
      </c>
      <c r="AM28" s="1">
        <v>7303</v>
      </c>
      <c r="AN28" s="1">
        <v>915</v>
      </c>
      <c r="AO28" s="1">
        <f>AM28+AN28</f>
        <v>8218</v>
      </c>
      <c r="AP28" s="1">
        <v>0.88900000000000001</v>
      </c>
      <c r="AQ28" s="1">
        <v>7029</v>
      </c>
      <c r="AR28" s="1">
        <v>771</v>
      </c>
      <c r="AS28" s="1">
        <f>AQ28+AR28</f>
        <v>7800</v>
      </c>
      <c r="AT28" s="1">
        <v>0.90100000000000002</v>
      </c>
      <c r="AU28" s="1">
        <v>5161</v>
      </c>
      <c r="AV28" s="1">
        <v>844</v>
      </c>
      <c r="AW28" s="1">
        <f>AU28+AV28</f>
        <v>6005</v>
      </c>
      <c r="AX28" s="1">
        <v>0.85899999999999999</v>
      </c>
      <c r="AY28" s="1">
        <v>7969</v>
      </c>
      <c r="AZ28" s="1">
        <v>1040</v>
      </c>
      <c r="BA28" s="1">
        <f>AY28+AZ28</f>
        <v>9009</v>
      </c>
      <c r="BB28" s="1">
        <v>0.88500000000000001</v>
      </c>
      <c r="BC28" s="1">
        <v>8242</v>
      </c>
      <c r="BD28" s="1">
        <v>1065</v>
      </c>
      <c r="BE28" s="1">
        <f>BC28+BD28</f>
        <v>9307</v>
      </c>
      <c r="BF28" s="1">
        <v>0.88600000000000001</v>
      </c>
    </row>
    <row r="29" spans="1:58" hidden="1">
      <c r="A29" s="3" t="s">
        <v>67</v>
      </c>
      <c r="B29" s="3">
        <v>5085470</v>
      </c>
      <c r="C29" s="3">
        <v>5085470</v>
      </c>
      <c r="D29" s="3" t="s">
        <v>413</v>
      </c>
      <c r="E29" s="3">
        <v>0.18962399999999999</v>
      </c>
      <c r="F29" s="3" t="s">
        <v>506</v>
      </c>
      <c r="G29" s="3" t="s">
        <v>507</v>
      </c>
      <c r="H29" s="3" t="s">
        <v>504</v>
      </c>
      <c r="I29" s="3" t="s">
        <v>832</v>
      </c>
      <c r="J29" s="3">
        <f>AVERAGE(U29,Y29,AC29,AG29,AK29)</f>
        <v>25.8</v>
      </c>
      <c r="K29" s="3">
        <f>AVERAGE(AO29,AS29,AW29,BA29,BE29)</f>
        <v>13761.2</v>
      </c>
      <c r="L29" s="4">
        <f>IF(V29="", "", ((V29-AP29)^2)^(1/2))</f>
        <v>7.0909090909090922E-2</v>
      </c>
      <c r="M29" s="4">
        <f>IF(Z29="", "", ((Z29-AT29)^2)^(1/2))</f>
        <v>0.19599999999999995</v>
      </c>
      <c r="N29" s="4">
        <f>IF(AD29="", "", ((AD29-AX29)^2)^(1/2))</f>
        <v>9.2999999999999972E-2</v>
      </c>
      <c r="O29" s="4">
        <f>IF(AH29="", "", ((AH29-BB29)^2)^(1/2))</f>
        <v>0.17551724137931035</v>
      </c>
      <c r="P29" s="4">
        <f>IF(AL29="", "", ((AL29-BF29)^2)^(1/2))</f>
        <v>0.20199999999999996</v>
      </c>
      <c r="Q29" s="8">
        <f>AVERAGE(L29:P29)</f>
        <v>0.14748526645768023</v>
      </c>
      <c r="R29" s="8" t="s">
        <v>1084</v>
      </c>
      <c r="S29" s="1">
        <v>13</v>
      </c>
      <c r="T29" s="1">
        <v>9</v>
      </c>
      <c r="U29" s="1">
        <f>S29+T29</f>
        <v>22</v>
      </c>
      <c r="V29" s="1">
        <f>IF(U29&gt;=8, S29/U29, "")</f>
        <v>0.59090909090909094</v>
      </c>
      <c r="W29" s="1">
        <v>23</v>
      </c>
      <c r="X29" s="1">
        <v>0</v>
      </c>
      <c r="Y29" s="1">
        <f>W29+X29</f>
        <v>23</v>
      </c>
      <c r="Z29" s="1">
        <f>IF(Y29&gt;=8, W29/Y29, "")</f>
        <v>1</v>
      </c>
      <c r="AA29" s="1">
        <v>19</v>
      </c>
      <c r="AB29" s="1">
        <v>1</v>
      </c>
      <c r="AC29" s="1">
        <f>AA29+AB29</f>
        <v>20</v>
      </c>
      <c r="AD29" s="1">
        <f>IF(AC29&gt;=8, AA29/AC29, "")</f>
        <v>0.95</v>
      </c>
      <c r="AE29" s="1">
        <v>28</v>
      </c>
      <c r="AF29" s="1">
        <v>1</v>
      </c>
      <c r="AG29" s="1">
        <f>AE29+AF29</f>
        <v>29</v>
      </c>
      <c r="AH29" s="1">
        <f>IF(AG29&gt;=8, AE29/AG29, "")</f>
        <v>0.96551724137931039</v>
      </c>
      <c r="AI29" s="1">
        <v>35</v>
      </c>
      <c r="AJ29" s="1">
        <v>0</v>
      </c>
      <c r="AK29" s="1">
        <f>AI29+AJ29</f>
        <v>35</v>
      </c>
      <c r="AL29" s="1">
        <f>IF(AK29&gt;=8, AI29/AK29, "")</f>
        <v>1</v>
      </c>
      <c r="AM29" s="1">
        <v>9005</v>
      </c>
      <c r="AN29" s="1">
        <v>8301</v>
      </c>
      <c r="AO29" s="1">
        <f>AM29+AN29</f>
        <v>17306</v>
      </c>
      <c r="AP29" s="1">
        <v>0.52</v>
      </c>
      <c r="AQ29" s="1">
        <v>11818</v>
      </c>
      <c r="AR29" s="1">
        <v>2886</v>
      </c>
      <c r="AS29" s="1">
        <f>AQ29+AR29</f>
        <v>14704</v>
      </c>
      <c r="AT29" s="1">
        <v>0.80400000000000005</v>
      </c>
      <c r="AU29" s="1">
        <v>8773</v>
      </c>
      <c r="AV29" s="1">
        <v>1467</v>
      </c>
      <c r="AW29" s="1">
        <f>AU29+AV29</f>
        <v>10240</v>
      </c>
      <c r="AX29" s="1">
        <v>0.85699999999999998</v>
      </c>
      <c r="AY29" s="1">
        <v>10757</v>
      </c>
      <c r="AZ29" s="1">
        <v>2861</v>
      </c>
      <c r="BA29" s="1">
        <f>AY29+AZ29</f>
        <v>13618</v>
      </c>
      <c r="BB29" s="1">
        <v>0.79</v>
      </c>
      <c r="BC29" s="1">
        <v>10319</v>
      </c>
      <c r="BD29" s="1">
        <v>2619</v>
      </c>
      <c r="BE29" s="1">
        <f>BC29+BD29</f>
        <v>12938</v>
      </c>
      <c r="BF29" s="1">
        <v>0.79800000000000004</v>
      </c>
    </row>
    <row r="30" spans="1:58" hidden="1">
      <c r="A30" s="3" t="s">
        <v>67</v>
      </c>
      <c r="B30" s="3">
        <v>1423942</v>
      </c>
      <c r="C30" s="3">
        <v>1423942</v>
      </c>
      <c r="D30" s="3" t="s">
        <v>409</v>
      </c>
      <c r="E30" s="3">
        <v>1.9098E-2</v>
      </c>
      <c r="F30" s="3" t="s">
        <v>506</v>
      </c>
      <c r="G30" s="3" t="s">
        <v>507</v>
      </c>
      <c r="H30" s="3" t="s">
        <v>504</v>
      </c>
      <c r="I30" s="3" t="s">
        <v>828</v>
      </c>
      <c r="J30" s="3">
        <f>AVERAGE(U30,Y30,AC30,AG30,AK30)</f>
        <v>21.2</v>
      </c>
      <c r="K30" s="3">
        <f>AVERAGE(AO30,AS30,AW30,BA30,BE30)</f>
        <v>18879.2</v>
      </c>
      <c r="L30" s="4">
        <f>IF(V30="", "", ((V30-AP30)^2)^(1/2))</f>
        <v>0.26400000000000001</v>
      </c>
      <c r="M30" s="4">
        <f>IF(Z30="", "", ((Z30-AT30)^2)^(1/2))</f>
        <v>0.26</v>
      </c>
      <c r="N30" s="4">
        <f>IF(AD30="", "", ((AD30-AX30)^2)^(1/2))</f>
        <v>0.20499999999999996</v>
      </c>
      <c r="O30" s="4">
        <f>IF(AH30="", "", ((AH30-BB30)^2)^(1/2))</f>
        <v>9.2999999999999972E-2</v>
      </c>
      <c r="P30" s="4">
        <f>IF(AL30="", "", ((AL30-BF30)^2)^(1/2))</f>
        <v>0.21133333333333337</v>
      </c>
      <c r="Q30" s="8">
        <f>AVERAGE(L30:P30)</f>
        <v>0.20666666666666664</v>
      </c>
      <c r="R30" s="8" t="s">
        <v>1084</v>
      </c>
      <c r="S30" s="1">
        <v>30</v>
      </c>
      <c r="T30" s="1">
        <v>0</v>
      </c>
      <c r="U30" s="1">
        <f>S30+T30</f>
        <v>30</v>
      </c>
      <c r="V30" s="1">
        <f>IF(U30&gt;=8, S30/U30, "")</f>
        <v>1</v>
      </c>
      <c r="W30" s="1">
        <v>28</v>
      </c>
      <c r="X30" s="1">
        <v>0</v>
      </c>
      <c r="Y30" s="1">
        <f>W30+X30</f>
        <v>28</v>
      </c>
      <c r="Z30" s="1">
        <f>IF(Y30&gt;=8, W30/Y30, "")</f>
        <v>1</v>
      </c>
      <c r="AA30" s="1">
        <v>16</v>
      </c>
      <c r="AB30" s="1">
        <v>0</v>
      </c>
      <c r="AC30" s="1">
        <f>AA30+AB30</f>
        <v>16</v>
      </c>
      <c r="AD30" s="1">
        <f>IF(AC30&gt;=8, AA30/AC30, "")</f>
        <v>1</v>
      </c>
      <c r="AE30" s="1">
        <v>7</v>
      </c>
      <c r="AF30" s="1">
        <v>1</v>
      </c>
      <c r="AG30" s="1">
        <f>AE30+AF30</f>
        <v>8</v>
      </c>
      <c r="AH30" s="1">
        <f>IF(AG30&gt;=8, AE30/AG30, "")</f>
        <v>0.875</v>
      </c>
      <c r="AI30" s="1">
        <v>23</v>
      </c>
      <c r="AJ30" s="1">
        <v>1</v>
      </c>
      <c r="AK30" s="1">
        <f>AI30+AJ30</f>
        <v>24</v>
      </c>
      <c r="AL30" s="1">
        <f>IF(AK30&gt;=8, AI30/AK30, "")</f>
        <v>0.95833333333333337</v>
      </c>
      <c r="AM30" s="1">
        <v>14928</v>
      </c>
      <c r="AN30" s="1">
        <v>5355</v>
      </c>
      <c r="AO30" s="1">
        <f>AM30+AN30</f>
        <v>20283</v>
      </c>
      <c r="AP30" s="1">
        <v>0.73599999999999999</v>
      </c>
      <c r="AQ30" s="1">
        <v>13834</v>
      </c>
      <c r="AR30" s="1">
        <v>4851</v>
      </c>
      <c r="AS30" s="1">
        <f>AQ30+AR30</f>
        <v>18685</v>
      </c>
      <c r="AT30" s="1">
        <v>0.74</v>
      </c>
      <c r="AU30" s="1">
        <v>13826</v>
      </c>
      <c r="AV30" s="1">
        <v>3560</v>
      </c>
      <c r="AW30" s="1">
        <f>AU30+AV30</f>
        <v>17386</v>
      </c>
      <c r="AX30" s="1">
        <v>0.79500000000000004</v>
      </c>
      <c r="AY30" s="1">
        <v>17050</v>
      </c>
      <c r="AZ30" s="1">
        <v>4766</v>
      </c>
      <c r="BA30" s="1">
        <f>AY30+AZ30</f>
        <v>21816</v>
      </c>
      <c r="BB30" s="1">
        <v>0.78200000000000003</v>
      </c>
      <c r="BC30" s="1">
        <v>12122</v>
      </c>
      <c r="BD30" s="1">
        <v>4104</v>
      </c>
      <c r="BE30" s="1">
        <f>BC30+BD30</f>
        <v>16226</v>
      </c>
      <c r="BF30" s="1">
        <v>0.747</v>
      </c>
    </row>
    <row r="31" spans="1:58" hidden="1">
      <c r="A31" s="3" t="s">
        <v>0</v>
      </c>
      <c r="B31" s="3">
        <v>59282190</v>
      </c>
      <c r="C31" s="3">
        <v>59282190</v>
      </c>
      <c r="D31" s="3" t="s">
        <v>104</v>
      </c>
      <c r="E31" s="3">
        <v>1.9098E-2</v>
      </c>
      <c r="F31" s="3" t="s">
        <v>506</v>
      </c>
      <c r="G31" s="3" t="s">
        <v>507</v>
      </c>
      <c r="H31" s="3" t="s">
        <v>510</v>
      </c>
      <c r="I31" s="3" t="s">
        <v>524</v>
      </c>
      <c r="J31" s="3">
        <f>AVERAGE(U31,Y31,AC31,AG31,AK31)</f>
        <v>26.8</v>
      </c>
      <c r="K31" s="3">
        <f>AVERAGE(AO31,AS31,AW31,BA31,BE31)</f>
        <v>15975.8</v>
      </c>
      <c r="L31" s="4">
        <f>IF(V31="", "", ((V31-AP31)^2)^(1/2))</f>
        <v>4.8000000000000043E-2</v>
      </c>
      <c r="M31" s="4">
        <f>IF(Z31="", "", ((Z31-AT31)^2)^(1/2))</f>
        <v>6.2999999999999945E-2</v>
      </c>
      <c r="N31" s="4">
        <f>IF(AD31="", "", ((AD31-AX31)^2)^(1/2))</f>
        <v>6.6999999999999948E-2</v>
      </c>
      <c r="O31" s="4">
        <f>IF(AH31="", "", ((AH31-BB31)^2)^(1/2))</f>
        <v>9.9629629629629513E-3</v>
      </c>
      <c r="P31" s="4">
        <f>IF(AL31="", "", ((AL31-BF31)^2)^(1/2))</f>
        <v>7.4999999999999956E-2</v>
      </c>
      <c r="Q31" s="8">
        <f>AVERAGE(L31:P31)</f>
        <v>5.2592592592592566E-2</v>
      </c>
      <c r="R31" s="8" t="s">
        <v>1084</v>
      </c>
      <c r="S31" s="1">
        <v>27</v>
      </c>
      <c r="T31" s="1">
        <v>0</v>
      </c>
      <c r="U31" s="1">
        <f>S31+T31</f>
        <v>27</v>
      </c>
      <c r="V31" s="1">
        <f>IF(U31&gt;=8, S31/U31, "")</f>
        <v>1</v>
      </c>
      <c r="W31" s="1">
        <v>23</v>
      </c>
      <c r="X31" s="1">
        <v>0</v>
      </c>
      <c r="Y31" s="1">
        <f>W31+X31</f>
        <v>23</v>
      </c>
      <c r="Z31" s="1">
        <f>IF(Y31&gt;=8, W31/Y31, "")</f>
        <v>1</v>
      </c>
      <c r="AA31" s="1">
        <v>27</v>
      </c>
      <c r="AB31" s="1">
        <v>0</v>
      </c>
      <c r="AC31" s="1">
        <f>AA31+AB31</f>
        <v>27</v>
      </c>
      <c r="AD31" s="1">
        <f>IF(AC31&gt;=8, AA31/AC31, "")</f>
        <v>1</v>
      </c>
      <c r="AE31" s="1">
        <v>26</v>
      </c>
      <c r="AF31" s="1">
        <v>1</v>
      </c>
      <c r="AG31" s="1">
        <f>AE31+AF31</f>
        <v>27</v>
      </c>
      <c r="AH31" s="1">
        <f>IF(AG31&gt;=8, AE31/AG31, "")</f>
        <v>0.96296296296296291</v>
      </c>
      <c r="AI31" s="1">
        <v>30</v>
      </c>
      <c r="AJ31" s="1">
        <v>0</v>
      </c>
      <c r="AK31" s="1">
        <f>AI31+AJ31</f>
        <v>30</v>
      </c>
      <c r="AL31" s="1">
        <f>IF(AK31&gt;=8, AI31/AK31, "")</f>
        <v>1</v>
      </c>
      <c r="AM31" s="1">
        <v>17564</v>
      </c>
      <c r="AN31" s="1">
        <v>886</v>
      </c>
      <c r="AO31" s="1">
        <f>AM31+AN31</f>
        <v>18450</v>
      </c>
      <c r="AP31" s="1">
        <v>0.95199999999999996</v>
      </c>
      <c r="AQ31" s="1">
        <v>15838</v>
      </c>
      <c r="AR31" s="1">
        <v>1059</v>
      </c>
      <c r="AS31" s="1">
        <f>AQ31+AR31</f>
        <v>16897</v>
      </c>
      <c r="AT31" s="1">
        <v>0.93700000000000006</v>
      </c>
      <c r="AU31" s="1">
        <v>12307</v>
      </c>
      <c r="AV31" s="1">
        <v>885</v>
      </c>
      <c r="AW31" s="1">
        <f>AU31+AV31</f>
        <v>13192</v>
      </c>
      <c r="AX31" s="1">
        <v>0.93300000000000005</v>
      </c>
      <c r="AY31" s="1">
        <v>14645</v>
      </c>
      <c r="AZ31" s="1">
        <v>716</v>
      </c>
      <c r="BA31" s="1">
        <f>AY31+AZ31</f>
        <v>15361</v>
      </c>
      <c r="BB31" s="1">
        <v>0.95299999999999996</v>
      </c>
      <c r="BC31" s="1">
        <v>14774</v>
      </c>
      <c r="BD31" s="1">
        <v>1205</v>
      </c>
      <c r="BE31" s="1">
        <f>BC31+BD31</f>
        <v>15979</v>
      </c>
      <c r="BF31" s="1">
        <v>0.92500000000000004</v>
      </c>
    </row>
    <row r="32" spans="1:58" hidden="1">
      <c r="A32" s="3" t="s">
        <v>38</v>
      </c>
      <c r="B32" s="3">
        <v>709015</v>
      </c>
      <c r="C32" s="3">
        <v>709015</v>
      </c>
      <c r="D32" s="3" t="s">
        <v>296</v>
      </c>
      <c r="E32" s="3">
        <v>0.11305900000000001</v>
      </c>
      <c r="F32" s="3" t="s">
        <v>506</v>
      </c>
      <c r="G32" s="3" t="s">
        <v>507</v>
      </c>
      <c r="H32" s="3" t="s">
        <v>510</v>
      </c>
      <c r="I32" s="3" t="s">
        <v>716</v>
      </c>
      <c r="J32" s="3">
        <f>AVERAGE(U32,Y32,AC32,AG32,AK32)</f>
        <v>16</v>
      </c>
      <c r="K32" s="3">
        <f>AVERAGE(AO32,AS32,AW32,BA32,BE32)</f>
        <v>18935</v>
      </c>
      <c r="L32" s="4">
        <f>IF(V32="", "", ((V32-AP32)^2)^(1/2))</f>
        <v>9.7999999999999976E-2</v>
      </c>
      <c r="M32" s="4">
        <f>IF(Z32="", "", ((Z32-AT32)^2)^(1/2))</f>
        <v>0.10599999999999998</v>
      </c>
      <c r="N32" s="4" t="str">
        <f>IF(AD32="", "", ((AD32-AX32)^2)^(1/2))</f>
        <v/>
      </c>
      <c r="O32" s="4">
        <f>IF(AH32="", "", ((AH32-BB32)^2)^(1/2))</f>
        <v>0.10399999999999998</v>
      </c>
      <c r="P32" s="4">
        <f>IF(AL32="", "", ((AL32-BF32)^2)^(1/2))</f>
        <v>9.5411764705882363E-2</v>
      </c>
      <c r="Q32" s="8">
        <f>AVERAGE(L32:P32)</f>
        <v>0.10085294117647058</v>
      </c>
      <c r="R32" s="8" t="s">
        <v>1084</v>
      </c>
      <c r="S32" s="1">
        <v>28</v>
      </c>
      <c r="T32" s="1">
        <v>0</v>
      </c>
      <c r="U32" s="1">
        <f>S32+T32</f>
        <v>28</v>
      </c>
      <c r="V32" s="1">
        <f>IF(U32&gt;=8, S32/U32, "")</f>
        <v>1</v>
      </c>
      <c r="W32" s="1">
        <v>16</v>
      </c>
      <c r="X32" s="1">
        <v>0</v>
      </c>
      <c r="Y32" s="1">
        <f>W32+X32</f>
        <v>16</v>
      </c>
      <c r="Z32" s="1">
        <f>IF(Y32&gt;=8, W32/Y32, "")</f>
        <v>1</v>
      </c>
      <c r="AA32" s="1">
        <v>3</v>
      </c>
      <c r="AB32" s="1">
        <v>4</v>
      </c>
      <c r="AC32" s="1">
        <f>AA32+AB32</f>
        <v>7</v>
      </c>
      <c r="AD32" s="1" t="str">
        <f>IF(AC32&gt;=8, AA32/AC32, "")</f>
        <v/>
      </c>
      <c r="AE32" s="1">
        <v>12</v>
      </c>
      <c r="AF32" s="1">
        <v>0</v>
      </c>
      <c r="AG32" s="1">
        <f>AE32+AF32</f>
        <v>12</v>
      </c>
      <c r="AH32" s="1">
        <f>IF(AG32&gt;=8, AE32/AG32, "")</f>
        <v>1</v>
      </c>
      <c r="AI32" s="1">
        <v>9</v>
      </c>
      <c r="AJ32" s="1">
        <v>8</v>
      </c>
      <c r="AK32" s="1">
        <f>AI32+AJ32</f>
        <v>17</v>
      </c>
      <c r="AL32" s="1">
        <f>IF(AK32&gt;=8, AI32/AK32, "")</f>
        <v>0.52941176470588236</v>
      </c>
      <c r="AM32" s="1">
        <v>16033</v>
      </c>
      <c r="AN32" s="1">
        <v>1742</v>
      </c>
      <c r="AO32" s="1">
        <f>AM32+AN32</f>
        <v>17775</v>
      </c>
      <c r="AP32" s="1">
        <v>0.90200000000000002</v>
      </c>
      <c r="AQ32" s="1">
        <v>16030</v>
      </c>
      <c r="AR32" s="1">
        <v>1908</v>
      </c>
      <c r="AS32" s="1">
        <f>AQ32+AR32</f>
        <v>17938</v>
      </c>
      <c r="AT32" s="1">
        <v>0.89400000000000002</v>
      </c>
      <c r="AU32" s="1">
        <v>8694</v>
      </c>
      <c r="AV32" s="1">
        <v>11669</v>
      </c>
      <c r="AW32" s="1">
        <f>AU32+AV32</f>
        <v>20363</v>
      </c>
      <c r="AX32" s="1">
        <v>0.42699999999999999</v>
      </c>
      <c r="AY32" s="1">
        <v>14628</v>
      </c>
      <c r="AZ32" s="1">
        <v>1693</v>
      </c>
      <c r="BA32" s="1">
        <f>AY32+AZ32</f>
        <v>16321</v>
      </c>
      <c r="BB32" s="1">
        <v>0.89600000000000002</v>
      </c>
      <c r="BC32" s="1">
        <v>9674</v>
      </c>
      <c r="BD32" s="1">
        <v>12604</v>
      </c>
      <c r="BE32" s="1">
        <f>BC32+BD32</f>
        <v>22278</v>
      </c>
      <c r="BF32" s="1">
        <v>0.434</v>
      </c>
    </row>
    <row r="33" spans="1:58">
      <c r="A33" s="3" t="s">
        <v>0</v>
      </c>
      <c r="B33" s="3">
        <v>25277982</v>
      </c>
      <c r="C33" s="3">
        <v>25277982</v>
      </c>
      <c r="D33" s="3" t="s">
        <v>4</v>
      </c>
      <c r="E33" s="3">
        <v>0.49872499999999997</v>
      </c>
      <c r="F33" s="3" t="s">
        <v>506</v>
      </c>
      <c r="G33" s="3" t="s">
        <v>504</v>
      </c>
      <c r="H33" s="3" t="s">
        <v>503</v>
      </c>
      <c r="I33" s="3" t="s">
        <v>4</v>
      </c>
      <c r="J33" s="3">
        <f>AVERAGE(U33,Y33,AC33,AG33,AK33)</f>
        <v>45.6</v>
      </c>
      <c r="K33" s="3">
        <f>AVERAGE(AO33,AS33,AW33,BA33,BE33)</f>
        <v>25028.799999999999</v>
      </c>
      <c r="L33" s="4">
        <f>IF(V33="", "", ((V33-AP33)^2)^(1/2))</f>
        <v>0.1031698113207547</v>
      </c>
      <c r="M33" s="4">
        <f>IF(Z33="", "", ((Z33-AT33)^2)^(1/2))</f>
        <v>2.6000000000000023E-2</v>
      </c>
      <c r="N33" s="4">
        <f>IF(AD33="", "", ((AD33-AX33)^2)^(1/2))</f>
        <v>0.19244444444444447</v>
      </c>
      <c r="O33" s="4">
        <f>IF(AH33="", "", ((AH33-BB33)^2)^(1/2))</f>
        <v>1.9076923076923047E-2</v>
      </c>
      <c r="P33" s="4">
        <f>IF(AL33="", "", ((AL33-BF33)^2)^(1/2))</f>
        <v>1.150000000000001E-2</v>
      </c>
      <c r="Q33" s="8">
        <f>AVERAGE(L33:P33)</f>
        <v>7.0438235768424451E-2</v>
      </c>
      <c r="R33" s="8" t="s">
        <v>1084</v>
      </c>
      <c r="S33" s="1">
        <v>29</v>
      </c>
      <c r="T33" s="1">
        <v>24</v>
      </c>
      <c r="U33" s="1">
        <f>S33+T33</f>
        <v>53</v>
      </c>
      <c r="V33" s="1">
        <f>IF(U33&gt;=8, S33/U33, "")</f>
        <v>0.54716981132075471</v>
      </c>
      <c r="W33" s="1">
        <v>15</v>
      </c>
      <c r="X33" s="1">
        <v>15</v>
      </c>
      <c r="Y33" s="1">
        <f>W33+X33</f>
        <v>30</v>
      </c>
      <c r="Z33" s="1">
        <f>IF(Y33&gt;=8, W33/Y33, "")</f>
        <v>0.5</v>
      </c>
      <c r="AA33" s="1">
        <v>29</v>
      </c>
      <c r="AB33" s="1">
        <v>16</v>
      </c>
      <c r="AC33" s="1">
        <f>AA33+AB33</f>
        <v>45</v>
      </c>
      <c r="AD33" s="1">
        <f>IF(AC33&gt;=8, AA33/AC33, "")</f>
        <v>0.64444444444444449</v>
      </c>
      <c r="AE33" s="1">
        <v>22</v>
      </c>
      <c r="AF33" s="1">
        <v>30</v>
      </c>
      <c r="AG33" s="1">
        <f>AE33+AF33</f>
        <v>52</v>
      </c>
      <c r="AH33" s="1">
        <f>IF(AG33&gt;=8, AE33/AG33, "")</f>
        <v>0.42307692307692307</v>
      </c>
      <c r="AI33" s="1">
        <v>21</v>
      </c>
      <c r="AJ33" s="1">
        <v>27</v>
      </c>
      <c r="AK33" s="1">
        <f>AI33+AJ33</f>
        <v>48</v>
      </c>
      <c r="AL33" s="1">
        <f>IF(AK33&gt;=8, AI33/AK33, "")</f>
        <v>0.4375</v>
      </c>
      <c r="AM33" s="1">
        <v>12401</v>
      </c>
      <c r="AN33" s="1">
        <v>15549</v>
      </c>
      <c r="AO33" s="1">
        <f>AM33+AN33</f>
        <v>27950</v>
      </c>
      <c r="AP33" s="1">
        <v>0.44400000000000001</v>
      </c>
      <c r="AQ33" s="1">
        <v>10892</v>
      </c>
      <c r="AR33" s="1">
        <v>12108</v>
      </c>
      <c r="AS33" s="1">
        <f>AQ33+AR33</f>
        <v>23000</v>
      </c>
      <c r="AT33" s="1">
        <v>0.47399999999999998</v>
      </c>
      <c r="AU33" s="1">
        <v>9957</v>
      </c>
      <c r="AV33" s="1">
        <v>12068</v>
      </c>
      <c r="AW33" s="1">
        <f>AU33+AV33</f>
        <v>22025</v>
      </c>
      <c r="AX33" s="1">
        <v>0.45200000000000001</v>
      </c>
      <c r="AY33" s="1">
        <v>10977</v>
      </c>
      <c r="AZ33" s="1">
        <v>16221</v>
      </c>
      <c r="BA33" s="1">
        <f>AY33+AZ33</f>
        <v>27198</v>
      </c>
      <c r="BB33" s="1">
        <v>0.40400000000000003</v>
      </c>
      <c r="BC33" s="1">
        <v>11220</v>
      </c>
      <c r="BD33" s="1">
        <v>13751</v>
      </c>
      <c r="BE33" s="1">
        <f>BC33+BD33</f>
        <v>24971</v>
      </c>
      <c r="BF33" s="1">
        <v>0.44900000000000001</v>
      </c>
    </row>
    <row r="34" spans="1:58" hidden="1">
      <c r="A34" s="3" t="s">
        <v>28</v>
      </c>
      <c r="B34" s="3">
        <v>41856007</v>
      </c>
      <c r="C34" s="3">
        <v>41856007</v>
      </c>
      <c r="D34" s="3" t="s">
        <v>235</v>
      </c>
      <c r="E34" s="3">
        <v>8.3431000000000005E-2</v>
      </c>
      <c r="F34" s="3" t="s">
        <v>506</v>
      </c>
      <c r="G34" s="3" t="s">
        <v>507</v>
      </c>
      <c r="H34" s="3" t="s">
        <v>510</v>
      </c>
      <c r="I34" s="3" t="s">
        <v>655</v>
      </c>
      <c r="J34" s="3">
        <f>AVERAGE(U34,Y34,AC34,AG34,AK34)</f>
        <v>16.600000000000001</v>
      </c>
      <c r="K34" s="3">
        <f>AVERAGE(AO34,AS34,AW34,BA34,BE34)</f>
        <v>11450.6</v>
      </c>
      <c r="L34" s="4">
        <f>IF(V34="", "", ((V34-AP34)^2)^(1/2))</f>
        <v>0.11799999999999999</v>
      </c>
      <c r="M34" s="4">
        <f>IF(Z34="", "", ((Z34-AT34)^2)^(1/2))</f>
        <v>0.11099999999999999</v>
      </c>
      <c r="N34" s="4">
        <f>IF(AD34="", "", ((AD34-AX34)^2)^(1/2))</f>
        <v>0.10757142857142865</v>
      </c>
      <c r="O34" s="4">
        <f>IF(AH34="", "", ((AH34-BB34)^2)^(1/2))</f>
        <v>0.20899999999999996</v>
      </c>
      <c r="P34" s="4">
        <f>IF(AL34="", "", ((AL34-BF34)^2)^(1/2))</f>
        <v>0.16100000000000003</v>
      </c>
      <c r="Q34" s="8">
        <f>AVERAGE(L34:P34)</f>
        <v>0.14131428571428573</v>
      </c>
      <c r="R34" s="8" t="s">
        <v>1084</v>
      </c>
      <c r="S34" s="1">
        <v>23</v>
      </c>
      <c r="T34" s="1">
        <v>0</v>
      </c>
      <c r="U34" s="1">
        <f>S34+T34</f>
        <v>23</v>
      </c>
      <c r="V34" s="1">
        <f>IF(U34&gt;=8, S34/U34, "")</f>
        <v>1</v>
      </c>
      <c r="W34" s="1">
        <v>17</v>
      </c>
      <c r="X34" s="1">
        <v>0</v>
      </c>
      <c r="Y34" s="1">
        <f>W34+X34</f>
        <v>17</v>
      </c>
      <c r="Z34" s="1">
        <f>IF(Y34&gt;=8, W34/Y34, "")</f>
        <v>1</v>
      </c>
      <c r="AA34" s="1">
        <v>13</v>
      </c>
      <c r="AB34" s="1">
        <v>1</v>
      </c>
      <c r="AC34" s="1">
        <f>AA34+AB34</f>
        <v>14</v>
      </c>
      <c r="AD34" s="1">
        <f>IF(AC34&gt;=8, AA34/AC34, "")</f>
        <v>0.9285714285714286</v>
      </c>
      <c r="AE34" s="1">
        <v>8</v>
      </c>
      <c r="AF34" s="1">
        <v>0</v>
      </c>
      <c r="AG34" s="1">
        <f>AE34+AF34</f>
        <v>8</v>
      </c>
      <c r="AH34" s="1">
        <f>IF(AG34&gt;=8, AE34/AG34, "")</f>
        <v>1</v>
      </c>
      <c r="AI34" s="1">
        <v>21</v>
      </c>
      <c r="AJ34" s="1">
        <v>0</v>
      </c>
      <c r="AK34" s="1">
        <f>AI34+AJ34</f>
        <v>21</v>
      </c>
      <c r="AL34" s="1">
        <f>IF(AK34&gt;=8, AI34/AK34, "")</f>
        <v>1</v>
      </c>
      <c r="AM34" s="1">
        <v>12015</v>
      </c>
      <c r="AN34" s="1">
        <v>1601</v>
      </c>
      <c r="AO34" s="1">
        <f>AM34+AN34</f>
        <v>13616</v>
      </c>
      <c r="AP34" s="1">
        <v>0.88200000000000001</v>
      </c>
      <c r="AQ34" s="1">
        <v>11858</v>
      </c>
      <c r="AR34" s="1">
        <v>1483</v>
      </c>
      <c r="AS34" s="1">
        <f>AQ34+AR34</f>
        <v>13341</v>
      </c>
      <c r="AT34" s="1">
        <v>0.88900000000000001</v>
      </c>
      <c r="AU34" s="1">
        <v>8965</v>
      </c>
      <c r="AV34" s="1">
        <v>1958</v>
      </c>
      <c r="AW34" s="1">
        <f>AU34+AV34</f>
        <v>10923</v>
      </c>
      <c r="AX34" s="1">
        <v>0.82099999999999995</v>
      </c>
      <c r="AY34" s="1">
        <v>7091</v>
      </c>
      <c r="AZ34" s="1">
        <v>1872</v>
      </c>
      <c r="BA34" s="1">
        <f>AY34+AZ34</f>
        <v>8963</v>
      </c>
      <c r="BB34" s="1">
        <v>0.79100000000000004</v>
      </c>
      <c r="BC34" s="1">
        <v>8729</v>
      </c>
      <c r="BD34" s="1">
        <v>1681</v>
      </c>
      <c r="BE34" s="1">
        <f>BC34+BD34</f>
        <v>10410</v>
      </c>
      <c r="BF34" s="1">
        <v>0.83899999999999997</v>
      </c>
    </row>
    <row r="35" spans="1:58" hidden="1">
      <c r="A35" s="3" t="s">
        <v>10</v>
      </c>
      <c r="B35" s="3">
        <v>3870177</v>
      </c>
      <c r="C35" s="3">
        <v>3870177</v>
      </c>
      <c r="D35" s="3" t="s">
        <v>123</v>
      </c>
      <c r="E35" s="3">
        <v>2.4486999999999998E-2</v>
      </c>
      <c r="F35" s="3" t="s">
        <v>506</v>
      </c>
      <c r="G35" s="3" t="s">
        <v>507</v>
      </c>
      <c r="H35" s="3" t="s">
        <v>510</v>
      </c>
      <c r="I35" s="3" t="s">
        <v>543</v>
      </c>
      <c r="J35" s="3">
        <f>AVERAGE(U35,Y35,AC35,AG35,AK35)</f>
        <v>43.2</v>
      </c>
      <c r="K35" s="3">
        <f>AVERAGE(AO35,AS35,AW35,BA35,BE35)</f>
        <v>42390.8</v>
      </c>
      <c r="L35" s="4">
        <f>IF(V35="", "", ((V35-AP35)^2)^(1/2))</f>
        <v>0.54899999999999993</v>
      </c>
      <c r="M35" s="4">
        <f>IF(Z35="", "", ((Z35-AT35)^2)^(1/2))</f>
        <v>0.54600000000000004</v>
      </c>
      <c r="N35" s="4">
        <f>IF(AD35="", "", ((AD35-AX35)^2)^(1/2))</f>
        <v>0.53499999999999992</v>
      </c>
      <c r="O35" s="4">
        <f>IF(AH35="", "", ((AH35-BB35)^2)^(1/2))</f>
        <v>0.56600000000000006</v>
      </c>
      <c r="P35" s="4">
        <f>IF(AL35="", "", ((AL35-BF35)^2)^(1/2))</f>
        <v>0.56600000000000006</v>
      </c>
      <c r="Q35" s="8">
        <f>AVERAGE(L35:P35)</f>
        <v>0.55239999999999989</v>
      </c>
      <c r="R35" s="8" t="s">
        <v>1086</v>
      </c>
      <c r="S35" s="1">
        <v>41</v>
      </c>
      <c r="T35" s="1">
        <v>0</v>
      </c>
      <c r="U35" s="1">
        <f>S35+T35</f>
        <v>41</v>
      </c>
      <c r="V35" s="1">
        <f>IF(U35&gt;=8, S35/U35, "")</f>
        <v>1</v>
      </c>
      <c r="W35" s="1">
        <v>41</v>
      </c>
      <c r="X35" s="1">
        <v>0</v>
      </c>
      <c r="Y35" s="1">
        <f>W35+X35</f>
        <v>41</v>
      </c>
      <c r="Z35" s="1">
        <f>IF(Y35&gt;=8, W35/Y35, "")</f>
        <v>1</v>
      </c>
      <c r="AA35" s="1">
        <v>41</v>
      </c>
      <c r="AB35" s="1">
        <v>0</v>
      </c>
      <c r="AC35" s="1">
        <f>AA35+AB35</f>
        <v>41</v>
      </c>
      <c r="AD35" s="1">
        <f>IF(AC35&gt;=8, AA35/AC35, "")</f>
        <v>1</v>
      </c>
      <c r="AE35" s="1">
        <v>40</v>
      </c>
      <c r="AF35" s="1">
        <v>0</v>
      </c>
      <c r="AG35" s="1">
        <f>AE35+AF35</f>
        <v>40</v>
      </c>
      <c r="AH35" s="1">
        <f>IF(AG35&gt;=8, AE35/AG35, "")</f>
        <v>1</v>
      </c>
      <c r="AI35" s="1">
        <v>53</v>
      </c>
      <c r="AJ35" s="1">
        <v>0</v>
      </c>
      <c r="AK35" s="1">
        <f>AI35+AJ35</f>
        <v>53</v>
      </c>
      <c r="AL35" s="1">
        <f>IF(AK35&gt;=8, AI35/AK35, "")</f>
        <v>1</v>
      </c>
      <c r="AM35" s="1">
        <v>21548</v>
      </c>
      <c r="AN35" s="1">
        <v>26261</v>
      </c>
      <c r="AO35" s="1">
        <f>AM35+AN35</f>
        <v>47809</v>
      </c>
      <c r="AP35" s="1">
        <v>0.45100000000000001</v>
      </c>
      <c r="AQ35" s="1">
        <v>19940</v>
      </c>
      <c r="AR35" s="1">
        <v>23956</v>
      </c>
      <c r="AS35" s="1">
        <f>AQ35+AR35</f>
        <v>43896</v>
      </c>
      <c r="AT35" s="1">
        <v>0.45400000000000001</v>
      </c>
      <c r="AU35" s="1">
        <v>17375</v>
      </c>
      <c r="AV35" s="1">
        <v>20014</v>
      </c>
      <c r="AW35" s="1">
        <f>AU35+AV35</f>
        <v>37389</v>
      </c>
      <c r="AX35" s="1">
        <v>0.46500000000000002</v>
      </c>
      <c r="AY35" s="1">
        <v>17965</v>
      </c>
      <c r="AZ35" s="1">
        <v>23465</v>
      </c>
      <c r="BA35" s="1">
        <f>AY35+AZ35</f>
        <v>41430</v>
      </c>
      <c r="BB35" s="1">
        <v>0.434</v>
      </c>
      <c r="BC35" s="1">
        <v>17978</v>
      </c>
      <c r="BD35" s="1">
        <v>23452</v>
      </c>
      <c r="BE35" s="1">
        <f>BC35+BD35</f>
        <v>41430</v>
      </c>
      <c r="BF35" s="1">
        <v>0.434</v>
      </c>
    </row>
    <row r="36" spans="1:58" hidden="1">
      <c r="A36" s="3" t="s">
        <v>16</v>
      </c>
      <c r="B36" s="3">
        <v>124086656</v>
      </c>
      <c r="C36" s="3">
        <v>124086656</v>
      </c>
      <c r="D36" s="3" t="s">
        <v>170</v>
      </c>
      <c r="E36" s="3">
        <v>0.10900799999999999</v>
      </c>
      <c r="F36" s="3" t="s">
        <v>506</v>
      </c>
      <c r="G36" s="3" t="s">
        <v>504</v>
      </c>
      <c r="H36" s="3" t="s">
        <v>503</v>
      </c>
      <c r="I36" s="3" t="s">
        <v>590</v>
      </c>
      <c r="J36" s="3">
        <f>AVERAGE(U36,Y36,AC36,AG36,AK36)</f>
        <v>25.8</v>
      </c>
      <c r="K36" s="3">
        <f>AVERAGE(AO36,AS36,AW36,BA36,BE36)</f>
        <v>10975.4</v>
      </c>
      <c r="L36" s="4">
        <f>IF(V36="", "", ((V36-AP36)^2)^(1/2))</f>
        <v>7.6999999999999957E-2</v>
      </c>
      <c r="M36" s="4">
        <f>IF(Z36="", "", ((Z36-AT36)^2)^(1/2))</f>
        <v>6.4999999999999947E-2</v>
      </c>
      <c r="N36" s="4">
        <f>IF(AD36="", "", ((AD36-AX36)^2)^(1/2))</f>
        <v>7.999999999999996E-2</v>
      </c>
      <c r="O36" s="4">
        <f>IF(AH36="", "", ((AH36-BB36)^2)^(1/2))</f>
        <v>8.8999999999999968E-2</v>
      </c>
      <c r="P36" s="4">
        <f>IF(AL36="", "", ((AL36-BF36)^2)^(1/2))</f>
        <v>8.3999999999999964E-2</v>
      </c>
      <c r="Q36" s="8">
        <f>AVERAGE(L36:P36)</f>
        <v>7.8999999999999959E-2</v>
      </c>
      <c r="R36" s="8" t="s">
        <v>1084</v>
      </c>
      <c r="S36" s="1">
        <v>33</v>
      </c>
      <c r="T36" s="1">
        <v>0</v>
      </c>
      <c r="U36" s="1">
        <f>S36+T36</f>
        <v>33</v>
      </c>
      <c r="V36" s="1">
        <f>IF(U36&gt;=8, S36/U36, "")</f>
        <v>1</v>
      </c>
      <c r="W36" s="1">
        <v>29</v>
      </c>
      <c r="X36" s="1">
        <v>0</v>
      </c>
      <c r="Y36" s="1">
        <f>W36+X36</f>
        <v>29</v>
      </c>
      <c r="Z36" s="1">
        <f>IF(Y36&gt;=8, W36/Y36, "")</f>
        <v>1</v>
      </c>
      <c r="AA36" s="1">
        <v>21</v>
      </c>
      <c r="AB36" s="1">
        <v>0</v>
      </c>
      <c r="AC36" s="1">
        <f>AA36+AB36</f>
        <v>21</v>
      </c>
      <c r="AD36" s="1">
        <f>IF(AC36&gt;=8, AA36/AC36, "")</f>
        <v>1</v>
      </c>
      <c r="AE36" s="1">
        <v>18</v>
      </c>
      <c r="AF36" s="1">
        <v>0</v>
      </c>
      <c r="AG36" s="1">
        <f>AE36+AF36</f>
        <v>18</v>
      </c>
      <c r="AH36" s="1">
        <f>IF(AG36&gt;=8, AE36/AG36, "")</f>
        <v>1</v>
      </c>
      <c r="AI36" s="1">
        <v>28</v>
      </c>
      <c r="AJ36" s="1">
        <v>0</v>
      </c>
      <c r="AK36" s="1">
        <f>AI36+AJ36</f>
        <v>28</v>
      </c>
      <c r="AL36" s="1">
        <f>IF(AK36&gt;=8, AI36/AK36, "")</f>
        <v>1</v>
      </c>
      <c r="AM36" s="1">
        <v>12224</v>
      </c>
      <c r="AN36" s="1">
        <v>1018</v>
      </c>
      <c r="AO36" s="1">
        <f>AM36+AN36</f>
        <v>13242</v>
      </c>
      <c r="AP36" s="1">
        <v>0.92300000000000004</v>
      </c>
      <c r="AQ36" s="1">
        <v>11090</v>
      </c>
      <c r="AR36" s="1">
        <v>771</v>
      </c>
      <c r="AS36" s="1">
        <f>AQ36+AR36</f>
        <v>11861</v>
      </c>
      <c r="AT36" s="1">
        <v>0.93500000000000005</v>
      </c>
      <c r="AU36" s="1">
        <v>7671</v>
      </c>
      <c r="AV36" s="1">
        <v>668</v>
      </c>
      <c r="AW36" s="1">
        <f>AU36+AV36</f>
        <v>8339</v>
      </c>
      <c r="AX36" s="1">
        <v>0.92</v>
      </c>
      <c r="AY36" s="1">
        <v>9093</v>
      </c>
      <c r="AZ36" s="1">
        <v>892</v>
      </c>
      <c r="BA36" s="1">
        <f>AY36+AZ36</f>
        <v>9985</v>
      </c>
      <c r="BB36" s="1">
        <v>0.91100000000000003</v>
      </c>
      <c r="BC36" s="1">
        <v>10491</v>
      </c>
      <c r="BD36" s="1">
        <v>959</v>
      </c>
      <c r="BE36" s="1">
        <f>BC36+BD36</f>
        <v>11450</v>
      </c>
      <c r="BF36" s="1">
        <v>0.91600000000000004</v>
      </c>
    </row>
    <row r="37" spans="1:58" hidden="1">
      <c r="A37" s="3" t="s">
        <v>0</v>
      </c>
      <c r="B37" s="3">
        <v>2232526</v>
      </c>
      <c r="C37" s="3">
        <v>2232526</v>
      </c>
      <c r="D37" s="3" t="s">
        <v>89</v>
      </c>
      <c r="E37" s="3">
        <v>0.13220299999999999</v>
      </c>
      <c r="F37" s="3" t="s">
        <v>506</v>
      </c>
      <c r="G37" s="3" t="s">
        <v>507</v>
      </c>
      <c r="H37" s="3" t="s">
        <v>503</v>
      </c>
      <c r="I37" s="3" t="s">
        <v>508</v>
      </c>
      <c r="J37" s="3">
        <f>AVERAGE(U37,Y37,AC37,AG37,AK37)</f>
        <v>33.6</v>
      </c>
      <c r="K37" s="3">
        <f>AVERAGE(AO37,AS37,AW37,BA37,BE37)</f>
        <v>17650.400000000001</v>
      </c>
      <c r="L37" s="4">
        <f>IF(V37="", "", ((V37-AP37)^2)^(1/2))</f>
        <v>5.9000000000000052E-2</v>
      </c>
      <c r="M37" s="4">
        <f>IF(Z37="", "", ((Z37-AT37)^2)^(1/2))</f>
        <v>6.2432432432432461E-2</v>
      </c>
      <c r="N37" s="4">
        <f>IF(AD37="", "", ((AD37-AX37)^2)^(1/2))</f>
        <v>7.1999999999999953E-2</v>
      </c>
      <c r="O37" s="4">
        <f>IF(AH37="", "", ((AH37-BB37)^2)^(1/2))</f>
        <v>0.21599999999999997</v>
      </c>
      <c r="P37" s="4">
        <f>IF(AL37="", "", ((AL37-BF37)^2)^(1/2))</f>
        <v>8.4999999999999964E-2</v>
      </c>
      <c r="Q37" s="8">
        <f>AVERAGE(L37:P37)</f>
        <v>9.8886486486486486E-2</v>
      </c>
      <c r="R37" s="8" t="s">
        <v>1084</v>
      </c>
      <c r="S37" s="1">
        <v>49</v>
      </c>
      <c r="T37" s="1">
        <v>0</v>
      </c>
      <c r="U37" s="1">
        <f>S37+T37</f>
        <v>49</v>
      </c>
      <c r="V37" s="1">
        <f>IF(U37&gt;=8, S37/U37, "")</f>
        <v>1</v>
      </c>
      <c r="W37" s="1">
        <v>21</v>
      </c>
      <c r="X37" s="1">
        <v>16</v>
      </c>
      <c r="Y37" s="1">
        <f>W37+X37</f>
        <v>37</v>
      </c>
      <c r="Z37" s="1">
        <f>IF(Y37&gt;=8, W37/Y37, "")</f>
        <v>0.56756756756756754</v>
      </c>
      <c r="AA37" s="1">
        <v>15</v>
      </c>
      <c r="AB37" s="1">
        <v>0</v>
      </c>
      <c r="AC37" s="1">
        <f>AA37+AB37</f>
        <v>15</v>
      </c>
      <c r="AD37" s="1">
        <f>IF(AC37&gt;=8, AA37/AC37, "")</f>
        <v>1</v>
      </c>
      <c r="AE37" s="1">
        <v>18</v>
      </c>
      <c r="AF37" s="1">
        <v>18</v>
      </c>
      <c r="AG37" s="1">
        <f>AE37+AF37</f>
        <v>36</v>
      </c>
      <c r="AH37" s="1">
        <f>IF(AG37&gt;=8, AE37/AG37, "")</f>
        <v>0.5</v>
      </c>
      <c r="AI37" s="1">
        <v>31</v>
      </c>
      <c r="AJ37" s="1">
        <v>0</v>
      </c>
      <c r="AK37" s="1">
        <f>AI37+AJ37</f>
        <v>31</v>
      </c>
      <c r="AL37" s="1">
        <f>IF(AK37&gt;=8, AI37/AK37, "")</f>
        <v>1</v>
      </c>
      <c r="AM37" s="1">
        <v>21608</v>
      </c>
      <c r="AN37" s="1">
        <v>1356</v>
      </c>
      <c r="AO37" s="1">
        <f>AM37+AN37</f>
        <v>22964</v>
      </c>
      <c r="AP37" s="1">
        <v>0.94099999999999995</v>
      </c>
      <c r="AQ37" s="1">
        <v>10321</v>
      </c>
      <c r="AR37" s="1">
        <v>6074</v>
      </c>
      <c r="AS37" s="1">
        <f>AQ37+AR37</f>
        <v>16395</v>
      </c>
      <c r="AT37" s="1">
        <v>0.63</v>
      </c>
      <c r="AU37" s="1">
        <v>13557</v>
      </c>
      <c r="AV37" s="1">
        <v>1054</v>
      </c>
      <c r="AW37" s="1">
        <f>AU37+AV37</f>
        <v>14611</v>
      </c>
      <c r="AX37" s="1">
        <v>0.92800000000000005</v>
      </c>
      <c r="AY37" s="1">
        <v>11796</v>
      </c>
      <c r="AZ37" s="1">
        <v>4690</v>
      </c>
      <c r="BA37" s="1">
        <f>AY37+AZ37</f>
        <v>16486</v>
      </c>
      <c r="BB37" s="1">
        <v>0.71599999999999997</v>
      </c>
      <c r="BC37" s="1">
        <v>16284</v>
      </c>
      <c r="BD37" s="1">
        <v>1512</v>
      </c>
      <c r="BE37" s="1">
        <f>BC37+BD37</f>
        <v>17796</v>
      </c>
      <c r="BF37" s="1">
        <v>0.91500000000000004</v>
      </c>
    </row>
    <row r="38" spans="1:58" hidden="1">
      <c r="A38" s="3" t="s">
        <v>26</v>
      </c>
      <c r="B38" s="3">
        <v>84581887</v>
      </c>
      <c r="C38" s="3">
        <v>84581887</v>
      </c>
      <c r="D38" s="3" t="s">
        <v>216</v>
      </c>
      <c r="E38" s="3">
        <v>5.0972000000000003E-2</v>
      </c>
      <c r="F38" s="3" t="s">
        <v>506</v>
      </c>
      <c r="G38" s="3" t="s">
        <v>504</v>
      </c>
      <c r="H38" s="3" t="s">
        <v>503</v>
      </c>
      <c r="I38" s="3" t="s">
        <v>636</v>
      </c>
      <c r="J38" s="3">
        <f>AVERAGE(U38,Y38,AC38,AG38,AK38)</f>
        <v>17.2</v>
      </c>
      <c r="K38" s="3">
        <f>AVERAGE(AO38,AS38,AW38,BA38,BE38)</f>
        <v>14758.2</v>
      </c>
      <c r="L38" s="4">
        <f>IF(V38="", "", ((V38-AP38)^2)^(1/2))</f>
        <v>7.4999999999999956E-2</v>
      </c>
      <c r="M38" s="4">
        <f>IF(Z38="", "", ((Z38-AT38)^2)^(1/2))</f>
        <v>8.6999999999999966E-2</v>
      </c>
      <c r="N38" s="4" t="str">
        <f>IF(AD38="", "", ((AD38-AX38)^2)^(1/2))</f>
        <v/>
      </c>
      <c r="O38" s="4">
        <f>IF(AH38="", "", ((AH38-BB38)^2)^(1/2))</f>
        <v>8.6999999999999966E-2</v>
      </c>
      <c r="P38" s="4">
        <f>IF(AL38="", "", ((AL38-BF38)^2)^(1/2))</f>
        <v>7.999999999999996E-2</v>
      </c>
      <c r="Q38" s="8">
        <f>AVERAGE(L38:P38)</f>
        <v>8.2249999999999962E-2</v>
      </c>
      <c r="R38" s="8" t="s">
        <v>1084</v>
      </c>
      <c r="S38" s="1">
        <v>23</v>
      </c>
      <c r="T38" s="1">
        <v>0</v>
      </c>
      <c r="U38" s="1">
        <f>S38+T38</f>
        <v>23</v>
      </c>
      <c r="V38" s="1">
        <f>IF(U38&gt;=8, S38/U38, "")</f>
        <v>1</v>
      </c>
      <c r="W38" s="1">
        <v>20</v>
      </c>
      <c r="X38" s="1">
        <v>0</v>
      </c>
      <c r="Y38" s="1">
        <f>W38+X38</f>
        <v>20</v>
      </c>
      <c r="Z38" s="1">
        <f>IF(Y38&gt;=8, W38/Y38, "")</f>
        <v>1</v>
      </c>
      <c r="AA38" s="1">
        <v>6</v>
      </c>
      <c r="AB38" s="1">
        <v>0</v>
      </c>
      <c r="AC38" s="1">
        <f>AA38+AB38</f>
        <v>6</v>
      </c>
      <c r="AD38" s="1" t="str">
        <f>IF(AC38&gt;=8, AA38/AC38, "")</f>
        <v/>
      </c>
      <c r="AE38" s="1">
        <v>14</v>
      </c>
      <c r="AF38" s="1">
        <v>0</v>
      </c>
      <c r="AG38" s="1">
        <f>AE38+AF38</f>
        <v>14</v>
      </c>
      <c r="AH38" s="1">
        <f>IF(AG38&gt;=8, AE38/AG38, "")</f>
        <v>1</v>
      </c>
      <c r="AI38" s="1">
        <v>23</v>
      </c>
      <c r="AJ38" s="1">
        <v>0</v>
      </c>
      <c r="AK38" s="1">
        <f>AI38+AJ38</f>
        <v>23</v>
      </c>
      <c r="AL38" s="1">
        <f>IF(AK38&gt;=8, AI38/AK38, "")</f>
        <v>1</v>
      </c>
      <c r="AM38" s="1">
        <v>15688</v>
      </c>
      <c r="AN38" s="1">
        <v>1263</v>
      </c>
      <c r="AO38" s="1">
        <f>AM38+AN38</f>
        <v>16951</v>
      </c>
      <c r="AP38" s="1">
        <v>0.92500000000000004</v>
      </c>
      <c r="AQ38" s="1">
        <v>14603</v>
      </c>
      <c r="AR38" s="1">
        <v>1393</v>
      </c>
      <c r="AS38" s="1">
        <f>AQ38+AR38</f>
        <v>15996</v>
      </c>
      <c r="AT38" s="1">
        <v>0.91300000000000003</v>
      </c>
      <c r="AU38" s="1">
        <v>10338</v>
      </c>
      <c r="AV38" s="1">
        <v>1332</v>
      </c>
      <c r="AW38" s="1">
        <f>AU38+AV38</f>
        <v>11670</v>
      </c>
      <c r="AX38" s="1">
        <v>0.88600000000000001</v>
      </c>
      <c r="AY38" s="1">
        <v>12869</v>
      </c>
      <c r="AZ38" s="1">
        <v>1232</v>
      </c>
      <c r="BA38" s="1">
        <f>AY38+AZ38</f>
        <v>14101</v>
      </c>
      <c r="BB38" s="1">
        <v>0.91300000000000003</v>
      </c>
      <c r="BC38" s="1">
        <v>13861</v>
      </c>
      <c r="BD38" s="1">
        <v>1212</v>
      </c>
      <c r="BE38" s="1">
        <f>BC38+BD38</f>
        <v>15073</v>
      </c>
      <c r="BF38" s="1">
        <v>0.92</v>
      </c>
    </row>
    <row r="39" spans="1:58" hidden="1">
      <c r="A39" s="3" t="s">
        <v>49</v>
      </c>
      <c r="B39" s="3">
        <v>181445027</v>
      </c>
      <c r="C39" s="3">
        <v>181445027</v>
      </c>
      <c r="D39" s="3" t="s">
        <v>332</v>
      </c>
      <c r="E39" s="3">
        <v>6.3073000000000004E-2</v>
      </c>
      <c r="F39" s="3" t="s">
        <v>506</v>
      </c>
      <c r="G39" s="3" t="s">
        <v>504</v>
      </c>
      <c r="H39" s="3" t="s">
        <v>503</v>
      </c>
      <c r="I39" s="3" t="s">
        <v>752</v>
      </c>
      <c r="J39" s="3">
        <f>AVERAGE(U39,Y39,AC39,AG39,AK39)</f>
        <v>23.6</v>
      </c>
      <c r="K39" s="3">
        <f>AVERAGE(AO39,AS39,AW39,BA39,BE39)</f>
        <v>19056.400000000001</v>
      </c>
      <c r="L39" s="4">
        <f>IF(V39="", "", ((V39-AP39)^2)^(1/2))</f>
        <v>8.3999999999999964E-2</v>
      </c>
      <c r="M39" s="4">
        <f>IF(Z39="", "", ((Z39-AT39)^2)^(1/2))</f>
        <v>7.2999999999999954E-2</v>
      </c>
      <c r="N39" s="4">
        <f>IF(AD39="", "", ((AD39-AX39)^2)^(1/2))</f>
        <v>7.0999999999999952E-2</v>
      </c>
      <c r="O39" s="4">
        <f>IF(AH39="", "", ((AH39-BB39)^2)^(1/2))</f>
        <v>7.5999999999999956E-2</v>
      </c>
      <c r="P39" s="4">
        <f>IF(AL39="", "", ((AL39-BF39)^2)^(1/2))</f>
        <v>7.8999999999999959E-2</v>
      </c>
      <c r="Q39" s="8">
        <f>AVERAGE(L39:P39)</f>
        <v>7.659999999999996E-2</v>
      </c>
      <c r="R39" s="8" t="s">
        <v>1084</v>
      </c>
      <c r="S39" s="1">
        <v>22</v>
      </c>
      <c r="T39" s="1">
        <v>0</v>
      </c>
      <c r="U39" s="1">
        <f>S39+T39</f>
        <v>22</v>
      </c>
      <c r="V39" s="1">
        <f>IF(U39&gt;=8, S39/U39, "")</f>
        <v>1</v>
      </c>
      <c r="W39" s="1">
        <v>27</v>
      </c>
      <c r="X39" s="1">
        <v>0</v>
      </c>
      <c r="Y39" s="1">
        <f>W39+X39</f>
        <v>27</v>
      </c>
      <c r="Z39" s="1">
        <f>IF(Y39&gt;=8, W39/Y39, "")</f>
        <v>1</v>
      </c>
      <c r="AA39" s="1">
        <v>19</v>
      </c>
      <c r="AB39" s="1">
        <v>0</v>
      </c>
      <c r="AC39" s="1">
        <f>AA39+AB39</f>
        <v>19</v>
      </c>
      <c r="AD39" s="1">
        <f>IF(AC39&gt;=8, AA39/AC39, "")</f>
        <v>1</v>
      </c>
      <c r="AE39" s="1">
        <v>31</v>
      </c>
      <c r="AF39" s="1">
        <v>0</v>
      </c>
      <c r="AG39" s="1">
        <f>AE39+AF39</f>
        <v>31</v>
      </c>
      <c r="AH39" s="1">
        <f>IF(AG39&gt;=8, AE39/AG39, "")</f>
        <v>1</v>
      </c>
      <c r="AI39" s="1">
        <v>19</v>
      </c>
      <c r="AJ39" s="1">
        <v>0</v>
      </c>
      <c r="AK39" s="1">
        <f>AI39+AJ39</f>
        <v>19</v>
      </c>
      <c r="AL39" s="1">
        <f>IF(AK39&gt;=8, AI39/AK39, "")</f>
        <v>1</v>
      </c>
      <c r="AM39" s="1">
        <v>18964</v>
      </c>
      <c r="AN39" s="1">
        <v>1737</v>
      </c>
      <c r="AO39" s="1">
        <f>AM39+AN39</f>
        <v>20701</v>
      </c>
      <c r="AP39" s="1">
        <v>0.91600000000000004</v>
      </c>
      <c r="AQ39" s="1">
        <v>18234</v>
      </c>
      <c r="AR39" s="1">
        <v>1439</v>
      </c>
      <c r="AS39" s="1">
        <f>AQ39+AR39</f>
        <v>19673</v>
      </c>
      <c r="AT39" s="1">
        <v>0.92700000000000005</v>
      </c>
      <c r="AU39" s="1">
        <v>13394</v>
      </c>
      <c r="AV39" s="1">
        <v>1028</v>
      </c>
      <c r="AW39" s="1">
        <f>AU39+AV39</f>
        <v>14422</v>
      </c>
      <c r="AX39" s="1">
        <v>0.92900000000000005</v>
      </c>
      <c r="AY39" s="1">
        <v>20927</v>
      </c>
      <c r="AZ39" s="1">
        <v>1722</v>
      </c>
      <c r="BA39" s="1">
        <f>AY39+AZ39</f>
        <v>22649</v>
      </c>
      <c r="BB39" s="1">
        <v>0.92400000000000004</v>
      </c>
      <c r="BC39" s="1">
        <v>16425</v>
      </c>
      <c r="BD39" s="1">
        <v>1412</v>
      </c>
      <c r="BE39" s="1">
        <f>BC39+BD39</f>
        <v>17837</v>
      </c>
      <c r="BF39" s="1">
        <v>0.92100000000000004</v>
      </c>
    </row>
    <row r="40" spans="1:58" hidden="1">
      <c r="A40" s="3" t="s">
        <v>32</v>
      </c>
      <c r="B40" s="3">
        <v>10572948</v>
      </c>
      <c r="C40" s="3">
        <v>10572948</v>
      </c>
      <c r="D40" s="3" t="s">
        <v>272</v>
      </c>
      <c r="E40" s="3">
        <v>9.5083000000000001E-2</v>
      </c>
      <c r="F40" s="3" t="s">
        <v>506</v>
      </c>
      <c r="G40" s="3" t="s">
        <v>504</v>
      </c>
      <c r="H40" s="3" t="s">
        <v>503</v>
      </c>
      <c r="I40" s="3" t="s">
        <v>692</v>
      </c>
      <c r="J40" s="3">
        <f>AVERAGE(U40,Y40,AC40,AG40,AK40)</f>
        <v>11.6</v>
      </c>
      <c r="K40" s="3">
        <f>AVERAGE(AO40,AS40,AW40,BA40,BE40)</f>
        <v>15598.6</v>
      </c>
      <c r="L40" s="4">
        <f>IF(V40="", "", ((V40-AP40)^2)^(1/2))</f>
        <v>0.11399999999999999</v>
      </c>
      <c r="M40" s="4" t="str">
        <f>IF(Z40="", "", ((Z40-AT40)^2)^(1/2))</f>
        <v/>
      </c>
      <c r="N40" s="4">
        <f>IF(AD40="", "", ((AD40-AX40)^2)^(1/2))</f>
        <v>0.125</v>
      </c>
      <c r="O40" s="4">
        <f>IF(AH40="", "", ((AH40-BB40)^2)^(1/2))</f>
        <v>9.3999999999999972E-2</v>
      </c>
      <c r="P40" s="4">
        <f>IF(AL40="", "", ((AL40-BF40)^2)^(1/2))</f>
        <v>0.129</v>
      </c>
      <c r="Q40" s="8">
        <f>AVERAGE(L40:P40)</f>
        <v>0.11549999999999999</v>
      </c>
      <c r="R40" s="8" t="s">
        <v>1084</v>
      </c>
      <c r="S40" s="1">
        <v>8</v>
      </c>
      <c r="T40" s="1">
        <v>0</v>
      </c>
      <c r="U40" s="1">
        <f>S40+T40</f>
        <v>8</v>
      </c>
      <c r="V40" s="1">
        <f>IF(U40&gt;=8, S40/U40, "")</f>
        <v>1</v>
      </c>
      <c r="W40" s="1">
        <v>7</v>
      </c>
      <c r="X40" s="1">
        <v>0</v>
      </c>
      <c r="Y40" s="1">
        <f>W40+X40</f>
        <v>7</v>
      </c>
      <c r="Z40" s="1" t="str">
        <f>IF(Y40&gt;=8, W40/Y40, "")</f>
        <v/>
      </c>
      <c r="AA40" s="1">
        <v>8</v>
      </c>
      <c r="AB40" s="1">
        <v>0</v>
      </c>
      <c r="AC40" s="1">
        <f>AA40+AB40</f>
        <v>8</v>
      </c>
      <c r="AD40" s="1">
        <f>IF(AC40&gt;=8, AA40/AC40, "")</f>
        <v>1</v>
      </c>
      <c r="AE40" s="1">
        <v>16</v>
      </c>
      <c r="AF40" s="1">
        <v>0</v>
      </c>
      <c r="AG40" s="1">
        <f>AE40+AF40</f>
        <v>16</v>
      </c>
      <c r="AH40" s="1">
        <f>IF(AG40&gt;=8, AE40/AG40, "")</f>
        <v>1</v>
      </c>
      <c r="AI40" s="1">
        <v>19</v>
      </c>
      <c r="AJ40" s="1">
        <v>0</v>
      </c>
      <c r="AK40" s="1">
        <f>AI40+AJ40</f>
        <v>19</v>
      </c>
      <c r="AL40" s="1">
        <f>IF(AK40&gt;=8, AI40/AK40, "")</f>
        <v>1</v>
      </c>
      <c r="AM40" s="1">
        <v>15041</v>
      </c>
      <c r="AN40" s="1">
        <v>1930</v>
      </c>
      <c r="AO40" s="1">
        <f>AM40+AN40</f>
        <v>16971</v>
      </c>
      <c r="AP40" s="1">
        <v>0.88600000000000001</v>
      </c>
      <c r="AQ40" s="1">
        <v>15318</v>
      </c>
      <c r="AR40" s="1">
        <v>1513</v>
      </c>
      <c r="AS40" s="1">
        <f>AQ40+AR40</f>
        <v>16831</v>
      </c>
      <c r="AT40" s="1">
        <v>0.91</v>
      </c>
      <c r="AU40" s="1">
        <v>9955</v>
      </c>
      <c r="AV40" s="1">
        <v>1423</v>
      </c>
      <c r="AW40" s="1">
        <f>AU40+AV40</f>
        <v>11378</v>
      </c>
      <c r="AX40" s="1">
        <v>0.875</v>
      </c>
      <c r="AY40" s="1">
        <v>16292</v>
      </c>
      <c r="AZ40" s="1">
        <v>1694</v>
      </c>
      <c r="BA40" s="1">
        <f>AY40+AZ40</f>
        <v>17986</v>
      </c>
      <c r="BB40" s="1">
        <v>0.90600000000000003</v>
      </c>
      <c r="BC40" s="1">
        <v>12921</v>
      </c>
      <c r="BD40" s="1">
        <v>1906</v>
      </c>
      <c r="BE40" s="1">
        <f>BC40+BD40</f>
        <v>14827</v>
      </c>
      <c r="BF40" s="1">
        <v>0.871</v>
      </c>
    </row>
    <row r="41" spans="1:58" hidden="1">
      <c r="A41" s="3" t="s">
        <v>49</v>
      </c>
      <c r="B41" s="3">
        <v>145968619</v>
      </c>
      <c r="C41" s="3">
        <v>145968619</v>
      </c>
      <c r="D41" s="3" t="s">
        <v>325</v>
      </c>
      <c r="E41" s="3">
        <v>3.1623999999999999E-2</v>
      </c>
      <c r="F41" s="3" t="s">
        <v>506</v>
      </c>
      <c r="G41" s="3" t="s">
        <v>507</v>
      </c>
      <c r="H41" s="3" t="s">
        <v>510</v>
      </c>
      <c r="I41" s="3" t="s">
        <v>745</v>
      </c>
      <c r="J41" s="3">
        <f>AVERAGE(U41,Y41,AC41,AG41,AK41)</f>
        <v>20.399999999999999</v>
      </c>
      <c r="K41" s="3">
        <f>AVERAGE(AO41,AS41,AW41,BA41,BE41)</f>
        <v>13610.8</v>
      </c>
      <c r="L41" s="4">
        <f>IF(V41="", "", ((V41-AP41)^2)^(1/2))</f>
        <v>6.4999999999999947E-2</v>
      </c>
      <c r="M41" s="4">
        <f>IF(Z41="", "", ((Z41-AT41)^2)^(1/2))</f>
        <v>6.9999999999999951E-2</v>
      </c>
      <c r="N41" s="4">
        <f>IF(AD41="", "", ((AD41-AX41)^2)^(1/2))</f>
        <v>7.3999999999999955E-2</v>
      </c>
      <c r="O41" s="4">
        <f>IF(AH41="", "", ((AH41-BB41)^2)^(1/2))</f>
        <v>9.2999999999999972E-2</v>
      </c>
      <c r="P41" s="4">
        <f>IF(AL41="", "", ((AL41-BF41)^2)^(1/2))</f>
        <v>7.2999999999999954E-2</v>
      </c>
      <c r="Q41" s="8">
        <f>AVERAGE(L41:P41)</f>
        <v>7.4999999999999956E-2</v>
      </c>
      <c r="R41" s="8" t="s">
        <v>1084</v>
      </c>
      <c r="S41" s="1">
        <v>12</v>
      </c>
      <c r="T41" s="1">
        <v>0</v>
      </c>
      <c r="U41" s="1">
        <f>S41+T41</f>
        <v>12</v>
      </c>
      <c r="V41" s="1">
        <f>IF(U41&gt;=8, S41/U41, "")</f>
        <v>1</v>
      </c>
      <c r="W41" s="1">
        <v>10</v>
      </c>
      <c r="X41" s="1">
        <v>0</v>
      </c>
      <c r="Y41" s="1">
        <f>W41+X41</f>
        <v>10</v>
      </c>
      <c r="Z41" s="1">
        <f>IF(Y41&gt;=8, W41/Y41, "")</f>
        <v>1</v>
      </c>
      <c r="AA41" s="1">
        <v>17</v>
      </c>
      <c r="AB41" s="1">
        <v>0</v>
      </c>
      <c r="AC41" s="1">
        <f>AA41+AB41</f>
        <v>17</v>
      </c>
      <c r="AD41" s="1">
        <f>IF(AC41&gt;=8, AA41/AC41, "")</f>
        <v>1</v>
      </c>
      <c r="AE41" s="1">
        <v>32</v>
      </c>
      <c r="AF41" s="1">
        <v>0</v>
      </c>
      <c r="AG41" s="1">
        <f>AE41+AF41</f>
        <v>32</v>
      </c>
      <c r="AH41" s="1">
        <f>IF(AG41&gt;=8, AE41/AG41, "")</f>
        <v>1</v>
      </c>
      <c r="AI41" s="1">
        <v>31</v>
      </c>
      <c r="AJ41" s="1">
        <v>0</v>
      </c>
      <c r="AK41" s="1">
        <f>AI41+AJ41</f>
        <v>31</v>
      </c>
      <c r="AL41" s="1">
        <f>IF(AK41&gt;=8, AI41/AK41, "")</f>
        <v>1</v>
      </c>
      <c r="AM41" s="1">
        <v>13211</v>
      </c>
      <c r="AN41" s="1">
        <v>923</v>
      </c>
      <c r="AO41" s="1">
        <f>AM41+AN41</f>
        <v>14134</v>
      </c>
      <c r="AP41" s="1">
        <v>0.93500000000000005</v>
      </c>
      <c r="AQ41" s="1">
        <v>13369</v>
      </c>
      <c r="AR41" s="1">
        <v>1013</v>
      </c>
      <c r="AS41" s="1">
        <f>AQ41+AR41</f>
        <v>14382</v>
      </c>
      <c r="AT41" s="1">
        <v>0.93</v>
      </c>
      <c r="AU41" s="1">
        <v>10900</v>
      </c>
      <c r="AV41" s="1">
        <v>872</v>
      </c>
      <c r="AW41" s="1">
        <f>AU41+AV41</f>
        <v>11772</v>
      </c>
      <c r="AX41" s="1">
        <v>0.92600000000000005</v>
      </c>
      <c r="AY41" s="1">
        <v>13068</v>
      </c>
      <c r="AZ41" s="1">
        <v>1333</v>
      </c>
      <c r="BA41" s="1">
        <f>AY41+AZ41</f>
        <v>14401</v>
      </c>
      <c r="BB41" s="1">
        <v>0.90700000000000003</v>
      </c>
      <c r="BC41" s="1">
        <v>12395</v>
      </c>
      <c r="BD41" s="1">
        <v>970</v>
      </c>
      <c r="BE41" s="1">
        <f>BC41+BD41</f>
        <v>13365</v>
      </c>
      <c r="BF41" s="1">
        <v>0.92700000000000005</v>
      </c>
    </row>
    <row r="42" spans="1:58" hidden="1">
      <c r="A42" s="3" t="s">
        <v>54</v>
      </c>
      <c r="B42" s="3">
        <v>492967</v>
      </c>
      <c r="C42" s="3">
        <v>492967</v>
      </c>
      <c r="D42" s="3" t="s">
        <v>335</v>
      </c>
      <c r="E42" s="3">
        <v>3.3398999999999998E-2</v>
      </c>
      <c r="F42" s="3" t="s">
        <v>506</v>
      </c>
      <c r="G42" s="3" t="s">
        <v>504</v>
      </c>
      <c r="H42" s="3" t="s">
        <v>503</v>
      </c>
      <c r="I42" s="3" t="s">
        <v>755</v>
      </c>
      <c r="J42" s="3">
        <f>AVERAGE(U42,Y42,AC42,AG42,AK42)</f>
        <v>28</v>
      </c>
      <c r="K42" s="3">
        <f>AVERAGE(AO42,AS42,AW42,BA42,BE42)</f>
        <v>13789</v>
      </c>
      <c r="L42" s="4">
        <f>IF(V42="", "", ((V42-AP42)^2)^(1/2))</f>
        <v>6.6999999999999948E-2</v>
      </c>
      <c r="M42" s="4">
        <f>IF(Z42="", "", ((Z42-AT42)^2)^(1/2))</f>
        <v>5.5000000000000049E-2</v>
      </c>
      <c r="N42" s="4">
        <f>IF(AD42="", "", ((AD42-AX42)^2)^(1/2))</f>
        <v>5.4000000000000048E-2</v>
      </c>
      <c r="O42" s="4">
        <f>IF(AH42="", "", ((AH42-BB42)^2)^(1/2))</f>
        <v>7.4999999999999956E-2</v>
      </c>
      <c r="P42" s="4">
        <f>IF(AL42="", "", ((AL42-BF42)^2)^(1/2))</f>
        <v>6.0000000000000053E-2</v>
      </c>
      <c r="Q42" s="8">
        <f>AVERAGE(L42:P42)</f>
        <v>6.2200000000000012E-2</v>
      </c>
      <c r="R42" s="8" t="s">
        <v>1084</v>
      </c>
      <c r="S42" s="1">
        <v>32</v>
      </c>
      <c r="T42" s="1">
        <v>0</v>
      </c>
      <c r="U42" s="1">
        <f>S42+T42</f>
        <v>32</v>
      </c>
      <c r="V42" s="1">
        <f>IF(U42&gt;=8, S42/U42, "")</f>
        <v>1</v>
      </c>
      <c r="W42" s="1">
        <v>19</v>
      </c>
      <c r="X42" s="1">
        <v>0</v>
      </c>
      <c r="Y42" s="1">
        <f>W42+X42</f>
        <v>19</v>
      </c>
      <c r="Z42" s="1">
        <f>IF(Y42&gt;=8, W42/Y42, "")</f>
        <v>1</v>
      </c>
      <c r="AA42" s="1">
        <v>16</v>
      </c>
      <c r="AB42" s="1">
        <v>0</v>
      </c>
      <c r="AC42" s="1">
        <f>AA42+AB42</f>
        <v>16</v>
      </c>
      <c r="AD42" s="1">
        <f>IF(AC42&gt;=8, AA42/AC42, "")</f>
        <v>1</v>
      </c>
      <c r="AE42" s="1">
        <v>44</v>
      </c>
      <c r="AF42" s="1">
        <v>0</v>
      </c>
      <c r="AG42" s="1">
        <f>AE42+AF42</f>
        <v>44</v>
      </c>
      <c r="AH42" s="1">
        <f>IF(AG42&gt;=8, AE42/AG42, "")</f>
        <v>1</v>
      </c>
      <c r="AI42" s="1">
        <v>29</v>
      </c>
      <c r="AJ42" s="1">
        <v>0</v>
      </c>
      <c r="AK42" s="1">
        <f>AI42+AJ42</f>
        <v>29</v>
      </c>
      <c r="AL42" s="1">
        <f>IF(AK42&gt;=8, AI42/AK42, "")</f>
        <v>1</v>
      </c>
      <c r="AM42" s="1">
        <v>14591</v>
      </c>
      <c r="AN42" s="1">
        <v>1041</v>
      </c>
      <c r="AO42" s="1">
        <f>AM42+AN42</f>
        <v>15632</v>
      </c>
      <c r="AP42" s="1">
        <v>0.93300000000000005</v>
      </c>
      <c r="AQ42" s="1">
        <v>13877</v>
      </c>
      <c r="AR42" s="1">
        <v>804</v>
      </c>
      <c r="AS42" s="1">
        <f>AQ42+AR42</f>
        <v>14681</v>
      </c>
      <c r="AT42" s="1">
        <v>0.94499999999999995</v>
      </c>
      <c r="AU42" s="1">
        <v>10016</v>
      </c>
      <c r="AV42" s="1">
        <v>571</v>
      </c>
      <c r="AW42" s="1">
        <f>AU42+AV42</f>
        <v>10587</v>
      </c>
      <c r="AX42" s="1">
        <v>0.94599999999999995</v>
      </c>
      <c r="AY42" s="1">
        <v>13421</v>
      </c>
      <c r="AZ42" s="1">
        <v>1088</v>
      </c>
      <c r="BA42" s="1">
        <f>AY42+AZ42</f>
        <v>14509</v>
      </c>
      <c r="BB42" s="1">
        <v>0.92500000000000004</v>
      </c>
      <c r="BC42" s="1">
        <v>12727</v>
      </c>
      <c r="BD42" s="1">
        <v>809</v>
      </c>
      <c r="BE42" s="1">
        <f>BC42+BD42</f>
        <v>13536</v>
      </c>
      <c r="BF42" s="1">
        <v>0.94</v>
      </c>
    </row>
    <row r="43" spans="1:58" hidden="1">
      <c r="A43" s="3" t="s">
        <v>67</v>
      </c>
      <c r="B43" s="3">
        <v>158770161</v>
      </c>
      <c r="C43" s="3">
        <v>158770161</v>
      </c>
      <c r="D43" s="3" t="s">
        <v>432</v>
      </c>
      <c r="E43" s="3">
        <v>2.5381000000000001E-2</v>
      </c>
      <c r="F43" s="3" t="s">
        <v>506</v>
      </c>
      <c r="G43" s="3" t="s">
        <v>507</v>
      </c>
      <c r="H43" s="3" t="s">
        <v>504</v>
      </c>
      <c r="I43" s="3" t="s">
        <v>851</v>
      </c>
      <c r="J43" s="3">
        <f>AVERAGE(U43,Y43,AC43,AG43,AK43)</f>
        <v>29.4</v>
      </c>
      <c r="K43" s="3">
        <f>AVERAGE(AO43,AS43,AW43,BA43,BE43)</f>
        <v>18216.8</v>
      </c>
      <c r="L43" s="4">
        <f>IF(V43="", "", ((V43-AP43)^2)^(1/2))</f>
        <v>6.7999999999999949E-2</v>
      </c>
      <c r="M43" s="4">
        <f>IF(Z43="", "", ((Z43-AT43)^2)^(1/2))</f>
        <v>6.1000000000000054E-2</v>
      </c>
      <c r="N43" s="4">
        <f>IF(AD43="", "", ((AD43-AX43)^2)^(1/2))</f>
        <v>4.3000000000000038E-2</v>
      </c>
      <c r="O43" s="4">
        <f>IF(AH43="", "", ((AH43-BB43)^2)^(1/2))</f>
        <v>4.500000000000004E-2</v>
      </c>
      <c r="P43" s="4">
        <f>IF(AL43="", "", ((AL43-BF43)^2)^(1/2))</f>
        <v>7.0999999999999952E-2</v>
      </c>
      <c r="Q43" s="8">
        <f>AVERAGE(L43:P43)</f>
        <v>5.7600000000000005E-2</v>
      </c>
      <c r="R43" s="8" t="s">
        <v>1084</v>
      </c>
      <c r="S43" s="1">
        <v>29</v>
      </c>
      <c r="T43" s="1">
        <v>0</v>
      </c>
      <c r="U43" s="1">
        <f>S43+T43</f>
        <v>29</v>
      </c>
      <c r="V43" s="1">
        <f>IF(U43&gt;=8, S43/U43, "")</f>
        <v>1</v>
      </c>
      <c r="W43" s="1">
        <v>29</v>
      </c>
      <c r="X43" s="1">
        <v>0</v>
      </c>
      <c r="Y43" s="1">
        <f>W43+X43</f>
        <v>29</v>
      </c>
      <c r="Z43" s="1">
        <f>IF(Y43&gt;=8, W43/Y43, "")</f>
        <v>1</v>
      </c>
      <c r="AA43" s="1">
        <v>44</v>
      </c>
      <c r="AB43" s="1">
        <v>0</v>
      </c>
      <c r="AC43" s="1">
        <f>AA43+AB43</f>
        <v>44</v>
      </c>
      <c r="AD43" s="1">
        <f>IF(AC43&gt;=8, AA43/AC43, "")</f>
        <v>1</v>
      </c>
      <c r="AE43" s="1">
        <v>23</v>
      </c>
      <c r="AF43" s="1">
        <v>0</v>
      </c>
      <c r="AG43" s="1">
        <f>AE43+AF43</f>
        <v>23</v>
      </c>
      <c r="AH43" s="1">
        <f>IF(AG43&gt;=8, AE43/AG43, "")</f>
        <v>1</v>
      </c>
      <c r="AI43" s="1">
        <v>22</v>
      </c>
      <c r="AJ43" s="1">
        <v>0</v>
      </c>
      <c r="AK43" s="1">
        <f>AI43+AJ43</f>
        <v>22</v>
      </c>
      <c r="AL43" s="1">
        <f>IF(AK43&gt;=8, AI43/AK43, "")</f>
        <v>1</v>
      </c>
      <c r="AM43" s="1">
        <v>16692</v>
      </c>
      <c r="AN43" s="1">
        <v>1221</v>
      </c>
      <c r="AO43" s="1">
        <f>AM43+AN43</f>
        <v>17913</v>
      </c>
      <c r="AP43" s="1">
        <v>0.93200000000000005</v>
      </c>
      <c r="AQ43" s="1">
        <v>14325</v>
      </c>
      <c r="AR43" s="1">
        <v>933</v>
      </c>
      <c r="AS43" s="1">
        <f>AQ43+AR43</f>
        <v>15258</v>
      </c>
      <c r="AT43" s="1">
        <v>0.93899999999999995</v>
      </c>
      <c r="AU43" s="1">
        <v>20172</v>
      </c>
      <c r="AV43" s="1">
        <v>915</v>
      </c>
      <c r="AW43" s="1">
        <f>AU43+AV43</f>
        <v>21087</v>
      </c>
      <c r="AX43" s="1">
        <v>0.95699999999999996</v>
      </c>
      <c r="AY43" s="1">
        <v>17607</v>
      </c>
      <c r="AZ43" s="1">
        <v>828</v>
      </c>
      <c r="BA43" s="1">
        <f>AY43+AZ43</f>
        <v>18435</v>
      </c>
      <c r="BB43" s="1">
        <v>0.95499999999999996</v>
      </c>
      <c r="BC43" s="1">
        <v>17089</v>
      </c>
      <c r="BD43" s="1">
        <v>1302</v>
      </c>
      <c r="BE43" s="1">
        <f>BC43+BD43</f>
        <v>18391</v>
      </c>
      <c r="BF43" s="1">
        <v>0.92900000000000005</v>
      </c>
    </row>
    <row r="44" spans="1:58" hidden="1">
      <c r="A44" s="3" t="s">
        <v>63</v>
      </c>
      <c r="B44" s="3">
        <v>28584077</v>
      </c>
      <c r="C44" s="3">
        <v>28584077</v>
      </c>
      <c r="D44" s="3" t="s">
        <v>372</v>
      </c>
      <c r="E44" s="3">
        <v>5.0102000000000001E-2</v>
      </c>
      <c r="F44" s="3" t="s">
        <v>506</v>
      </c>
      <c r="G44" s="3" t="s">
        <v>507</v>
      </c>
      <c r="H44" s="3" t="s">
        <v>504</v>
      </c>
      <c r="I44" s="3" t="s">
        <v>791</v>
      </c>
      <c r="J44" s="3">
        <f>AVERAGE(U44,Y44,AC44,AG44,AK44)</f>
        <v>24.6</v>
      </c>
      <c r="K44" s="3">
        <f>AVERAGE(AO44,AS44,AW44,BA44,BE44)</f>
        <v>26508.799999999999</v>
      </c>
      <c r="L44" s="4">
        <f>IF(V44="", "", ((V44-AP44)^2)^(1/2))</f>
        <v>0.14500000000000002</v>
      </c>
      <c r="M44" s="4">
        <f>IF(Z44="", "", ((Z44-AT44)^2)^(1/2))</f>
        <v>0.13600000000000001</v>
      </c>
      <c r="N44" s="4">
        <f>IF(AD44="", "", ((AD44-AX44)^2)^(1/2))</f>
        <v>0.16000000000000003</v>
      </c>
      <c r="O44" s="4">
        <f>IF(AH44="", "", ((AH44-BB44)^2)^(1/2))</f>
        <v>0.11128571428571432</v>
      </c>
      <c r="P44" s="4">
        <f>IF(AL44="", "", ((AL44-BF44)^2)^(1/2))</f>
        <v>0.124</v>
      </c>
      <c r="Q44" s="8">
        <f>AVERAGE(L44:P44)</f>
        <v>0.13525714285714288</v>
      </c>
      <c r="R44" s="8" t="s">
        <v>1084</v>
      </c>
      <c r="S44" s="1">
        <v>19</v>
      </c>
      <c r="T44" s="1">
        <v>0</v>
      </c>
      <c r="U44" s="1">
        <f>S44+T44</f>
        <v>19</v>
      </c>
      <c r="V44" s="1">
        <f>IF(U44&gt;=8, S44/U44, "")</f>
        <v>1</v>
      </c>
      <c r="W44" s="1">
        <v>18</v>
      </c>
      <c r="X44" s="1">
        <v>0</v>
      </c>
      <c r="Y44" s="1">
        <f>W44+X44</f>
        <v>18</v>
      </c>
      <c r="Z44" s="1">
        <f>IF(Y44&gt;=8, W44/Y44, "")</f>
        <v>1</v>
      </c>
      <c r="AA44" s="1">
        <v>29</v>
      </c>
      <c r="AB44" s="1">
        <v>0</v>
      </c>
      <c r="AC44" s="1">
        <f>AA44+AB44</f>
        <v>29</v>
      </c>
      <c r="AD44" s="1">
        <f>IF(AC44&gt;=8, AA44/AC44, "")</f>
        <v>1</v>
      </c>
      <c r="AE44" s="1">
        <v>27</v>
      </c>
      <c r="AF44" s="1">
        <v>1</v>
      </c>
      <c r="AG44" s="1">
        <f>AE44+AF44</f>
        <v>28</v>
      </c>
      <c r="AH44" s="1">
        <f>IF(AG44&gt;=8, AE44/AG44, "")</f>
        <v>0.9642857142857143</v>
      </c>
      <c r="AI44" s="1">
        <v>29</v>
      </c>
      <c r="AJ44" s="1">
        <v>0</v>
      </c>
      <c r="AK44" s="1">
        <f>AI44+AJ44</f>
        <v>29</v>
      </c>
      <c r="AL44" s="1">
        <f>IF(AK44&gt;=8, AI44/AK44, "")</f>
        <v>1</v>
      </c>
      <c r="AM44" s="1">
        <v>21200</v>
      </c>
      <c r="AN44" s="1">
        <v>3598</v>
      </c>
      <c r="AO44" s="1">
        <f>AM44+AN44</f>
        <v>24798</v>
      </c>
      <c r="AP44" s="1">
        <v>0.85499999999999998</v>
      </c>
      <c r="AQ44" s="1">
        <v>19487</v>
      </c>
      <c r="AR44" s="1">
        <v>3072</v>
      </c>
      <c r="AS44" s="1">
        <f>AQ44+AR44</f>
        <v>22559</v>
      </c>
      <c r="AT44" s="1">
        <v>0.86399999999999999</v>
      </c>
      <c r="AU44" s="1">
        <v>20366</v>
      </c>
      <c r="AV44" s="1">
        <v>3870</v>
      </c>
      <c r="AW44" s="1">
        <f>AU44+AV44</f>
        <v>24236</v>
      </c>
      <c r="AX44" s="1">
        <v>0.84</v>
      </c>
      <c r="AY44" s="1">
        <v>25119</v>
      </c>
      <c r="AZ44" s="1">
        <v>4319</v>
      </c>
      <c r="BA44" s="1">
        <f>AY44+AZ44</f>
        <v>29438</v>
      </c>
      <c r="BB44" s="1">
        <v>0.85299999999999998</v>
      </c>
      <c r="BC44" s="1">
        <v>27620</v>
      </c>
      <c r="BD44" s="1">
        <v>3893</v>
      </c>
      <c r="BE44" s="1">
        <f>BC44+BD44</f>
        <v>31513</v>
      </c>
      <c r="BF44" s="1">
        <v>0.876</v>
      </c>
    </row>
    <row r="45" spans="1:58" hidden="1">
      <c r="A45" s="3" t="s">
        <v>49</v>
      </c>
      <c r="B45" s="3">
        <v>176080291</v>
      </c>
      <c r="C45" s="3">
        <v>176080291</v>
      </c>
      <c r="D45" s="3" t="s">
        <v>331</v>
      </c>
      <c r="E45" s="3">
        <v>5.3578000000000001E-2</v>
      </c>
      <c r="F45" s="3" t="s">
        <v>506</v>
      </c>
      <c r="G45" s="3" t="s">
        <v>507</v>
      </c>
      <c r="H45" s="3" t="s">
        <v>504</v>
      </c>
      <c r="I45" s="3" t="s">
        <v>751</v>
      </c>
      <c r="J45" s="3">
        <f>AVERAGE(U45,Y45,AC45,AG45,AK45)</f>
        <v>26</v>
      </c>
      <c r="K45" s="3">
        <f>AVERAGE(AO45,AS45,AW45,BA45,BE45)</f>
        <v>16672.8</v>
      </c>
      <c r="L45" s="4">
        <f>IF(V45="", "", ((V45-AP45)^2)^(1/2))</f>
        <v>0.17300000000000004</v>
      </c>
      <c r="M45" s="4">
        <f>IF(Z45="", "", ((Z45-AT45)^2)^(1/2))</f>
        <v>0.15400000000000003</v>
      </c>
      <c r="N45" s="4">
        <f>IF(AD45="", "", ((AD45-AX45)^2)^(1/2))</f>
        <v>0.17600000000000005</v>
      </c>
      <c r="O45" s="4">
        <f>IF(AH45="", "", ((AH45-BB45)^2)^(1/2))</f>
        <v>0.18300000000000005</v>
      </c>
      <c r="P45" s="4">
        <f>IF(AL45="", "", ((AL45-BF45)^2)^(1/2))</f>
        <v>0.16000000000000003</v>
      </c>
      <c r="Q45" s="8">
        <f>AVERAGE(L45:P45)</f>
        <v>0.16920000000000004</v>
      </c>
      <c r="R45" s="8" t="s">
        <v>1084</v>
      </c>
      <c r="S45" s="1">
        <v>18</v>
      </c>
      <c r="T45" s="1">
        <v>0</v>
      </c>
      <c r="U45" s="1">
        <f>S45+T45</f>
        <v>18</v>
      </c>
      <c r="V45" s="1">
        <f>IF(U45&gt;=8, S45/U45, "")</f>
        <v>1</v>
      </c>
      <c r="W45" s="1">
        <v>19</v>
      </c>
      <c r="X45" s="1">
        <v>0</v>
      </c>
      <c r="Y45" s="1">
        <f>W45+X45</f>
        <v>19</v>
      </c>
      <c r="Z45" s="1">
        <f>IF(Y45&gt;=8, W45/Y45, "")</f>
        <v>1</v>
      </c>
      <c r="AA45" s="1">
        <v>28</v>
      </c>
      <c r="AB45" s="1">
        <v>0</v>
      </c>
      <c r="AC45" s="1">
        <f>AA45+AB45</f>
        <v>28</v>
      </c>
      <c r="AD45" s="1">
        <f>IF(AC45&gt;=8, AA45/AC45, "")</f>
        <v>1</v>
      </c>
      <c r="AE45" s="1">
        <v>34</v>
      </c>
      <c r="AF45" s="1">
        <v>0</v>
      </c>
      <c r="AG45" s="1">
        <f>AE45+AF45</f>
        <v>34</v>
      </c>
      <c r="AH45" s="1">
        <f>IF(AG45&gt;=8, AE45/AG45, "")</f>
        <v>1</v>
      </c>
      <c r="AI45" s="1">
        <v>31</v>
      </c>
      <c r="AJ45" s="1">
        <v>0</v>
      </c>
      <c r="AK45" s="1">
        <f>AI45+AJ45</f>
        <v>31</v>
      </c>
      <c r="AL45" s="1">
        <f>IF(AK45&gt;=8, AI45/AK45, "")</f>
        <v>1</v>
      </c>
      <c r="AM45" s="1">
        <v>14836</v>
      </c>
      <c r="AN45" s="1">
        <v>3097</v>
      </c>
      <c r="AO45" s="1">
        <f>AM45+AN45</f>
        <v>17933</v>
      </c>
      <c r="AP45" s="1">
        <v>0.82699999999999996</v>
      </c>
      <c r="AQ45" s="1">
        <v>13892</v>
      </c>
      <c r="AR45" s="1">
        <v>2537</v>
      </c>
      <c r="AS45" s="1">
        <f>AQ45+AR45</f>
        <v>16429</v>
      </c>
      <c r="AT45" s="1">
        <v>0.84599999999999997</v>
      </c>
      <c r="AU45" s="1">
        <v>11510</v>
      </c>
      <c r="AV45" s="1">
        <v>2456</v>
      </c>
      <c r="AW45" s="1">
        <f>AU45+AV45</f>
        <v>13966</v>
      </c>
      <c r="AX45" s="1">
        <v>0.82399999999999995</v>
      </c>
      <c r="AY45" s="1">
        <v>14629</v>
      </c>
      <c r="AZ45" s="1">
        <v>3277</v>
      </c>
      <c r="BA45" s="1">
        <f>AY45+AZ45</f>
        <v>17906</v>
      </c>
      <c r="BB45" s="1">
        <v>0.81699999999999995</v>
      </c>
      <c r="BC45" s="1">
        <v>14393</v>
      </c>
      <c r="BD45" s="1">
        <v>2737</v>
      </c>
      <c r="BE45" s="1">
        <f>BC45+BD45</f>
        <v>17130</v>
      </c>
      <c r="BF45" s="1">
        <v>0.84</v>
      </c>
    </row>
    <row r="46" spans="1:58">
      <c r="A46" s="3" t="s">
        <v>40</v>
      </c>
      <c r="B46" s="3">
        <v>38362419</v>
      </c>
      <c r="C46" s="3">
        <v>38362419</v>
      </c>
      <c r="D46" s="3" t="s">
        <v>308</v>
      </c>
      <c r="E46" s="3">
        <v>0.34771299999999999</v>
      </c>
      <c r="F46" s="3" t="s">
        <v>506</v>
      </c>
      <c r="G46" s="3" t="s">
        <v>510</v>
      </c>
      <c r="H46" s="3" t="s">
        <v>507</v>
      </c>
      <c r="I46" s="3" t="s">
        <v>728</v>
      </c>
      <c r="J46" s="3">
        <f>AVERAGE(U46,Y46,AC46,AG46,AK46)</f>
        <v>10.6</v>
      </c>
      <c r="K46" s="3">
        <f>AVERAGE(AO46,AS46,AW46,BA46,BE46)</f>
        <v>11478.8</v>
      </c>
      <c r="L46" s="4">
        <f>IF(V46="", "", ((V46-AP46)^2)^(1/2))</f>
        <v>9.6000000000000002E-2</v>
      </c>
      <c r="M46" s="4" t="str">
        <f>IF(Z46="", "", ((Z46-AT46)^2)^(1/2))</f>
        <v/>
      </c>
      <c r="N46" s="4">
        <f>IF(AD46="", "", ((AD46-AX46)^2)^(1/2))</f>
        <v>0.3438888888888888</v>
      </c>
      <c r="O46" s="4">
        <f>IF(AH46="", "", ((AH46-BB46)^2)^(1/2))</f>
        <v>5.600000000000005E-2</v>
      </c>
      <c r="P46" s="4">
        <f>IF(AL46="", "", ((AL46-BF46)^2)^(1/2))</f>
        <v>5.9000000000000052E-2</v>
      </c>
      <c r="Q46" s="8">
        <f>AVERAGE(L46:P46)</f>
        <v>0.13872222222222222</v>
      </c>
      <c r="R46" s="8" t="s">
        <v>1084</v>
      </c>
      <c r="S46" s="1">
        <v>0</v>
      </c>
      <c r="T46" s="1">
        <v>8</v>
      </c>
      <c r="U46" s="1">
        <f>S46+T46</f>
        <v>8</v>
      </c>
      <c r="V46" s="1">
        <f>IF(U46&gt;=8, S46/U46, "")</f>
        <v>0</v>
      </c>
      <c r="W46" s="1">
        <v>4</v>
      </c>
      <c r="X46" s="1">
        <v>1</v>
      </c>
      <c r="Y46" s="1">
        <f>W46+X46</f>
        <v>5</v>
      </c>
      <c r="Z46" s="1" t="str">
        <f>IF(Y46&gt;=8, W46/Y46, "")</f>
        <v/>
      </c>
      <c r="AA46" s="1">
        <v>8</v>
      </c>
      <c r="AB46" s="1">
        <v>1</v>
      </c>
      <c r="AC46" s="1">
        <f>AA46+AB46</f>
        <v>9</v>
      </c>
      <c r="AD46" s="1">
        <f>IF(AC46&gt;=8, AA46/AC46, "")</f>
        <v>0.88888888888888884</v>
      </c>
      <c r="AE46" s="1">
        <v>13</v>
      </c>
      <c r="AF46" s="1">
        <v>0</v>
      </c>
      <c r="AG46" s="1">
        <f>AE46+AF46</f>
        <v>13</v>
      </c>
      <c r="AH46" s="1">
        <f>IF(AG46&gt;=8, AE46/AG46, "")</f>
        <v>1</v>
      </c>
      <c r="AI46" s="1">
        <v>18</v>
      </c>
      <c r="AJ46" s="1">
        <v>0</v>
      </c>
      <c r="AK46" s="1">
        <f>AI46+AJ46</f>
        <v>18</v>
      </c>
      <c r="AL46" s="1">
        <f>IF(AK46&gt;=8, AI46/AK46, "")</f>
        <v>1</v>
      </c>
      <c r="AM46" s="1">
        <v>1092</v>
      </c>
      <c r="AN46" s="1">
        <v>10298</v>
      </c>
      <c r="AO46" s="1">
        <f>AM46+AN46</f>
        <v>11390</v>
      </c>
      <c r="AP46" s="1">
        <v>9.6000000000000002E-2</v>
      </c>
      <c r="AQ46" s="1">
        <v>8752</v>
      </c>
      <c r="AR46" s="1">
        <v>6140</v>
      </c>
      <c r="AS46" s="1">
        <f>AQ46+AR46</f>
        <v>14892</v>
      </c>
      <c r="AT46" s="1">
        <v>0.58799999999999997</v>
      </c>
      <c r="AU46" s="1">
        <v>5503</v>
      </c>
      <c r="AV46" s="1">
        <v>4595</v>
      </c>
      <c r="AW46" s="1">
        <f>AU46+AV46</f>
        <v>10098</v>
      </c>
      <c r="AX46" s="1">
        <v>0.54500000000000004</v>
      </c>
      <c r="AY46" s="1">
        <v>10023</v>
      </c>
      <c r="AZ46" s="1">
        <v>589</v>
      </c>
      <c r="BA46" s="1">
        <f>AY46+AZ46</f>
        <v>10612</v>
      </c>
      <c r="BB46" s="1">
        <v>0.94399999999999995</v>
      </c>
      <c r="BC46" s="1">
        <v>9787</v>
      </c>
      <c r="BD46" s="1">
        <v>615</v>
      </c>
      <c r="BE46" s="1">
        <f>BC46+BD46</f>
        <v>10402</v>
      </c>
      <c r="BF46" s="1">
        <v>0.94099999999999995</v>
      </c>
    </row>
    <row r="47" spans="1:58">
      <c r="A47" s="3" t="s">
        <v>54</v>
      </c>
      <c r="B47" s="3">
        <v>185570675</v>
      </c>
      <c r="C47" s="3">
        <v>185570675</v>
      </c>
      <c r="D47" s="3" t="s">
        <v>349</v>
      </c>
      <c r="E47" s="3">
        <v>0.47884500000000002</v>
      </c>
      <c r="F47" s="3" t="s">
        <v>506</v>
      </c>
      <c r="G47" s="3" t="s">
        <v>507</v>
      </c>
      <c r="H47" s="3" t="s">
        <v>504</v>
      </c>
      <c r="I47" s="3" t="s">
        <v>768</v>
      </c>
      <c r="J47" s="3">
        <f>AVERAGE(U47,Y47,AC47,AG47,AK47)</f>
        <v>5</v>
      </c>
      <c r="K47" s="3">
        <f>AVERAGE(AO47,AS47,AW47,BA47,BE47)</f>
        <v>14222.6</v>
      </c>
      <c r="L47" s="4" t="str">
        <f>IF(V47="", "", ((V47-AP47)^2)^(1/2))</f>
        <v/>
      </c>
      <c r="M47" s="4" t="str">
        <f>IF(Z47="", "", ((Z47-AT47)^2)^(1/2))</f>
        <v/>
      </c>
      <c r="N47" s="4" t="str">
        <f>IF(AD47="", "", ((AD47-AX47)^2)^(1/2))</f>
        <v/>
      </c>
      <c r="O47" s="4" t="str">
        <f>IF(AH47="", "", ((AH47-BB47)^2)^(1/2))</f>
        <v/>
      </c>
      <c r="P47" s="4">
        <f>IF(AL47="", "", ((AL47-BF47)^2)^(1/2))</f>
        <v>0.39700000000000002</v>
      </c>
      <c r="Q47" s="8">
        <f>AVERAGE(L47:P47)</f>
        <v>0.39700000000000002</v>
      </c>
      <c r="R47" s="8" t="s">
        <v>1081</v>
      </c>
      <c r="S47" s="1">
        <v>0</v>
      </c>
      <c r="T47" s="1">
        <v>1</v>
      </c>
      <c r="U47" s="1">
        <f>S47+T47</f>
        <v>1</v>
      </c>
      <c r="V47" s="1" t="str">
        <f>IF(U47&gt;=8, S47/U47, "")</f>
        <v/>
      </c>
      <c r="W47" s="1">
        <v>0</v>
      </c>
      <c r="X47" s="1">
        <v>1</v>
      </c>
      <c r="Y47" s="1">
        <f>W47+X47</f>
        <v>1</v>
      </c>
      <c r="Z47" s="1" t="str">
        <f>IF(Y47&gt;=8, W47/Y47, "")</f>
        <v/>
      </c>
      <c r="AA47" s="1">
        <v>7</v>
      </c>
      <c r="AB47" s="1">
        <v>0</v>
      </c>
      <c r="AC47" s="1">
        <f>AA47+AB47</f>
        <v>7</v>
      </c>
      <c r="AD47" s="1" t="str">
        <f>IF(AC47&gt;=8, AA47/AC47, "")</f>
        <v/>
      </c>
      <c r="AE47" s="1">
        <v>7</v>
      </c>
      <c r="AF47" s="1">
        <v>0</v>
      </c>
      <c r="AG47" s="1">
        <f>AE47+AF47</f>
        <v>7</v>
      </c>
      <c r="AH47" s="1" t="str">
        <f>IF(AG47&gt;=8, AE47/AG47, "")</f>
        <v/>
      </c>
      <c r="AI47" s="1">
        <v>9</v>
      </c>
      <c r="AJ47" s="1">
        <v>0</v>
      </c>
      <c r="AK47" s="1">
        <f>AI47+AJ47</f>
        <v>9</v>
      </c>
      <c r="AL47" s="1">
        <f>IF(AK47&gt;=8, AI47/AK47, "")</f>
        <v>1</v>
      </c>
      <c r="AM47" s="1">
        <v>5611</v>
      </c>
      <c r="AN47" s="1">
        <v>8328</v>
      </c>
      <c r="AO47" s="1">
        <f>AM47+AN47</f>
        <v>13939</v>
      </c>
      <c r="AP47" s="1">
        <v>0.40300000000000002</v>
      </c>
      <c r="AQ47" s="1">
        <v>6451</v>
      </c>
      <c r="AR47" s="1">
        <v>9015</v>
      </c>
      <c r="AS47" s="1">
        <f>AQ47+AR47</f>
        <v>15466</v>
      </c>
      <c r="AT47" s="1">
        <v>0.41699999999999998</v>
      </c>
      <c r="AU47" s="1">
        <v>8251</v>
      </c>
      <c r="AV47" s="1">
        <v>3777</v>
      </c>
      <c r="AW47" s="1">
        <f>AU47+AV47</f>
        <v>12028</v>
      </c>
      <c r="AX47" s="1">
        <v>0.68600000000000005</v>
      </c>
      <c r="AY47" s="1">
        <v>8508</v>
      </c>
      <c r="AZ47" s="1">
        <v>6609</v>
      </c>
      <c r="BA47" s="1">
        <f>AY47+AZ47</f>
        <v>15117</v>
      </c>
      <c r="BB47" s="1">
        <v>0.56299999999999994</v>
      </c>
      <c r="BC47" s="1">
        <v>8787</v>
      </c>
      <c r="BD47" s="1">
        <v>5776</v>
      </c>
      <c r="BE47" s="1">
        <f>BC47+BD47</f>
        <v>14563</v>
      </c>
      <c r="BF47" s="1">
        <v>0.60299999999999998</v>
      </c>
    </row>
    <row r="48" spans="1:58" hidden="1">
      <c r="A48" s="3" t="s">
        <v>26</v>
      </c>
      <c r="B48" s="3">
        <v>77233329</v>
      </c>
      <c r="C48" s="3">
        <v>77233329</v>
      </c>
      <c r="D48" s="3" t="s">
        <v>212</v>
      </c>
      <c r="E48" s="3">
        <v>2.2693000000000001E-2</v>
      </c>
      <c r="F48" s="3" t="s">
        <v>506</v>
      </c>
      <c r="G48" s="3" t="s">
        <v>504</v>
      </c>
      <c r="H48" s="3" t="s">
        <v>510</v>
      </c>
      <c r="I48" s="3" t="s">
        <v>632</v>
      </c>
      <c r="J48" s="3">
        <f>AVERAGE(U48,Y48,AC48,AG48,AK48)</f>
        <v>31.6</v>
      </c>
      <c r="K48" s="3">
        <f>AVERAGE(AO48,AS48,AW48,BA48,BE48)</f>
        <v>13084</v>
      </c>
      <c r="L48" s="4">
        <f>IF(V48="", "", ((V48-AP48)^2)^(1/2))</f>
        <v>0.10299999999999998</v>
      </c>
      <c r="M48" s="4">
        <f>IF(Z48="", "", ((Z48-AT48)^2)^(1/2))</f>
        <v>0.10899999999999999</v>
      </c>
      <c r="N48" s="4">
        <f>IF(AD48="", "", ((AD48-AX48)^2)^(1/2))</f>
        <v>3.5380952380952291E-2</v>
      </c>
      <c r="O48" s="4">
        <f>IF(AH48="", "", ((AH48-BB48)^2)^(1/2))</f>
        <v>0.124</v>
      </c>
      <c r="P48" s="4">
        <f>IF(AL48="", "", ((AL48-BF48)^2)^(1/2))</f>
        <v>0.11099999999999999</v>
      </c>
      <c r="Q48" s="8">
        <f>AVERAGE(L48:P48)</f>
        <v>9.6476190476190452E-2</v>
      </c>
      <c r="R48" s="8" t="s">
        <v>1084</v>
      </c>
      <c r="S48" s="1">
        <v>29</v>
      </c>
      <c r="T48" s="1">
        <v>0</v>
      </c>
      <c r="U48" s="1">
        <f>S48+T48</f>
        <v>29</v>
      </c>
      <c r="V48" s="1">
        <f>IF(U48&gt;=8, S48/U48, "")</f>
        <v>1</v>
      </c>
      <c r="W48" s="1">
        <v>42</v>
      </c>
      <c r="X48" s="1">
        <v>0</v>
      </c>
      <c r="Y48" s="1">
        <f>W48+X48</f>
        <v>42</v>
      </c>
      <c r="Z48" s="1">
        <f>IF(Y48&gt;=8, W48/Y48, "")</f>
        <v>1</v>
      </c>
      <c r="AA48" s="1">
        <v>20</v>
      </c>
      <c r="AB48" s="1">
        <v>1</v>
      </c>
      <c r="AC48" s="1">
        <f>AA48+AB48</f>
        <v>21</v>
      </c>
      <c r="AD48" s="1">
        <f>IF(AC48&gt;=8, AA48/AC48, "")</f>
        <v>0.95238095238095233</v>
      </c>
      <c r="AE48" s="1">
        <v>30</v>
      </c>
      <c r="AF48" s="1">
        <v>0</v>
      </c>
      <c r="AG48" s="1">
        <f>AE48+AF48</f>
        <v>30</v>
      </c>
      <c r="AH48" s="1">
        <f>IF(AG48&gt;=8, AE48/AG48, "")</f>
        <v>1</v>
      </c>
      <c r="AI48" s="1">
        <v>36</v>
      </c>
      <c r="AJ48" s="1">
        <v>0</v>
      </c>
      <c r="AK48" s="1">
        <f>AI48+AJ48</f>
        <v>36</v>
      </c>
      <c r="AL48" s="1">
        <f>IF(AK48&gt;=8, AI48/AK48, "")</f>
        <v>1</v>
      </c>
      <c r="AM48" s="1">
        <v>14282</v>
      </c>
      <c r="AN48" s="1">
        <v>1635</v>
      </c>
      <c r="AO48" s="1">
        <f>AM48+AN48</f>
        <v>15917</v>
      </c>
      <c r="AP48" s="1">
        <v>0.89700000000000002</v>
      </c>
      <c r="AQ48" s="1">
        <v>12948</v>
      </c>
      <c r="AR48" s="1">
        <v>1591</v>
      </c>
      <c r="AS48" s="1">
        <f>AQ48+AR48</f>
        <v>14539</v>
      </c>
      <c r="AT48" s="1">
        <v>0.89100000000000001</v>
      </c>
      <c r="AU48" s="1">
        <v>8256</v>
      </c>
      <c r="AV48" s="1">
        <v>748</v>
      </c>
      <c r="AW48" s="1">
        <f>AU48+AV48</f>
        <v>9004</v>
      </c>
      <c r="AX48" s="1">
        <v>0.91700000000000004</v>
      </c>
      <c r="AY48" s="1">
        <v>12448</v>
      </c>
      <c r="AZ48" s="1">
        <v>1769</v>
      </c>
      <c r="BA48" s="1">
        <f>AY48+AZ48</f>
        <v>14217</v>
      </c>
      <c r="BB48" s="1">
        <v>0.876</v>
      </c>
      <c r="BC48" s="1">
        <v>10434</v>
      </c>
      <c r="BD48" s="1">
        <v>1309</v>
      </c>
      <c r="BE48" s="1">
        <f>BC48+BD48</f>
        <v>11743</v>
      </c>
      <c r="BF48" s="1">
        <v>0.88900000000000001</v>
      </c>
    </row>
    <row r="49" spans="1:58" hidden="1">
      <c r="A49" s="3" t="s">
        <v>13</v>
      </c>
      <c r="B49" s="3">
        <v>71791510</v>
      </c>
      <c r="C49" s="3">
        <v>71791510</v>
      </c>
      <c r="D49" s="3" t="s">
        <v>155</v>
      </c>
      <c r="E49" s="3">
        <v>3.8705999999999997E-2</v>
      </c>
      <c r="F49" s="3" t="s">
        <v>506</v>
      </c>
      <c r="G49" s="3" t="s">
        <v>507</v>
      </c>
      <c r="H49" s="3" t="s">
        <v>510</v>
      </c>
      <c r="I49" s="3" t="s">
        <v>575</v>
      </c>
      <c r="J49" s="3">
        <f>AVERAGE(U49,Y49,AC49,AG49,AK49)</f>
        <v>20.2</v>
      </c>
      <c r="K49" s="3">
        <f>AVERAGE(AO49,AS49,AW49,BA49,BE49)</f>
        <v>18319.8</v>
      </c>
      <c r="L49" s="4">
        <f>IF(V49="", "", ((V49-AP49)^2)^(1/2))</f>
        <v>0.249</v>
      </c>
      <c r="M49" s="4">
        <f>IF(Z49="", "", ((Z49-AT49)^2)^(1/2))</f>
        <v>0.253</v>
      </c>
      <c r="N49" s="4">
        <f>IF(AD49="", "", ((AD49-AX49)^2)^(1/2))</f>
        <v>0.21199999999999997</v>
      </c>
      <c r="O49" s="4">
        <f>IF(AH49="", "", ((AH49-BB49)^2)^(1/2))</f>
        <v>0.28100000000000003</v>
      </c>
      <c r="P49" s="4">
        <f>IF(AL49="", "", ((AL49-BF49)^2)^(1/2))</f>
        <v>0.25700000000000001</v>
      </c>
      <c r="Q49" s="8">
        <f>AVERAGE(L49:P49)</f>
        <v>0.25040000000000001</v>
      </c>
      <c r="R49" s="8" t="s">
        <v>1087</v>
      </c>
      <c r="S49" s="1">
        <v>26</v>
      </c>
      <c r="T49" s="1">
        <v>0</v>
      </c>
      <c r="U49" s="1">
        <f>S49+T49</f>
        <v>26</v>
      </c>
      <c r="V49" s="1">
        <f>IF(U49&gt;=8, S49/U49, "")</f>
        <v>1</v>
      </c>
      <c r="W49" s="1">
        <v>21</v>
      </c>
      <c r="X49" s="1">
        <v>0</v>
      </c>
      <c r="Y49" s="1">
        <f>W49+X49</f>
        <v>21</v>
      </c>
      <c r="Z49" s="1">
        <f>IF(Y49&gt;=8, W49/Y49, "")</f>
        <v>1</v>
      </c>
      <c r="AA49" s="1">
        <v>14</v>
      </c>
      <c r="AB49" s="1">
        <v>0</v>
      </c>
      <c r="AC49" s="1">
        <f>AA49+AB49</f>
        <v>14</v>
      </c>
      <c r="AD49" s="1">
        <f>IF(AC49&gt;=8, AA49/AC49, "")</f>
        <v>1</v>
      </c>
      <c r="AE49" s="1">
        <v>22</v>
      </c>
      <c r="AF49" s="1">
        <v>0</v>
      </c>
      <c r="AG49" s="1">
        <f>AE49+AF49</f>
        <v>22</v>
      </c>
      <c r="AH49" s="1">
        <f>IF(AG49&gt;=8, AE49/AG49, "")</f>
        <v>1</v>
      </c>
      <c r="AI49" s="1">
        <v>18</v>
      </c>
      <c r="AJ49" s="1">
        <v>0</v>
      </c>
      <c r="AK49" s="1">
        <f>AI49+AJ49</f>
        <v>18</v>
      </c>
      <c r="AL49" s="1">
        <f>IF(AK49&gt;=8, AI49/AK49, "")</f>
        <v>1</v>
      </c>
      <c r="AM49" s="1">
        <v>15164</v>
      </c>
      <c r="AN49" s="1">
        <v>5037</v>
      </c>
      <c r="AO49" s="1">
        <f>AM49+AN49</f>
        <v>20201</v>
      </c>
      <c r="AP49" s="1">
        <v>0.751</v>
      </c>
      <c r="AQ49" s="1">
        <v>14831</v>
      </c>
      <c r="AR49" s="1">
        <v>5028</v>
      </c>
      <c r="AS49" s="1">
        <f>AQ49+AR49</f>
        <v>19859</v>
      </c>
      <c r="AT49" s="1">
        <v>0.747</v>
      </c>
      <c r="AU49" s="1">
        <v>11134</v>
      </c>
      <c r="AV49" s="1">
        <v>3002</v>
      </c>
      <c r="AW49" s="1">
        <f>AU49+AV49</f>
        <v>14136</v>
      </c>
      <c r="AX49" s="1">
        <v>0.78800000000000003</v>
      </c>
      <c r="AY49" s="1">
        <v>13471</v>
      </c>
      <c r="AZ49" s="1">
        <v>5269</v>
      </c>
      <c r="BA49" s="1">
        <f>AY49+AZ49</f>
        <v>18740</v>
      </c>
      <c r="BB49" s="1">
        <v>0.71899999999999997</v>
      </c>
      <c r="BC49" s="1">
        <v>13873</v>
      </c>
      <c r="BD49" s="1">
        <v>4790</v>
      </c>
      <c r="BE49" s="1">
        <f>BC49+BD49</f>
        <v>18663</v>
      </c>
      <c r="BF49" s="1">
        <v>0.74299999999999999</v>
      </c>
    </row>
    <row r="50" spans="1:58" hidden="1">
      <c r="A50" s="3" t="s">
        <v>32</v>
      </c>
      <c r="B50" s="3">
        <v>12856704</v>
      </c>
      <c r="C50" s="3">
        <v>12856704</v>
      </c>
      <c r="D50" s="3" t="s">
        <v>273</v>
      </c>
      <c r="E50" s="3">
        <v>3.5171000000000001E-2</v>
      </c>
      <c r="F50" s="3" t="s">
        <v>506</v>
      </c>
      <c r="G50" s="3" t="s">
        <v>504</v>
      </c>
      <c r="H50" s="3" t="s">
        <v>507</v>
      </c>
      <c r="I50" s="3" t="s">
        <v>693</v>
      </c>
      <c r="J50" s="3">
        <f>AVERAGE(U50,Y50,AC50,AG50,AK50)</f>
        <v>19.600000000000001</v>
      </c>
      <c r="K50" s="3">
        <f>AVERAGE(AO50,AS50,AW50,BA50,BE50)</f>
        <v>11907.4</v>
      </c>
      <c r="L50" s="4">
        <f>IF(V50="", "", ((V50-AP50)^2)^(1/2))</f>
        <v>6.3999999999999946E-2</v>
      </c>
      <c r="M50" s="4">
        <f>IF(Z50="", "", ((Z50-AT50)^2)^(1/2))</f>
        <v>3.9000000000000035E-2</v>
      </c>
      <c r="N50" s="4">
        <f>IF(AD50="", "", ((AD50-AX50)^2)^(1/2))</f>
        <v>6.3999999999999946E-2</v>
      </c>
      <c r="O50" s="4">
        <f>IF(AH50="", "", ((AH50-BB50)^2)^(1/2))</f>
        <v>8.1999999999999962E-2</v>
      </c>
      <c r="P50" s="4">
        <f>IF(AL50="", "", ((AL50-BF50)^2)^(1/2))</f>
        <v>7.8999999999999959E-2</v>
      </c>
      <c r="Q50" s="8">
        <f>AVERAGE(L50:P50)</f>
        <v>6.5599999999999964E-2</v>
      </c>
      <c r="R50" s="8" t="s">
        <v>1084</v>
      </c>
      <c r="S50" s="1">
        <v>29</v>
      </c>
      <c r="T50" s="1">
        <v>0</v>
      </c>
      <c r="U50" s="1">
        <f>S50+T50</f>
        <v>29</v>
      </c>
      <c r="V50" s="1">
        <f>IF(U50&gt;=8, S50/U50, "")</f>
        <v>1</v>
      </c>
      <c r="W50" s="1">
        <v>16</v>
      </c>
      <c r="X50" s="1">
        <v>0</v>
      </c>
      <c r="Y50" s="1">
        <f>W50+X50</f>
        <v>16</v>
      </c>
      <c r="Z50" s="1">
        <f>IF(Y50&gt;=8, W50/Y50, "")</f>
        <v>1</v>
      </c>
      <c r="AA50" s="1">
        <v>11</v>
      </c>
      <c r="AB50" s="1">
        <v>0</v>
      </c>
      <c r="AC50" s="1">
        <f>AA50+AB50</f>
        <v>11</v>
      </c>
      <c r="AD50" s="1">
        <f>IF(AC50&gt;=8, AA50/AC50, "")</f>
        <v>1</v>
      </c>
      <c r="AE50" s="1">
        <v>13</v>
      </c>
      <c r="AF50" s="1">
        <v>0</v>
      </c>
      <c r="AG50" s="1">
        <f>AE50+AF50</f>
        <v>13</v>
      </c>
      <c r="AH50" s="1">
        <f>IF(AG50&gt;=8, AE50/AG50, "")</f>
        <v>1</v>
      </c>
      <c r="AI50" s="1">
        <v>29</v>
      </c>
      <c r="AJ50" s="1">
        <v>0</v>
      </c>
      <c r="AK50" s="1">
        <f>AI50+AJ50</f>
        <v>29</v>
      </c>
      <c r="AL50" s="1">
        <f>IF(AK50&gt;=8, AI50/AK50, "")</f>
        <v>1</v>
      </c>
      <c r="AM50" s="1">
        <v>13728</v>
      </c>
      <c r="AN50" s="1">
        <v>935</v>
      </c>
      <c r="AO50" s="1">
        <f>AM50+AN50</f>
        <v>14663</v>
      </c>
      <c r="AP50" s="1">
        <v>0.93600000000000005</v>
      </c>
      <c r="AQ50" s="1">
        <v>12673</v>
      </c>
      <c r="AR50" s="1">
        <v>511</v>
      </c>
      <c r="AS50" s="1">
        <f>AQ50+AR50</f>
        <v>13184</v>
      </c>
      <c r="AT50" s="1">
        <v>0.96099999999999997</v>
      </c>
      <c r="AU50" s="1">
        <v>9286</v>
      </c>
      <c r="AV50" s="1">
        <v>633</v>
      </c>
      <c r="AW50" s="1">
        <f>AU50+AV50</f>
        <v>9919</v>
      </c>
      <c r="AX50" s="1">
        <v>0.93600000000000005</v>
      </c>
      <c r="AY50" s="1">
        <v>9532</v>
      </c>
      <c r="AZ50" s="1">
        <v>855</v>
      </c>
      <c r="BA50" s="1">
        <f>AY50+AZ50</f>
        <v>10387</v>
      </c>
      <c r="BB50" s="1">
        <v>0.91800000000000004</v>
      </c>
      <c r="BC50" s="1">
        <v>10484</v>
      </c>
      <c r="BD50" s="1">
        <v>900</v>
      </c>
      <c r="BE50" s="1">
        <f>BC50+BD50</f>
        <v>11384</v>
      </c>
      <c r="BF50" s="1">
        <v>0.92100000000000004</v>
      </c>
    </row>
    <row r="51" spans="1:58" hidden="1">
      <c r="A51" s="3" t="s">
        <v>13</v>
      </c>
      <c r="B51" s="3">
        <v>128775678</v>
      </c>
      <c r="C51" s="3">
        <v>128775678</v>
      </c>
      <c r="D51" s="3" t="s">
        <v>159</v>
      </c>
      <c r="E51" s="3">
        <v>4.7483999999999998E-2</v>
      </c>
      <c r="F51" s="3" t="s">
        <v>506</v>
      </c>
      <c r="G51" s="3" t="s">
        <v>504</v>
      </c>
      <c r="H51" s="3" t="s">
        <v>507</v>
      </c>
      <c r="I51" s="3" t="s">
        <v>579</v>
      </c>
      <c r="J51" s="3">
        <f>AVERAGE(U51,Y51,AC51,AG51,AK51)</f>
        <v>8.4</v>
      </c>
      <c r="K51" s="3">
        <f>AVERAGE(AO51,AS51,AW51,BA51,BE51)</f>
        <v>25268</v>
      </c>
      <c r="L51" s="4">
        <f>IF(V51="", "", ((V51-AP51)^2)^(1/2))</f>
        <v>3.2000000000000028E-2</v>
      </c>
      <c r="M51" s="4" t="str">
        <f>IF(Z51="", "", ((Z51-AT51)^2)^(1/2))</f>
        <v/>
      </c>
      <c r="N51" s="4" t="str">
        <f>IF(AD51="", "", ((AD51-AX51)^2)^(1/2))</f>
        <v/>
      </c>
      <c r="O51" s="4">
        <f>IF(AH51="", "", ((AH51-BB51)^2)^(1/2))</f>
        <v>2.4000000000000021E-2</v>
      </c>
      <c r="P51" s="4" t="str">
        <f>IF(AL51="", "", ((AL51-BF51)^2)^(1/2))</f>
        <v/>
      </c>
      <c r="Q51" s="8">
        <f>AVERAGE(L51:P51)</f>
        <v>2.8000000000000025E-2</v>
      </c>
      <c r="R51" s="8" t="s">
        <v>1084</v>
      </c>
      <c r="S51" s="1">
        <v>16</v>
      </c>
      <c r="T51" s="1">
        <v>0</v>
      </c>
      <c r="U51" s="1">
        <f>S51+T51</f>
        <v>16</v>
      </c>
      <c r="V51" s="1">
        <f>IF(U51&gt;=8, S51/U51, "")</f>
        <v>1</v>
      </c>
      <c r="W51" s="1">
        <v>6</v>
      </c>
      <c r="X51" s="1">
        <v>0</v>
      </c>
      <c r="Y51" s="1">
        <f>W51+X51</f>
        <v>6</v>
      </c>
      <c r="Z51" s="1" t="str">
        <f>IF(Y51&gt;=8, W51/Y51, "")</f>
        <v/>
      </c>
      <c r="AA51" s="1">
        <v>5</v>
      </c>
      <c r="AB51" s="1">
        <v>0</v>
      </c>
      <c r="AC51" s="1">
        <f>AA51+AB51</f>
        <v>5</v>
      </c>
      <c r="AD51" s="1" t="str">
        <f>IF(AC51&gt;=8, AA51/AC51, "")</f>
        <v/>
      </c>
      <c r="AE51" s="1">
        <v>8</v>
      </c>
      <c r="AF51" s="1">
        <v>0</v>
      </c>
      <c r="AG51" s="1">
        <f>AE51+AF51</f>
        <v>8</v>
      </c>
      <c r="AH51" s="1">
        <f>IF(AG51&gt;=8, AE51/AG51, "")</f>
        <v>1</v>
      </c>
      <c r="AI51" s="1">
        <v>7</v>
      </c>
      <c r="AJ51" s="1">
        <v>0</v>
      </c>
      <c r="AK51" s="1">
        <f>AI51+AJ51</f>
        <v>7</v>
      </c>
      <c r="AL51" s="1" t="str">
        <f>IF(AK51&gt;=8, AI51/AK51, "")</f>
        <v/>
      </c>
      <c r="AM51" s="1">
        <v>27957</v>
      </c>
      <c r="AN51" s="1">
        <v>936</v>
      </c>
      <c r="AO51" s="1">
        <f>AM51+AN51</f>
        <v>28893</v>
      </c>
      <c r="AP51" s="1">
        <v>0.96799999999999997</v>
      </c>
      <c r="AQ51" s="1">
        <v>24673</v>
      </c>
      <c r="AR51" s="1">
        <v>911</v>
      </c>
      <c r="AS51" s="1">
        <f>AQ51+AR51</f>
        <v>25584</v>
      </c>
      <c r="AT51" s="1">
        <v>0.96399999999999997</v>
      </c>
      <c r="AU51" s="1">
        <v>19693</v>
      </c>
      <c r="AV51" s="1">
        <v>934</v>
      </c>
      <c r="AW51" s="1">
        <f>AU51+AV51</f>
        <v>20627</v>
      </c>
      <c r="AX51" s="1">
        <v>0.95499999999999996</v>
      </c>
      <c r="AY51" s="1">
        <v>24884</v>
      </c>
      <c r="AZ51" s="1">
        <v>618</v>
      </c>
      <c r="BA51" s="1">
        <f>AY51+AZ51</f>
        <v>25502</v>
      </c>
      <c r="BB51" s="1">
        <v>0.97599999999999998</v>
      </c>
      <c r="BC51" s="1">
        <v>24675</v>
      </c>
      <c r="BD51" s="1">
        <v>1059</v>
      </c>
      <c r="BE51" s="1">
        <f>BC51+BD51</f>
        <v>25734</v>
      </c>
      <c r="BF51" s="1">
        <v>0.95899999999999996</v>
      </c>
    </row>
    <row r="52" spans="1:58" hidden="1">
      <c r="A52" s="3" t="s">
        <v>67</v>
      </c>
      <c r="B52" s="3">
        <v>143120503</v>
      </c>
      <c r="C52" s="3">
        <v>143120503</v>
      </c>
      <c r="D52" s="3" t="s">
        <v>427</v>
      </c>
      <c r="E52" s="3">
        <v>2.8951999999999999E-2</v>
      </c>
      <c r="F52" s="3" t="s">
        <v>506</v>
      </c>
      <c r="G52" s="3" t="s">
        <v>504</v>
      </c>
      <c r="H52" s="3" t="s">
        <v>503</v>
      </c>
      <c r="I52" s="3" t="s">
        <v>846</v>
      </c>
      <c r="J52" s="3">
        <f>AVERAGE(U52,Y52,AC52,AG52,AK52)</f>
        <v>41.2</v>
      </c>
      <c r="K52" s="3">
        <f>AVERAGE(AO52,AS52,AW52,BA52,BE52)</f>
        <v>6162</v>
      </c>
      <c r="L52" s="4">
        <f>IF(V52="", "", ((V52-AP52)^2)^(1/2))</f>
        <v>0.29000000000000004</v>
      </c>
      <c r="M52" s="4">
        <f>IF(Z52="", "", ((Z52-AT52)^2)^(1/2))</f>
        <v>0.21899999999999997</v>
      </c>
      <c r="N52" s="4">
        <f>IF(AD52="", "", ((AD52-AX52)^2)^(1/2))</f>
        <v>0.18600000000000005</v>
      </c>
      <c r="O52" s="4">
        <f>IF(AH52="", "", ((AH52-BB52)^2)^(1/2))</f>
        <v>0.31000000000000005</v>
      </c>
      <c r="P52" s="4">
        <f>IF(AL52="", "", ((AL52-BF52)^2)^(1/2))</f>
        <v>0.27700000000000002</v>
      </c>
      <c r="Q52" s="8">
        <f>AVERAGE(L52:P52)</f>
        <v>0.25640000000000002</v>
      </c>
      <c r="R52" s="8" t="s">
        <v>1085</v>
      </c>
      <c r="S52" s="1">
        <v>41</v>
      </c>
      <c r="T52" s="1">
        <v>0</v>
      </c>
      <c r="U52" s="1">
        <f>S52+T52</f>
        <v>41</v>
      </c>
      <c r="V52" s="1">
        <f>IF(U52&gt;=8, S52/U52, "")</f>
        <v>1</v>
      </c>
      <c r="W52" s="1">
        <v>30</v>
      </c>
      <c r="X52" s="1">
        <v>0</v>
      </c>
      <c r="Y52" s="1">
        <f>W52+X52</f>
        <v>30</v>
      </c>
      <c r="Z52" s="1">
        <f>IF(Y52&gt;=8, W52/Y52, "")</f>
        <v>1</v>
      </c>
      <c r="AA52" s="1">
        <v>70</v>
      </c>
      <c r="AB52" s="1">
        <v>0</v>
      </c>
      <c r="AC52" s="1">
        <f>AA52+AB52</f>
        <v>70</v>
      </c>
      <c r="AD52" s="1">
        <f>IF(AC52&gt;=8, AA52/AC52, "")</f>
        <v>1</v>
      </c>
      <c r="AE52" s="1">
        <v>26</v>
      </c>
      <c r="AF52" s="1">
        <v>0</v>
      </c>
      <c r="AG52" s="1">
        <f>AE52+AF52</f>
        <v>26</v>
      </c>
      <c r="AH52" s="1">
        <f>IF(AG52&gt;=8, AE52/AG52, "")</f>
        <v>1</v>
      </c>
      <c r="AI52" s="1">
        <v>39</v>
      </c>
      <c r="AJ52" s="1">
        <v>0</v>
      </c>
      <c r="AK52" s="1">
        <f>AI52+AJ52</f>
        <v>39</v>
      </c>
      <c r="AL52" s="1">
        <f>IF(AK52&gt;=8, AI52/AK52, "")</f>
        <v>1</v>
      </c>
      <c r="AM52" s="1">
        <v>3666</v>
      </c>
      <c r="AN52" s="1">
        <v>1499</v>
      </c>
      <c r="AO52" s="1">
        <f>AM52+AN52</f>
        <v>5165</v>
      </c>
      <c r="AP52" s="1">
        <v>0.71</v>
      </c>
      <c r="AQ52" s="1">
        <v>4647</v>
      </c>
      <c r="AR52" s="1">
        <v>1301</v>
      </c>
      <c r="AS52" s="1">
        <f>AQ52+AR52</f>
        <v>5948</v>
      </c>
      <c r="AT52" s="1">
        <v>0.78100000000000003</v>
      </c>
      <c r="AU52" s="1">
        <v>5645</v>
      </c>
      <c r="AV52" s="1">
        <v>1293</v>
      </c>
      <c r="AW52" s="1">
        <f>AU52+AV52</f>
        <v>6938</v>
      </c>
      <c r="AX52" s="1">
        <v>0.81399999999999995</v>
      </c>
      <c r="AY52" s="1">
        <v>4402</v>
      </c>
      <c r="AZ52" s="1">
        <v>1978</v>
      </c>
      <c r="BA52" s="1">
        <f>AY52+AZ52</f>
        <v>6380</v>
      </c>
      <c r="BB52" s="1">
        <v>0.69</v>
      </c>
      <c r="BC52" s="1">
        <v>4615</v>
      </c>
      <c r="BD52" s="1">
        <v>1764</v>
      </c>
      <c r="BE52" s="1">
        <f>BC52+BD52</f>
        <v>6379</v>
      </c>
      <c r="BF52" s="1">
        <v>0.72299999999999998</v>
      </c>
    </row>
    <row r="53" spans="1:58" hidden="1">
      <c r="A53" s="3" t="s">
        <v>63</v>
      </c>
      <c r="B53" s="3">
        <v>32029205</v>
      </c>
      <c r="C53" s="3">
        <v>32029205</v>
      </c>
      <c r="D53" s="3" t="s">
        <v>383</v>
      </c>
      <c r="E53" s="3">
        <v>5.8769000000000002E-2</v>
      </c>
      <c r="F53" s="3" t="s">
        <v>502</v>
      </c>
      <c r="G53" s="3" t="s">
        <v>504</v>
      </c>
      <c r="H53" s="3" t="s">
        <v>503</v>
      </c>
      <c r="I53" s="3" t="s">
        <v>802</v>
      </c>
      <c r="J53" s="3">
        <f>AVERAGE(U53,Y53,AC53,AG53,AK53)</f>
        <v>25.8</v>
      </c>
      <c r="K53" s="3">
        <f>AVERAGE(AO53,AS53,AW53,BA53,BE53)</f>
        <v>16515.599999999999</v>
      </c>
      <c r="L53" s="4">
        <f>IF(V53="", "", ((V53-AP53)^2)^(1/2))</f>
        <v>0.24199999999999999</v>
      </c>
      <c r="M53" s="4">
        <f>IF(Z53="", "", ((Z53-AT53)^2)^(1/2))</f>
        <v>0.25</v>
      </c>
      <c r="N53" s="4">
        <f>IF(AD53="", "", ((AD53-AX53)^2)^(1/2))</f>
        <v>0.19699999999999995</v>
      </c>
      <c r="O53" s="4">
        <f>IF(AH53="", "", ((AH53-BB53)^2)^(1/2))</f>
        <v>0.27500000000000002</v>
      </c>
      <c r="P53" s="4">
        <f>IF(AL53="", "", ((AL53-BF53)^2)^(1/2))</f>
        <v>0.23299999999999998</v>
      </c>
      <c r="Q53" s="8">
        <f>AVERAGE(L53:P53)</f>
        <v>0.2394</v>
      </c>
      <c r="R53" s="8" t="s">
        <v>1084</v>
      </c>
      <c r="S53" s="1">
        <v>14</v>
      </c>
      <c r="T53" s="1">
        <v>0</v>
      </c>
      <c r="U53" s="1">
        <f>S53+T53</f>
        <v>14</v>
      </c>
      <c r="V53" s="1">
        <f>IF(U53&gt;=8, S53/U53, "")</f>
        <v>1</v>
      </c>
      <c r="W53" s="1">
        <v>19</v>
      </c>
      <c r="X53" s="1">
        <v>0</v>
      </c>
      <c r="Y53" s="1">
        <f>W53+X53</f>
        <v>19</v>
      </c>
      <c r="Z53" s="1">
        <f>IF(Y53&gt;=8, W53/Y53, "")</f>
        <v>1</v>
      </c>
      <c r="AA53" s="1">
        <v>28</v>
      </c>
      <c r="AB53" s="1">
        <v>0</v>
      </c>
      <c r="AC53" s="1">
        <f>AA53+AB53</f>
        <v>28</v>
      </c>
      <c r="AD53" s="1">
        <f>IF(AC53&gt;=8, AA53/AC53, "")</f>
        <v>1</v>
      </c>
      <c r="AE53" s="1">
        <v>30</v>
      </c>
      <c r="AF53" s="1">
        <v>0</v>
      </c>
      <c r="AG53" s="1">
        <f>AE53+AF53</f>
        <v>30</v>
      </c>
      <c r="AH53" s="1">
        <f>IF(AG53&gt;=8, AE53/AG53, "")</f>
        <v>1</v>
      </c>
      <c r="AI53" s="1">
        <v>38</v>
      </c>
      <c r="AJ53" s="1">
        <v>0</v>
      </c>
      <c r="AK53" s="1">
        <f>AI53+AJ53</f>
        <v>38</v>
      </c>
      <c r="AL53" s="1">
        <f>IF(AK53&gt;=8, AI53/AK53, "")</f>
        <v>1</v>
      </c>
      <c r="AM53" s="1">
        <v>11507</v>
      </c>
      <c r="AN53" s="1">
        <v>3677</v>
      </c>
      <c r="AO53" s="1">
        <f>AM53+AN53</f>
        <v>15184</v>
      </c>
      <c r="AP53" s="1">
        <v>0.75800000000000001</v>
      </c>
      <c r="AQ53" s="1">
        <v>10064</v>
      </c>
      <c r="AR53" s="1">
        <v>3349</v>
      </c>
      <c r="AS53" s="1">
        <f>AQ53+AR53</f>
        <v>13413</v>
      </c>
      <c r="AT53" s="1">
        <v>0.75</v>
      </c>
      <c r="AU53" s="1">
        <v>12015</v>
      </c>
      <c r="AV53" s="1">
        <v>2954</v>
      </c>
      <c r="AW53" s="1">
        <f>AU53+AV53</f>
        <v>14969</v>
      </c>
      <c r="AX53" s="1">
        <v>0.80300000000000005</v>
      </c>
      <c r="AY53" s="1">
        <v>13967</v>
      </c>
      <c r="AZ53" s="1">
        <v>5286</v>
      </c>
      <c r="BA53" s="1">
        <f>AY53+AZ53</f>
        <v>19253</v>
      </c>
      <c r="BB53" s="1">
        <v>0.72499999999999998</v>
      </c>
      <c r="BC53" s="1">
        <v>15158</v>
      </c>
      <c r="BD53" s="1">
        <v>4601</v>
      </c>
      <c r="BE53" s="1">
        <f>BC53+BD53</f>
        <v>19759</v>
      </c>
      <c r="BF53" s="1">
        <v>0.76700000000000002</v>
      </c>
    </row>
    <row r="54" spans="1:58" hidden="1">
      <c r="A54" s="3" t="s">
        <v>21</v>
      </c>
      <c r="B54" s="3">
        <v>28674878</v>
      </c>
      <c r="C54" s="3">
        <v>28674878</v>
      </c>
      <c r="D54" s="3" t="s">
        <v>176</v>
      </c>
      <c r="E54" s="3">
        <v>2.9845E-2</v>
      </c>
      <c r="F54" s="3" t="s">
        <v>506</v>
      </c>
      <c r="G54" s="3" t="s">
        <v>504</v>
      </c>
      <c r="H54" s="3" t="s">
        <v>503</v>
      </c>
      <c r="I54" s="3" t="s">
        <v>596</v>
      </c>
      <c r="J54" s="3">
        <f>AVERAGE(U54,Y54,AC54,AG54,AK54)</f>
        <v>8.1999999999999993</v>
      </c>
      <c r="K54" s="3">
        <f>AVERAGE(AO54,AS54,AW54,BA54,BE54)</f>
        <v>18853.2</v>
      </c>
      <c r="L54" s="4">
        <f>IF(V54="", "", ((V54-AP54)^2)^(1/2))</f>
        <v>9.099999999999997E-2</v>
      </c>
      <c r="M54" s="4" t="str">
        <f>IF(Z54="", "", ((Z54-AT54)^2)^(1/2))</f>
        <v/>
      </c>
      <c r="N54" s="4" t="str">
        <f>IF(AD54="", "", ((AD54-AX54)^2)^(1/2))</f>
        <v/>
      </c>
      <c r="O54" s="4">
        <f>IF(AH54="", "", ((AH54-BB54)^2)^(1/2))</f>
        <v>7.0999999999999952E-2</v>
      </c>
      <c r="P54" s="4">
        <f>IF(AL54="", "", ((AL54-BF54)^2)^(1/2))</f>
        <v>8.2999999999999963E-2</v>
      </c>
      <c r="Q54" s="8">
        <f>AVERAGE(L54:P54)</f>
        <v>8.1666666666666624E-2</v>
      </c>
      <c r="R54" s="8" t="s">
        <v>1084</v>
      </c>
      <c r="S54" s="1">
        <v>8</v>
      </c>
      <c r="T54" s="1">
        <v>0</v>
      </c>
      <c r="U54" s="1">
        <f>S54+T54</f>
        <v>8</v>
      </c>
      <c r="V54" s="1">
        <f>IF(U54&gt;=8, S54/U54, "")</f>
        <v>1</v>
      </c>
      <c r="W54" s="1">
        <v>2</v>
      </c>
      <c r="X54" s="1">
        <v>0</v>
      </c>
      <c r="Y54" s="1">
        <f>W54+X54</f>
        <v>2</v>
      </c>
      <c r="Z54" s="1" t="str">
        <f>IF(Y54&gt;=8, W54/Y54, "")</f>
        <v/>
      </c>
      <c r="AA54" s="1">
        <v>7</v>
      </c>
      <c r="AB54" s="1">
        <v>0</v>
      </c>
      <c r="AC54" s="1">
        <f>AA54+AB54</f>
        <v>7</v>
      </c>
      <c r="AD54" s="1" t="str">
        <f>IF(AC54&gt;=8, AA54/AC54, "")</f>
        <v/>
      </c>
      <c r="AE54" s="1">
        <v>10</v>
      </c>
      <c r="AF54" s="1">
        <v>0</v>
      </c>
      <c r="AG54" s="1">
        <f>AE54+AF54</f>
        <v>10</v>
      </c>
      <c r="AH54" s="1">
        <f>IF(AG54&gt;=8, AE54/AG54, "")</f>
        <v>1</v>
      </c>
      <c r="AI54" s="1">
        <v>14</v>
      </c>
      <c r="AJ54" s="1">
        <v>0</v>
      </c>
      <c r="AK54" s="1">
        <f>AI54+AJ54</f>
        <v>14</v>
      </c>
      <c r="AL54" s="1">
        <f>IF(AK54&gt;=8, AI54/AK54, "")</f>
        <v>1</v>
      </c>
      <c r="AM54" s="1">
        <v>19499</v>
      </c>
      <c r="AN54" s="1">
        <v>1951</v>
      </c>
      <c r="AO54" s="1">
        <f>AM54+AN54</f>
        <v>21450</v>
      </c>
      <c r="AP54" s="1">
        <v>0.90900000000000003</v>
      </c>
      <c r="AQ54" s="1">
        <v>19024</v>
      </c>
      <c r="AR54" s="1">
        <v>2219</v>
      </c>
      <c r="AS54" s="1">
        <f>AQ54+AR54</f>
        <v>21243</v>
      </c>
      <c r="AT54" s="1">
        <v>0.89600000000000002</v>
      </c>
      <c r="AU54" s="1">
        <v>14482</v>
      </c>
      <c r="AV54" s="1">
        <v>1252</v>
      </c>
      <c r="AW54" s="1">
        <f>AU54+AV54</f>
        <v>15734</v>
      </c>
      <c r="AX54" s="1">
        <v>0.92</v>
      </c>
      <c r="AY54" s="1">
        <v>16270</v>
      </c>
      <c r="AZ54" s="1">
        <v>1241</v>
      </c>
      <c r="BA54" s="1">
        <f>AY54+AZ54</f>
        <v>17511</v>
      </c>
      <c r="BB54" s="1">
        <v>0.92900000000000005</v>
      </c>
      <c r="BC54" s="1">
        <v>16810</v>
      </c>
      <c r="BD54" s="1">
        <v>1518</v>
      </c>
      <c r="BE54" s="1">
        <f>BC54+BD54</f>
        <v>18328</v>
      </c>
      <c r="BF54" s="1">
        <v>0.91700000000000004</v>
      </c>
    </row>
    <row r="55" spans="1:58" hidden="1">
      <c r="A55" s="3" t="s">
        <v>0</v>
      </c>
      <c r="B55" s="3">
        <v>171454653</v>
      </c>
      <c r="C55" s="3">
        <v>171454653</v>
      </c>
      <c r="D55" s="3" t="s">
        <v>112</v>
      </c>
      <c r="E55" s="3">
        <v>2.2693000000000001E-2</v>
      </c>
      <c r="F55" s="3" t="s">
        <v>506</v>
      </c>
      <c r="G55" s="3" t="s">
        <v>503</v>
      </c>
      <c r="H55" s="3" t="s">
        <v>504</v>
      </c>
      <c r="I55" s="3" t="s">
        <v>532</v>
      </c>
      <c r="J55" s="3">
        <f>AVERAGE(U55,Y55,AC55,AG55,AK55)</f>
        <v>27.4</v>
      </c>
      <c r="K55" s="3">
        <f>AVERAGE(AO55,AS55,AW55,BA55,BE55)</f>
        <v>16486.400000000001</v>
      </c>
      <c r="L55" s="4">
        <f>IF(V55="", "", ((V55-AP55)^2)^(1/2))</f>
        <v>4.4000000000000039E-2</v>
      </c>
      <c r="M55" s="4">
        <f>IF(Z55="", "", ((Z55-AT55)^2)^(1/2))</f>
        <v>3.7000000000000033E-2</v>
      </c>
      <c r="N55" s="4">
        <f>IF(AD55="", "", ((AD55-AX55)^2)^(1/2))</f>
        <v>5.3684210526315779E-3</v>
      </c>
      <c r="O55" s="4">
        <f>IF(AH55="", "", ((AH55-BB55)^2)^(1/2))</f>
        <v>3.5000000000000031E-2</v>
      </c>
      <c r="P55" s="4">
        <f>IF(AL55="", "", ((AL55-BF55)^2)^(1/2))</f>
        <v>2.9000000000000026E-2</v>
      </c>
      <c r="Q55" s="8">
        <f>AVERAGE(L55:P55)</f>
        <v>3.0073684210526343E-2</v>
      </c>
      <c r="R55" s="8" t="s">
        <v>1084</v>
      </c>
      <c r="S55" s="1">
        <v>32</v>
      </c>
      <c r="T55" s="1">
        <v>0</v>
      </c>
      <c r="U55" s="1">
        <f>S55+T55</f>
        <v>32</v>
      </c>
      <c r="V55" s="1">
        <f>IF(U55&gt;=8, S55/U55, "")</f>
        <v>1</v>
      </c>
      <c r="W55" s="1">
        <v>20</v>
      </c>
      <c r="X55" s="1">
        <v>0</v>
      </c>
      <c r="Y55" s="1">
        <f>W55+X55</f>
        <v>20</v>
      </c>
      <c r="Z55" s="1">
        <f>IF(Y55&gt;=8, W55/Y55, "")</f>
        <v>1</v>
      </c>
      <c r="AA55" s="1">
        <v>18</v>
      </c>
      <c r="AB55" s="1">
        <v>1</v>
      </c>
      <c r="AC55" s="1">
        <f>AA55+AB55</f>
        <v>19</v>
      </c>
      <c r="AD55" s="1">
        <f>IF(AC55&gt;=8, AA55/AC55, "")</f>
        <v>0.94736842105263153</v>
      </c>
      <c r="AE55" s="1">
        <v>36</v>
      </c>
      <c r="AF55" s="1">
        <v>0</v>
      </c>
      <c r="AG55" s="1">
        <f>AE55+AF55</f>
        <v>36</v>
      </c>
      <c r="AH55" s="1">
        <f>IF(AG55&gt;=8, AE55/AG55, "")</f>
        <v>1</v>
      </c>
      <c r="AI55" s="1">
        <v>30</v>
      </c>
      <c r="AJ55" s="1">
        <v>0</v>
      </c>
      <c r="AK55" s="1">
        <f>AI55+AJ55</f>
        <v>30</v>
      </c>
      <c r="AL55" s="1">
        <f>IF(AK55&gt;=8, AI55/AK55, "")</f>
        <v>1</v>
      </c>
      <c r="AM55" s="1">
        <v>16566</v>
      </c>
      <c r="AN55" s="1">
        <v>756</v>
      </c>
      <c r="AO55" s="1">
        <f>AM55+AN55</f>
        <v>17322</v>
      </c>
      <c r="AP55" s="1">
        <v>0.95599999999999996</v>
      </c>
      <c r="AQ55" s="1">
        <v>14330</v>
      </c>
      <c r="AR55" s="1">
        <v>544</v>
      </c>
      <c r="AS55" s="1">
        <f>AQ55+AR55</f>
        <v>14874</v>
      </c>
      <c r="AT55" s="1">
        <v>0.96299999999999997</v>
      </c>
      <c r="AU55" s="1">
        <v>12387</v>
      </c>
      <c r="AV55" s="1">
        <v>767</v>
      </c>
      <c r="AW55" s="1">
        <f>AU55+AV55</f>
        <v>13154</v>
      </c>
      <c r="AX55" s="1">
        <v>0.94199999999999995</v>
      </c>
      <c r="AY55" s="1">
        <v>17823</v>
      </c>
      <c r="AZ55" s="1">
        <v>644</v>
      </c>
      <c r="BA55" s="1">
        <f>AY55+AZ55</f>
        <v>18467</v>
      </c>
      <c r="BB55" s="1">
        <v>0.96499999999999997</v>
      </c>
      <c r="BC55" s="1">
        <v>18077</v>
      </c>
      <c r="BD55" s="1">
        <v>538</v>
      </c>
      <c r="BE55" s="1">
        <f>BC55+BD55</f>
        <v>18615</v>
      </c>
      <c r="BF55" s="1">
        <v>0.97099999999999997</v>
      </c>
    </row>
    <row r="56" spans="1:58" hidden="1">
      <c r="A56" s="3" t="s">
        <v>63</v>
      </c>
      <c r="B56" s="3">
        <v>28479668</v>
      </c>
      <c r="C56" s="3">
        <v>28479668</v>
      </c>
      <c r="D56" s="3" t="s">
        <v>371</v>
      </c>
      <c r="E56" s="3">
        <v>5.8769000000000002E-2</v>
      </c>
      <c r="F56" s="3" t="s">
        <v>506</v>
      </c>
      <c r="G56" s="3" t="s">
        <v>504</v>
      </c>
      <c r="H56" s="3" t="s">
        <v>507</v>
      </c>
      <c r="I56" s="3" t="s">
        <v>790</v>
      </c>
      <c r="J56" s="3">
        <f>AVERAGE(U56,Y56,AC56,AG56,AK56)</f>
        <v>22.4</v>
      </c>
      <c r="K56" s="3">
        <f>AVERAGE(AO56,AS56,AW56,BA56,BE56)</f>
        <v>31632.799999999999</v>
      </c>
      <c r="L56" s="4">
        <f>IF(V56="", "", ((V56-AP56)^2)^(1/2))</f>
        <v>0.41500000000000004</v>
      </c>
      <c r="M56" s="4">
        <f>IF(Z56="", "", ((Z56-AT56)^2)^(1/2))</f>
        <v>0.43400000000000005</v>
      </c>
      <c r="N56" s="4">
        <f>IF(AD56="", "", ((AD56-AX56)^2)^(1/2))</f>
        <v>0.32350000000000001</v>
      </c>
      <c r="O56" s="4">
        <f>IF(AH56="", "", ((AH56-BB56)^2)^(1/2))</f>
        <v>0.49728571428571428</v>
      </c>
      <c r="P56" s="4">
        <f>IF(AL56="", "", ((AL56-BF56)^2)^(1/2))</f>
        <v>0.34099999999999997</v>
      </c>
      <c r="Q56" s="8">
        <f>AVERAGE(L56:P56)</f>
        <v>0.40215714285714288</v>
      </c>
      <c r="R56" s="8" t="s">
        <v>1087</v>
      </c>
      <c r="S56" s="1">
        <v>25</v>
      </c>
      <c r="T56" s="1">
        <v>0</v>
      </c>
      <c r="U56" s="1">
        <f>S56+T56</f>
        <v>25</v>
      </c>
      <c r="V56" s="1">
        <f>IF(U56&gt;=8, S56/U56, "")</f>
        <v>1</v>
      </c>
      <c r="W56" s="1">
        <v>15</v>
      </c>
      <c r="X56" s="1">
        <v>0</v>
      </c>
      <c r="Y56" s="1">
        <f>W56+X56</f>
        <v>15</v>
      </c>
      <c r="Z56" s="1">
        <f>IF(Y56&gt;=8, W56/Y56, "")</f>
        <v>1</v>
      </c>
      <c r="AA56" s="1">
        <v>15</v>
      </c>
      <c r="AB56" s="1">
        <v>1</v>
      </c>
      <c r="AC56" s="1">
        <f>AA56+AB56</f>
        <v>16</v>
      </c>
      <c r="AD56" s="1">
        <f>IF(AC56&gt;=8, AA56/AC56, "")</f>
        <v>0.9375</v>
      </c>
      <c r="AE56" s="1">
        <v>27</v>
      </c>
      <c r="AF56" s="1">
        <v>1</v>
      </c>
      <c r="AG56" s="1">
        <f>AE56+AF56</f>
        <v>28</v>
      </c>
      <c r="AH56" s="1">
        <f>IF(AG56&gt;=8, AE56/AG56, "")</f>
        <v>0.9642857142857143</v>
      </c>
      <c r="AI56" s="1">
        <v>28</v>
      </c>
      <c r="AJ56" s="1">
        <v>0</v>
      </c>
      <c r="AK56" s="1">
        <f>AI56+AJ56</f>
        <v>28</v>
      </c>
      <c r="AL56" s="1">
        <f>IF(AK56&gt;=8, AI56/AK56, "")</f>
        <v>1</v>
      </c>
      <c r="AM56" s="1">
        <v>17622</v>
      </c>
      <c r="AN56" s="1">
        <v>12507</v>
      </c>
      <c r="AO56" s="1">
        <f>AM56+AN56</f>
        <v>30129</v>
      </c>
      <c r="AP56" s="1">
        <v>0.58499999999999996</v>
      </c>
      <c r="AQ56" s="1">
        <v>17318</v>
      </c>
      <c r="AR56" s="1">
        <v>13291</v>
      </c>
      <c r="AS56" s="1">
        <f>AQ56+AR56</f>
        <v>30609</v>
      </c>
      <c r="AT56" s="1">
        <v>0.56599999999999995</v>
      </c>
      <c r="AU56" s="1">
        <v>17250</v>
      </c>
      <c r="AV56" s="1">
        <v>10866</v>
      </c>
      <c r="AW56" s="1">
        <f>AU56+AV56</f>
        <v>28116</v>
      </c>
      <c r="AX56" s="1">
        <v>0.61399999999999999</v>
      </c>
      <c r="AY56" s="1">
        <v>17691</v>
      </c>
      <c r="AZ56" s="1">
        <v>20192</v>
      </c>
      <c r="BA56" s="1">
        <f>AY56+AZ56</f>
        <v>37883</v>
      </c>
      <c r="BB56" s="1">
        <v>0.46700000000000003</v>
      </c>
      <c r="BC56" s="1">
        <v>20719</v>
      </c>
      <c r="BD56" s="1">
        <v>10708</v>
      </c>
      <c r="BE56" s="1">
        <f>BC56+BD56</f>
        <v>31427</v>
      </c>
      <c r="BF56" s="1">
        <v>0.65900000000000003</v>
      </c>
    </row>
    <row r="57" spans="1:58">
      <c r="A57" s="3" t="s">
        <v>0</v>
      </c>
      <c r="B57" s="3">
        <v>1380620</v>
      </c>
      <c r="C57" s="3">
        <v>1380620</v>
      </c>
      <c r="D57" s="3" t="s">
        <v>88</v>
      </c>
      <c r="E57" s="3">
        <v>0.47884500000000002</v>
      </c>
      <c r="F57" s="3" t="s">
        <v>502</v>
      </c>
      <c r="G57" s="3" t="s">
        <v>503</v>
      </c>
      <c r="H57" s="3" t="s">
        <v>504</v>
      </c>
      <c r="I57" s="3" t="s">
        <v>505</v>
      </c>
      <c r="J57" s="3">
        <f>AVERAGE(U57,Y57,AC57,AG57,AK57)</f>
        <v>25</v>
      </c>
      <c r="K57" s="3">
        <f>AVERAGE(AO57,AS57,AW57,BA57,BE57)</f>
        <v>23157</v>
      </c>
      <c r="L57" s="4">
        <f>IF(V57="", "", ((V57-AP57)^2)^(1/2))</f>
        <v>4.2000000000000037E-2</v>
      </c>
      <c r="M57" s="4">
        <f>IF(Z57="", "", ((Z57-AT57)^2)^(1/2))</f>
        <v>4.9000000000000044E-2</v>
      </c>
      <c r="N57" s="4">
        <f>IF(AD57="", "", ((AD57-AX57)^2)^(1/2))</f>
        <v>4.2000000000000037E-2</v>
      </c>
      <c r="O57" s="4">
        <f>IF(AH57="", "", ((AH57-BB57)^2)^(1/2))</f>
        <v>0.10140740740740739</v>
      </c>
      <c r="P57" s="4">
        <f>IF(AL57="", "", ((AL57-BF57)^2)^(1/2))</f>
        <v>4.6000000000000041E-2</v>
      </c>
      <c r="Q57" s="8">
        <f>AVERAGE(L57:P57)</f>
        <v>5.608148148148151E-2</v>
      </c>
      <c r="R57" s="8" t="s">
        <v>1084</v>
      </c>
      <c r="S57" s="1">
        <v>32</v>
      </c>
      <c r="T57" s="1">
        <v>0</v>
      </c>
      <c r="U57" s="1">
        <f>S57+T57</f>
        <v>32</v>
      </c>
      <c r="V57" s="1">
        <f>IF(U57&gt;=8, S57/U57, "")</f>
        <v>1</v>
      </c>
      <c r="W57" s="1">
        <v>26</v>
      </c>
      <c r="X57" s="1">
        <v>0</v>
      </c>
      <c r="Y57" s="1">
        <f>W57+X57</f>
        <v>26</v>
      </c>
      <c r="Z57" s="1">
        <f>IF(Y57&gt;=8, W57/Y57, "")</f>
        <v>1</v>
      </c>
      <c r="AA57" s="1">
        <v>10</v>
      </c>
      <c r="AB57" s="1">
        <v>0</v>
      </c>
      <c r="AC57" s="1">
        <f>AA57+AB57</f>
        <v>10</v>
      </c>
      <c r="AD57" s="1">
        <f>IF(AC57&gt;=8, AA57/AC57, "")</f>
        <v>1</v>
      </c>
      <c r="AE57" s="1">
        <v>16</v>
      </c>
      <c r="AF57" s="1">
        <v>11</v>
      </c>
      <c r="AG57" s="1">
        <f>AE57+AF57</f>
        <v>27</v>
      </c>
      <c r="AH57" s="1">
        <f>IF(AG57&gt;=8, AE57/AG57, "")</f>
        <v>0.59259259259259256</v>
      </c>
      <c r="AI57" s="1">
        <v>30</v>
      </c>
      <c r="AJ57" s="1">
        <v>0</v>
      </c>
      <c r="AK57" s="1">
        <f>AI57+AJ57</f>
        <v>30</v>
      </c>
      <c r="AL57" s="1">
        <f>IF(AK57&gt;=8, AI57/AK57, "")</f>
        <v>1</v>
      </c>
      <c r="AM57" s="1">
        <v>26908</v>
      </c>
      <c r="AN57" s="1">
        <v>1178</v>
      </c>
      <c r="AO57" s="1">
        <f>AM57+AN57</f>
        <v>28086</v>
      </c>
      <c r="AP57" s="1">
        <v>0.95799999999999996</v>
      </c>
      <c r="AQ57" s="1">
        <v>22246</v>
      </c>
      <c r="AR57" s="1">
        <v>1156</v>
      </c>
      <c r="AS57" s="1">
        <f>AQ57+AR57</f>
        <v>23402</v>
      </c>
      <c r="AT57" s="1">
        <v>0.95099999999999996</v>
      </c>
      <c r="AU57" s="1">
        <v>17616</v>
      </c>
      <c r="AV57" s="1">
        <v>764</v>
      </c>
      <c r="AW57" s="1">
        <f>AU57+AV57</f>
        <v>18380</v>
      </c>
      <c r="AX57" s="1">
        <v>0.95799999999999996</v>
      </c>
      <c r="AY57" s="1">
        <v>15588</v>
      </c>
      <c r="AZ57" s="1">
        <v>6867</v>
      </c>
      <c r="BA57" s="1">
        <f>AY57+AZ57</f>
        <v>22455</v>
      </c>
      <c r="BB57" s="1">
        <v>0.69399999999999995</v>
      </c>
      <c r="BC57" s="1">
        <v>22379</v>
      </c>
      <c r="BD57" s="1">
        <v>1083</v>
      </c>
      <c r="BE57" s="1">
        <f>BC57+BD57</f>
        <v>23462</v>
      </c>
      <c r="BF57" s="1">
        <v>0.95399999999999996</v>
      </c>
    </row>
    <row r="58" spans="1:58" hidden="1">
      <c r="A58" s="3" t="s">
        <v>16</v>
      </c>
      <c r="B58" s="3">
        <v>120032789</v>
      </c>
      <c r="C58" s="3">
        <v>120032789</v>
      </c>
      <c r="D58" s="3" t="s">
        <v>166</v>
      </c>
      <c r="E58" s="3">
        <v>2.1794999999999998E-2</v>
      </c>
      <c r="F58" s="3" t="s">
        <v>506</v>
      </c>
      <c r="G58" s="3" t="s">
        <v>510</v>
      </c>
      <c r="H58" s="3" t="s">
        <v>507</v>
      </c>
      <c r="I58" s="3" t="s">
        <v>586</v>
      </c>
      <c r="J58" s="3">
        <f>AVERAGE(U58,Y58,AC58,AG58,AK58)</f>
        <v>21.4</v>
      </c>
      <c r="K58" s="3">
        <f>AVERAGE(AO58,AS58,AW58,BA58,BE58)</f>
        <v>16371.6</v>
      </c>
      <c r="L58" s="4">
        <f>IF(V58="", "", ((V58-AP58)^2)^(1/2))</f>
        <v>3.0538461538461514E-2</v>
      </c>
      <c r="M58" s="4">
        <f>IF(Z58="", "", ((Z58-AT58)^2)^(1/2))</f>
        <v>7.1999999999999953E-2</v>
      </c>
      <c r="N58" s="4">
        <f>IF(AD58="", "", ((AD58-AX58)^2)^(1/2))</f>
        <v>9.099999999999997E-2</v>
      </c>
      <c r="O58" s="4">
        <f>IF(AH58="", "", ((AH58-BB58)^2)^(1/2))</f>
        <v>8.1999999999999962E-2</v>
      </c>
      <c r="P58" s="4">
        <f>IF(AL58="", "", ((AL58-BF58)^2)^(1/2))</f>
        <v>2.139393939393941E-2</v>
      </c>
      <c r="Q58" s="8">
        <f>AVERAGE(L58:P58)</f>
        <v>5.9386480186480163E-2</v>
      </c>
      <c r="R58" s="8" t="s">
        <v>1084</v>
      </c>
      <c r="S58" s="1">
        <v>25</v>
      </c>
      <c r="T58" s="1">
        <v>1</v>
      </c>
      <c r="U58" s="1">
        <f>S58+T58</f>
        <v>26</v>
      </c>
      <c r="V58" s="1">
        <f>IF(U58&gt;=8, S58/U58, "")</f>
        <v>0.96153846153846156</v>
      </c>
      <c r="W58" s="1">
        <v>16</v>
      </c>
      <c r="X58" s="1">
        <v>0</v>
      </c>
      <c r="Y58" s="1">
        <f>W58+X58</f>
        <v>16</v>
      </c>
      <c r="Z58" s="1">
        <f>IF(Y58&gt;=8, W58/Y58, "")</f>
        <v>1</v>
      </c>
      <c r="AA58" s="1">
        <v>16</v>
      </c>
      <c r="AB58" s="1">
        <v>0</v>
      </c>
      <c r="AC58" s="1">
        <f>AA58+AB58</f>
        <v>16</v>
      </c>
      <c r="AD58" s="1">
        <f>IF(AC58&gt;=8, AA58/AC58, "")</f>
        <v>1</v>
      </c>
      <c r="AE58" s="1">
        <v>16</v>
      </c>
      <c r="AF58" s="1">
        <v>0</v>
      </c>
      <c r="AG58" s="1">
        <f>AE58+AF58</f>
        <v>16</v>
      </c>
      <c r="AH58" s="1">
        <f>IF(AG58&gt;=8, AE58/AG58, "")</f>
        <v>1</v>
      </c>
      <c r="AI58" s="1">
        <v>31</v>
      </c>
      <c r="AJ58" s="1">
        <v>2</v>
      </c>
      <c r="AK58" s="1">
        <f>AI58+AJ58</f>
        <v>33</v>
      </c>
      <c r="AL58" s="1">
        <f>IF(AK58&gt;=8, AI58/AK58, "")</f>
        <v>0.93939393939393945</v>
      </c>
      <c r="AM58" s="1">
        <v>16253</v>
      </c>
      <c r="AN58" s="1">
        <v>1204</v>
      </c>
      <c r="AO58" s="1">
        <f>AM58+AN58</f>
        <v>17457</v>
      </c>
      <c r="AP58" s="1">
        <v>0.93100000000000005</v>
      </c>
      <c r="AQ58" s="1">
        <v>16620</v>
      </c>
      <c r="AR58" s="1">
        <v>1293</v>
      </c>
      <c r="AS58" s="1">
        <f>AQ58+AR58</f>
        <v>17913</v>
      </c>
      <c r="AT58" s="1">
        <v>0.92800000000000005</v>
      </c>
      <c r="AU58" s="1">
        <v>12623</v>
      </c>
      <c r="AV58" s="1">
        <v>1271</v>
      </c>
      <c r="AW58" s="1">
        <f>AU58+AV58</f>
        <v>13894</v>
      </c>
      <c r="AX58" s="1">
        <v>0.90900000000000003</v>
      </c>
      <c r="AY58" s="1">
        <v>14591</v>
      </c>
      <c r="AZ58" s="1">
        <v>1300</v>
      </c>
      <c r="BA58" s="1">
        <f>AY58+AZ58</f>
        <v>15891</v>
      </c>
      <c r="BB58" s="1">
        <v>0.91800000000000004</v>
      </c>
      <c r="BC58" s="1">
        <v>15329</v>
      </c>
      <c r="BD58" s="1">
        <v>1374</v>
      </c>
      <c r="BE58" s="1">
        <f>BC58+BD58</f>
        <v>16703</v>
      </c>
      <c r="BF58" s="1">
        <v>0.91800000000000004</v>
      </c>
    </row>
    <row r="59" spans="1:58" hidden="1">
      <c r="A59" s="3" t="s">
        <v>75</v>
      </c>
      <c r="B59" s="3">
        <v>110046226</v>
      </c>
      <c r="C59" s="3">
        <v>110046226</v>
      </c>
      <c r="D59" s="3" t="s">
        <v>452</v>
      </c>
      <c r="E59" s="3">
        <v>5.3578000000000001E-2</v>
      </c>
      <c r="F59" s="3" t="s">
        <v>506</v>
      </c>
      <c r="G59" s="3" t="s">
        <v>504</v>
      </c>
      <c r="H59" s="3" t="s">
        <v>503</v>
      </c>
      <c r="I59" s="3" t="s">
        <v>871</v>
      </c>
      <c r="J59" s="3">
        <f>AVERAGE(U59,Y59,AC59,AG59,AK59)</f>
        <v>18.600000000000001</v>
      </c>
      <c r="K59" s="3">
        <f>AVERAGE(AO59,AS59,AW59,BA59,BE59)</f>
        <v>9522.7999999999993</v>
      </c>
      <c r="L59" s="4">
        <f>IF(V59="", "", ((V59-AP59)^2)^(1/2))</f>
        <v>7.7999999999999958E-2</v>
      </c>
      <c r="M59" s="4">
        <f>IF(Z59="", "", ((Z59-AT59)^2)^(1/2))</f>
        <v>6.2999999999999945E-2</v>
      </c>
      <c r="N59" s="4">
        <f>IF(AD59="", "", ((AD59-AX59)^2)^(1/2))</f>
        <v>0.18672727272727271</v>
      </c>
      <c r="O59" s="4">
        <f>IF(AH59="", "", ((AH59-BB59)^2)^(1/2))</f>
        <v>8.9999999999999969E-2</v>
      </c>
      <c r="P59" s="4">
        <f>IF(AL59="", "", ((AL59-BF59)^2)^(1/2))</f>
        <v>9.4999999999999973E-2</v>
      </c>
      <c r="Q59" s="8">
        <f>AVERAGE(L59:P59)</f>
        <v>0.10254545454545452</v>
      </c>
      <c r="R59" s="8" t="s">
        <v>1084</v>
      </c>
      <c r="S59" s="1">
        <v>26</v>
      </c>
      <c r="T59" s="1">
        <v>0</v>
      </c>
      <c r="U59" s="1">
        <f>S59+T59</f>
        <v>26</v>
      </c>
      <c r="V59" s="1">
        <f>IF(U59&gt;=8, S59/U59, "")</f>
        <v>1</v>
      </c>
      <c r="W59" s="1">
        <v>22</v>
      </c>
      <c r="X59" s="1">
        <v>0</v>
      </c>
      <c r="Y59" s="1">
        <f>W59+X59</f>
        <v>22</v>
      </c>
      <c r="Z59" s="1">
        <f>IF(Y59&gt;=8, W59/Y59, "")</f>
        <v>1</v>
      </c>
      <c r="AA59" s="1">
        <v>3</v>
      </c>
      <c r="AB59" s="1">
        <v>8</v>
      </c>
      <c r="AC59" s="1">
        <f>AA59+AB59</f>
        <v>11</v>
      </c>
      <c r="AD59" s="1">
        <f>IF(AC59&gt;=8, AA59/AC59, "")</f>
        <v>0.27272727272727271</v>
      </c>
      <c r="AE59" s="1">
        <v>14</v>
      </c>
      <c r="AF59" s="1">
        <v>0</v>
      </c>
      <c r="AG59" s="1">
        <f>AE59+AF59</f>
        <v>14</v>
      </c>
      <c r="AH59" s="1">
        <f>IF(AG59&gt;=8, AE59/AG59, "")</f>
        <v>1</v>
      </c>
      <c r="AI59" s="1">
        <v>20</v>
      </c>
      <c r="AJ59" s="1">
        <v>0</v>
      </c>
      <c r="AK59" s="1">
        <f>AI59+AJ59</f>
        <v>20</v>
      </c>
      <c r="AL59" s="1">
        <f>IF(AK59&gt;=8, AI59/AK59, "")</f>
        <v>1</v>
      </c>
      <c r="AM59" s="1">
        <v>10583</v>
      </c>
      <c r="AN59" s="1">
        <v>898</v>
      </c>
      <c r="AO59" s="1">
        <f>AM59+AN59</f>
        <v>11481</v>
      </c>
      <c r="AP59" s="1">
        <v>0.92200000000000004</v>
      </c>
      <c r="AQ59" s="1">
        <v>10075</v>
      </c>
      <c r="AR59" s="1">
        <v>681</v>
      </c>
      <c r="AS59" s="1">
        <f>AQ59+AR59</f>
        <v>10756</v>
      </c>
      <c r="AT59" s="1">
        <v>0.93700000000000006</v>
      </c>
      <c r="AU59" s="1">
        <v>767</v>
      </c>
      <c r="AV59" s="1">
        <v>8120</v>
      </c>
      <c r="AW59" s="1">
        <f>AU59+AV59</f>
        <v>8887</v>
      </c>
      <c r="AX59" s="1">
        <v>8.5999999999999993E-2</v>
      </c>
      <c r="AY59" s="1">
        <v>7421</v>
      </c>
      <c r="AZ59" s="1">
        <v>731</v>
      </c>
      <c r="BA59" s="1">
        <f>AY59+AZ59</f>
        <v>8152</v>
      </c>
      <c r="BB59" s="1">
        <v>0.91</v>
      </c>
      <c r="BC59" s="1">
        <v>7548</v>
      </c>
      <c r="BD59" s="1">
        <v>790</v>
      </c>
      <c r="BE59" s="1">
        <f>BC59+BD59</f>
        <v>8338</v>
      </c>
      <c r="BF59" s="1">
        <v>0.90500000000000003</v>
      </c>
    </row>
    <row r="60" spans="1:58" hidden="1">
      <c r="A60" s="3" t="s">
        <v>38</v>
      </c>
      <c r="B60" s="3">
        <v>30582840</v>
      </c>
      <c r="C60" s="3">
        <v>30582840</v>
      </c>
      <c r="D60" s="3" t="s">
        <v>299</v>
      </c>
      <c r="E60" s="3">
        <v>2.2693000000000001E-2</v>
      </c>
      <c r="F60" s="3" t="s">
        <v>506</v>
      </c>
      <c r="G60" s="3" t="s">
        <v>504</v>
      </c>
      <c r="H60" s="3" t="s">
        <v>503</v>
      </c>
      <c r="I60" s="3" t="s">
        <v>719</v>
      </c>
      <c r="J60" s="3">
        <f>AVERAGE(U60,Y60,AC60,AG60,AK60)</f>
        <v>30.4</v>
      </c>
      <c r="K60" s="3">
        <f>AVERAGE(AO60,AS60,AW60,BA60,BE60)</f>
        <v>17200.599999999999</v>
      </c>
      <c r="L60" s="4">
        <f>IF(V60="", "", ((V60-AP60)^2)^(1/2))</f>
        <v>0.13200000000000001</v>
      </c>
      <c r="M60" s="4">
        <f>IF(Z60="", "", ((Z60-AT60)^2)^(1/2))</f>
        <v>0.13</v>
      </c>
      <c r="N60" s="4">
        <f>IF(AD60="", "", ((AD60-AX60)^2)^(1/2))</f>
        <v>0.18000000000000005</v>
      </c>
      <c r="O60" s="4">
        <f>IF(AH60="", "", ((AH60-BB60)^2)^(1/2))</f>
        <v>0.16400000000000003</v>
      </c>
      <c r="P60" s="4">
        <f>IF(AL60="", "", ((AL60-BF60)^2)^(1/2))</f>
        <v>0.16400000000000003</v>
      </c>
      <c r="Q60" s="8">
        <f>AVERAGE(L60:P60)</f>
        <v>0.15400000000000003</v>
      </c>
      <c r="R60" s="8" t="s">
        <v>1084</v>
      </c>
      <c r="S60" s="1">
        <v>34</v>
      </c>
      <c r="T60" s="1">
        <v>0</v>
      </c>
      <c r="U60" s="1">
        <f>S60+T60</f>
        <v>34</v>
      </c>
      <c r="V60" s="1">
        <f>IF(U60&gt;=8, S60/U60, "")</f>
        <v>1</v>
      </c>
      <c r="W60" s="1">
        <v>32</v>
      </c>
      <c r="X60" s="1">
        <v>0</v>
      </c>
      <c r="Y60" s="1">
        <f>W60+X60</f>
        <v>32</v>
      </c>
      <c r="Z60" s="1">
        <f>IF(Y60&gt;=8, W60/Y60, "")</f>
        <v>1</v>
      </c>
      <c r="AA60" s="1">
        <v>18</v>
      </c>
      <c r="AB60" s="1">
        <v>0</v>
      </c>
      <c r="AC60" s="1">
        <f>AA60+AB60</f>
        <v>18</v>
      </c>
      <c r="AD60" s="1">
        <f>IF(AC60&gt;=8, AA60/AC60, "")</f>
        <v>1</v>
      </c>
      <c r="AE60" s="1">
        <v>33</v>
      </c>
      <c r="AF60" s="1">
        <v>0</v>
      </c>
      <c r="AG60" s="1">
        <f>AE60+AF60</f>
        <v>33</v>
      </c>
      <c r="AH60" s="1">
        <f>IF(AG60&gt;=8, AE60/AG60, "")</f>
        <v>1</v>
      </c>
      <c r="AI60" s="1">
        <v>35</v>
      </c>
      <c r="AJ60" s="1">
        <v>0</v>
      </c>
      <c r="AK60" s="1">
        <f>AI60+AJ60</f>
        <v>35</v>
      </c>
      <c r="AL60" s="1">
        <f>IF(AK60&gt;=8, AI60/AK60, "")</f>
        <v>1</v>
      </c>
      <c r="AM60" s="1">
        <v>15308</v>
      </c>
      <c r="AN60" s="1">
        <v>2318</v>
      </c>
      <c r="AO60" s="1">
        <f>AM60+AN60</f>
        <v>17626</v>
      </c>
      <c r="AP60" s="1">
        <v>0.86799999999999999</v>
      </c>
      <c r="AQ60" s="1">
        <v>13594</v>
      </c>
      <c r="AR60" s="1">
        <v>2033</v>
      </c>
      <c r="AS60" s="1">
        <f>AQ60+AR60</f>
        <v>15627</v>
      </c>
      <c r="AT60" s="1">
        <v>0.87</v>
      </c>
      <c r="AU60" s="1">
        <v>12849</v>
      </c>
      <c r="AV60" s="1">
        <v>2825</v>
      </c>
      <c r="AW60" s="1">
        <f>AU60+AV60</f>
        <v>15674</v>
      </c>
      <c r="AX60" s="1">
        <v>0.82</v>
      </c>
      <c r="AY60" s="1">
        <v>15009</v>
      </c>
      <c r="AZ60" s="1">
        <v>2944</v>
      </c>
      <c r="BA60" s="1">
        <f>AY60+AZ60</f>
        <v>17953</v>
      </c>
      <c r="BB60" s="1">
        <v>0.83599999999999997</v>
      </c>
      <c r="BC60" s="1">
        <v>15982</v>
      </c>
      <c r="BD60" s="1">
        <v>3141</v>
      </c>
      <c r="BE60" s="1">
        <f>BC60+BD60</f>
        <v>19123</v>
      </c>
      <c r="BF60" s="1">
        <v>0.83599999999999997</v>
      </c>
    </row>
    <row r="61" spans="1:58">
      <c r="A61" s="3" t="s">
        <v>10</v>
      </c>
      <c r="B61" s="3">
        <v>135229524</v>
      </c>
      <c r="C61" s="3">
        <v>135229524</v>
      </c>
      <c r="D61" s="3" t="s">
        <v>139</v>
      </c>
      <c r="E61" s="3">
        <v>0.346188</v>
      </c>
      <c r="F61" s="3" t="s">
        <v>506</v>
      </c>
      <c r="G61" s="3" t="s">
        <v>503</v>
      </c>
      <c r="H61" s="3" t="s">
        <v>504</v>
      </c>
      <c r="I61" s="3" t="s">
        <v>559</v>
      </c>
      <c r="J61" s="3">
        <f>AVERAGE(U61,Y61,AC61,AG61,AK61)</f>
        <v>9.1999999999999993</v>
      </c>
      <c r="K61" s="3">
        <f>AVERAGE(AO61,AS61,AW61,BA61,BE61)</f>
        <v>8352</v>
      </c>
      <c r="L61" s="4">
        <f>IF(V61="", "", ((V61-AP61)^2)^(1/2))</f>
        <v>0.14800000000000002</v>
      </c>
      <c r="M61" s="4">
        <f>IF(Z61="", "", ((Z61-AT61)^2)^(1/2))</f>
        <v>5.8666666666666645E-2</v>
      </c>
      <c r="N61" s="4" t="str">
        <f>IF(AD61="", "", ((AD61-AX61)^2)^(1/2))</f>
        <v/>
      </c>
      <c r="O61" s="4" t="str">
        <f>IF(AH61="", "", ((AH61-BB61)^2)^(1/2))</f>
        <v/>
      </c>
      <c r="P61" s="4">
        <f>IF(AL61="", "", ((AL61-BF61)^2)^(1/2))</f>
        <v>0.15688888888888891</v>
      </c>
      <c r="Q61" s="8">
        <f>AVERAGE(L61:P61)</f>
        <v>0.12118518518518519</v>
      </c>
      <c r="R61" s="8" t="s">
        <v>1084</v>
      </c>
      <c r="S61" s="1">
        <v>13</v>
      </c>
      <c r="T61" s="1">
        <v>0</v>
      </c>
      <c r="U61" s="1">
        <f>S61+T61</f>
        <v>13</v>
      </c>
      <c r="V61" s="1">
        <f>IF(U61&gt;=8, S61/U61, "")</f>
        <v>1</v>
      </c>
      <c r="W61" s="1">
        <v>8</v>
      </c>
      <c r="X61" s="1">
        <v>4</v>
      </c>
      <c r="Y61" s="1">
        <f>W61+X61</f>
        <v>12</v>
      </c>
      <c r="Z61" s="1">
        <f>IF(Y61&gt;=8, W61/Y61, "")</f>
        <v>0.66666666666666663</v>
      </c>
      <c r="AA61" s="1">
        <v>3</v>
      </c>
      <c r="AB61" s="1">
        <v>2</v>
      </c>
      <c r="AC61" s="1">
        <f>AA61+AB61</f>
        <v>5</v>
      </c>
      <c r="AD61" s="1" t="str">
        <f>IF(AC61&gt;=8, AA61/AC61, "")</f>
        <v/>
      </c>
      <c r="AE61" s="1">
        <v>7</v>
      </c>
      <c r="AF61" s="1">
        <v>0</v>
      </c>
      <c r="AG61" s="1">
        <f>AE61+AF61</f>
        <v>7</v>
      </c>
      <c r="AH61" s="1" t="str">
        <f>IF(AG61&gt;=8, AE61/AG61, "")</f>
        <v/>
      </c>
      <c r="AI61" s="1">
        <v>1</v>
      </c>
      <c r="AJ61" s="1">
        <v>8</v>
      </c>
      <c r="AK61" s="1">
        <f>AI61+AJ61</f>
        <v>9</v>
      </c>
      <c r="AL61" s="1">
        <f>IF(AK61&gt;=8, AI61/AK61, "")</f>
        <v>0.1111111111111111</v>
      </c>
      <c r="AM61" s="1">
        <v>10065</v>
      </c>
      <c r="AN61" s="1">
        <v>1749</v>
      </c>
      <c r="AO61" s="1">
        <f>AM61+AN61</f>
        <v>11814</v>
      </c>
      <c r="AP61" s="1">
        <v>0.85199999999999998</v>
      </c>
      <c r="AQ61" s="1">
        <v>4727</v>
      </c>
      <c r="AR61" s="1">
        <v>3052</v>
      </c>
      <c r="AS61" s="1">
        <f>AQ61+AR61</f>
        <v>7779</v>
      </c>
      <c r="AT61" s="1">
        <v>0.60799999999999998</v>
      </c>
      <c r="AU61" s="1">
        <v>5294</v>
      </c>
      <c r="AV61" s="1">
        <v>1409</v>
      </c>
      <c r="AW61" s="1">
        <f>AU61+AV61</f>
        <v>6703</v>
      </c>
      <c r="AX61" s="1">
        <v>0.79</v>
      </c>
      <c r="AY61" s="1">
        <v>9430</v>
      </c>
      <c r="AZ61" s="1">
        <v>1555</v>
      </c>
      <c r="BA61" s="1">
        <f>AY61+AZ61</f>
        <v>10985</v>
      </c>
      <c r="BB61" s="1">
        <v>0.85799999999999998</v>
      </c>
      <c r="BC61" s="1">
        <v>1201</v>
      </c>
      <c r="BD61" s="1">
        <v>3278</v>
      </c>
      <c r="BE61" s="1">
        <f>BC61+BD61</f>
        <v>4479</v>
      </c>
      <c r="BF61" s="1">
        <v>0.26800000000000002</v>
      </c>
    </row>
    <row r="62" spans="1:58" hidden="1">
      <c r="A62" s="3" t="s">
        <v>10</v>
      </c>
      <c r="B62" s="3">
        <v>33294776</v>
      </c>
      <c r="C62" s="3">
        <v>33294776</v>
      </c>
      <c r="D62" s="3" t="s">
        <v>128</v>
      </c>
      <c r="E62" s="3">
        <v>2.9845E-2</v>
      </c>
      <c r="F62" s="3" t="s">
        <v>506</v>
      </c>
      <c r="G62" s="3" t="s">
        <v>507</v>
      </c>
      <c r="H62" s="3" t="s">
        <v>510</v>
      </c>
      <c r="I62" s="3" t="s">
        <v>548</v>
      </c>
      <c r="J62" s="3">
        <f>AVERAGE(U62,Y62,AC62,AG62,AK62)</f>
        <v>27</v>
      </c>
      <c r="K62" s="3">
        <f>AVERAGE(AO62,AS62,AW62,BA62,BE62)</f>
        <v>20001</v>
      </c>
      <c r="L62" s="4">
        <f>IF(V62="", "", ((V62-AP62)^2)^(1/2))</f>
        <v>6.4999999999999947E-2</v>
      </c>
      <c r="M62" s="4">
        <f>IF(Z62="", "", ((Z62-AT62)^2)^(1/2))</f>
        <v>7.2999999999999954E-2</v>
      </c>
      <c r="N62" s="4">
        <f>IF(AD62="", "", ((AD62-AX62)^2)^(1/2))</f>
        <v>8.5999999999999965E-2</v>
      </c>
      <c r="O62" s="4">
        <f>IF(AH62="", "", ((AH62-BB62)^2)^(1/2))</f>
        <v>8.1999999999999962E-2</v>
      </c>
      <c r="P62" s="4">
        <f>IF(AL62="", "", ((AL62-BF62)^2)^(1/2))</f>
        <v>9.7999999999999976E-2</v>
      </c>
      <c r="Q62" s="8">
        <f>AVERAGE(L62:P62)</f>
        <v>8.0799999999999955E-2</v>
      </c>
      <c r="R62" s="8" t="s">
        <v>1084</v>
      </c>
      <c r="S62" s="1">
        <v>32</v>
      </c>
      <c r="T62" s="1">
        <v>0</v>
      </c>
      <c r="U62" s="1">
        <f>S62+T62</f>
        <v>32</v>
      </c>
      <c r="V62" s="1">
        <f>IF(U62&gt;=8, S62/U62, "")</f>
        <v>1</v>
      </c>
      <c r="W62" s="1">
        <v>23</v>
      </c>
      <c r="X62" s="1">
        <v>0</v>
      </c>
      <c r="Y62" s="1">
        <f>W62+X62</f>
        <v>23</v>
      </c>
      <c r="Z62" s="1">
        <f>IF(Y62&gt;=8, W62/Y62, "")</f>
        <v>1</v>
      </c>
      <c r="AA62" s="1">
        <v>23</v>
      </c>
      <c r="AB62" s="1">
        <v>0</v>
      </c>
      <c r="AC62" s="1">
        <f>AA62+AB62</f>
        <v>23</v>
      </c>
      <c r="AD62" s="1">
        <f>IF(AC62&gt;=8, AA62/AC62, "")</f>
        <v>1</v>
      </c>
      <c r="AE62" s="1">
        <v>24</v>
      </c>
      <c r="AF62" s="1">
        <v>0</v>
      </c>
      <c r="AG62" s="1">
        <f>AE62+AF62</f>
        <v>24</v>
      </c>
      <c r="AH62" s="1">
        <f>IF(AG62&gt;=8, AE62/AG62, "")</f>
        <v>1</v>
      </c>
      <c r="AI62" s="1">
        <v>33</v>
      </c>
      <c r="AJ62" s="1">
        <v>0</v>
      </c>
      <c r="AK62" s="1">
        <f>AI62+AJ62</f>
        <v>33</v>
      </c>
      <c r="AL62" s="1">
        <f>IF(AK62&gt;=8, AI62/AK62, "")</f>
        <v>1</v>
      </c>
      <c r="AM62" s="1">
        <v>23963</v>
      </c>
      <c r="AN62" s="1">
        <v>1660</v>
      </c>
      <c r="AO62" s="1">
        <f>AM62+AN62</f>
        <v>25623</v>
      </c>
      <c r="AP62" s="1">
        <v>0.93500000000000005</v>
      </c>
      <c r="AQ62" s="1">
        <v>15410</v>
      </c>
      <c r="AR62" s="1">
        <v>1205</v>
      </c>
      <c r="AS62" s="1">
        <f>AQ62+AR62</f>
        <v>16615</v>
      </c>
      <c r="AT62" s="1">
        <v>0.92700000000000005</v>
      </c>
      <c r="AU62" s="1">
        <v>17084</v>
      </c>
      <c r="AV62" s="1">
        <v>1610</v>
      </c>
      <c r="AW62" s="1">
        <f>AU62+AV62</f>
        <v>18694</v>
      </c>
      <c r="AX62" s="1">
        <v>0.91400000000000003</v>
      </c>
      <c r="AY62" s="1">
        <v>19386</v>
      </c>
      <c r="AZ62" s="1">
        <v>1722</v>
      </c>
      <c r="BA62" s="1">
        <f>AY62+AZ62</f>
        <v>21108</v>
      </c>
      <c r="BB62" s="1">
        <v>0.91800000000000004</v>
      </c>
      <c r="BC62" s="1">
        <v>16197</v>
      </c>
      <c r="BD62" s="1">
        <v>1768</v>
      </c>
      <c r="BE62" s="1">
        <f>BC62+BD62</f>
        <v>17965</v>
      </c>
      <c r="BF62" s="1">
        <v>0.90200000000000002</v>
      </c>
    </row>
    <row r="63" spans="1:58" hidden="1">
      <c r="A63" s="3" t="s">
        <v>26</v>
      </c>
      <c r="B63" s="3">
        <v>3074336</v>
      </c>
      <c r="C63" s="3">
        <v>3074336</v>
      </c>
      <c r="D63" s="3" t="s">
        <v>205</v>
      </c>
      <c r="E63" s="3">
        <v>3.1623999999999999E-2</v>
      </c>
      <c r="F63" s="3" t="s">
        <v>506</v>
      </c>
      <c r="G63" s="3" t="s">
        <v>510</v>
      </c>
      <c r="H63" s="3" t="s">
        <v>504</v>
      </c>
      <c r="I63" s="3" t="s">
        <v>625</v>
      </c>
      <c r="J63" s="3">
        <f>AVERAGE(U63,Y63,AC63,AG63,AK63)</f>
        <v>23.8</v>
      </c>
      <c r="K63" s="3">
        <f>AVERAGE(AO63,AS63,AW63,BA63,BE63)</f>
        <v>10159.799999999999</v>
      </c>
      <c r="L63" s="4">
        <f>IF(V63="", "", ((V63-AP63)^2)^(1/2))</f>
        <v>4.8000000000000043E-2</v>
      </c>
      <c r="M63" s="4">
        <f>IF(Z63="", "", ((Z63-AT63)^2)^(1/2))</f>
        <v>5.2000000000000046E-2</v>
      </c>
      <c r="N63" s="4">
        <f>IF(AD63="", "", ((AD63-AX63)^2)^(1/2))</f>
        <v>6.5999999999999948E-2</v>
      </c>
      <c r="O63" s="4">
        <f>IF(AH63="", "", ((AH63-BB63)^2)^(1/2))</f>
        <v>5.4000000000000048E-2</v>
      </c>
      <c r="P63" s="4">
        <f>IF(AL63="", "", ((AL63-BF63)^2)^(1/2))</f>
        <v>6.899999999999995E-2</v>
      </c>
      <c r="Q63" s="8">
        <f>AVERAGE(L63:P63)</f>
        <v>5.7800000000000004E-2</v>
      </c>
      <c r="R63" s="8" t="s">
        <v>1084</v>
      </c>
      <c r="S63" s="1">
        <v>24</v>
      </c>
      <c r="T63" s="1">
        <v>0</v>
      </c>
      <c r="U63" s="1">
        <f>S63+T63</f>
        <v>24</v>
      </c>
      <c r="V63" s="1">
        <f>IF(U63&gt;=8, S63/U63, "")</f>
        <v>1</v>
      </c>
      <c r="W63" s="1">
        <v>29</v>
      </c>
      <c r="X63" s="1">
        <v>0</v>
      </c>
      <c r="Y63" s="1">
        <f>W63+X63</f>
        <v>29</v>
      </c>
      <c r="Z63" s="1">
        <f>IF(Y63&gt;=8, W63/Y63, "")</f>
        <v>1</v>
      </c>
      <c r="AA63" s="1">
        <v>19</v>
      </c>
      <c r="AB63" s="1">
        <v>0</v>
      </c>
      <c r="AC63" s="1">
        <f>AA63+AB63</f>
        <v>19</v>
      </c>
      <c r="AD63" s="1">
        <f>IF(AC63&gt;=8, AA63/AC63, "")</f>
        <v>1</v>
      </c>
      <c r="AE63" s="1">
        <v>21</v>
      </c>
      <c r="AF63" s="1">
        <v>0</v>
      </c>
      <c r="AG63" s="1">
        <f>AE63+AF63</f>
        <v>21</v>
      </c>
      <c r="AH63" s="1">
        <f>IF(AG63&gt;=8, AE63/AG63, "")</f>
        <v>1</v>
      </c>
      <c r="AI63" s="1">
        <v>26</v>
      </c>
      <c r="AJ63" s="1">
        <v>0</v>
      </c>
      <c r="AK63" s="1">
        <f>AI63+AJ63</f>
        <v>26</v>
      </c>
      <c r="AL63" s="1">
        <f>IF(AK63&gt;=8, AI63/AK63, "")</f>
        <v>1</v>
      </c>
      <c r="AM63" s="1">
        <v>11333</v>
      </c>
      <c r="AN63" s="1">
        <v>571</v>
      </c>
      <c r="AO63" s="1">
        <f>AM63+AN63</f>
        <v>11904</v>
      </c>
      <c r="AP63" s="1">
        <v>0.95199999999999996</v>
      </c>
      <c r="AQ63" s="1">
        <v>9157</v>
      </c>
      <c r="AR63" s="1">
        <v>506</v>
      </c>
      <c r="AS63" s="1">
        <f>AQ63+AR63</f>
        <v>9663</v>
      </c>
      <c r="AT63" s="1">
        <v>0.94799999999999995</v>
      </c>
      <c r="AU63" s="1">
        <v>7443</v>
      </c>
      <c r="AV63" s="1">
        <v>527</v>
      </c>
      <c r="AW63" s="1">
        <f>AU63+AV63</f>
        <v>7970</v>
      </c>
      <c r="AX63" s="1">
        <v>0.93400000000000005</v>
      </c>
      <c r="AY63" s="1">
        <v>10759</v>
      </c>
      <c r="AZ63" s="1">
        <v>620</v>
      </c>
      <c r="BA63" s="1">
        <f>AY63+AZ63</f>
        <v>11379</v>
      </c>
      <c r="BB63" s="1">
        <v>0.94599999999999995</v>
      </c>
      <c r="BC63" s="1">
        <v>9206</v>
      </c>
      <c r="BD63" s="1">
        <v>677</v>
      </c>
      <c r="BE63" s="1">
        <f>BC63+BD63</f>
        <v>9883</v>
      </c>
      <c r="BF63" s="1">
        <v>0.93100000000000005</v>
      </c>
    </row>
    <row r="64" spans="1:58" hidden="1">
      <c r="A64" s="3" t="s">
        <v>13</v>
      </c>
      <c r="B64" s="3">
        <v>69830613</v>
      </c>
      <c r="C64" s="3">
        <v>69830613</v>
      </c>
      <c r="D64" s="3" t="s">
        <v>153</v>
      </c>
      <c r="E64" s="3">
        <v>2.4486999999999998E-2</v>
      </c>
      <c r="F64" s="3" t="s">
        <v>506</v>
      </c>
      <c r="G64" s="3" t="s">
        <v>504</v>
      </c>
      <c r="H64" s="3" t="s">
        <v>503</v>
      </c>
      <c r="I64" s="3" t="s">
        <v>573</v>
      </c>
      <c r="J64" s="3">
        <f>AVERAGE(U64,Y64,AC64,AG64,AK64)</f>
        <v>38</v>
      </c>
      <c r="K64" s="3">
        <f>AVERAGE(AO64,AS64,AW64,BA64,BE64)</f>
        <v>17229.8</v>
      </c>
      <c r="L64" s="4">
        <f>IF(V64="", "", ((V64-AP64)^2)^(1/2))</f>
        <v>6.7999999999999949E-2</v>
      </c>
      <c r="M64" s="4">
        <f>IF(Z64="", "", ((Z64-AT64)^2)^(1/2))</f>
        <v>5.5000000000000049E-2</v>
      </c>
      <c r="N64" s="4">
        <f>IF(AD64="", "", ((AD64-AX64)^2)^(1/2))</f>
        <v>7.8999999999999959E-2</v>
      </c>
      <c r="O64" s="4">
        <f>IF(AH64="", "", ((AH64-BB64)^2)^(1/2))</f>
        <v>5.0000000000000044E-2</v>
      </c>
      <c r="P64" s="4">
        <f>IF(AL64="", "", ((AL64-BF64)^2)^(1/2))</f>
        <v>5.1000000000000045E-2</v>
      </c>
      <c r="Q64" s="8">
        <f>AVERAGE(L64:P64)</f>
        <v>6.0600000000000008E-2</v>
      </c>
      <c r="R64" s="8" t="s">
        <v>1084</v>
      </c>
      <c r="S64" s="1">
        <v>39</v>
      </c>
      <c r="T64" s="1">
        <v>0</v>
      </c>
      <c r="U64" s="1">
        <f>S64+T64</f>
        <v>39</v>
      </c>
      <c r="V64" s="1">
        <f>IF(U64&gt;=8, S64/U64, "")</f>
        <v>1</v>
      </c>
      <c r="W64" s="1">
        <v>37</v>
      </c>
      <c r="X64" s="1">
        <v>0</v>
      </c>
      <c r="Y64" s="1">
        <f>W64+X64</f>
        <v>37</v>
      </c>
      <c r="Z64" s="1">
        <f>IF(Y64&gt;=8, W64/Y64, "")</f>
        <v>1</v>
      </c>
      <c r="AA64" s="1">
        <v>37</v>
      </c>
      <c r="AB64" s="1">
        <v>0</v>
      </c>
      <c r="AC64" s="1">
        <f>AA64+AB64</f>
        <v>37</v>
      </c>
      <c r="AD64" s="1">
        <f>IF(AC64&gt;=8, AA64/AC64, "")</f>
        <v>1</v>
      </c>
      <c r="AE64" s="1">
        <v>37</v>
      </c>
      <c r="AF64" s="1">
        <v>0</v>
      </c>
      <c r="AG64" s="1">
        <f>AE64+AF64</f>
        <v>37</v>
      </c>
      <c r="AH64" s="1">
        <f>IF(AG64&gt;=8, AE64/AG64, "")</f>
        <v>1</v>
      </c>
      <c r="AI64" s="1">
        <v>40</v>
      </c>
      <c r="AJ64" s="1">
        <v>0</v>
      </c>
      <c r="AK64" s="1">
        <f>AI64+AJ64</f>
        <v>40</v>
      </c>
      <c r="AL64" s="1">
        <f>IF(AK64&gt;=8, AI64/AK64, "")</f>
        <v>1</v>
      </c>
      <c r="AM64" s="1">
        <v>15637</v>
      </c>
      <c r="AN64" s="1">
        <v>1134</v>
      </c>
      <c r="AO64" s="1">
        <f>AM64+AN64</f>
        <v>16771</v>
      </c>
      <c r="AP64" s="1">
        <v>0.93200000000000005</v>
      </c>
      <c r="AQ64" s="1">
        <v>13084</v>
      </c>
      <c r="AR64" s="1">
        <v>760</v>
      </c>
      <c r="AS64" s="1">
        <f>AQ64+AR64</f>
        <v>13844</v>
      </c>
      <c r="AT64" s="1">
        <v>0.94499999999999995</v>
      </c>
      <c r="AU64" s="1">
        <v>11420</v>
      </c>
      <c r="AV64" s="1">
        <v>978</v>
      </c>
      <c r="AW64" s="1">
        <f>AU64+AV64</f>
        <v>12398</v>
      </c>
      <c r="AX64" s="1">
        <v>0.92100000000000004</v>
      </c>
      <c r="AY64" s="1">
        <v>21312</v>
      </c>
      <c r="AZ64" s="1">
        <v>1130</v>
      </c>
      <c r="BA64" s="1">
        <f>AY64+AZ64</f>
        <v>22442</v>
      </c>
      <c r="BB64" s="1">
        <v>0.95</v>
      </c>
      <c r="BC64" s="1">
        <v>19637</v>
      </c>
      <c r="BD64" s="1">
        <v>1057</v>
      </c>
      <c r="BE64" s="1">
        <f>BC64+BD64</f>
        <v>20694</v>
      </c>
      <c r="BF64" s="1">
        <v>0.94899999999999995</v>
      </c>
    </row>
    <row r="65" spans="1:58">
      <c r="A65" s="3" t="s">
        <v>23</v>
      </c>
      <c r="B65" s="3">
        <v>85113337</v>
      </c>
      <c r="C65" s="3">
        <v>85113337</v>
      </c>
      <c r="D65" s="3" t="s">
        <v>197</v>
      </c>
      <c r="E65" s="3">
        <v>0.29868699999999998</v>
      </c>
      <c r="F65" s="3" t="s">
        <v>506</v>
      </c>
      <c r="G65" s="3" t="s">
        <v>507</v>
      </c>
      <c r="H65" s="3" t="s">
        <v>503</v>
      </c>
      <c r="I65" s="3" t="s">
        <v>617</v>
      </c>
      <c r="J65" s="3">
        <f>AVERAGE(U65,Y65,AC65,AG65,AK65)</f>
        <v>29.4</v>
      </c>
      <c r="K65" s="3">
        <f>AVERAGE(AO65,AS65,AW65,BA65,BE65)</f>
        <v>4901.8</v>
      </c>
      <c r="L65" s="4">
        <f>IF(V65="", "", ((V65-AP65)^2)^(1/2))</f>
        <v>0.10299999999999998</v>
      </c>
      <c r="M65" s="4">
        <f>IF(Z65="", "", ((Z65-AT65)^2)^(1/2))</f>
        <v>0.23275000000000001</v>
      </c>
      <c r="N65" s="4">
        <f>IF(AD65="", "", ((AD65-AX65)^2)^(1/2))</f>
        <v>0.13600000000000001</v>
      </c>
      <c r="O65" s="4">
        <f>IF(AH65="", "", ((AH65-BB65)^2)^(1/2))</f>
        <v>0.18200000000000005</v>
      </c>
      <c r="P65" s="4">
        <f>IF(AL65="", "", ((AL65-BF65)^2)^(1/2))</f>
        <v>7.9684210526315802E-2</v>
      </c>
      <c r="Q65" s="8">
        <f>AVERAGE(L65:P65)</f>
        <v>0.14668684210526317</v>
      </c>
      <c r="R65" s="8" t="s">
        <v>1084</v>
      </c>
      <c r="S65" s="1">
        <v>33</v>
      </c>
      <c r="T65" s="1">
        <v>0</v>
      </c>
      <c r="U65" s="1">
        <f>S65+T65</f>
        <v>33</v>
      </c>
      <c r="V65" s="1">
        <f>IF(U65&gt;=8, S65/U65, "")</f>
        <v>1</v>
      </c>
      <c r="W65" s="1">
        <v>9</v>
      </c>
      <c r="X65" s="1">
        <v>23</v>
      </c>
      <c r="Y65" s="1">
        <f>W65+X65</f>
        <v>32</v>
      </c>
      <c r="Z65" s="1">
        <f>IF(Y65&gt;=8, W65/Y65, "")</f>
        <v>0.28125</v>
      </c>
      <c r="AA65" s="1">
        <v>26</v>
      </c>
      <c r="AB65" s="1">
        <v>0</v>
      </c>
      <c r="AC65" s="1">
        <f>AA65+AB65</f>
        <v>26</v>
      </c>
      <c r="AD65" s="1">
        <f>IF(AC65&gt;=8, AA65/AC65, "")</f>
        <v>1</v>
      </c>
      <c r="AE65" s="1">
        <v>18</v>
      </c>
      <c r="AF65" s="1">
        <v>0</v>
      </c>
      <c r="AG65" s="1">
        <f>AE65+AF65</f>
        <v>18</v>
      </c>
      <c r="AH65" s="1">
        <f>IF(AG65&gt;=8, AE65/AG65, "")</f>
        <v>1</v>
      </c>
      <c r="AI65" s="1">
        <v>37</v>
      </c>
      <c r="AJ65" s="1">
        <v>1</v>
      </c>
      <c r="AK65" s="1">
        <f>AI65+AJ65</f>
        <v>38</v>
      </c>
      <c r="AL65" s="1">
        <f>IF(AK65&gt;=8, AI65/AK65, "")</f>
        <v>0.97368421052631582</v>
      </c>
      <c r="AM65" s="1">
        <v>4031</v>
      </c>
      <c r="AN65" s="1">
        <v>464</v>
      </c>
      <c r="AO65" s="1">
        <f>AM65+AN65</f>
        <v>4495</v>
      </c>
      <c r="AP65" s="1">
        <v>0.89700000000000002</v>
      </c>
      <c r="AQ65" s="1">
        <v>2783</v>
      </c>
      <c r="AR65" s="1">
        <v>2627</v>
      </c>
      <c r="AS65" s="1">
        <f>AQ65+AR65</f>
        <v>5410</v>
      </c>
      <c r="AT65" s="1">
        <v>0.51400000000000001</v>
      </c>
      <c r="AU65" s="1">
        <v>4077</v>
      </c>
      <c r="AV65" s="1">
        <v>644</v>
      </c>
      <c r="AW65" s="1">
        <f>AU65+AV65</f>
        <v>4721</v>
      </c>
      <c r="AX65" s="1">
        <v>0.86399999999999999</v>
      </c>
      <c r="AY65" s="1">
        <v>3466</v>
      </c>
      <c r="AZ65" s="1">
        <v>772</v>
      </c>
      <c r="BA65" s="1">
        <f>AY65+AZ65</f>
        <v>4238</v>
      </c>
      <c r="BB65" s="1">
        <v>0.81799999999999995</v>
      </c>
      <c r="BC65" s="1">
        <v>5047</v>
      </c>
      <c r="BD65" s="1">
        <v>598</v>
      </c>
      <c r="BE65" s="1">
        <f>BC65+BD65</f>
        <v>5645</v>
      </c>
      <c r="BF65" s="1">
        <v>0.89400000000000002</v>
      </c>
    </row>
    <row r="66" spans="1:58" hidden="1">
      <c r="A66" s="3" t="s">
        <v>32</v>
      </c>
      <c r="B66" s="3">
        <v>103236080</v>
      </c>
      <c r="C66" s="3">
        <v>103236080</v>
      </c>
      <c r="D66" s="3" t="s">
        <v>280</v>
      </c>
      <c r="E66" s="3">
        <v>9.5083000000000001E-2</v>
      </c>
      <c r="F66" s="3" t="s">
        <v>506</v>
      </c>
      <c r="G66" s="3" t="s">
        <v>504</v>
      </c>
      <c r="H66" s="3" t="s">
        <v>507</v>
      </c>
      <c r="I66" s="3" t="s">
        <v>700</v>
      </c>
      <c r="J66" s="3">
        <f>AVERAGE(U66,Y66,AC66,AG66,AK66)</f>
        <v>10.4</v>
      </c>
      <c r="K66" s="3">
        <f>AVERAGE(AO66,AS66,AW66,BA66,BE66)</f>
        <v>15594.4</v>
      </c>
      <c r="L66" s="4">
        <f>IF(V66="", "", ((V66-AP66)^2)^(1/2))</f>
        <v>0.14366666666666666</v>
      </c>
      <c r="M66" s="4">
        <f>IF(Z66="", "", ((Z66-AT66)^2)^(1/2))</f>
        <v>7.5999999999999956E-2</v>
      </c>
      <c r="N66" s="4" t="str">
        <f>IF(AD66="", "", ((AD66-AX66)^2)^(1/2))</f>
        <v/>
      </c>
      <c r="O66" s="4">
        <f>IF(AH66="", "", ((AH66-BB66)^2)^(1/2))</f>
        <v>0.11299999999999999</v>
      </c>
      <c r="P66" s="4">
        <f>IF(AL66="", "", ((AL66-BF66)^2)^(1/2))</f>
        <v>0.11799999999999999</v>
      </c>
      <c r="Q66" s="8">
        <f>AVERAGE(L66:P66)</f>
        <v>0.11266666666666665</v>
      </c>
      <c r="R66" s="8" t="s">
        <v>1084</v>
      </c>
      <c r="S66" s="1">
        <v>4</v>
      </c>
      <c r="T66" s="1">
        <v>8</v>
      </c>
      <c r="U66" s="1">
        <f>S66+T66</f>
        <v>12</v>
      </c>
      <c r="V66" s="1">
        <f>IF(U66&gt;=8, S66/U66, "")</f>
        <v>0.33333333333333331</v>
      </c>
      <c r="W66" s="1">
        <v>12</v>
      </c>
      <c r="X66" s="1">
        <v>0</v>
      </c>
      <c r="Y66" s="1">
        <f>W66+X66</f>
        <v>12</v>
      </c>
      <c r="Z66" s="1">
        <f>IF(Y66&gt;=8, W66/Y66, "")</f>
        <v>1</v>
      </c>
      <c r="AA66" s="1">
        <v>3</v>
      </c>
      <c r="AB66" s="1">
        <v>0</v>
      </c>
      <c r="AC66" s="1">
        <f>AA66+AB66</f>
        <v>3</v>
      </c>
      <c r="AD66" s="1" t="str">
        <f>IF(AC66&gt;=8, AA66/AC66, "")</f>
        <v/>
      </c>
      <c r="AE66" s="1">
        <v>12</v>
      </c>
      <c r="AF66" s="1">
        <v>0</v>
      </c>
      <c r="AG66" s="1">
        <f>AE66+AF66</f>
        <v>12</v>
      </c>
      <c r="AH66" s="1">
        <f>IF(AG66&gt;=8, AE66/AG66, "")</f>
        <v>1</v>
      </c>
      <c r="AI66" s="1">
        <v>13</v>
      </c>
      <c r="AJ66" s="1">
        <v>0</v>
      </c>
      <c r="AK66" s="1">
        <f>AI66+AJ66</f>
        <v>13</v>
      </c>
      <c r="AL66" s="1">
        <f>IF(AK66&gt;=8, AI66/AK66, "")</f>
        <v>1</v>
      </c>
      <c r="AM66" s="1">
        <v>9722</v>
      </c>
      <c r="AN66" s="1">
        <v>10664</v>
      </c>
      <c r="AO66" s="1">
        <f>AM66+AN66</f>
        <v>20386</v>
      </c>
      <c r="AP66" s="1">
        <v>0.47699999999999998</v>
      </c>
      <c r="AQ66" s="1">
        <v>14772</v>
      </c>
      <c r="AR66" s="1">
        <v>1222</v>
      </c>
      <c r="AS66" s="1">
        <f>AQ66+AR66</f>
        <v>15994</v>
      </c>
      <c r="AT66" s="1">
        <v>0.92400000000000004</v>
      </c>
      <c r="AU66" s="1">
        <v>10980</v>
      </c>
      <c r="AV66" s="1">
        <v>1222</v>
      </c>
      <c r="AW66" s="1">
        <f>AU66+AV66</f>
        <v>12202</v>
      </c>
      <c r="AX66" s="1">
        <v>0.9</v>
      </c>
      <c r="AY66" s="1">
        <v>12585</v>
      </c>
      <c r="AZ66" s="1">
        <v>1611</v>
      </c>
      <c r="BA66" s="1">
        <f>AY66+AZ66</f>
        <v>14196</v>
      </c>
      <c r="BB66" s="1">
        <v>0.88700000000000001</v>
      </c>
      <c r="BC66" s="1">
        <v>13406</v>
      </c>
      <c r="BD66" s="1">
        <v>1788</v>
      </c>
      <c r="BE66" s="1">
        <f>BC66+BD66</f>
        <v>15194</v>
      </c>
      <c r="BF66" s="1">
        <v>0.88200000000000001</v>
      </c>
    </row>
    <row r="67" spans="1:58" hidden="1">
      <c r="A67" s="3" t="s">
        <v>21</v>
      </c>
      <c r="B67" s="3">
        <v>112172304</v>
      </c>
      <c r="C67" s="3">
        <v>112172304</v>
      </c>
      <c r="D67" s="3" t="s">
        <v>180</v>
      </c>
      <c r="E67" s="3">
        <v>3.5171000000000001E-2</v>
      </c>
      <c r="F67" s="3" t="s">
        <v>506</v>
      </c>
      <c r="G67" s="3" t="s">
        <v>507</v>
      </c>
      <c r="H67" s="3" t="s">
        <v>510</v>
      </c>
      <c r="I67" s="3" t="s">
        <v>600</v>
      </c>
      <c r="J67" s="3">
        <f>AVERAGE(U67,Y67,AC67,AG67,AK67)</f>
        <v>37.200000000000003</v>
      </c>
      <c r="K67" s="3">
        <f>AVERAGE(AO67,AS67,AW67,BA67,BE67)</f>
        <v>23366.6</v>
      </c>
      <c r="L67" s="4">
        <f>IF(V67="", "", ((V67-AP67)^2)^(1/2))</f>
        <v>5.5000000000000049E-2</v>
      </c>
      <c r="M67" s="4">
        <f>IF(Z67="", "", ((Z67-AT67)^2)^(1/2))</f>
        <v>4.2000000000000037E-2</v>
      </c>
      <c r="N67" s="4">
        <f>IF(AD67="", "", ((AD67-AX67)^2)^(1/2))</f>
        <v>6.0000000000000053E-2</v>
      </c>
      <c r="O67" s="4">
        <f>IF(AH67="", "", ((AH67-BB67)^2)^(1/2))</f>
        <v>6.7999999999999949E-2</v>
      </c>
      <c r="P67" s="4">
        <f>IF(AL67="", "", ((AL67-BF67)^2)^(1/2))</f>
        <v>5.4000000000000048E-2</v>
      </c>
      <c r="Q67" s="8">
        <f>AVERAGE(L67:P67)</f>
        <v>5.580000000000003E-2</v>
      </c>
      <c r="R67" s="8" t="s">
        <v>1084</v>
      </c>
      <c r="S67" s="1">
        <v>39</v>
      </c>
      <c r="T67" s="1">
        <v>0</v>
      </c>
      <c r="U67" s="1">
        <f>S67+T67</f>
        <v>39</v>
      </c>
      <c r="V67" s="1">
        <f>IF(U67&gt;=8, S67/U67, "")</f>
        <v>1</v>
      </c>
      <c r="W67" s="1">
        <v>42</v>
      </c>
      <c r="X67" s="1">
        <v>0</v>
      </c>
      <c r="Y67" s="1">
        <f>W67+X67</f>
        <v>42</v>
      </c>
      <c r="Z67" s="1">
        <f>IF(Y67&gt;=8, W67/Y67, "")</f>
        <v>1</v>
      </c>
      <c r="AA67" s="1">
        <v>30</v>
      </c>
      <c r="AB67" s="1">
        <v>0</v>
      </c>
      <c r="AC67" s="1">
        <f>AA67+AB67</f>
        <v>30</v>
      </c>
      <c r="AD67" s="1">
        <f>IF(AC67&gt;=8, AA67/AC67, "")</f>
        <v>1</v>
      </c>
      <c r="AE67" s="1">
        <v>35</v>
      </c>
      <c r="AF67" s="1">
        <v>0</v>
      </c>
      <c r="AG67" s="1">
        <f>AE67+AF67</f>
        <v>35</v>
      </c>
      <c r="AH67" s="1">
        <f>IF(AG67&gt;=8, AE67/AG67, "")</f>
        <v>1</v>
      </c>
      <c r="AI67" s="1">
        <v>40</v>
      </c>
      <c r="AJ67" s="1">
        <v>0</v>
      </c>
      <c r="AK67" s="1">
        <f>AI67+AJ67</f>
        <v>40</v>
      </c>
      <c r="AL67" s="1">
        <f>IF(AK67&gt;=8, AI67/AK67, "")</f>
        <v>1</v>
      </c>
      <c r="AM67" s="1">
        <v>22632</v>
      </c>
      <c r="AN67" s="1">
        <v>1316</v>
      </c>
      <c r="AO67" s="1">
        <f>AM67+AN67</f>
        <v>23948</v>
      </c>
      <c r="AP67" s="1">
        <v>0.94499999999999995</v>
      </c>
      <c r="AQ67" s="1">
        <v>26117</v>
      </c>
      <c r="AR67" s="1">
        <v>1133</v>
      </c>
      <c r="AS67" s="1">
        <f>AQ67+AR67</f>
        <v>27250</v>
      </c>
      <c r="AT67" s="1">
        <v>0.95799999999999996</v>
      </c>
      <c r="AU67" s="1">
        <v>21442</v>
      </c>
      <c r="AV67" s="1">
        <v>1372</v>
      </c>
      <c r="AW67" s="1">
        <f>AU67+AV67</f>
        <v>22814</v>
      </c>
      <c r="AX67" s="1">
        <v>0.94</v>
      </c>
      <c r="AY67" s="1">
        <v>19548</v>
      </c>
      <c r="AZ67" s="1">
        <v>1422</v>
      </c>
      <c r="BA67" s="1">
        <f>AY67+AZ67</f>
        <v>20970</v>
      </c>
      <c r="BB67" s="1">
        <v>0.93200000000000005</v>
      </c>
      <c r="BC67" s="1">
        <v>20663</v>
      </c>
      <c r="BD67" s="1">
        <v>1188</v>
      </c>
      <c r="BE67" s="1">
        <f>BC67+BD67</f>
        <v>21851</v>
      </c>
      <c r="BF67" s="1">
        <v>0.94599999999999995</v>
      </c>
    </row>
    <row r="68" spans="1:58" hidden="1">
      <c r="A68" s="3" t="s">
        <v>26</v>
      </c>
      <c r="B68" s="3">
        <v>83958077</v>
      </c>
      <c r="C68" s="3">
        <v>83958077</v>
      </c>
      <c r="D68" s="3" t="s">
        <v>213</v>
      </c>
      <c r="E68" s="3">
        <v>0.16227800000000001</v>
      </c>
      <c r="F68" s="3" t="s">
        <v>506</v>
      </c>
      <c r="G68" s="3" t="s">
        <v>504</v>
      </c>
      <c r="H68" s="3" t="s">
        <v>507</v>
      </c>
      <c r="I68" s="3" t="s">
        <v>633</v>
      </c>
      <c r="J68" s="3">
        <f>AVERAGE(U68,Y68,AC68,AG68,AK68)</f>
        <v>28.8</v>
      </c>
      <c r="K68" s="3">
        <f>AVERAGE(AO68,AS68,AW68,BA68,BE68)</f>
        <v>16031.6</v>
      </c>
      <c r="L68" s="4">
        <f>IF(V68="", "", ((V68-AP68)^2)^(1/2))</f>
        <v>4.0000000000000036E-2</v>
      </c>
      <c r="M68" s="4">
        <f>IF(Z68="", "", ((Z68-AT68)^2)^(1/2))</f>
        <v>3.0000000000000027E-2</v>
      </c>
      <c r="N68" s="4">
        <f>IF(AD68="", "", ((AD68-AX68)^2)^(1/2))</f>
        <v>6.6999999999999948E-2</v>
      </c>
      <c r="O68" s="4">
        <f>IF(AH68="", "", ((AH68-BB68)^2)^(1/2))</f>
        <v>3.2000000000000028E-2</v>
      </c>
      <c r="P68" s="4">
        <f>IF(AL68="", "", ((AL68-BF68)^2)^(1/2))</f>
        <v>4.500000000000004E-2</v>
      </c>
      <c r="Q68" s="8">
        <f>AVERAGE(L68:P68)</f>
        <v>4.2800000000000019E-2</v>
      </c>
      <c r="R68" s="8" t="s">
        <v>1084</v>
      </c>
      <c r="S68" s="1">
        <v>36</v>
      </c>
      <c r="T68" s="1">
        <v>0</v>
      </c>
      <c r="U68" s="1">
        <f>S68+T68</f>
        <v>36</v>
      </c>
      <c r="V68" s="1">
        <f>IF(U68&gt;=8, S68/U68, "")</f>
        <v>1</v>
      </c>
      <c r="W68" s="1">
        <v>35</v>
      </c>
      <c r="X68" s="1">
        <v>0</v>
      </c>
      <c r="Y68" s="1">
        <f>W68+X68</f>
        <v>35</v>
      </c>
      <c r="Z68" s="1">
        <f>IF(Y68&gt;=8, W68/Y68, "")</f>
        <v>1</v>
      </c>
      <c r="AA68" s="1">
        <v>15</v>
      </c>
      <c r="AB68" s="1">
        <v>0</v>
      </c>
      <c r="AC68" s="1">
        <f>AA68+AB68</f>
        <v>15</v>
      </c>
      <c r="AD68" s="1">
        <f>IF(AC68&gt;=8, AA68/AC68, "")</f>
        <v>1</v>
      </c>
      <c r="AE68" s="1">
        <v>16</v>
      </c>
      <c r="AF68" s="1">
        <v>0</v>
      </c>
      <c r="AG68" s="1">
        <f>AE68+AF68</f>
        <v>16</v>
      </c>
      <c r="AH68" s="1">
        <f>IF(AG68&gt;=8, AE68/AG68, "")</f>
        <v>1</v>
      </c>
      <c r="AI68" s="1">
        <v>42</v>
      </c>
      <c r="AJ68" s="1">
        <v>0</v>
      </c>
      <c r="AK68" s="1">
        <f>AI68+AJ68</f>
        <v>42</v>
      </c>
      <c r="AL68" s="1">
        <f>IF(AK68&gt;=8, AI68/AK68, "")</f>
        <v>1</v>
      </c>
      <c r="AM68" s="1">
        <v>17935</v>
      </c>
      <c r="AN68" s="1">
        <v>748</v>
      </c>
      <c r="AO68" s="1">
        <f>AM68+AN68</f>
        <v>18683</v>
      </c>
      <c r="AP68" s="1">
        <v>0.96</v>
      </c>
      <c r="AQ68" s="1">
        <v>14908</v>
      </c>
      <c r="AR68" s="1">
        <v>455</v>
      </c>
      <c r="AS68" s="1">
        <f>AQ68+AR68</f>
        <v>15363</v>
      </c>
      <c r="AT68" s="1">
        <v>0.97</v>
      </c>
      <c r="AU68" s="1">
        <v>10222</v>
      </c>
      <c r="AV68" s="1">
        <v>732</v>
      </c>
      <c r="AW68" s="1">
        <f>AU68+AV68</f>
        <v>10954</v>
      </c>
      <c r="AX68" s="1">
        <v>0.93300000000000005</v>
      </c>
      <c r="AY68" s="1">
        <v>16176</v>
      </c>
      <c r="AZ68" s="1">
        <v>542</v>
      </c>
      <c r="BA68" s="1">
        <f>AY68+AZ68</f>
        <v>16718</v>
      </c>
      <c r="BB68" s="1">
        <v>0.96799999999999997</v>
      </c>
      <c r="BC68" s="1">
        <v>17613</v>
      </c>
      <c r="BD68" s="1">
        <v>827</v>
      </c>
      <c r="BE68" s="1">
        <f>BC68+BD68</f>
        <v>18440</v>
      </c>
      <c r="BF68" s="1">
        <v>0.95499999999999996</v>
      </c>
    </row>
    <row r="69" spans="1:58" hidden="1">
      <c r="A69" s="3" t="s">
        <v>32</v>
      </c>
      <c r="B69" s="3">
        <v>209271496</v>
      </c>
      <c r="C69" s="3">
        <v>209271496</v>
      </c>
      <c r="D69" s="3" t="s">
        <v>288</v>
      </c>
      <c r="E69" s="3">
        <v>4.7483999999999998E-2</v>
      </c>
      <c r="F69" s="3" t="s">
        <v>506</v>
      </c>
      <c r="G69" s="3" t="s">
        <v>507</v>
      </c>
      <c r="H69" s="3" t="s">
        <v>503</v>
      </c>
      <c r="I69" s="3" t="s">
        <v>708</v>
      </c>
      <c r="J69" s="3">
        <f>AVERAGE(U69,Y69,AC69,AG69,AK69)</f>
        <v>14.6</v>
      </c>
      <c r="K69" s="3">
        <f>AVERAGE(AO69,AS69,AW69,BA69,BE69)</f>
        <v>20717.2</v>
      </c>
      <c r="L69" s="4">
        <f>IF(V69="", "", ((V69-AP69)^2)^(1/2))</f>
        <v>0.16600000000000004</v>
      </c>
      <c r="M69" s="4">
        <f>IF(Z69="", "", ((Z69-AT69)^2)^(1/2))</f>
        <v>0.16300000000000003</v>
      </c>
      <c r="N69" s="4">
        <f>IF(AD69="", "", ((AD69-AX69)^2)^(1/2))</f>
        <v>0.14400000000000002</v>
      </c>
      <c r="O69" s="4">
        <f>IF(AH69="", "", ((AH69-BB69)^2)^(1/2))</f>
        <v>0.17400000000000004</v>
      </c>
      <c r="P69" s="4">
        <f>IF(AL69="", "", ((AL69-BF69)^2)^(1/2))</f>
        <v>0.14600000000000002</v>
      </c>
      <c r="Q69" s="8">
        <f>AVERAGE(L69:P69)</f>
        <v>0.15860000000000002</v>
      </c>
      <c r="R69" s="8" t="s">
        <v>1084</v>
      </c>
      <c r="S69" s="1">
        <v>12</v>
      </c>
      <c r="T69" s="1">
        <v>0</v>
      </c>
      <c r="U69" s="1">
        <f>S69+T69</f>
        <v>12</v>
      </c>
      <c r="V69" s="1">
        <f>IF(U69&gt;=8, S69/U69, "")</f>
        <v>1</v>
      </c>
      <c r="W69" s="1">
        <v>10</v>
      </c>
      <c r="X69" s="1">
        <v>0</v>
      </c>
      <c r="Y69" s="1">
        <f>W69+X69</f>
        <v>10</v>
      </c>
      <c r="Z69" s="1">
        <f>IF(Y69&gt;=8, W69/Y69, "")</f>
        <v>1</v>
      </c>
      <c r="AA69" s="1">
        <v>18</v>
      </c>
      <c r="AB69" s="1">
        <v>0</v>
      </c>
      <c r="AC69" s="1">
        <f>AA69+AB69</f>
        <v>18</v>
      </c>
      <c r="AD69" s="1">
        <f>IF(AC69&gt;=8, AA69/AC69, "")</f>
        <v>1</v>
      </c>
      <c r="AE69" s="1">
        <v>16</v>
      </c>
      <c r="AF69" s="1">
        <v>0</v>
      </c>
      <c r="AG69" s="1">
        <f>AE69+AF69</f>
        <v>16</v>
      </c>
      <c r="AH69" s="1">
        <f>IF(AG69&gt;=8, AE69/AG69, "")</f>
        <v>1</v>
      </c>
      <c r="AI69" s="1">
        <v>17</v>
      </c>
      <c r="AJ69" s="1">
        <v>0</v>
      </c>
      <c r="AK69" s="1">
        <f>AI69+AJ69</f>
        <v>17</v>
      </c>
      <c r="AL69" s="1">
        <f>IF(AK69&gt;=8, AI69/AK69, "")</f>
        <v>1</v>
      </c>
      <c r="AM69" s="1">
        <v>19049</v>
      </c>
      <c r="AN69" s="1">
        <v>3799</v>
      </c>
      <c r="AO69" s="1">
        <f>AM69+AN69</f>
        <v>22848</v>
      </c>
      <c r="AP69" s="1">
        <v>0.83399999999999996</v>
      </c>
      <c r="AQ69" s="1">
        <v>18055</v>
      </c>
      <c r="AR69" s="1">
        <v>3527</v>
      </c>
      <c r="AS69" s="1">
        <f>AQ69+AR69</f>
        <v>21582</v>
      </c>
      <c r="AT69" s="1">
        <v>0.83699999999999997</v>
      </c>
      <c r="AU69" s="1">
        <v>14980</v>
      </c>
      <c r="AV69" s="1">
        <v>2522</v>
      </c>
      <c r="AW69" s="1">
        <f>AU69+AV69</f>
        <v>17502</v>
      </c>
      <c r="AX69" s="1">
        <v>0.85599999999999998</v>
      </c>
      <c r="AY69" s="1">
        <v>17580</v>
      </c>
      <c r="AZ69" s="1">
        <v>3699</v>
      </c>
      <c r="BA69" s="1">
        <f>AY69+AZ69</f>
        <v>21279</v>
      </c>
      <c r="BB69" s="1">
        <v>0.82599999999999996</v>
      </c>
      <c r="BC69" s="1">
        <v>17407</v>
      </c>
      <c r="BD69" s="1">
        <v>2968</v>
      </c>
      <c r="BE69" s="1">
        <f>BC69+BD69</f>
        <v>20375</v>
      </c>
      <c r="BF69" s="1">
        <v>0.85399999999999998</v>
      </c>
    </row>
    <row r="70" spans="1:58">
      <c r="A70" s="3" t="s">
        <v>32</v>
      </c>
      <c r="B70" s="3">
        <v>162101261</v>
      </c>
      <c r="C70" s="3">
        <v>162101261</v>
      </c>
      <c r="D70" s="3" t="s">
        <v>284</v>
      </c>
      <c r="E70" s="3">
        <v>0.48140699999999997</v>
      </c>
      <c r="F70" s="3" t="s">
        <v>506</v>
      </c>
      <c r="G70" s="3" t="s">
        <v>507</v>
      </c>
      <c r="H70" s="3" t="s">
        <v>510</v>
      </c>
      <c r="I70" s="3" t="s">
        <v>704</v>
      </c>
      <c r="J70" s="3">
        <f>AVERAGE(U70,Y70,AC70,AG70,AK70)</f>
        <v>32.4</v>
      </c>
      <c r="K70" s="3">
        <f>AVERAGE(AO70,AS70,AW70,BA70,BE70)</f>
        <v>10810.8</v>
      </c>
      <c r="L70" s="4">
        <f>IF(V70="", "", ((V70-AP70)^2)^(1/2))</f>
        <v>0.17500000000000004</v>
      </c>
      <c r="M70" s="4">
        <f>IF(Z70="", "", ((Z70-AT70)^2)^(1/2))</f>
        <v>0.13700000000000001</v>
      </c>
      <c r="N70" s="4">
        <f>IF(AD70="", "", ((AD70-AX70)^2)^(1/2))</f>
        <v>5.2538461538461534E-2</v>
      </c>
      <c r="O70" s="4">
        <f>IF(AH70="", "", ((AH70-BB70)^2)^(1/2))</f>
        <v>0.21899999999999997</v>
      </c>
      <c r="P70" s="4">
        <f>IF(AL70="", "", ((AL70-BF70)^2)^(1/2))</f>
        <v>0.15990322580645161</v>
      </c>
      <c r="Q70" s="8">
        <f>AVERAGE(L70:P70)</f>
        <v>0.14868833746898263</v>
      </c>
      <c r="R70" s="8" t="s">
        <v>1084</v>
      </c>
      <c r="S70" s="1">
        <v>34</v>
      </c>
      <c r="T70" s="1">
        <v>0</v>
      </c>
      <c r="U70" s="1">
        <f>S70+T70</f>
        <v>34</v>
      </c>
      <c r="V70" s="1">
        <f>IF(U70&gt;=8, S70/U70, "")</f>
        <v>1</v>
      </c>
      <c r="W70" s="1">
        <v>0</v>
      </c>
      <c r="X70" s="1">
        <v>30</v>
      </c>
      <c r="Y70" s="1">
        <f>W70+X70</f>
        <v>30</v>
      </c>
      <c r="Z70" s="1">
        <f>IF(Y70&gt;=8, W70/Y70, "")</f>
        <v>0</v>
      </c>
      <c r="AA70" s="1">
        <v>1</v>
      </c>
      <c r="AB70" s="1">
        <v>25</v>
      </c>
      <c r="AC70" s="1">
        <f>AA70+AB70</f>
        <v>26</v>
      </c>
      <c r="AD70" s="1">
        <f>IF(AC70&gt;=8, AA70/AC70, "")</f>
        <v>3.8461538461538464E-2</v>
      </c>
      <c r="AE70" s="1">
        <v>41</v>
      </c>
      <c r="AF70" s="1">
        <v>0</v>
      </c>
      <c r="AG70" s="1">
        <f>AE70+AF70</f>
        <v>41</v>
      </c>
      <c r="AH70" s="1">
        <f>IF(AG70&gt;=8, AE70/AG70, "")</f>
        <v>1</v>
      </c>
      <c r="AI70" s="1">
        <v>19</v>
      </c>
      <c r="AJ70" s="1">
        <v>12</v>
      </c>
      <c r="AK70" s="1">
        <f>AI70+AJ70</f>
        <v>31</v>
      </c>
      <c r="AL70" s="1">
        <f>IF(AK70&gt;=8, AI70/AK70, "")</f>
        <v>0.61290322580645162</v>
      </c>
      <c r="AM70" s="1">
        <v>9750</v>
      </c>
      <c r="AN70" s="1">
        <v>2074</v>
      </c>
      <c r="AO70" s="1">
        <f>AM70+AN70</f>
        <v>11824</v>
      </c>
      <c r="AP70" s="1">
        <v>0.82499999999999996</v>
      </c>
      <c r="AQ70" s="1">
        <v>1252</v>
      </c>
      <c r="AR70" s="1">
        <v>7877</v>
      </c>
      <c r="AS70" s="1">
        <f>AQ70+AR70</f>
        <v>9129</v>
      </c>
      <c r="AT70" s="1">
        <v>0.13700000000000001</v>
      </c>
      <c r="AU70" s="1">
        <v>1010</v>
      </c>
      <c r="AV70" s="1">
        <v>10150</v>
      </c>
      <c r="AW70" s="1">
        <f>AU70+AV70</f>
        <v>11160</v>
      </c>
      <c r="AX70" s="1">
        <v>9.0999999999999998E-2</v>
      </c>
      <c r="AY70" s="1">
        <v>7890</v>
      </c>
      <c r="AZ70" s="1">
        <v>2214</v>
      </c>
      <c r="BA70" s="1">
        <f>AY70+AZ70</f>
        <v>10104</v>
      </c>
      <c r="BB70" s="1">
        <v>0.78100000000000003</v>
      </c>
      <c r="BC70" s="1">
        <v>5366</v>
      </c>
      <c r="BD70" s="1">
        <v>6471</v>
      </c>
      <c r="BE70" s="1">
        <f>BC70+BD70</f>
        <v>11837</v>
      </c>
      <c r="BF70" s="1">
        <v>0.45300000000000001</v>
      </c>
    </row>
    <row r="71" spans="1:58" hidden="1">
      <c r="A71" s="3" t="s">
        <v>31</v>
      </c>
      <c r="B71" s="3">
        <v>56988934</v>
      </c>
      <c r="C71" s="3">
        <v>56988934</v>
      </c>
      <c r="D71" s="3" t="s">
        <v>268</v>
      </c>
      <c r="E71" s="3">
        <v>5.0972000000000003E-2</v>
      </c>
      <c r="F71" s="3" t="s">
        <v>506</v>
      </c>
      <c r="G71" s="3" t="s">
        <v>507</v>
      </c>
      <c r="H71" s="3" t="s">
        <v>504</v>
      </c>
      <c r="I71" s="3" t="s">
        <v>688</v>
      </c>
      <c r="J71" s="3">
        <f>AVERAGE(U71,Y71,AC71,AG71,AK71)</f>
        <v>29.6</v>
      </c>
      <c r="K71" s="3">
        <f>AVERAGE(AO71,AS71,AW71,BA71,BE71)</f>
        <v>12783</v>
      </c>
      <c r="L71" s="4">
        <f>IF(V71="", "", ((V71-AP71)^2)^(1/2))</f>
        <v>4.3000000000000038E-2</v>
      </c>
      <c r="M71" s="4">
        <f>IF(Z71="", "", ((Z71-AT71)^2)^(1/2))</f>
        <v>5.5000000000000049E-2</v>
      </c>
      <c r="N71" s="4">
        <f>IF(AD71="", "", ((AD71-AX71)^2)^(1/2))</f>
        <v>6.2999999999999945E-2</v>
      </c>
      <c r="O71" s="4">
        <f>IF(AH71="", "", ((AH71-BB71)^2)^(1/2))</f>
        <v>5.9000000000000052E-2</v>
      </c>
      <c r="P71" s="4">
        <f>IF(AL71="", "", ((AL71-BF71)^2)^(1/2))</f>
        <v>5.5000000000000049E-2</v>
      </c>
      <c r="Q71" s="8">
        <f>AVERAGE(L71:P71)</f>
        <v>5.5000000000000028E-2</v>
      </c>
      <c r="R71" s="8" t="s">
        <v>1084</v>
      </c>
      <c r="S71" s="1">
        <v>38</v>
      </c>
      <c r="T71" s="1">
        <v>0</v>
      </c>
      <c r="U71" s="1">
        <f>S71+T71</f>
        <v>38</v>
      </c>
      <c r="V71" s="1">
        <f>IF(U71&gt;=8, S71/U71, "")</f>
        <v>1</v>
      </c>
      <c r="W71" s="1">
        <v>25</v>
      </c>
      <c r="X71" s="1">
        <v>0</v>
      </c>
      <c r="Y71" s="1">
        <f>W71+X71</f>
        <v>25</v>
      </c>
      <c r="Z71" s="1">
        <f>IF(Y71&gt;=8, W71/Y71, "")</f>
        <v>1</v>
      </c>
      <c r="AA71" s="1">
        <v>15</v>
      </c>
      <c r="AB71" s="1">
        <v>0</v>
      </c>
      <c r="AC71" s="1">
        <f>AA71+AB71</f>
        <v>15</v>
      </c>
      <c r="AD71" s="1">
        <f>IF(AC71&gt;=8, AA71/AC71, "")</f>
        <v>1</v>
      </c>
      <c r="AE71" s="1">
        <v>27</v>
      </c>
      <c r="AF71" s="1">
        <v>0</v>
      </c>
      <c r="AG71" s="1">
        <f>AE71+AF71</f>
        <v>27</v>
      </c>
      <c r="AH71" s="1">
        <f>IF(AG71&gt;=8, AE71/AG71, "")</f>
        <v>1</v>
      </c>
      <c r="AI71" s="1">
        <v>43</v>
      </c>
      <c r="AJ71" s="1">
        <v>0</v>
      </c>
      <c r="AK71" s="1">
        <f>AI71+AJ71</f>
        <v>43</v>
      </c>
      <c r="AL71" s="1">
        <f>IF(AK71&gt;=8, AI71/AK71, "")</f>
        <v>1</v>
      </c>
      <c r="AM71" s="1">
        <v>14334</v>
      </c>
      <c r="AN71" s="1">
        <v>640</v>
      </c>
      <c r="AO71" s="1">
        <f>AM71+AN71</f>
        <v>14974</v>
      </c>
      <c r="AP71" s="1">
        <v>0.95699999999999996</v>
      </c>
      <c r="AQ71" s="1">
        <v>12567</v>
      </c>
      <c r="AR71" s="1">
        <v>737</v>
      </c>
      <c r="AS71" s="1">
        <f>AQ71+AR71</f>
        <v>13304</v>
      </c>
      <c r="AT71" s="1">
        <v>0.94499999999999995</v>
      </c>
      <c r="AU71" s="1">
        <v>9875</v>
      </c>
      <c r="AV71" s="1">
        <v>659</v>
      </c>
      <c r="AW71" s="1">
        <f>AU71+AV71</f>
        <v>10534</v>
      </c>
      <c r="AX71" s="1">
        <v>0.93700000000000006</v>
      </c>
      <c r="AY71" s="1">
        <v>10664</v>
      </c>
      <c r="AZ71" s="1">
        <v>666</v>
      </c>
      <c r="BA71" s="1">
        <f>AY71+AZ71</f>
        <v>11330</v>
      </c>
      <c r="BB71" s="1">
        <v>0.94099999999999995</v>
      </c>
      <c r="BC71" s="1">
        <v>13020</v>
      </c>
      <c r="BD71" s="1">
        <v>753</v>
      </c>
      <c r="BE71" s="1">
        <f>BC71+BD71</f>
        <v>13773</v>
      </c>
      <c r="BF71" s="1">
        <v>0.94499999999999995</v>
      </c>
    </row>
    <row r="72" spans="1:58" hidden="1">
      <c r="A72" s="3" t="s">
        <v>67</v>
      </c>
      <c r="B72" s="3">
        <v>100860926</v>
      </c>
      <c r="C72" s="3">
        <v>100860926</v>
      </c>
      <c r="D72" s="3" t="s">
        <v>421</v>
      </c>
      <c r="E72" s="3">
        <v>4.0467999999999997E-2</v>
      </c>
      <c r="F72" s="3" t="s">
        <v>506</v>
      </c>
      <c r="G72" s="3" t="s">
        <v>507</v>
      </c>
      <c r="H72" s="3" t="s">
        <v>504</v>
      </c>
      <c r="I72" s="3" t="s">
        <v>840</v>
      </c>
      <c r="J72" s="3">
        <f>AVERAGE(U72,Y72,AC72,AG72,AK72)</f>
        <v>27</v>
      </c>
      <c r="K72" s="3">
        <f>AVERAGE(AO72,AS72,AW72,BA72,BE72)</f>
        <v>12859.8</v>
      </c>
      <c r="L72" s="4">
        <f>IF(V72="", "", ((V72-AP72)^2)^(1/2))</f>
        <v>5.600000000000005E-2</v>
      </c>
      <c r="M72" s="4">
        <f>IF(Z72="", "", ((Z72-AT72)^2)^(1/2))</f>
        <v>6.2000000000000055E-2</v>
      </c>
      <c r="N72" s="4">
        <f>IF(AD72="", "", ((AD72-AX72)^2)^(1/2))</f>
        <v>5.8000000000000052E-2</v>
      </c>
      <c r="O72" s="4">
        <f>IF(AH72="", "", ((AH72-BB72)^2)^(1/2))</f>
        <v>6.5999999999999948E-2</v>
      </c>
      <c r="P72" s="4">
        <f>IF(AL72="", "", ((AL72-BF72)^2)^(1/2))</f>
        <v>7.4999999999999956E-2</v>
      </c>
      <c r="Q72" s="8">
        <f>AVERAGE(L72:P72)</f>
        <v>6.3400000000000012E-2</v>
      </c>
      <c r="R72" s="8" t="s">
        <v>1084</v>
      </c>
      <c r="S72" s="1">
        <v>17</v>
      </c>
      <c r="T72" s="1">
        <v>0</v>
      </c>
      <c r="U72" s="1">
        <f>S72+T72</f>
        <v>17</v>
      </c>
      <c r="V72" s="1">
        <f>IF(U72&gt;=8, S72/U72, "")</f>
        <v>1</v>
      </c>
      <c r="W72" s="1">
        <v>14</v>
      </c>
      <c r="X72" s="1">
        <v>0</v>
      </c>
      <c r="Y72" s="1">
        <f>W72+X72</f>
        <v>14</v>
      </c>
      <c r="Z72" s="1">
        <f>IF(Y72&gt;=8, W72/Y72, "")</f>
        <v>1</v>
      </c>
      <c r="AA72" s="1">
        <v>44</v>
      </c>
      <c r="AB72" s="1">
        <v>0</v>
      </c>
      <c r="AC72" s="1">
        <f>AA72+AB72</f>
        <v>44</v>
      </c>
      <c r="AD72" s="1">
        <f>IF(AC72&gt;=8, AA72/AC72, "")</f>
        <v>1</v>
      </c>
      <c r="AE72" s="1">
        <v>28</v>
      </c>
      <c r="AF72" s="1">
        <v>0</v>
      </c>
      <c r="AG72" s="1">
        <f>AE72+AF72</f>
        <v>28</v>
      </c>
      <c r="AH72" s="1">
        <f>IF(AG72&gt;=8, AE72/AG72, "")</f>
        <v>1</v>
      </c>
      <c r="AI72" s="1">
        <v>32</v>
      </c>
      <c r="AJ72" s="1">
        <v>0</v>
      </c>
      <c r="AK72" s="1">
        <f>AI72+AJ72</f>
        <v>32</v>
      </c>
      <c r="AL72" s="1">
        <f>IF(AK72&gt;=8, AI72/AK72, "")</f>
        <v>1</v>
      </c>
      <c r="AM72" s="1">
        <v>13372</v>
      </c>
      <c r="AN72" s="1">
        <v>800</v>
      </c>
      <c r="AO72" s="1">
        <f>AM72+AN72</f>
        <v>14172</v>
      </c>
      <c r="AP72" s="1">
        <v>0.94399999999999995</v>
      </c>
      <c r="AQ72" s="1">
        <v>11378</v>
      </c>
      <c r="AR72" s="1">
        <v>747</v>
      </c>
      <c r="AS72" s="1">
        <f>AQ72+AR72</f>
        <v>12125</v>
      </c>
      <c r="AT72" s="1">
        <v>0.93799999999999994</v>
      </c>
      <c r="AU72" s="1">
        <v>13081</v>
      </c>
      <c r="AV72" s="1">
        <v>800</v>
      </c>
      <c r="AW72" s="1">
        <f>AU72+AV72</f>
        <v>13881</v>
      </c>
      <c r="AX72" s="1">
        <v>0.94199999999999995</v>
      </c>
      <c r="AY72" s="1">
        <v>11673</v>
      </c>
      <c r="AZ72" s="1">
        <v>826</v>
      </c>
      <c r="BA72" s="1">
        <f>AY72+AZ72</f>
        <v>12499</v>
      </c>
      <c r="BB72" s="1">
        <v>0.93400000000000005</v>
      </c>
      <c r="BC72" s="1">
        <v>10751</v>
      </c>
      <c r="BD72" s="1">
        <v>871</v>
      </c>
      <c r="BE72" s="1">
        <f>BC72+BD72</f>
        <v>11622</v>
      </c>
      <c r="BF72" s="1">
        <v>0.92500000000000004</v>
      </c>
    </row>
    <row r="73" spans="1:58" hidden="1">
      <c r="A73" s="3" t="s">
        <v>28</v>
      </c>
      <c r="B73" s="3">
        <v>78667698</v>
      </c>
      <c r="C73" s="3">
        <v>78667698</v>
      </c>
      <c r="D73" s="3" t="s">
        <v>239</v>
      </c>
      <c r="E73" s="3">
        <v>7.9228999999999994E-2</v>
      </c>
      <c r="F73" s="3" t="s">
        <v>506</v>
      </c>
      <c r="G73" s="3" t="s">
        <v>504</v>
      </c>
      <c r="H73" s="3" t="s">
        <v>507</v>
      </c>
      <c r="I73" s="3" t="s">
        <v>659</v>
      </c>
      <c r="J73" s="3">
        <f>AVERAGE(U73,Y73,AC73,AG73,AK73)</f>
        <v>37.4</v>
      </c>
      <c r="K73" s="3">
        <f>AVERAGE(AO73,AS73,AW73,BA73,BE73)</f>
        <v>23351.4</v>
      </c>
      <c r="L73" s="4">
        <f>IF(V73="", "", ((V73-AP73)^2)^(1/2))</f>
        <v>7.999999999999996E-2</v>
      </c>
      <c r="M73" s="4">
        <f>IF(Z73="", "", ((Z73-AT73)^2)^(1/2))</f>
        <v>6.7999999999999949E-2</v>
      </c>
      <c r="N73" s="4">
        <f>IF(AD73="", "", ((AD73-AX73)^2)^(1/2))</f>
        <v>3.4545454545454546E-2</v>
      </c>
      <c r="O73" s="4">
        <f>IF(AH73="", "", ((AH73-BB73)^2)^(1/2))</f>
        <v>7.1999999999999953E-2</v>
      </c>
      <c r="P73" s="4">
        <f>IF(AL73="", "", ((AL73-BF73)^2)^(1/2))</f>
        <v>7.999999999999996E-2</v>
      </c>
      <c r="Q73" s="8">
        <f>AVERAGE(L73:P73)</f>
        <v>6.6909090909090876E-2</v>
      </c>
      <c r="R73" s="8" t="s">
        <v>1084</v>
      </c>
      <c r="S73" s="1">
        <v>67</v>
      </c>
      <c r="T73" s="1">
        <v>0</v>
      </c>
      <c r="U73" s="1">
        <f>S73+T73</f>
        <v>67</v>
      </c>
      <c r="V73" s="1">
        <f>IF(U73&gt;=8, S73/U73, "")</f>
        <v>1</v>
      </c>
      <c r="W73" s="1">
        <v>30</v>
      </c>
      <c r="X73" s="1">
        <v>0</v>
      </c>
      <c r="Y73" s="1">
        <f>W73+X73</f>
        <v>30</v>
      </c>
      <c r="Z73" s="1">
        <f>IF(Y73&gt;=8, W73/Y73, "")</f>
        <v>1</v>
      </c>
      <c r="AA73" s="1">
        <v>21</v>
      </c>
      <c r="AB73" s="1">
        <v>1</v>
      </c>
      <c r="AC73" s="1">
        <f>AA73+AB73</f>
        <v>22</v>
      </c>
      <c r="AD73" s="1">
        <f>IF(AC73&gt;=8, AA73/AC73, "")</f>
        <v>0.95454545454545459</v>
      </c>
      <c r="AE73" s="1">
        <v>23</v>
      </c>
      <c r="AF73" s="1">
        <v>0</v>
      </c>
      <c r="AG73" s="1">
        <f>AE73+AF73</f>
        <v>23</v>
      </c>
      <c r="AH73" s="1">
        <f>IF(AG73&gt;=8, AE73/AG73, "")</f>
        <v>1</v>
      </c>
      <c r="AI73" s="1">
        <v>45</v>
      </c>
      <c r="AJ73" s="1">
        <v>0</v>
      </c>
      <c r="AK73" s="1">
        <f>AI73+AJ73</f>
        <v>45</v>
      </c>
      <c r="AL73" s="1">
        <f>IF(AK73&gt;=8, AI73/AK73, "")</f>
        <v>1</v>
      </c>
      <c r="AM73" s="1">
        <v>25029</v>
      </c>
      <c r="AN73" s="1">
        <v>2177</v>
      </c>
      <c r="AO73" s="1">
        <f>AM73+AN73</f>
        <v>27206</v>
      </c>
      <c r="AP73" s="1">
        <v>0.92</v>
      </c>
      <c r="AQ73" s="1">
        <v>18723</v>
      </c>
      <c r="AR73" s="1">
        <v>1376</v>
      </c>
      <c r="AS73" s="1">
        <f>AQ73+AR73</f>
        <v>20099</v>
      </c>
      <c r="AT73" s="1">
        <v>0.93200000000000005</v>
      </c>
      <c r="AU73" s="1">
        <v>16588</v>
      </c>
      <c r="AV73" s="1">
        <v>1450</v>
      </c>
      <c r="AW73" s="1">
        <f>AU73+AV73</f>
        <v>18038</v>
      </c>
      <c r="AX73" s="1">
        <v>0.92</v>
      </c>
      <c r="AY73" s="1">
        <v>24387</v>
      </c>
      <c r="AZ73" s="1">
        <v>1884</v>
      </c>
      <c r="BA73" s="1">
        <f>AY73+AZ73</f>
        <v>26271</v>
      </c>
      <c r="BB73" s="1">
        <v>0.92800000000000005</v>
      </c>
      <c r="BC73" s="1">
        <v>23122</v>
      </c>
      <c r="BD73" s="1">
        <v>2021</v>
      </c>
      <c r="BE73" s="1">
        <f>BC73+BD73</f>
        <v>25143</v>
      </c>
      <c r="BF73" s="1">
        <v>0.92</v>
      </c>
    </row>
    <row r="74" spans="1:58" hidden="1">
      <c r="A74" s="3" t="s">
        <v>28</v>
      </c>
      <c r="B74" s="3">
        <v>78323879</v>
      </c>
      <c r="C74" s="3">
        <v>78323879</v>
      </c>
      <c r="D74" s="3" t="s">
        <v>238</v>
      </c>
      <c r="E74" s="3">
        <v>4.7483999999999998E-2</v>
      </c>
      <c r="F74" s="3" t="s">
        <v>506</v>
      </c>
      <c r="G74" s="3" t="s">
        <v>507</v>
      </c>
      <c r="H74" s="3" t="s">
        <v>510</v>
      </c>
      <c r="I74" s="3" t="s">
        <v>658</v>
      </c>
      <c r="J74" s="3">
        <f>AVERAGE(U74,Y74,AC74,AG74,AK74)</f>
        <v>47.8</v>
      </c>
      <c r="K74" s="3">
        <f>AVERAGE(AO74,AS74,AW74,BA74,BE74)</f>
        <v>16466</v>
      </c>
      <c r="L74" s="4">
        <f>IF(V74="", "", ((V74-AP74)^2)^(1/2))</f>
        <v>4.0000000000000036E-2</v>
      </c>
      <c r="M74" s="4">
        <f>IF(Z74="", "", ((Z74-AT74)^2)^(1/2))</f>
        <v>3.7000000000000033E-2</v>
      </c>
      <c r="N74" s="4">
        <f>IF(AD74="", "", ((AD74-AX74)^2)^(1/2))</f>
        <v>3.9000000000000035E-2</v>
      </c>
      <c r="O74" s="4">
        <f>IF(AH74="", "", ((AH74-BB74)^2)^(1/2))</f>
        <v>4.6000000000000041E-2</v>
      </c>
      <c r="P74" s="4">
        <f>IF(AL74="", "", ((AL74-BF74)^2)^(1/2))</f>
        <v>5.2000000000000046E-2</v>
      </c>
      <c r="Q74" s="8">
        <f>AVERAGE(L74:P74)</f>
        <v>4.2800000000000039E-2</v>
      </c>
      <c r="R74" s="8" t="s">
        <v>1084</v>
      </c>
      <c r="S74" s="1">
        <v>63</v>
      </c>
      <c r="T74" s="1">
        <v>0</v>
      </c>
      <c r="U74" s="1">
        <f>S74+T74</f>
        <v>63</v>
      </c>
      <c r="V74" s="1">
        <f>IF(U74&gt;=8, S74/U74, "")</f>
        <v>1</v>
      </c>
      <c r="W74" s="1">
        <v>30</v>
      </c>
      <c r="X74" s="1">
        <v>0</v>
      </c>
      <c r="Y74" s="1">
        <f>W74+X74</f>
        <v>30</v>
      </c>
      <c r="Z74" s="1">
        <f>IF(Y74&gt;=8, W74/Y74, "")</f>
        <v>1</v>
      </c>
      <c r="AA74" s="1">
        <v>44</v>
      </c>
      <c r="AB74" s="1">
        <v>0</v>
      </c>
      <c r="AC74" s="1">
        <f>AA74+AB74</f>
        <v>44</v>
      </c>
      <c r="AD74" s="1">
        <f>IF(AC74&gt;=8, AA74/AC74, "")</f>
        <v>1</v>
      </c>
      <c r="AE74" s="1">
        <v>47</v>
      </c>
      <c r="AF74" s="1">
        <v>0</v>
      </c>
      <c r="AG74" s="1">
        <f>AE74+AF74</f>
        <v>47</v>
      </c>
      <c r="AH74" s="1">
        <f>IF(AG74&gt;=8, AE74/AG74, "")</f>
        <v>1</v>
      </c>
      <c r="AI74" s="1">
        <v>55</v>
      </c>
      <c r="AJ74" s="1">
        <v>0</v>
      </c>
      <c r="AK74" s="1">
        <f>AI74+AJ74</f>
        <v>55</v>
      </c>
      <c r="AL74" s="1">
        <f>IF(AK74&gt;=8, AI74/AK74, "")</f>
        <v>1</v>
      </c>
      <c r="AM74" s="1">
        <v>18518</v>
      </c>
      <c r="AN74" s="1">
        <v>781</v>
      </c>
      <c r="AO74" s="1">
        <f>AM74+AN74</f>
        <v>19299</v>
      </c>
      <c r="AP74" s="1">
        <v>0.96</v>
      </c>
      <c r="AQ74" s="1">
        <v>13785</v>
      </c>
      <c r="AR74" s="1">
        <v>537</v>
      </c>
      <c r="AS74" s="1">
        <f>AQ74+AR74</f>
        <v>14322</v>
      </c>
      <c r="AT74" s="1">
        <v>0.96299999999999997</v>
      </c>
      <c r="AU74" s="1">
        <v>12843</v>
      </c>
      <c r="AV74" s="1">
        <v>526</v>
      </c>
      <c r="AW74" s="1">
        <f>AU74+AV74</f>
        <v>13369</v>
      </c>
      <c r="AX74" s="1">
        <v>0.96099999999999997</v>
      </c>
      <c r="AY74" s="1">
        <v>17057</v>
      </c>
      <c r="AZ74" s="1">
        <v>823</v>
      </c>
      <c r="BA74" s="1">
        <f>AY74+AZ74</f>
        <v>17880</v>
      </c>
      <c r="BB74" s="1">
        <v>0.95399999999999996</v>
      </c>
      <c r="BC74" s="1">
        <v>16560</v>
      </c>
      <c r="BD74" s="1">
        <v>900</v>
      </c>
      <c r="BE74" s="1">
        <f>BC74+BD74</f>
        <v>17460</v>
      </c>
      <c r="BF74" s="1">
        <v>0.94799999999999995</v>
      </c>
    </row>
    <row r="75" spans="1:58" hidden="1">
      <c r="A75" s="3" t="s">
        <v>67</v>
      </c>
      <c r="B75" s="3">
        <v>121036117</v>
      </c>
      <c r="C75" s="3">
        <v>121036117</v>
      </c>
      <c r="D75" s="3" t="s">
        <v>423</v>
      </c>
      <c r="E75" s="3">
        <v>7.2463E-2</v>
      </c>
      <c r="F75" s="3" t="s">
        <v>506</v>
      </c>
      <c r="G75" s="3" t="s">
        <v>507</v>
      </c>
      <c r="H75" s="3" t="s">
        <v>503</v>
      </c>
      <c r="I75" s="3" t="s">
        <v>842</v>
      </c>
      <c r="J75" s="3">
        <f>AVERAGE(U75,Y75,AC75,AG75,AK75)</f>
        <v>18.600000000000001</v>
      </c>
      <c r="K75" s="3">
        <f>AVERAGE(AO75,AS75,AW75,BA75,BE75)</f>
        <v>19642.599999999999</v>
      </c>
      <c r="L75" s="4">
        <f>IF(V75="", "", ((V75-AP75)^2)^(1/2))</f>
        <v>0.10799999999999998</v>
      </c>
      <c r="M75" s="4">
        <f>IF(Z75="", "", ((Z75-AT75)^2)^(1/2))</f>
        <v>0.11046153846153844</v>
      </c>
      <c r="N75" s="4">
        <f>IF(AD75="", "", ((AD75-AX75)^2)^(1/2))</f>
        <v>0.12</v>
      </c>
      <c r="O75" s="4">
        <f>IF(AH75="", "", ((AH75-BB75)^2)^(1/2))</f>
        <v>7.2444444444444422E-2</v>
      </c>
      <c r="P75" s="4">
        <f>IF(AL75="", "", ((AL75-BF75)^2)^(1/2))</f>
        <v>0.123</v>
      </c>
      <c r="Q75" s="8">
        <f>AVERAGE(L75:P75)</f>
        <v>0.10678119658119659</v>
      </c>
      <c r="R75" s="8" t="s">
        <v>1084</v>
      </c>
      <c r="S75" s="1">
        <v>10</v>
      </c>
      <c r="T75" s="1">
        <v>0</v>
      </c>
      <c r="U75" s="1">
        <f>S75+T75</f>
        <v>10</v>
      </c>
      <c r="V75" s="1">
        <f>IF(U75&gt;=8, S75/U75, "")</f>
        <v>1</v>
      </c>
      <c r="W75" s="1">
        <v>7</v>
      </c>
      <c r="X75" s="1">
        <v>6</v>
      </c>
      <c r="Y75" s="1">
        <f>W75+X75</f>
        <v>13</v>
      </c>
      <c r="Z75" s="1">
        <f>IF(Y75&gt;=8, W75/Y75, "")</f>
        <v>0.53846153846153844</v>
      </c>
      <c r="AA75" s="1">
        <v>25</v>
      </c>
      <c r="AB75" s="1">
        <v>0</v>
      </c>
      <c r="AC75" s="1">
        <f>AA75+AB75</f>
        <v>25</v>
      </c>
      <c r="AD75" s="1">
        <f>IF(AC75&gt;=8, AA75/AC75, "")</f>
        <v>1</v>
      </c>
      <c r="AE75" s="1">
        <v>17</v>
      </c>
      <c r="AF75" s="1">
        <v>1</v>
      </c>
      <c r="AG75" s="1">
        <f>AE75+AF75</f>
        <v>18</v>
      </c>
      <c r="AH75" s="1">
        <f>IF(AG75&gt;=8, AE75/AG75, "")</f>
        <v>0.94444444444444442</v>
      </c>
      <c r="AI75" s="1">
        <v>27</v>
      </c>
      <c r="AJ75" s="1">
        <v>0</v>
      </c>
      <c r="AK75" s="1">
        <f>AI75+AJ75</f>
        <v>27</v>
      </c>
      <c r="AL75" s="1">
        <f>IF(AK75&gt;=8, AI75/AK75, "")</f>
        <v>1</v>
      </c>
      <c r="AM75" s="1">
        <v>16709</v>
      </c>
      <c r="AN75" s="1">
        <v>2017</v>
      </c>
      <c r="AO75" s="1">
        <f>AM75+AN75</f>
        <v>18726</v>
      </c>
      <c r="AP75" s="1">
        <v>0.89200000000000002</v>
      </c>
      <c r="AQ75" s="1">
        <v>10057</v>
      </c>
      <c r="AR75" s="1">
        <v>13466</v>
      </c>
      <c r="AS75" s="1">
        <f>AQ75+AR75</f>
        <v>23523</v>
      </c>
      <c r="AT75" s="1">
        <v>0.42799999999999999</v>
      </c>
      <c r="AU75" s="1">
        <v>16948</v>
      </c>
      <c r="AV75" s="1">
        <v>2304</v>
      </c>
      <c r="AW75" s="1">
        <f>AU75+AV75</f>
        <v>19252</v>
      </c>
      <c r="AX75" s="1">
        <v>0.88</v>
      </c>
      <c r="AY75" s="1">
        <v>15263</v>
      </c>
      <c r="AZ75" s="1">
        <v>2243</v>
      </c>
      <c r="BA75" s="1">
        <f>AY75+AZ75</f>
        <v>17506</v>
      </c>
      <c r="BB75" s="1">
        <v>0.872</v>
      </c>
      <c r="BC75" s="1">
        <v>16853</v>
      </c>
      <c r="BD75" s="1">
        <v>2353</v>
      </c>
      <c r="BE75" s="1">
        <f>BC75+BD75</f>
        <v>19206</v>
      </c>
      <c r="BF75" s="1">
        <v>0.877</v>
      </c>
    </row>
    <row r="76" spans="1:58" hidden="1">
      <c r="A76" s="3" t="s">
        <v>26</v>
      </c>
      <c r="B76" s="3">
        <v>88832669</v>
      </c>
      <c r="C76" s="3">
        <v>88832669</v>
      </c>
      <c r="D76" s="3" t="s">
        <v>223</v>
      </c>
      <c r="E76" s="3">
        <v>4.2227000000000001E-2</v>
      </c>
      <c r="F76" s="3" t="s">
        <v>506</v>
      </c>
      <c r="G76" s="3" t="s">
        <v>504</v>
      </c>
      <c r="H76" s="3" t="s">
        <v>503</v>
      </c>
      <c r="I76" s="3" t="s">
        <v>643</v>
      </c>
      <c r="J76" s="3">
        <f>AVERAGE(U76,Y76,AC76,AG76,AK76)</f>
        <v>25.8</v>
      </c>
      <c r="K76" s="3">
        <f>AVERAGE(AO76,AS76,AW76,BA76,BE76)</f>
        <v>14048</v>
      </c>
      <c r="L76" s="4">
        <f>IF(V76="", "", ((V76-AP76)^2)^(1/2))</f>
        <v>3.5000000000000031E-2</v>
      </c>
      <c r="M76" s="4">
        <f>IF(Z76="", "", ((Z76-AT76)^2)^(1/2))</f>
        <v>3.3000000000000029E-2</v>
      </c>
      <c r="N76" s="4">
        <f>IF(AD76="", "", ((AD76-AX76)^2)^(1/2))</f>
        <v>5.8000000000000052E-2</v>
      </c>
      <c r="O76" s="4">
        <f>IF(AH76="", "", ((AH76-BB76)^2)^(1/2))</f>
        <v>5.4000000000000048E-2</v>
      </c>
      <c r="P76" s="4">
        <f>IF(AL76="", "", ((AL76-BF76)^2)^(1/2))</f>
        <v>5.8000000000000052E-2</v>
      </c>
      <c r="Q76" s="8">
        <f>AVERAGE(L76:P76)</f>
        <v>4.7600000000000045E-2</v>
      </c>
      <c r="R76" s="8" t="s">
        <v>1084</v>
      </c>
      <c r="S76" s="1">
        <v>33</v>
      </c>
      <c r="T76" s="1">
        <v>0</v>
      </c>
      <c r="U76" s="1">
        <f>S76+T76</f>
        <v>33</v>
      </c>
      <c r="V76" s="1">
        <f>IF(U76&gt;=8, S76/U76, "")</f>
        <v>1</v>
      </c>
      <c r="W76" s="1">
        <v>32</v>
      </c>
      <c r="X76" s="1">
        <v>0</v>
      </c>
      <c r="Y76" s="1">
        <f>W76+X76</f>
        <v>32</v>
      </c>
      <c r="Z76" s="1">
        <f>IF(Y76&gt;=8, W76/Y76, "")</f>
        <v>1</v>
      </c>
      <c r="AA76" s="1">
        <v>9</v>
      </c>
      <c r="AB76" s="1">
        <v>0</v>
      </c>
      <c r="AC76" s="1">
        <f>AA76+AB76</f>
        <v>9</v>
      </c>
      <c r="AD76" s="1">
        <f>IF(AC76&gt;=8, AA76/AC76, "")</f>
        <v>1</v>
      </c>
      <c r="AE76" s="1">
        <v>27</v>
      </c>
      <c r="AF76" s="1">
        <v>0</v>
      </c>
      <c r="AG76" s="1">
        <f>AE76+AF76</f>
        <v>27</v>
      </c>
      <c r="AH76" s="1">
        <f>IF(AG76&gt;=8, AE76/AG76, "")</f>
        <v>1</v>
      </c>
      <c r="AI76" s="1">
        <v>28</v>
      </c>
      <c r="AJ76" s="1">
        <v>0</v>
      </c>
      <c r="AK76" s="1">
        <f>AI76+AJ76</f>
        <v>28</v>
      </c>
      <c r="AL76" s="1">
        <f>IF(AK76&gt;=8, AI76/AK76, "")</f>
        <v>1</v>
      </c>
      <c r="AM76" s="1">
        <v>14514</v>
      </c>
      <c r="AN76" s="1">
        <v>534</v>
      </c>
      <c r="AO76" s="1">
        <f>AM76+AN76</f>
        <v>15048</v>
      </c>
      <c r="AP76" s="1">
        <v>0.96499999999999997</v>
      </c>
      <c r="AQ76" s="1">
        <v>14585</v>
      </c>
      <c r="AR76" s="1">
        <v>496</v>
      </c>
      <c r="AS76" s="1">
        <f>AQ76+AR76</f>
        <v>15081</v>
      </c>
      <c r="AT76" s="1">
        <v>0.96699999999999997</v>
      </c>
      <c r="AU76" s="1">
        <v>9852</v>
      </c>
      <c r="AV76" s="1">
        <v>607</v>
      </c>
      <c r="AW76" s="1">
        <f>AU76+AV76</f>
        <v>10459</v>
      </c>
      <c r="AX76" s="1">
        <v>0.94199999999999995</v>
      </c>
      <c r="AY76" s="1">
        <v>13809</v>
      </c>
      <c r="AZ76" s="1">
        <v>786</v>
      </c>
      <c r="BA76" s="1">
        <f>AY76+AZ76</f>
        <v>14595</v>
      </c>
      <c r="BB76" s="1">
        <v>0.94599999999999995</v>
      </c>
      <c r="BC76" s="1">
        <v>14188</v>
      </c>
      <c r="BD76" s="1">
        <v>869</v>
      </c>
      <c r="BE76" s="1">
        <f>BC76+BD76</f>
        <v>15057</v>
      </c>
      <c r="BF76" s="1">
        <v>0.94199999999999995</v>
      </c>
    </row>
    <row r="77" spans="1:58">
      <c r="A77" s="3" t="s">
        <v>54</v>
      </c>
      <c r="B77" s="3">
        <v>42659538</v>
      </c>
      <c r="C77" s="3">
        <v>42659538</v>
      </c>
      <c r="D77" s="3" t="s">
        <v>343</v>
      </c>
      <c r="E77" s="3">
        <v>0.47489900000000002</v>
      </c>
      <c r="F77" s="3" t="s">
        <v>506</v>
      </c>
      <c r="G77" s="3" t="s">
        <v>507</v>
      </c>
      <c r="H77" s="3" t="s">
        <v>504</v>
      </c>
      <c r="I77" s="3" t="s">
        <v>763</v>
      </c>
      <c r="J77" s="3">
        <f>AVERAGE(U77,Y77,AC77,AG77,AK77)</f>
        <v>24.8</v>
      </c>
      <c r="K77" s="3">
        <f>AVERAGE(AO77,AS77,AW77,BA77,BE77)</f>
        <v>18560.8</v>
      </c>
      <c r="L77" s="4">
        <f>IF(V77="", "", ((V77-AP77)^2)^(1/2))</f>
        <v>0.11699999999999994</v>
      </c>
      <c r="M77" s="4">
        <f>IF(Z77="", "", ((Z77-AT77)^2)^(1/2))</f>
        <v>6.9000000000000006E-2</v>
      </c>
      <c r="N77" s="4">
        <f>IF(AD77="", "", ((AD77-AX77)^2)^(1/2))</f>
        <v>2.7380952380952381E-2</v>
      </c>
      <c r="O77" s="4">
        <f>IF(AH77="", "", ((AH77-BB77)^2)^(1/2))</f>
        <v>0.12845454545454543</v>
      </c>
      <c r="P77" s="4">
        <f>IF(AL77="", "", ((AL77-BF77)^2)^(1/2))</f>
        <v>5.9000000000000052E-2</v>
      </c>
      <c r="Q77" s="8">
        <f>AVERAGE(L77:P77)</f>
        <v>8.0167099567099567E-2</v>
      </c>
      <c r="R77" s="8" t="s">
        <v>1084</v>
      </c>
      <c r="S77" s="1">
        <v>9</v>
      </c>
      <c r="T77" s="1">
        <v>11</v>
      </c>
      <c r="U77" s="1">
        <f>S77+T77</f>
        <v>20</v>
      </c>
      <c r="V77" s="1">
        <f>IF(U77&gt;=8, S77/U77, "")</f>
        <v>0.45</v>
      </c>
      <c r="W77" s="1">
        <v>0</v>
      </c>
      <c r="X77" s="1">
        <v>23</v>
      </c>
      <c r="Y77" s="1">
        <f>W77+X77</f>
        <v>23</v>
      </c>
      <c r="Z77" s="1">
        <f>IF(Y77&gt;=8, W77/Y77, "")</f>
        <v>0</v>
      </c>
      <c r="AA77" s="1">
        <v>1</v>
      </c>
      <c r="AB77" s="1">
        <v>20</v>
      </c>
      <c r="AC77" s="1">
        <f>AA77+AB77</f>
        <v>21</v>
      </c>
      <c r="AD77" s="1">
        <f>IF(AC77&gt;=8, AA77/AC77, "")</f>
        <v>4.7619047619047616E-2</v>
      </c>
      <c r="AE77" s="1">
        <v>10</v>
      </c>
      <c r="AF77" s="1">
        <v>12</v>
      </c>
      <c r="AG77" s="1">
        <f>AE77+AF77</f>
        <v>22</v>
      </c>
      <c r="AH77" s="1">
        <f>IF(AG77&gt;=8, AE77/AG77, "")</f>
        <v>0.45454545454545453</v>
      </c>
      <c r="AI77" s="1">
        <v>38</v>
      </c>
      <c r="AJ77" s="1">
        <v>0</v>
      </c>
      <c r="AK77" s="1">
        <f>AI77+AJ77</f>
        <v>38</v>
      </c>
      <c r="AL77" s="1">
        <f>IF(AK77&gt;=8, AI77/AK77, "")</f>
        <v>1</v>
      </c>
      <c r="AM77" s="1">
        <v>12911</v>
      </c>
      <c r="AN77" s="1">
        <v>9854</v>
      </c>
      <c r="AO77" s="1">
        <f>AM77+AN77</f>
        <v>22765</v>
      </c>
      <c r="AP77" s="1">
        <v>0.56699999999999995</v>
      </c>
      <c r="AQ77" s="1">
        <v>1153</v>
      </c>
      <c r="AR77" s="1">
        <v>15588</v>
      </c>
      <c r="AS77" s="1">
        <f>AQ77+AR77</f>
        <v>16741</v>
      </c>
      <c r="AT77" s="1">
        <v>6.9000000000000006E-2</v>
      </c>
      <c r="AU77" s="1">
        <v>931</v>
      </c>
      <c r="AV77" s="1">
        <v>11428</v>
      </c>
      <c r="AW77" s="1">
        <f>AU77+AV77</f>
        <v>12359</v>
      </c>
      <c r="AX77" s="1">
        <v>7.4999999999999997E-2</v>
      </c>
      <c r="AY77" s="1">
        <v>12346</v>
      </c>
      <c r="AZ77" s="1">
        <v>8820</v>
      </c>
      <c r="BA77" s="1">
        <f>AY77+AZ77</f>
        <v>21166</v>
      </c>
      <c r="BB77" s="1">
        <v>0.58299999999999996</v>
      </c>
      <c r="BC77" s="1">
        <v>18602</v>
      </c>
      <c r="BD77" s="1">
        <v>1171</v>
      </c>
      <c r="BE77" s="1">
        <f>BC77+BD77</f>
        <v>19773</v>
      </c>
      <c r="BF77" s="1">
        <v>0.94099999999999995</v>
      </c>
    </row>
    <row r="78" spans="1:58" hidden="1">
      <c r="A78" s="3" t="s">
        <v>63</v>
      </c>
      <c r="B78" s="3">
        <v>30419414</v>
      </c>
      <c r="C78" s="3">
        <v>30419414</v>
      </c>
      <c r="D78" s="3" t="s">
        <v>377</v>
      </c>
      <c r="E78" s="3">
        <v>2.4486999999999998E-2</v>
      </c>
      <c r="F78" s="3" t="s">
        <v>506</v>
      </c>
      <c r="G78" s="3" t="s">
        <v>504</v>
      </c>
      <c r="H78" s="3" t="s">
        <v>503</v>
      </c>
      <c r="I78" s="3" t="s">
        <v>796</v>
      </c>
      <c r="J78" s="3">
        <f>AVERAGE(U78,Y78,AC78,AG78,AK78)</f>
        <v>21.8</v>
      </c>
      <c r="K78" s="3">
        <f>AVERAGE(AO78,AS78,AW78,BA78,BE78)</f>
        <v>22022.400000000001</v>
      </c>
      <c r="L78" s="4">
        <f>IF(V78="", "", ((V78-AP78)^2)^(1/2))</f>
        <v>0.122</v>
      </c>
      <c r="M78" s="4">
        <f>IF(Z78="", "", ((Z78-AT78)^2)^(1/2))</f>
        <v>0.11099999999999999</v>
      </c>
      <c r="N78" s="4">
        <f>IF(AD78="", "", ((AD78-AX78)^2)^(1/2))</f>
        <v>0.10599999999999998</v>
      </c>
      <c r="O78" s="4">
        <f>IF(AH78="", "", ((AH78-BB78)^2)^(1/2))</f>
        <v>0.13100000000000001</v>
      </c>
      <c r="P78" s="4">
        <f>IF(AL78="", "", ((AL78-BF78)^2)^(1/2))</f>
        <v>0.128</v>
      </c>
      <c r="Q78" s="8">
        <f>AVERAGE(L78:P78)</f>
        <v>0.1196</v>
      </c>
      <c r="R78" s="8" t="s">
        <v>1084</v>
      </c>
      <c r="S78" s="1">
        <v>13</v>
      </c>
      <c r="T78" s="1">
        <v>0</v>
      </c>
      <c r="U78" s="1">
        <f>S78+T78</f>
        <v>13</v>
      </c>
      <c r="V78" s="1">
        <f>IF(U78&gt;=8, S78/U78, "")</f>
        <v>1</v>
      </c>
      <c r="W78" s="1">
        <v>21</v>
      </c>
      <c r="X78" s="1">
        <v>0</v>
      </c>
      <c r="Y78" s="1">
        <f>W78+X78</f>
        <v>21</v>
      </c>
      <c r="Z78" s="1">
        <f>IF(Y78&gt;=8, W78/Y78, "")</f>
        <v>1</v>
      </c>
      <c r="AA78" s="1">
        <v>20</v>
      </c>
      <c r="AB78" s="1">
        <v>0</v>
      </c>
      <c r="AC78" s="1">
        <f>AA78+AB78</f>
        <v>20</v>
      </c>
      <c r="AD78" s="1">
        <f>IF(AC78&gt;=8, AA78/AC78, "")</f>
        <v>1</v>
      </c>
      <c r="AE78" s="1">
        <v>36</v>
      </c>
      <c r="AF78" s="1">
        <v>0</v>
      </c>
      <c r="AG78" s="1">
        <f>AE78+AF78</f>
        <v>36</v>
      </c>
      <c r="AH78" s="1">
        <f>IF(AG78&gt;=8, AE78/AG78, "")</f>
        <v>1</v>
      </c>
      <c r="AI78" s="1">
        <v>19</v>
      </c>
      <c r="AJ78" s="1">
        <v>0</v>
      </c>
      <c r="AK78" s="1">
        <f>AI78+AJ78</f>
        <v>19</v>
      </c>
      <c r="AL78" s="1">
        <f>IF(AK78&gt;=8, AI78/AK78, "")</f>
        <v>1</v>
      </c>
      <c r="AM78" s="1">
        <v>19600</v>
      </c>
      <c r="AN78" s="1">
        <v>2734</v>
      </c>
      <c r="AO78" s="1">
        <f>AM78+AN78</f>
        <v>22334</v>
      </c>
      <c r="AP78" s="1">
        <v>0.878</v>
      </c>
      <c r="AQ78" s="1">
        <v>20299</v>
      </c>
      <c r="AR78" s="1">
        <v>2537</v>
      </c>
      <c r="AS78" s="1">
        <f>AQ78+AR78</f>
        <v>22836</v>
      </c>
      <c r="AT78" s="1">
        <v>0.88900000000000001</v>
      </c>
      <c r="AU78" s="1">
        <v>18463</v>
      </c>
      <c r="AV78" s="1">
        <v>2183</v>
      </c>
      <c r="AW78" s="1">
        <f>AU78+AV78</f>
        <v>20646</v>
      </c>
      <c r="AX78" s="1">
        <v>0.89400000000000002</v>
      </c>
      <c r="AY78" s="1">
        <v>19721</v>
      </c>
      <c r="AZ78" s="1">
        <v>2960</v>
      </c>
      <c r="BA78" s="1">
        <f>AY78+AZ78</f>
        <v>22681</v>
      </c>
      <c r="BB78" s="1">
        <v>0.86899999999999999</v>
      </c>
      <c r="BC78" s="1">
        <v>18849</v>
      </c>
      <c r="BD78" s="1">
        <v>2766</v>
      </c>
      <c r="BE78" s="1">
        <f>BC78+BD78</f>
        <v>21615</v>
      </c>
      <c r="BF78" s="1">
        <v>0.872</v>
      </c>
    </row>
    <row r="79" spans="1:58" hidden="1">
      <c r="A79" s="3" t="s">
        <v>22</v>
      </c>
      <c r="B79" s="3">
        <v>71288956</v>
      </c>
      <c r="C79" s="3">
        <v>71288956</v>
      </c>
      <c r="D79" s="3" t="s">
        <v>182</v>
      </c>
      <c r="E79" s="3">
        <v>3.1623999999999999E-2</v>
      </c>
      <c r="F79" s="3" t="s">
        <v>506</v>
      </c>
      <c r="G79" s="3" t="s">
        <v>504</v>
      </c>
      <c r="H79" s="3" t="s">
        <v>503</v>
      </c>
      <c r="I79" s="3" t="s">
        <v>602</v>
      </c>
      <c r="J79" s="3">
        <f>AVERAGE(U79,Y79,AC79,AG79,AK79)</f>
        <v>23</v>
      </c>
      <c r="K79" s="3">
        <f>AVERAGE(AO79,AS79,AW79,BA79,BE79)</f>
        <v>17962.2</v>
      </c>
      <c r="L79" s="4">
        <f>IF(V79="", "", ((V79-AP79)^2)^(1/2))</f>
        <v>7.4999999999999956E-2</v>
      </c>
      <c r="M79" s="4">
        <f>IF(Z79="", "", ((Z79-AT79)^2)^(1/2))</f>
        <v>7.999999999999996E-2</v>
      </c>
      <c r="N79" s="4">
        <f>IF(AD79="", "", ((AD79-AX79)^2)^(1/2))</f>
        <v>8.1999999999999962E-2</v>
      </c>
      <c r="O79" s="4">
        <f>IF(AH79="", "", ((AH79-BB79)^2)^(1/2))</f>
        <v>9.9999999999999978E-2</v>
      </c>
      <c r="P79" s="4">
        <f>IF(AL79="", "", ((AL79-BF79)^2)^(1/2))</f>
        <v>8.5999999999999965E-2</v>
      </c>
      <c r="Q79" s="8">
        <f>AVERAGE(L79:P79)</f>
        <v>8.4599999999999967E-2</v>
      </c>
      <c r="R79" s="8" t="s">
        <v>1084</v>
      </c>
      <c r="S79" s="1">
        <v>36</v>
      </c>
      <c r="T79" s="1">
        <v>0</v>
      </c>
      <c r="U79" s="1">
        <f>S79+T79</f>
        <v>36</v>
      </c>
      <c r="V79" s="1">
        <f>IF(U79&gt;=8, S79/U79, "")</f>
        <v>1</v>
      </c>
      <c r="W79" s="1">
        <v>24</v>
      </c>
      <c r="X79" s="1">
        <v>0</v>
      </c>
      <c r="Y79" s="1">
        <f>W79+X79</f>
        <v>24</v>
      </c>
      <c r="Z79" s="1">
        <f>IF(Y79&gt;=8, W79/Y79, "")</f>
        <v>1</v>
      </c>
      <c r="AA79" s="1">
        <v>18</v>
      </c>
      <c r="AB79" s="1">
        <v>0</v>
      </c>
      <c r="AC79" s="1">
        <f>AA79+AB79</f>
        <v>18</v>
      </c>
      <c r="AD79" s="1">
        <f>IF(AC79&gt;=8, AA79/AC79, "")</f>
        <v>1</v>
      </c>
      <c r="AE79" s="1">
        <v>13</v>
      </c>
      <c r="AF79" s="1">
        <v>0</v>
      </c>
      <c r="AG79" s="1">
        <f>AE79+AF79</f>
        <v>13</v>
      </c>
      <c r="AH79" s="1">
        <f>IF(AG79&gt;=8, AE79/AG79, "")</f>
        <v>1</v>
      </c>
      <c r="AI79" s="1">
        <v>24</v>
      </c>
      <c r="AJ79" s="1">
        <v>0</v>
      </c>
      <c r="AK79" s="1">
        <f>AI79+AJ79</f>
        <v>24</v>
      </c>
      <c r="AL79" s="1">
        <f>IF(AK79&gt;=8, AI79/AK79, "")</f>
        <v>1</v>
      </c>
      <c r="AM79" s="1">
        <v>18746</v>
      </c>
      <c r="AN79" s="1">
        <v>1514</v>
      </c>
      <c r="AO79" s="1">
        <f>AM79+AN79</f>
        <v>20260</v>
      </c>
      <c r="AP79" s="1">
        <v>0.92500000000000004</v>
      </c>
      <c r="AQ79" s="1">
        <v>18023</v>
      </c>
      <c r="AR79" s="1">
        <v>1562</v>
      </c>
      <c r="AS79" s="1">
        <f>AQ79+AR79</f>
        <v>19585</v>
      </c>
      <c r="AT79" s="1">
        <v>0.92</v>
      </c>
      <c r="AU79" s="1">
        <v>14175</v>
      </c>
      <c r="AV79" s="1">
        <v>1264</v>
      </c>
      <c r="AW79" s="1">
        <f>AU79+AV79</f>
        <v>15439</v>
      </c>
      <c r="AX79" s="1">
        <v>0.91800000000000004</v>
      </c>
      <c r="AY79" s="1">
        <v>14019</v>
      </c>
      <c r="AZ79" s="1">
        <v>1550</v>
      </c>
      <c r="BA79" s="1">
        <f>AY79+AZ79</f>
        <v>15569</v>
      </c>
      <c r="BB79" s="1">
        <v>0.9</v>
      </c>
      <c r="BC79" s="1">
        <v>17322</v>
      </c>
      <c r="BD79" s="1">
        <v>1636</v>
      </c>
      <c r="BE79" s="1">
        <f>BC79+BD79</f>
        <v>18958</v>
      </c>
      <c r="BF79" s="1">
        <v>0.91400000000000003</v>
      </c>
    </row>
    <row r="80" spans="1:58" hidden="1">
      <c r="A80" s="3" t="s">
        <v>26</v>
      </c>
      <c r="B80" s="3">
        <v>68624617</v>
      </c>
      <c r="C80" s="3">
        <v>68624617</v>
      </c>
      <c r="D80" s="3" t="s">
        <v>209</v>
      </c>
      <c r="E80" s="3">
        <v>5.3578000000000001E-2</v>
      </c>
      <c r="F80" s="3" t="s">
        <v>506</v>
      </c>
      <c r="G80" s="3" t="s">
        <v>503</v>
      </c>
      <c r="H80" s="3" t="s">
        <v>504</v>
      </c>
      <c r="I80" s="3" t="s">
        <v>629</v>
      </c>
      <c r="J80" s="3">
        <f>AVERAGE(U80,Y80,AC80,AG80,AK80)</f>
        <v>24.4</v>
      </c>
      <c r="K80" s="3">
        <f>AVERAGE(AO80,AS80,AW80,BA80,BE80)</f>
        <v>22852.2</v>
      </c>
      <c r="L80" s="4">
        <f>IF(V80="", "", ((V80-AP80)^2)^(1/2))</f>
        <v>4.500000000000004E-2</v>
      </c>
      <c r="M80" s="4">
        <f>IF(Z80="", "", ((Z80-AT80)^2)^(1/2))</f>
        <v>2.0962962962962961E-2</v>
      </c>
      <c r="N80" s="4" t="str">
        <f>IF(AD80="", "", ((AD80-AX80)^2)^(1/2))</f>
        <v/>
      </c>
      <c r="O80" s="4">
        <f>IF(AH80="", "", ((AH80-BB80)^2)^(1/2))</f>
        <v>5.4000000000000048E-2</v>
      </c>
      <c r="P80" s="4">
        <f>IF(AL80="", "", ((AL80-BF80)^2)^(1/2))</f>
        <v>4.8000000000000043E-2</v>
      </c>
      <c r="Q80" s="8">
        <f>AVERAGE(L80:P80)</f>
        <v>4.1990740740740773E-2</v>
      </c>
      <c r="R80" s="8" t="s">
        <v>1084</v>
      </c>
      <c r="S80" s="1">
        <v>34</v>
      </c>
      <c r="T80" s="1">
        <v>0</v>
      </c>
      <c r="U80" s="1">
        <f>S80+T80</f>
        <v>34</v>
      </c>
      <c r="V80" s="1">
        <f>IF(U80&gt;=8, S80/U80, "")</f>
        <v>1</v>
      </c>
      <c r="W80" s="1">
        <v>26</v>
      </c>
      <c r="X80" s="1">
        <v>1</v>
      </c>
      <c r="Y80" s="1">
        <f>W80+X80</f>
        <v>27</v>
      </c>
      <c r="Z80" s="1">
        <f>IF(Y80&gt;=8, W80/Y80, "")</f>
        <v>0.96296296296296291</v>
      </c>
      <c r="AA80" s="1">
        <v>5</v>
      </c>
      <c r="AB80" s="1">
        <v>0</v>
      </c>
      <c r="AC80" s="1">
        <f>AA80+AB80</f>
        <v>5</v>
      </c>
      <c r="AD80" s="1" t="str">
        <f>IF(AC80&gt;=8, AA80/AC80, "")</f>
        <v/>
      </c>
      <c r="AE80" s="1">
        <v>22</v>
      </c>
      <c r="AF80" s="1">
        <v>0</v>
      </c>
      <c r="AG80" s="1">
        <f>AE80+AF80</f>
        <v>22</v>
      </c>
      <c r="AH80" s="1">
        <f>IF(AG80&gt;=8, AE80/AG80, "")</f>
        <v>1</v>
      </c>
      <c r="AI80" s="1">
        <v>34</v>
      </c>
      <c r="AJ80" s="1">
        <v>0</v>
      </c>
      <c r="AK80" s="1">
        <f>AI80+AJ80</f>
        <v>34</v>
      </c>
      <c r="AL80" s="1">
        <f>IF(AK80&gt;=8, AI80/AK80, "")</f>
        <v>1</v>
      </c>
      <c r="AM80" s="1">
        <v>22816</v>
      </c>
      <c r="AN80" s="1">
        <v>1087</v>
      </c>
      <c r="AO80" s="1">
        <f>AM80+AN80</f>
        <v>23903</v>
      </c>
      <c r="AP80" s="1">
        <v>0.95499999999999996</v>
      </c>
      <c r="AQ80" s="1">
        <v>21006</v>
      </c>
      <c r="AR80" s="1">
        <v>1283</v>
      </c>
      <c r="AS80" s="1">
        <f>AQ80+AR80</f>
        <v>22289</v>
      </c>
      <c r="AT80" s="1">
        <v>0.94199999999999995</v>
      </c>
      <c r="AU80" s="1">
        <v>17235</v>
      </c>
      <c r="AV80" s="1">
        <v>895</v>
      </c>
      <c r="AW80" s="1">
        <f>AU80+AV80</f>
        <v>18130</v>
      </c>
      <c r="AX80" s="1">
        <v>0.95099999999999996</v>
      </c>
      <c r="AY80" s="1">
        <v>24590</v>
      </c>
      <c r="AZ80" s="1">
        <v>1403</v>
      </c>
      <c r="BA80" s="1">
        <f>AY80+AZ80</f>
        <v>25993</v>
      </c>
      <c r="BB80" s="1">
        <v>0.94599999999999995</v>
      </c>
      <c r="BC80" s="1">
        <v>22786</v>
      </c>
      <c r="BD80" s="1">
        <v>1160</v>
      </c>
      <c r="BE80" s="1">
        <f>BC80+BD80</f>
        <v>23946</v>
      </c>
      <c r="BF80" s="1">
        <v>0.95199999999999996</v>
      </c>
    </row>
    <row r="81" spans="1:58" hidden="1">
      <c r="A81" s="3" t="s">
        <v>68</v>
      </c>
      <c r="B81" s="3">
        <v>566322</v>
      </c>
      <c r="C81" s="3">
        <v>566322</v>
      </c>
      <c r="D81" s="3" t="s">
        <v>434</v>
      </c>
      <c r="E81" s="3">
        <v>2.3591000000000001E-2</v>
      </c>
      <c r="F81" s="3" t="s">
        <v>506</v>
      </c>
      <c r="G81" s="3" t="s">
        <v>507</v>
      </c>
      <c r="H81" s="3" t="s">
        <v>510</v>
      </c>
      <c r="I81" s="3" t="s">
        <v>853</v>
      </c>
      <c r="J81" s="3">
        <f>AVERAGE(U81,Y81,AC81,AG81,AK81)</f>
        <v>38.200000000000003</v>
      </c>
      <c r="K81" s="3">
        <f>AVERAGE(AO81,AS81,AW81,BA81,BE81)</f>
        <v>18694.400000000001</v>
      </c>
      <c r="L81" s="4">
        <f>IF(V81="", "", ((V81-AP81)^2)^(1/2))</f>
        <v>6.3999999999999946E-2</v>
      </c>
      <c r="M81" s="4">
        <f>IF(Z81="", "", ((Z81-AT81)^2)^(1/2))</f>
        <v>3.8000000000000034E-2</v>
      </c>
      <c r="N81" s="4">
        <f>IF(AD81="", "", ((AD81-AX81)^2)^(1/2))</f>
        <v>5.0000000000000044E-2</v>
      </c>
      <c r="O81" s="4">
        <f>IF(AH81="", "", ((AH81-BB81)^2)^(1/2))</f>
        <v>5.1000000000000045E-2</v>
      </c>
      <c r="P81" s="4">
        <f>IF(AL81="", "", ((AL81-BF81)^2)^(1/2))</f>
        <v>6.0000000000000053E-2</v>
      </c>
      <c r="Q81" s="8">
        <f>AVERAGE(L81:P81)</f>
        <v>5.2600000000000022E-2</v>
      </c>
      <c r="R81" s="8" t="s">
        <v>1084</v>
      </c>
      <c r="S81" s="1">
        <v>35</v>
      </c>
      <c r="T81" s="1">
        <v>0</v>
      </c>
      <c r="U81" s="1">
        <f>S81+T81</f>
        <v>35</v>
      </c>
      <c r="V81" s="1">
        <f>IF(U81&gt;=8, S81/U81, "")</f>
        <v>1</v>
      </c>
      <c r="W81" s="1">
        <v>39</v>
      </c>
      <c r="X81" s="1">
        <v>0</v>
      </c>
      <c r="Y81" s="1">
        <f>W81+X81</f>
        <v>39</v>
      </c>
      <c r="Z81" s="1">
        <f>IF(Y81&gt;=8, W81/Y81, "")</f>
        <v>1</v>
      </c>
      <c r="AA81" s="1">
        <v>34</v>
      </c>
      <c r="AB81" s="1">
        <v>0</v>
      </c>
      <c r="AC81" s="1">
        <f>AA81+AB81</f>
        <v>34</v>
      </c>
      <c r="AD81" s="1">
        <f>IF(AC81&gt;=8, AA81/AC81, "")</f>
        <v>1</v>
      </c>
      <c r="AE81" s="1">
        <v>33</v>
      </c>
      <c r="AF81" s="1">
        <v>0</v>
      </c>
      <c r="AG81" s="1">
        <f>AE81+AF81</f>
        <v>33</v>
      </c>
      <c r="AH81" s="1">
        <f>IF(AG81&gt;=8, AE81/AG81, "")</f>
        <v>1</v>
      </c>
      <c r="AI81" s="1">
        <v>50</v>
      </c>
      <c r="AJ81" s="1">
        <v>0</v>
      </c>
      <c r="AK81" s="1">
        <f>AI81+AJ81</f>
        <v>50</v>
      </c>
      <c r="AL81" s="1">
        <f>IF(AK81&gt;=8, AI81/AK81, "")</f>
        <v>1</v>
      </c>
      <c r="AM81" s="1">
        <v>17678</v>
      </c>
      <c r="AN81" s="1">
        <v>1211</v>
      </c>
      <c r="AO81" s="1">
        <f>AM81+AN81</f>
        <v>18889</v>
      </c>
      <c r="AP81" s="1">
        <v>0.93600000000000005</v>
      </c>
      <c r="AQ81" s="1">
        <v>18075</v>
      </c>
      <c r="AR81" s="1">
        <v>718</v>
      </c>
      <c r="AS81" s="1">
        <f>AQ81+AR81</f>
        <v>18793</v>
      </c>
      <c r="AT81" s="1">
        <v>0.96199999999999997</v>
      </c>
      <c r="AU81" s="1">
        <v>14764</v>
      </c>
      <c r="AV81" s="1">
        <v>775</v>
      </c>
      <c r="AW81" s="1">
        <f>AU81+AV81</f>
        <v>15539</v>
      </c>
      <c r="AX81" s="1">
        <v>0.95</v>
      </c>
      <c r="AY81" s="1">
        <v>20581</v>
      </c>
      <c r="AZ81" s="1">
        <v>1108</v>
      </c>
      <c r="BA81" s="1">
        <f>AY81+AZ81</f>
        <v>21689</v>
      </c>
      <c r="BB81" s="1">
        <v>0.94899999999999995</v>
      </c>
      <c r="BC81" s="1">
        <v>17455</v>
      </c>
      <c r="BD81" s="1">
        <v>1107</v>
      </c>
      <c r="BE81" s="1">
        <f>BC81+BD81</f>
        <v>18562</v>
      </c>
      <c r="BF81" s="1">
        <v>0.94</v>
      </c>
    </row>
    <row r="82" spans="1:58" hidden="1">
      <c r="A82" s="3" t="s">
        <v>13</v>
      </c>
      <c r="B82" s="3">
        <v>1975382</v>
      </c>
      <c r="C82" s="3">
        <v>1975382</v>
      </c>
      <c r="D82" s="3" t="s">
        <v>144</v>
      </c>
      <c r="E82" s="3">
        <v>4.0467999999999997E-2</v>
      </c>
      <c r="F82" s="3" t="s">
        <v>506</v>
      </c>
      <c r="G82" s="3" t="s">
        <v>504</v>
      </c>
      <c r="H82" s="3" t="s">
        <v>503</v>
      </c>
      <c r="I82" s="3" t="s">
        <v>564</v>
      </c>
      <c r="J82" s="3">
        <f>AVERAGE(U82,Y82,AC82,AG82,AK82)</f>
        <v>31.6</v>
      </c>
      <c r="K82" s="3">
        <f>AVERAGE(AO82,AS82,AW82,BA82,BE82)</f>
        <v>25355.4</v>
      </c>
      <c r="L82" s="4">
        <f>IF(V82="", "", ((V82-AP82)^2)^(1/2))</f>
        <v>7.0999999999999952E-2</v>
      </c>
      <c r="M82" s="4">
        <f>IF(Z82="", "", ((Z82-AT82)^2)^(1/2))</f>
        <v>7.3999999999999955E-2</v>
      </c>
      <c r="N82" s="4">
        <f>IF(AD82="", "", ((AD82-AX82)^2)^(1/2))</f>
        <v>6.9999999999999951E-2</v>
      </c>
      <c r="O82" s="4">
        <f>IF(AH82="", "", ((AH82-BB82)^2)^(1/2))</f>
        <v>6.4999999999999947E-2</v>
      </c>
      <c r="P82" s="4">
        <f>IF(AL82="", "", ((AL82-BF82)^2)^(1/2))</f>
        <v>6.7999999999999949E-2</v>
      </c>
      <c r="Q82" s="8">
        <f>AVERAGE(L82:P82)</f>
        <v>6.9599999999999954E-2</v>
      </c>
      <c r="R82" s="8" t="s">
        <v>1084</v>
      </c>
      <c r="S82" s="1">
        <v>36</v>
      </c>
      <c r="T82" s="1">
        <v>0</v>
      </c>
      <c r="U82" s="1">
        <f>S82+T82</f>
        <v>36</v>
      </c>
      <c r="V82" s="1">
        <f>IF(U82&gt;=8, S82/U82, "")</f>
        <v>1</v>
      </c>
      <c r="W82" s="1">
        <v>38</v>
      </c>
      <c r="X82" s="1">
        <v>0</v>
      </c>
      <c r="Y82" s="1">
        <f>W82+X82</f>
        <v>38</v>
      </c>
      <c r="Z82" s="1">
        <f>IF(Y82&gt;=8, W82/Y82, "")</f>
        <v>1</v>
      </c>
      <c r="AA82" s="1">
        <v>21</v>
      </c>
      <c r="AB82" s="1">
        <v>0</v>
      </c>
      <c r="AC82" s="1">
        <f>AA82+AB82</f>
        <v>21</v>
      </c>
      <c r="AD82" s="1">
        <f>IF(AC82&gt;=8, AA82/AC82, "")</f>
        <v>1</v>
      </c>
      <c r="AE82" s="1">
        <v>21</v>
      </c>
      <c r="AF82" s="1">
        <v>0</v>
      </c>
      <c r="AG82" s="1">
        <f>AE82+AF82</f>
        <v>21</v>
      </c>
      <c r="AH82" s="1">
        <f>IF(AG82&gt;=8, AE82/AG82, "")</f>
        <v>1</v>
      </c>
      <c r="AI82" s="1">
        <v>42</v>
      </c>
      <c r="AJ82" s="1">
        <v>0</v>
      </c>
      <c r="AK82" s="1">
        <f>AI82+AJ82</f>
        <v>42</v>
      </c>
      <c r="AL82" s="1">
        <f>IF(AK82&gt;=8, AI82/AK82, "")</f>
        <v>1</v>
      </c>
      <c r="AM82" s="1">
        <v>22466</v>
      </c>
      <c r="AN82" s="1">
        <v>1713</v>
      </c>
      <c r="AO82" s="1">
        <f>AM82+AN82</f>
        <v>24179</v>
      </c>
      <c r="AP82" s="1">
        <v>0.92900000000000005</v>
      </c>
      <c r="AQ82" s="1">
        <v>24046</v>
      </c>
      <c r="AR82" s="1">
        <v>1924</v>
      </c>
      <c r="AS82" s="1">
        <f>AQ82+AR82</f>
        <v>25970</v>
      </c>
      <c r="AT82" s="1">
        <v>0.92600000000000005</v>
      </c>
      <c r="AU82" s="1">
        <v>20479</v>
      </c>
      <c r="AV82" s="1">
        <v>1546</v>
      </c>
      <c r="AW82" s="1">
        <f>AU82+AV82</f>
        <v>22025</v>
      </c>
      <c r="AX82" s="1">
        <v>0.93</v>
      </c>
      <c r="AY82" s="1">
        <v>22400</v>
      </c>
      <c r="AZ82" s="1">
        <v>1547</v>
      </c>
      <c r="BA82" s="1">
        <f>AY82+AZ82</f>
        <v>23947</v>
      </c>
      <c r="BB82" s="1">
        <v>0.93500000000000005</v>
      </c>
      <c r="BC82" s="1">
        <v>28570</v>
      </c>
      <c r="BD82" s="1">
        <v>2086</v>
      </c>
      <c r="BE82" s="1">
        <f>BC82+BD82</f>
        <v>30656</v>
      </c>
      <c r="BF82" s="1">
        <v>0.93200000000000005</v>
      </c>
    </row>
    <row r="83" spans="1:58" hidden="1">
      <c r="A83" s="3" t="s">
        <v>67</v>
      </c>
      <c r="B83" s="3">
        <v>155916315</v>
      </c>
      <c r="C83" s="3">
        <v>155916315</v>
      </c>
      <c r="D83" s="3" t="s">
        <v>430</v>
      </c>
      <c r="E83" s="3">
        <v>5.7907E-2</v>
      </c>
      <c r="F83" s="3" t="s">
        <v>506</v>
      </c>
      <c r="G83" s="3" t="s">
        <v>507</v>
      </c>
      <c r="H83" s="3" t="s">
        <v>510</v>
      </c>
      <c r="I83" s="3" t="s">
        <v>849</v>
      </c>
      <c r="J83" s="3">
        <f>AVERAGE(U83,Y83,AC83,AG83,AK83)</f>
        <v>37.6</v>
      </c>
      <c r="K83" s="3">
        <f>AVERAGE(AO83,AS83,AW83,BA83,BE83)</f>
        <v>17977</v>
      </c>
      <c r="L83" s="4">
        <f>IF(V83="", "", ((V83-AP83)^2)^(1/2))</f>
        <v>6.3999999999999946E-2</v>
      </c>
      <c r="M83" s="4">
        <f>IF(Z83="", "", ((Z83-AT83)^2)^(1/2))</f>
        <v>6.2000000000000055E-2</v>
      </c>
      <c r="N83" s="4">
        <f>IF(AD83="", "", ((AD83-AX83)^2)^(1/2))</f>
        <v>8.7999999999999967E-2</v>
      </c>
      <c r="O83" s="4">
        <f>IF(AH83="", "", ((AH83-BB83)^2)^(1/2))</f>
        <v>7.7999999999999958E-2</v>
      </c>
      <c r="P83" s="4">
        <f>IF(AL83="", "", ((AL83-BF83)^2)^(1/2))</f>
        <v>9.3999999999999972E-2</v>
      </c>
      <c r="Q83" s="8">
        <f>AVERAGE(L83:P83)</f>
        <v>7.7199999999999977E-2</v>
      </c>
      <c r="R83" s="8" t="s">
        <v>1084</v>
      </c>
      <c r="S83" s="1">
        <v>31</v>
      </c>
      <c r="T83" s="1">
        <v>0</v>
      </c>
      <c r="U83" s="1">
        <f>S83+T83</f>
        <v>31</v>
      </c>
      <c r="V83" s="1">
        <f>IF(U83&gt;=8, S83/U83, "")</f>
        <v>1</v>
      </c>
      <c r="W83" s="1">
        <v>43</v>
      </c>
      <c r="X83" s="1">
        <v>0</v>
      </c>
      <c r="Y83" s="1">
        <f>W83+X83</f>
        <v>43</v>
      </c>
      <c r="Z83" s="1">
        <f>IF(Y83&gt;=8, W83/Y83, "")</f>
        <v>1</v>
      </c>
      <c r="AA83" s="1">
        <v>40</v>
      </c>
      <c r="AB83" s="1">
        <v>0</v>
      </c>
      <c r="AC83" s="1">
        <f>AA83+AB83</f>
        <v>40</v>
      </c>
      <c r="AD83" s="1">
        <f>IF(AC83&gt;=8, AA83/AC83, "")</f>
        <v>1</v>
      </c>
      <c r="AE83" s="1">
        <v>33</v>
      </c>
      <c r="AF83" s="1">
        <v>0</v>
      </c>
      <c r="AG83" s="1">
        <f>AE83+AF83</f>
        <v>33</v>
      </c>
      <c r="AH83" s="1">
        <f>IF(AG83&gt;=8, AE83/AG83, "")</f>
        <v>1</v>
      </c>
      <c r="AI83" s="1">
        <v>41</v>
      </c>
      <c r="AJ83" s="1">
        <v>0</v>
      </c>
      <c r="AK83" s="1">
        <f>AI83+AJ83</f>
        <v>41</v>
      </c>
      <c r="AL83" s="1">
        <f>IF(AK83&gt;=8, AI83/AK83, "")</f>
        <v>1</v>
      </c>
      <c r="AM83" s="1">
        <v>16656</v>
      </c>
      <c r="AN83" s="1">
        <v>1137</v>
      </c>
      <c r="AO83" s="1">
        <f>AM83+AN83</f>
        <v>17793</v>
      </c>
      <c r="AP83" s="1">
        <v>0.93600000000000005</v>
      </c>
      <c r="AQ83" s="1">
        <v>16470</v>
      </c>
      <c r="AR83" s="1">
        <v>1091</v>
      </c>
      <c r="AS83" s="1">
        <f>AQ83+AR83</f>
        <v>17561</v>
      </c>
      <c r="AT83" s="1">
        <v>0.93799999999999994</v>
      </c>
      <c r="AU83" s="1">
        <v>15965</v>
      </c>
      <c r="AV83" s="1">
        <v>1544</v>
      </c>
      <c r="AW83" s="1">
        <f>AU83+AV83</f>
        <v>17509</v>
      </c>
      <c r="AX83" s="1">
        <v>0.91200000000000003</v>
      </c>
      <c r="AY83" s="1">
        <v>16234</v>
      </c>
      <c r="AZ83" s="1">
        <v>1368</v>
      </c>
      <c r="BA83" s="1">
        <f>AY83+AZ83</f>
        <v>17602</v>
      </c>
      <c r="BB83" s="1">
        <v>0.92200000000000004</v>
      </c>
      <c r="BC83" s="1">
        <v>17585</v>
      </c>
      <c r="BD83" s="1">
        <v>1835</v>
      </c>
      <c r="BE83" s="1">
        <f>BC83+BD83</f>
        <v>19420</v>
      </c>
      <c r="BF83" s="1">
        <v>0.90600000000000003</v>
      </c>
    </row>
    <row r="84" spans="1:58">
      <c r="A84" s="3" t="s">
        <v>0</v>
      </c>
      <c r="B84" s="3">
        <v>67600686</v>
      </c>
      <c r="C84" s="3">
        <v>67600686</v>
      </c>
      <c r="D84" s="3" t="s">
        <v>105</v>
      </c>
      <c r="E84" s="3">
        <v>0.36636200000000002</v>
      </c>
      <c r="F84" s="3" t="s">
        <v>506</v>
      </c>
      <c r="G84" s="3" t="s">
        <v>507</v>
      </c>
      <c r="H84" s="3" t="s">
        <v>503</v>
      </c>
      <c r="I84" s="3" t="s">
        <v>525</v>
      </c>
      <c r="J84" s="3">
        <f>AVERAGE(U84,Y84,AC84,AG84,AK84)</f>
        <v>35.200000000000003</v>
      </c>
      <c r="K84" s="3">
        <f>AVERAGE(AO84,AS84,AW84,BA84,BE84)</f>
        <v>9820.2000000000007</v>
      </c>
      <c r="L84" s="4">
        <f>IF(V84="", "", ((V84-AP84)^2)^(1/2))</f>
        <v>5.2000000000000046E-2</v>
      </c>
      <c r="M84" s="4">
        <f>IF(Z84="", "", ((Z84-AT84)^2)^(1/2))</f>
        <v>6.0000000000000053E-2</v>
      </c>
      <c r="N84" s="4">
        <f>IF(AD84="", "", ((AD84-AX84)^2)^(1/2))</f>
        <v>0.1236956521739131</v>
      </c>
      <c r="O84" s="4">
        <f>IF(AH84="", "", ((AH84-BB84)^2)^(1/2))</f>
        <v>9.099999999999997E-2</v>
      </c>
      <c r="P84" s="4">
        <f>IF(AL84="", "", ((AL84-BF84)^2)^(1/2))</f>
        <v>3.2315789473684242E-2</v>
      </c>
      <c r="Q84" s="8">
        <f>AVERAGE(L84:P84)</f>
        <v>7.1802288329519487E-2</v>
      </c>
      <c r="R84" s="8" t="s">
        <v>1084</v>
      </c>
      <c r="S84" s="1">
        <v>34</v>
      </c>
      <c r="T84" s="1">
        <v>0</v>
      </c>
      <c r="U84" s="1">
        <f>S84+T84</f>
        <v>34</v>
      </c>
      <c r="V84" s="1">
        <f>IF(U84&gt;=8, S84/U84, "")</f>
        <v>1</v>
      </c>
      <c r="W84" s="1">
        <v>34</v>
      </c>
      <c r="X84" s="1">
        <v>0</v>
      </c>
      <c r="Y84" s="1">
        <f>W84+X84</f>
        <v>34</v>
      </c>
      <c r="Z84" s="1">
        <f>IF(Y84&gt;=8, W84/Y84, "")</f>
        <v>1</v>
      </c>
      <c r="AA84" s="1">
        <v>14</v>
      </c>
      <c r="AB84" s="1">
        <v>9</v>
      </c>
      <c r="AC84" s="1">
        <f>AA84+AB84</f>
        <v>23</v>
      </c>
      <c r="AD84" s="1">
        <f>IF(AC84&gt;=8, AA84/AC84, "")</f>
        <v>0.60869565217391308</v>
      </c>
      <c r="AE84" s="1">
        <v>47</v>
      </c>
      <c r="AF84" s="1">
        <v>0</v>
      </c>
      <c r="AG84" s="1">
        <f>AE84+AF84</f>
        <v>47</v>
      </c>
      <c r="AH84" s="1">
        <f>IF(AG84&gt;=8, AE84/AG84, "")</f>
        <v>1</v>
      </c>
      <c r="AI84" s="1">
        <v>18</v>
      </c>
      <c r="AJ84" s="1">
        <v>20</v>
      </c>
      <c r="AK84" s="1">
        <f>AI84+AJ84</f>
        <v>38</v>
      </c>
      <c r="AL84" s="1">
        <f>IF(AK84&gt;=8, AI84/AK84, "")</f>
        <v>0.47368421052631576</v>
      </c>
      <c r="AM84" s="1">
        <v>8891</v>
      </c>
      <c r="AN84" s="1">
        <v>488</v>
      </c>
      <c r="AO84" s="1">
        <f>AM84+AN84</f>
        <v>9379</v>
      </c>
      <c r="AP84" s="1">
        <v>0.94799999999999995</v>
      </c>
      <c r="AQ84" s="1">
        <v>9412</v>
      </c>
      <c r="AR84" s="1">
        <v>605</v>
      </c>
      <c r="AS84" s="1">
        <f>AQ84+AR84</f>
        <v>10017</v>
      </c>
      <c r="AT84" s="1">
        <v>0.94</v>
      </c>
      <c r="AU84" s="1">
        <v>4306</v>
      </c>
      <c r="AV84" s="1">
        <v>4581</v>
      </c>
      <c r="AW84" s="1">
        <f>AU84+AV84</f>
        <v>8887</v>
      </c>
      <c r="AX84" s="1">
        <v>0.48499999999999999</v>
      </c>
      <c r="AY84" s="1">
        <v>7449</v>
      </c>
      <c r="AZ84" s="1">
        <v>746</v>
      </c>
      <c r="BA84" s="1">
        <f>AY84+AZ84</f>
        <v>8195</v>
      </c>
      <c r="BB84" s="1">
        <v>0.90900000000000003</v>
      </c>
      <c r="BC84" s="1">
        <v>6392</v>
      </c>
      <c r="BD84" s="1">
        <v>6231</v>
      </c>
      <c r="BE84" s="1">
        <f>BC84+BD84</f>
        <v>12623</v>
      </c>
      <c r="BF84" s="1">
        <v>0.50600000000000001</v>
      </c>
    </row>
    <row r="85" spans="1:58" hidden="1">
      <c r="A85" s="3" t="s">
        <v>63</v>
      </c>
      <c r="B85" s="3">
        <v>170365524</v>
      </c>
      <c r="C85" s="3">
        <v>170365524</v>
      </c>
      <c r="D85" s="3" t="s">
        <v>407</v>
      </c>
      <c r="E85" s="3">
        <v>6.5643000000000007E-2</v>
      </c>
      <c r="F85" s="3" t="s">
        <v>506</v>
      </c>
      <c r="G85" s="3" t="s">
        <v>507</v>
      </c>
      <c r="H85" s="3" t="s">
        <v>510</v>
      </c>
      <c r="I85" s="3" t="s">
        <v>826</v>
      </c>
      <c r="J85" s="3">
        <f>AVERAGE(U85,Y85,AC85,AG85,AK85)</f>
        <v>29.4</v>
      </c>
      <c r="K85" s="3">
        <f>AVERAGE(AO85,AS85,AW85,BA85,BE85)</f>
        <v>14724.6</v>
      </c>
      <c r="L85" s="4">
        <f>IF(V85="", "", ((V85-AP85)^2)^(1/2))</f>
        <v>5.7000000000000051E-2</v>
      </c>
      <c r="M85" s="4">
        <f>IF(Z85="", "", ((Z85-AT85)^2)^(1/2))</f>
        <v>0.10199999999999999</v>
      </c>
      <c r="N85" s="4">
        <f>IF(AD85="", "", ((AD85-AX85)^2)^(1/2))</f>
        <v>7.6999999999999957E-2</v>
      </c>
      <c r="O85" s="4">
        <f>IF(AH85="", "", ((AH85-BB85)^2)^(1/2))</f>
        <v>4.8260869565217357E-2</v>
      </c>
      <c r="P85" s="4">
        <f>IF(AL85="", "", ((AL85-BF85)^2)^(1/2))</f>
        <v>7.4999999999999956E-2</v>
      </c>
      <c r="Q85" s="8">
        <f>AVERAGE(L85:P85)</f>
        <v>7.1852173913043466E-2</v>
      </c>
      <c r="R85" s="8" t="s">
        <v>1084</v>
      </c>
      <c r="S85" s="1">
        <v>22</v>
      </c>
      <c r="T85" s="1">
        <v>0</v>
      </c>
      <c r="U85" s="1">
        <f>S85+T85</f>
        <v>22</v>
      </c>
      <c r="V85" s="1">
        <f>IF(U85&gt;=8, S85/U85, "")</f>
        <v>1</v>
      </c>
      <c r="W85" s="1">
        <v>0</v>
      </c>
      <c r="X85" s="1">
        <v>10</v>
      </c>
      <c r="Y85" s="1">
        <f>W85+X85</f>
        <v>10</v>
      </c>
      <c r="Z85" s="1">
        <f>IF(Y85&gt;=8, W85/Y85, "")</f>
        <v>0</v>
      </c>
      <c r="AA85" s="1">
        <v>29</v>
      </c>
      <c r="AB85" s="1">
        <v>0</v>
      </c>
      <c r="AC85" s="1">
        <f>AA85+AB85</f>
        <v>29</v>
      </c>
      <c r="AD85" s="1">
        <f>IF(AC85&gt;=8, AA85/AC85, "")</f>
        <v>1</v>
      </c>
      <c r="AE85" s="1">
        <v>45</v>
      </c>
      <c r="AF85" s="1">
        <v>1</v>
      </c>
      <c r="AG85" s="1">
        <f>AE85+AF85</f>
        <v>46</v>
      </c>
      <c r="AH85" s="1">
        <f>IF(AG85&gt;=8, AE85/AG85, "")</f>
        <v>0.97826086956521741</v>
      </c>
      <c r="AI85" s="1">
        <v>40</v>
      </c>
      <c r="AJ85" s="1">
        <v>0</v>
      </c>
      <c r="AK85" s="1">
        <f>AI85+AJ85</f>
        <v>40</v>
      </c>
      <c r="AL85" s="1">
        <f>IF(AK85&gt;=8, AI85/AK85, "")</f>
        <v>1</v>
      </c>
      <c r="AM85" s="1">
        <v>12962</v>
      </c>
      <c r="AN85" s="1">
        <v>790</v>
      </c>
      <c r="AO85" s="1">
        <f>AM85+AN85</f>
        <v>13752</v>
      </c>
      <c r="AP85" s="1">
        <v>0.94299999999999995</v>
      </c>
      <c r="AQ85" s="1">
        <v>1052</v>
      </c>
      <c r="AR85" s="1">
        <v>9239</v>
      </c>
      <c r="AS85" s="1">
        <f>AQ85+AR85</f>
        <v>10291</v>
      </c>
      <c r="AT85" s="1">
        <v>0.10199999999999999</v>
      </c>
      <c r="AU85" s="1">
        <v>13751</v>
      </c>
      <c r="AV85" s="1">
        <v>1149</v>
      </c>
      <c r="AW85" s="1">
        <f>AU85+AV85</f>
        <v>14900</v>
      </c>
      <c r="AX85" s="1">
        <v>0.92300000000000004</v>
      </c>
      <c r="AY85" s="1">
        <v>16345</v>
      </c>
      <c r="AZ85" s="1">
        <v>1231</v>
      </c>
      <c r="BA85" s="1">
        <f>AY85+AZ85</f>
        <v>17576</v>
      </c>
      <c r="BB85" s="1">
        <v>0.93</v>
      </c>
      <c r="BC85" s="1">
        <v>15813</v>
      </c>
      <c r="BD85" s="1">
        <v>1291</v>
      </c>
      <c r="BE85" s="1">
        <f>BC85+BD85</f>
        <v>17104</v>
      </c>
      <c r="BF85" s="1">
        <v>0.92500000000000004</v>
      </c>
    </row>
    <row r="86" spans="1:58">
      <c r="A86" s="3" t="s">
        <v>28</v>
      </c>
      <c r="B86" s="3">
        <v>73056757</v>
      </c>
      <c r="C86" s="3">
        <v>73056757</v>
      </c>
      <c r="D86" s="3" t="s">
        <v>237</v>
      </c>
      <c r="E86" s="3">
        <v>0.33319300000000002</v>
      </c>
      <c r="F86" s="3" t="s">
        <v>506</v>
      </c>
      <c r="G86" s="3" t="s">
        <v>504</v>
      </c>
      <c r="H86" s="3" t="s">
        <v>503</v>
      </c>
      <c r="I86" s="3" t="s">
        <v>657</v>
      </c>
      <c r="J86" s="3">
        <f>AVERAGE(U86,Y86,AC86,AG86,AK86)</f>
        <v>29.2</v>
      </c>
      <c r="K86" s="3">
        <f>AVERAGE(AO86,AS86,AW86,BA86,BE86)</f>
        <v>15039.6</v>
      </c>
      <c r="L86" s="4">
        <f>IF(V86="", "", ((V86-AP86)^2)^(1/2))</f>
        <v>0.13700000000000001</v>
      </c>
      <c r="M86" s="4">
        <f>IF(Z86="", "", ((Z86-AT86)^2)^(1/2))</f>
        <v>0.13700000000000001</v>
      </c>
      <c r="N86" s="4">
        <f>IF(AD86="", "", ((AD86-AX86)^2)^(1/2))</f>
        <v>0.16247368421052633</v>
      </c>
      <c r="O86" s="4">
        <f>IF(AH86="", "", ((AH86-BB86)^2)^(1/2))</f>
        <v>0.11599999999999999</v>
      </c>
      <c r="P86" s="4">
        <f>IF(AL86="", "", ((AL86-BF86)^2)^(1/2))</f>
        <v>0.125</v>
      </c>
      <c r="Q86" s="8">
        <f>AVERAGE(L86:P86)</f>
        <v>0.13549473684210528</v>
      </c>
      <c r="R86" s="8" t="s">
        <v>1084</v>
      </c>
      <c r="S86" s="1">
        <v>47</v>
      </c>
      <c r="T86" s="1">
        <v>0</v>
      </c>
      <c r="U86" s="1">
        <f>S86+T86</f>
        <v>47</v>
      </c>
      <c r="V86" s="1">
        <f>IF(U86&gt;=8, S86/U86, "")</f>
        <v>1</v>
      </c>
      <c r="W86" s="1">
        <v>21</v>
      </c>
      <c r="X86" s="1">
        <v>0</v>
      </c>
      <c r="Y86" s="1">
        <f>W86+X86</f>
        <v>21</v>
      </c>
      <c r="Z86" s="1">
        <f>IF(Y86&gt;=8, W86/Y86, "")</f>
        <v>1</v>
      </c>
      <c r="AA86" s="1">
        <v>15</v>
      </c>
      <c r="AB86" s="1">
        <v>4</v>
      </c>
      <c r="AC86" s="1">
        <f>AA86+AB86</f>
        <v>19</v>
      </c>
      <c r="AD86" s="1">
        <f>IF(AC86&gt;=8, AA86/AC86, "")</f>
        <v>0.78947368421052633</v>
      </c>
      <c r="AE86" s="1">
        <v>25</v>
      </c>
      <c r="AF86" s="1">
        <v>0</v>
      </c>
      <c r="AG86" s="1">
        <f>AE86+AF86</f>
        <v>25</v>
      </c>
      <c r="AH86" s="1">
        <f>IF(AG86&gt;=8, AE86/AG86, "")</f>
        <v>1</v>
      </c>
      <c r="AI86" s="1">
        <v>34</v>
      </c>
      <c r="AJ86" s="1">
        <v>0</v>
      </c>
      <c r="AK86" s="1">
        <f>AI86+AJ86</f>
        <v>34</v>
      </c>
      <c r="AL86" s="1">
        <f>IF(AK86&gt;=8, AI86/AK86, "")</f>
        <v>1</v>
      </c>
      <c r="AM86" s="1">
        <v>13249</v>
      </c>
      <c r="AN86" s="1">
        <v>2100</v>
      </c>
      <c r="AO86" s="1">
        <f>AM86+AN86</f>
        <v>15349</v>
      </c>
      <c r="AP86" s="1">
        <v>0.86299999999999999</v>
      </c>
      <c r="AQ86" s="1">
        <v>11649</v>
      </c>
      <c r="AR86" s="1">
        <v>1852</v>
      </c>
      <c r="AS86" s="1">
        <f>AQ86+AR86</f>
        <v>13501</v>
      </c>
      <c r="AT86" s="1">
        <v>0.86299999999999999</v>
      </c>
      <c r="AU86" s="1">
        <v>8388</v>
      </c>
      <c r="AV86" s="1">
        <v>4981</v>
      </c>
      <c r="AW86" s="1">
        <f>AU86+AV86</f>
        <v>13369</v>
      </c>
      <c r="AX86" s="1">
        <v>0.627</v>
      </c>
      <c r="AY86" s="1">
        <v>16410</v>
      </c>
      <c r="AZ86" s="1">
        <v>2158</v>
      </c>
      <c r="BA86" s="1">
        <f>AY86+AZ86</f>
        <v>18568</v>
      </c>
      <c r="BB86" s="1">
        <v>0.88400000000000001</v>
      </c>
      <c r="BC86" s="1">
        <v>12614</v>
      </c>
      <c r="BD86" s="1">
        <v>1797</v>
      </c>
      <c r="BE86" s="1">
        <f>BC86+BD86</f>
        <v>14411</v>
      </c>
      <c r="BF86" s="1">
        <v>0.875</v>
      </c>
    </row>
    <row r="87" spans="1:58">
      <c r="A87" s="3" t="s">
        <v>10</v>
      </c>
      <c r="B87" s="3">
        <v>97850096</v>
      </c>
      <c r="C87" s="3">
        <v>97850096</v>
      </c>
      <c r="D87" s="3" t="s">
        <v>132</v>
      </c>
      <c r="E87" s="3">
        <v>0.24019199999999999</v>
      </c>
      <c r="F87" s="3" t="s">
        <v>506</v>
      </c>
      <c r="G87" s="3" t="s">
        <v>507</v>
      </c>
      <c r="H87" s="3" t="s">
        <v>504</v>
      </c>
      <c r="I87" s="3" t="s">
        <v>552</v>
      </c>
      <c r="J87" s="3">
        <f>AVERAGE(U87,Y87,AC87,AG87,AK87)</f>
        <v>29.6</v>
      </c>
      <c r="K87" s="3">
        <f>AVERAGE(AO87,AS87,AW87,BA87,BE87)</f>
        <v>11794.6</v>
      </c>
      <c r="L87" s="4">
        <f>IF(V87="", "", ((V87-AP87)^2)^(1/2))</f>
        <v>5.4000000000000048E-2</v>
      </c>
      <c r="M87" s="4">
        <f>IF(Z87="", "", ((Z87-AT87)^2)^(1/2))</f>
        <v>4.1000000000000036E-2</v>
      </c>
      <c r="N87" s="4">
        <f>IF(AD87="", "", ((AD87-AX87)^2)^(1/2))</f>
        <v>8.1999999999999962E-2</v>
      </c>
      <c r="O87" s="4">
        <f>IF(AH87="", "", ((AH87-BB87)^2)^(1/2))</f>
        <v>6.5999999999999948E-2</v>
      </c>
      <c r="P87" s="4">
        <f>IF(AL87="", "", ((AL87-BF87)^2)^(1/2))</f>
        <v>7.0999999999999952E-2</v>
      </c>
      <c r="Q87" s="8">
        <f>AVERAGE(L87:P87)</f>
        <v>6.2799999999999995E-2</v>
      </c>
      <c r="R87" s="8" t="s">
        <v>1084</v>
      </c>
      <c r="S87" s="1">
        <v>43</v>
      </c>
      <c r="T87" s="1">
        <v>0</v>
      </c>
      <c r="U87" s="1">
        <f>S87+T87</f>
        <v>43</v>
      </c>
      <c r="V87" s="1">
        <f>IF(U87&gt;=8, S87/U87, "")</f>
        <v>1</v>
      </c>
      <c r="W87" s="1">
        <v>35</v>
      </c>
      <c r="X87" s="1">
        <v>0</v>
      </c>
      <c r="Y87" s="1">
        <f>W87+X87</f>
        <v>35</v>
      </c>
      <c r="Z87" s="1">
        <f>IF(Y87&gt;=8, W87/Y87, "")</f>
        <v>1</v>
      </c>
      <c r="AA87" s="1">
        <v>23</v>
      </c>
      <c r="AB87" s="1">
        <v>0</v>
      </c>
      <c r="AC87" s="1">
        <f>AA87+AB87</f>
        <v>23</v>
      </c>
      <c r="AD87" s="1">
        <f>IF(AC87&gt;=8, AA87/AC87, "")</f>
        <v>1</v>
      </c>
      <c r="AE87" s="1">
        <v>26</v>
      </c>
      <c r="AF87" s="1">
        <v>0</v>
      </c>
      <c r="AG87" s="1">
        <f>AE87+AF87</f>
        <v>26</v>
      </c>
      <c r="AH87" s="1">
        <f>IF(AG87&gt;=8, AE87/AG87, "")</f>
        <v>1</v>
      </c>
      <c r="AI87" s="1">
        <v>21</v>
      </c>
      <c r="AJ87" s="1">
        <v>0</v>
      </c>
      <c r="AK87" s="1">
        <f>AI87+AJ87</f>
        <v>21</v>
      </c>
      <c r="AL87" s="1">
        <f>IF(AK87&gt;=8, AI87/AK87, "")</f>
        <v>1</v>
      </c>
      <c r="AM87" s="1">
        <v>13452</v>
      </c>
      <c r="AN87" s="1">
        <v>765</v>
      </c>
      <c r="AO87" s="1">
        <f>AM87+AN87</f>
        <v>14217</v>
      </c>
      <c r="AP87" s="1">
        <v>0.94599999999999995</v>
      </c>
      <c r="AQ87" s="1">
        <v>12768</v>
      </c>
      <c r="AR87" s="1">
        <v>551</v>
      </c>
      <c r="AS87" s="1">
        <f>AQ87+AR87</f>
        <v>13319</v>
      </c>
      <c r="AT87" s="1">
        <v>0.95899999999999996</v>
      </c>
      <c r="AU87" s="1">
        <v>8008</v>
      </c>
      <c r="AV87" s="1">
        <v>719</v>
      </c>
      <c r="AW87" s="1">
        <f>AU87+AV87</f>
        <v>8727</v>
      </c>
      <c r="AX87" s="1">
        <v>0.91800000000000004</v>
      </c>
      <c r="AY87" s="1">
        <v>10820</v>
      </c>
      <c r="AZ87" s="1">
        <v>759</v>
      </c>
      <c r="BA87" s="1">
        <f>AY87+AZ87</f>
        <v>11579</v>
      </c>
      <c r="BB87" s="1">
        <v>0.93400000000000005</v>
      </c>
      <c r="BC87" s="1">
        <v>10344</v>
      </c>
      <c r="BD87" s="1">
        <v>787</v>
      </c>
      <c r="BE87" s="1">
        <f>BC87+BD87</f>
        <v>11131</v>
      </c>
      <c r="BF87" s="1">
        <v>0.92900000000000005</v>
      </c>
    </row>
    <row r="88" spans="1:58" hidden="1">
      <c r="A88" s="3" t="s">
        <v>0</v>
      </c>
      <c r="B88" s="3">
        <v>156358058</v>
      </c>
      <c r="C88" s="3">
        <v>156358058</v>
      </c>
      <c r="D88" s="3" t="s">
        <v>111</v>
      </c>
      <c r="E88" s="3">
        <v>0.196101</v>
      </c>
      <c r="F88" s="3" t="s">
        <v>506</v>
      </c>
      <c r="G88" s="3" t="s">
        <v>504</v>
      </c>
      <c r="H88" s="3" t="s">
        <v>507</v>
      </c>
      <c r="I88" s="3" t="s">
        <v>531</v>
      </c>
      <c r="J88" s="3">
        <f>AVERAGE(U88,Y88,AC88,AG88,AK88)</f>
        <v>26</v>
      </c>
      <c r="K88" s="3">
        <f>AVERAGE(AO88,AS88,AW88,BA88,BE88)</f>
        <v>28855.200000000001</v>
      </c>
      <c r="L88" s="4">
        <f>IF(V88="", "", ((V88-AP88)^2)^(1/2))</f>
        <v>2.6000000000000023E-2</v>
      </c>
      <c r="M88" s="4">
        <f>IF(Z88="", "", ((Z88-AT88)^2)^(1/2))</f>
        <v>0.23651851851851852</v>
      </c>
      <c r="N88" s="4">
        <f>IF(AD88="", "", ((AD88-AX88)^2)^(1/2))</f>
        <v>3.5000000000000031E-2</v>
      </c>
      <c r="O88" s="4">
        <f>IF(AH88="", "", ((AH88-BB88)^2)^(1/2))</f>
        <v>0.1391290322580645</v>
      </c>
      <c r="P88" s="4">
        <f>IF(AL88="", "", ((AL88-BF88)^2)^(1/2))</f>
        <v>3.1000000000000028E-2</v>
      </c>
      <c r="Q88" s="8">
        <f>AVERAGE(L88:P88)</f>
        <v>9.3529510155316617E-2</v>
      </c>
      <c r="R88" s="8" t="s">
        <v>1084</v>
      </c>
      <c r="S88" s="1">
        <v>27</v>
      </c>
      <c r="T88" s="1">
        <v>0</v>
      </c>
      <c r="U88" s="1">
        <f>S88+T88</f>
        <v>27</v>
      </c>
      <c r="V88" s="1">
        <f>IF(U88&gt;=8, S88/U88, "")</f>
        <v>1</v>
      </c>
      <c r="W88" s="1">
        <v>13</v>
      </c>
      <c r="X88" s="1">
        <v>14</v>
      </c>
      <c r="Y88" s="1">
        <f>W88+X88</f>
        <v>27</v>
      </c>
      <c r="Z88" s="1">
        <f>IF(Y88&gt;=8, W88/Y88, "")</f>
        <v>0.48148148148148145</v>
      </c>
      <c r="AA88" s="1">
        <v>17</v>
      </c>
      <c r="AB88" s="1">
        <v>0</v>
      </c>
      <c r="AC88" s="1">
        <f>AA88+AB88</f>
        <v>17</v>
      </c>
      <c r="AD88" s="1">
        <f>IF(AC88&gt;=8, AA88/AC88, "")</f>
        <v>1</v>
      </c>
      <c r="AE88" s="1">
        <v>15</v>
      </c>
      <c r="AF88" s="1">
        <v>16</v>
      </c>
      <c r="AG88" s="1">
        <f>AE88+AF88</f>
        <v>31</v>
      </c>
      <c r="AH88" s="1">
        <f>IF(AG88&gt;=8, AE88/AG88, "")</f>
        <v>0.4838709677419355</v>
      </c>
      <c r="AI88" s="1">
        <v>28</v>
      </c>
      <c r="AJ88" s="1">
        <v>0</v>
      </c>
      <c r="AK88" s="1">
        <f>AI88+AJ88</f>
        <v>28</v>
      </c>
      <c r="AL88" s="1">
        <f>IF(AK88&gt;=8, AI88/AK88, "")</f>
        <v>1</v>
      </c>
      <c r="AM88" s="1">
        <v>33675</v>
      </c>
      <c r="AN88" s="1">
        <v>908</v>
      </c>
      <c r="AO88" s="1">
        <f>AM88+AN88</f>
        <v>34583</v>
      </c>
      <c r="AP88" s="1">
        <v>0.97399999999999998</v>
      </c>
      <c r="AQ88" s="1">
        <v>21184</v>
      </c>
      <c r="AR88" s="1">
        <v>8303</v>
      </c>
      <c r="AS88" s="1">
        <f>AQ88+AR88</f>
        <v>29487</v>
      </c>
      <c r="AT88" s="1">
        <v>0.71799999999999997</v>
      </c>
      <c r="AU88" s="1">
        <v>27389</v>
      </c>
      <c r="AV88" s="1">
        <v>979</v>
      </c>
      <c r="AW88" s="1">
        <f>AU88+AV88</f>
        <v>28368</v>
      </c>
      <c r="AX88" s="1">
        <v>0.96499999999999997</v>
      </c>
      <c r="AY88" s="1">
        <v>16841</v>
      </c>
      <c r="AZ88" s="1">
        <v>10200</v>
      </c>
      <c r="BA88" s="1">
        <f>AY88+AZ88</f>
        <v>27041</v>
      </c>
      <c r="BB88" s="1">
        <v>0.623</v>
      </c>
      <c r="BC88" s="1">
        <v>24040</v>
      </c>
      <c r="BD88" s="1">
        <v>757</v>
      </c>
      <c r="BE88" s="1">
        <f>BC88+BD88</f>
        <v>24797</v>
      </c>
      <c r="BF88" s="1">
        <v>0.96899999999999997</v>
      </c>
    </row>
    <row r="89" spans="1:58">
      <c r="A89" s="3" t="s">
        <v>68</v>
      </c>
      <c r="B89" s="3">
        <v>145657958</v>
      </c>
      <c r="C89" s="3">
        <v>145657958</v>
      </c>
      <c r="D89" s="3" t="s">
        <v>451</v>
      </c>
      <c r="E89" s="3">
        <v>0.496033</v>
      </c>
      <c r="F89" s="3" t="s">
        <v>506</v>
      </c>
      <c r="G89" s="3" t="s">
        <v>504</v>
      </c>
      <c r="H89" s="3" t="s">
        <v>503</v>
      </c>
      <c r="I89" s="3" t="s">
        <v>870</v>
      </c>
      <c r="J89" s="3">
        <f>AVERAGE(U89,Y89,AC89,AG89,AK89)</f>
        <v>31.2</v>
      </c>
      <c r="K89" s="3">
        <f>AVERAGE(AO89,AS89,AW89,BA89,BE89)</f>
        <v>28987.8</v>
      </c>
      <c r="L89" s="4">
        <f>IF(V89="", "", ((V89-AP89)^2)^(1/2))</f>
        <v>1.7459459459459481E-2</v>
      </c>
      <c r="M89" s="4">
        <f>IF(Z89="", "", ((Z89-AT89)^2)^(1/2))</f>
        <v>0.16662962962962963</v>
      </c>
      <c r="N89" s="4">
        <f>IF(AD89="", "", ((AD89-AX89)^2)^(1/2))</f>
        <v>1.3545454545454541E-2</v>
      </c>
      <c r="O89" s="4">
        <f>IF(AH89="", "", ((AH89-BB89)^2)^(1/2))</f>
        <v>6.6999999999999948E-2</v>
      </c>
      <c r="P89" s="4">
        <f>IF(AL89="", "", ((AL89-BF89)^2)^(1/2))</f>
        <v>7.2999999999999954E-2</v>
      </c>
      <c r="Q89" s="8">
        <f>AVERAGE(L89:P89)</f>
        <v>6.752690872690871E-2</v>
      </c>
      <c r="R89" s="8" t="s">
        <v>1084</v>
      </c>
      <c r="S89" s="1">
        <v>17</v>
      </c>
      <c r="T89" s="1">
        <v>20</v>
      </c>
      <c r="U89" s="1">
        <f>S89+T89</f>
        <v>37</v>
      </c>
      <c r="V89" s="1">
        <f>IF(U89&gt;=8, S89/U89, "")</f>
        <v>0.45945945945945948</v>
      </c>
      <c r="W89" s="1">
        <v>17</v>
      </c>
      <c r="X89" s="1">
        <v>10</v>
      </c>
      <c r="Y89" s="1">
        <f>W89+X89</f>
        <v>27</v>
      </c>
      <c r="Z89" s="1">
        <f>IF(Y89&gt;=8, W89/Y89, "")</f>
        <v>0.62962962962962965</v>
      </c>
      <c r="AA89" s="1">
        <v>1</v>
      </c>
      <c r="AB89" s="1">
        <v>21</v>
      </c>
      <c r="AC89" s="1">
        <f>AA89+AB89</f>
        <v>22</v>
      </c>
      <c r="AD89" s="1">
        <f>IF(AC89&gt;=8, AA89/AC89, "")</f>
        <v>4.5454545454545456E-2</v>
      </c>
      <c r="AE89" s="1">
        <v>32</v>
      </c>
      <c r="AF89" s="1">
        <v>0</v>
      </c>
      <c r="AG89" s="1">
        <f>AE89+AF89</f>
        <v>32</v>
      </c>
      <c r="AH89" s="1">
        <f>IF(AG89&gt;=8, AE89/AG89, "")</f>
        <v>1</v>
      </c>
      <c r="AI89" s="1">
        <v>38</v>
      </c>
      <c r="AJ89" s="1">
        <v>0</v>
      </c>
      <c r="AK89" s="1">
        <f>AI89+AJ89</f>
        <v>38</v>
      </c>
      <c r="AL89" s="1">
        <f>IF(AK89&gt;=8, AI89/AK89, "")</f>
        <v>1</v>
      </c>
      <c r="AM89" s="1">
        <v>15889</v>
      </c>
      <c r="AN89" s="1">
        <v>20055</v>
      </c>
      <c r="AO89" s="1">
        <f>AM89+AN89</f>
        <v>35944</v>
      </c>
      <c r="AP89" s="1">
        <v>0.442</v>
      </c>
      <c r="AQ89" s="1">
        <v>16011</v>
      </c>
      <c r="AR89" s="1">
        <v>18554</v>
      </c>
      <c r="AS89" s="1">
        <f>AQ89+AR89</f>
        <v>34565</v>
      </c>
      <c r="AT89" s="1">
        <v>0.46300000000000002</v>
      </c>
      <c r="AU89" s="1">
        <v>1518</v>
      </c>
      <c r="AV89" s="1">
        <v>24189</v>
      </c>
      <c r="AW89" s="1">
        <f>AU89+AV89</f>
        <v>25707</v>
      </c>
      <c r="AX89" s="1">
        <v>5.8999999999999997E-2</v>
      </c>
      <c r="AY89" s="1">
        <v>22100</v>
      </c>
      <c r="AZ89" s="1">
        <v>1589</v>
      </c>
      <c r="BA89" s="1">
        <f>AY89+AZ89</f>
        <v>23689</v>
      </c>
      <c r="BB89" s="1">
        <v>0.93300000000000005</v>
      </c>
      <c r="BC89" s="1">
        <v>23200</v>
      </c>
      <c r="BD89" s="1">
        <v>1834</v>
      </c>
      <c r="BE89" s="1">
        <f>BC89+BD89</f>
        <v>25034</v>
      </c>
      <c r="BF89" s="1">
        <v>0.92700000000000005</v>
      </c>
    </row>
    <row r="90" spans="1:58">
      <c r="A90" s="3" t="s">
        <v>26</v>
      </c>
      <c r="B90" s="3">
        <v>811746</v>
      </c>
      <c r="C90" s="3">
        <v>811746</v>
      </c>
      <c r="D90" s="3" t="s">
        <v>199</v>
      </c>
      <c r="E90" s="3">
        <v>0.27099299999999998</v>
      </c>
      <c r="F90" s="3" t="s">
        <v>506</v>
      </c>
      <c r="G90" s="3" t="s">
        <v>504</v>
      </c>
      <c r="H90" s="3" t="s">
        <v>503</v>
      </c>
      <c r="I90" s="3" t="s">
        <v>619</v>
      </c>
      <c r="J90" s="3">
        <f>AVERAGE(U90,Y90,AC90,AG90,AK90)</f>
        <v>24.8</v>
      </c>
      <c r="K90" s="3">
        <f>AVERAGE(AO90,AS90,AW90,BA90,BE90)</f>
        <v>20664.2</v>
      </c>
      <c r="L90" s="4">
        <f>IF(V90="", "", ((V90-AP90)^2)^(1/2))</f>
        <v>5.7250000000000023E-2</v>
      </c>
      <c r="M90" s="4">
        <f>IF(Z90="", "", ((Z90-AT90)^2)^(1/2))</f>
        <v>6.6047619047619077E-2</v>
      </c>
      <c r="N90" s="4">
        <f>IF(AD90="", "", ((AD90-AX90)^2)^(1/2))</f>
        <v>5.3999999999999992E-2</v>
      </c>
      <c r="O90" s="4">
        <f>IF(AH90="", "", ((AH90-BB90)^2)^(1/2))</f>
        <v>0.16080952380952385</v>
      </c>
      <c r="P90" s="4">
        <f>IF(AL90="", "", ((AL90-BF90)^2)^(1/2))</f>
        <v>0.15566666666666662</v>
      </c>
      <c r="Q90" s="8">
        <f>AVERAGE(L90:P90)</f>
        <v>9.8754761904761915E-2</v>
      </c>
      <c r="R90" s="8" t="s">
        <v>1084</v>
      </c>
      <c r="S90" s="1">
        <v>11</v>
      </c>
      <c r="T90" s="1">
        <v>21</v>
      </c>
      <c r="U90" s="1">
        <f>S90+T90</f>
        <v>32</v>
      </c>
      <c r="V90" s="1">
        <f>IF(U90&gt;=8, S90/U90, "")</f>
        <v>0.34375</v>
      </c>
      <c r="W90" s="1">
        <v>8</v>
      </c>
      <c r="X90" s="1">
        <v>13</v>
      </c>
      <c r="Y90" s="1">
        <f>W90+X90</f>
        <v>21</v>
      </c>
      <c r="Z90" s="1">
        <f>IF(Y90&gt;=8, W90/Y90, "")</f>
        <v>0.38095238095238093</v>
      </c>
      <c r="AA90" s="1">
        <v>1</v>
      </c>
      <c r="AB90" s="1">
        <v>19</v>
      </c>
      <c r="AC90" s="1">
        <f>AA90+AB90</f>
        <v>20</v>
      </c>
      <c r="AD90" s="1">
        <f>IF(AC90&gt;=8, AA90/AC90, "")</f>
        <v>0.05</v>
      </c>
      <c r="AE90" s="1">
        <v>10</v>
      </c>
      <c r="AF90" s="1">
        <v>11</v>
      </c>
      <c r="AG90" s="1">
        <f>AE90+AF90</f>
        <v>21</v>
      </c>
      <c r="AH90" s="1">
        <f>IF(AG90&gt;=8, AE90/AG90, "")</f>
        <v>0.47619047619047616</v>
      </c>
      <c r="AI90" s="1">
        <v>20</v>
      </c>
      <c r="AJ90" s="1">
        <v>10</v>
      </c>
      <c r="AK90" s="1">
        <f>AI90+AJ90</f>
        <v>30</v>
      </c>
      <c r="AL90" s="1">
        <f>IF(AK90&gt;=8, AI90/AK90, "")</f>
        <v>0.66666666666666663</v>
      </c>
      <c r="AM90" s="1">
        <v>10236</v>
      </c>
      <c r="AN90" s="1">
        <v>15310</v>
      </c>
      <c r="AO90" s="1">
        <f>AM90+AN90</f>
        <v>25546</v>
      </c>
      <c r="AP90" s="1">
        <v>0.40100000000000002</v>
      </c>
      <c r="AQ90" s="1">
        <v>9938</v>
      </c>
      <c r="AR90" s="1">
        <v>12275</v>
      </c>
      <c r="AS90" s="1">
        <f>AQ90+AR90</f>
        <v>22213</v>
      </c>
      <c r="AT90" s="1">
        <v>0.44700000000000001</v>
      </c>
      <c r="AU90" s="1">
        <v>1744</v>
      </c>
      <c r="AV90" s="1">
        <v>15038</v>
      </c>
      <c r="AW90" s="1">
        <f>AU90+AV90</f>
        <v>16782</v>
      </c>
      <c r="AX90" s="1">
        <v>0.104</v>
      </c>
      <c r="AY90" s="1">
        <v>12254</v>
      </c>
      <c r="AZ90" s="1">
        <v>6974</v>
      </c>
      <c r="BA90" s="1">
        <f>AY90+AZ90</f>
        <v>19228</v>
      </c>
      <c r="BB90" s="1">
        <v>0.63700000000000001</v>
      </c>
      <c r="BC90" s="1">
        <v>9983</v>
      </c>
      <c r="BD90" s="1">
        <v>9569</v>
      </c>
      <c r="BE90" s="1">
        <f>BC90+BD90</f>
        <v>19552</v>
      </c>
      <c r="BF90" s="1">
        <v>0.51100000000000001</v>
      </c>
    </row>
    <row r="91" spans="1:58">
      <c r="A91" s="3" t="s">
        <v>31</v>
      </c>
      <c r="B91" s="3">
        <v>58180499</v>
      </c>
      <c r="C91" s="3">
        <v>58180499</v>
      </c>
      <c r="D91" s="3" t="s">
        <v>269</v>
      </c>
      <c r="E91" s="3">
        <v>0.49971500000000002</v>
      </c>
      <c r="F91" s="3" t="s">
        <v>506</v>
      </c>
      <c r="G91" s="3" t="s">
        <v>507</v>
      </c>
      <c r="H91" s="3" t="s">
        <v>504</v>
      </c>
      <c r="I91" s="3" t="s">
        <v>689</v>
      </c>
      <c r="J91" s="3">
        <f>AVERAGE(U91,Y91,AC91,AG91,AK91)</f>
        <v>34.200000000000003</v>
      </c>
      <c r="K91" s="3">
        <f>AVERAGE(AO91,AS91,AW91,BA91,BE91)</f>
        <v>27299</v>
      </c>
      <c r="L91" s="4">
        <f>IF(V91="", "", ((V91-AP91)^2)^(1/2))</f>
        <v>0.42242857142857143</v>
      </c>
      <c r="M91" s="4">
        <f>IF(Z91="", "", ((Z91-AT91)^2)^(1/2))</f>
        <v>0.83</v>
      </c>
      <c r="N91" s="4">
        <f>IF(AD91="", "", ((AD91-AX91)^2)^(1/2))</f>
        <v>0.15400000000000003</v>
      </c>
      <c r="O91" s="4">
        <f>IF(AH91="", "", ((AH91-BB91)^2)^(1/2))</f>
        <v>0.84</v>
      </c>
      <c r="P91" s="4">
        <f>IF(AL91="", "", ((AL91-BF91)^2)^(1/2))</f>
        <v>0.80900000000000005</v>
      </c>
      <c r="Q91" s="8">
        <f>AVERAGE(L91:P91)</f>
        <v>0.61108571428571434</v>
      </c>
      <c r="R91" s="8" t="s">
        <v>1087</v>
      </c>
      <c r="S91" s="1">
        <v>12</v>
      </c>
      <c r="T91" s="1">
        <v>16</v>
      </c>
      <c r="U91" s="1">
        <f>S91+T91</f>
        <v>28</v>
      </c>
      <c r="V91" s="1">
        <f>IF(U91&gt;=8, S91/U91, "")</f>
        <v>0.42857142857142855</v>
      </c>
      <c r="W91" s="1">
        <v>0</v>
      </c>
      <c r="X91" s="1">
        <v>29</v>
      </c>
      <c r="Y91" s="1">
        <f>W91+X91</f>
        <v>29</v>
      </c>
      <c r="Z91" s="1">
        <f>IF(Y91&gt;=8, W91/Y91, "")</f>
        <v>0</v>
      </c>
      <c r="AA91" s="1">
        <v>28</v>
      </c>
      <c r="AB91" s="1">
        <v>0</v>
      </c>
      <c r="AC91" s="1">
        <f>AA91+AB91</f>
        <v>28</v>
      </c>
      <c r="AD91" s="1">
        <f>IF(AC91&gt;=8, AA91/AC91, "")</f>
        <v>1</v>
      </c>
      <c r="AE91" s="1">
        <v>0</v>
      </c>
      <c r="AF91" s="1">
        <v>38</v>
      </c>
      <c r="AG91" s="1">
        <f>AE91+AF91</f>
        <v>38</v>
      </c>
      <c r="AH91" s="1">
        <f>IF(AG91&gt;=8, AE91/AG91, "")</f>
        <v>0</v>
      </c>
      <c r="AI91" s="1">
        <v>0</v>
      </c>
      <c r="AJ91" s="1">
        <v>48</v>
      </c>
      <c r="AK91" s="1">
        <f>AI91+AJ91</f>
        <v>48</v>
      </c>
      <c r="AL91" s="1">
        <f>IF(AK91&gt;=8, AI91/AK91, "")</f>
        <v>0</v>
      </c>
      <c r="AM91" s="1">
        <v>24026</v>
      </c>
      <c r="AN91" s="1">
        <v>4217</v>
      </c>
      <c r="AO91" s="1">
        <f>AM91+AN91</f>
        <v>28243</v>
      </c>
      <c r="AP91" s="1">
        <v>0.85099999999999998</v>
      </c>
      <c r="AQ91" s="1">
        <v>21892</v>
      </c>
      <c r="AR91" s="1">
        <v>4485</v>
      </c>
      <c r="AS91" s="1">
        <f>AQ91+AR91</f>
        <v>26377</v>
      </c>
      <c r="AT91" s="1">
        <v>0.83</v>
      </c>
      <c r="AU91" s="1">
        <v>18890</v>
      </c>
      <c r="AV91" s="1">
        <v>3433</v>
      </c>
      <c r="AW91" s="1">
        <f>AU91+AV91</f>
        <v>22323</v>
      </c>
      <c r="AX91" s="1">
        <v>0.84599999999999997</v>
      </c>
      <c r="AY91" s="1">
        <v>25400</v>
      </c>
      <c r="AZ91" s="1">
        <v>4833</v>
      </c>
      <c r="BA91" s="1">
        <f>AY91+AZ91</f>
        <v>30233</v>
      </c>
      <c r="BB91" s="1">
        <v>0.84</v>
      </c>
      <c r="BC91" s="1">
        <v>23721</v>
      </c>
      <c r="BD91" s="1">
        <v>5598</v>
      </c>
      <c r="BE91" s="1">
        <f>BC91+BD91</f>
        <v>29319</v>
      </c>
      <c r="BF91" s="1">
        <v>0.80900000000000005</v>
      </c>
    </row>
    <row r="92" spans="1:58" hidden="1">
      <c r="A92" s="3" t="s">
        <v>49</v>
      </c>
      <c r="B92" s="3">
        <v>66002960</v>
      </c>
      <c r="C92" s="3">
        <v>66002960</v>
      </c>
      <c r="D92" s="3" t="s">
        <v>317</v>
      </c>
      <c r="E92" s="3">
        <v>0.187449</v>
      </c>
      <c r="F92" s="3" t="s">
        <v>506</v>
      </c>
      <c r="G92" s="3" t="s">
        <v>504</v>
      </c>
      <c r="H92" s="3" t="s">
        <v>503</v>
      </c>
      <c r="I92" s="3" t="s">
        <v>737</v>
      </c>
      <c r="J92" s="3">
        <f>AVERAGE(U92,Y92,AC92,AG92,AK92)</f>
        <v>34.200000000000003</v>
      </c>
      <c r="K92" s="3">
        <f>AVERAGE(AO92,AS92,AW92,BA92,BE92)</f>
        <v>16001.2</v>
      </c>
      <c r="L92" s="4">
        <f>IF(V92="", "", ((V92-AP92)^2)^(1/2))</f>
        <v>6.6999999999999948E-2</v>
      </c>
      <c r="M92" s="4">
        <f>IF(Z92="", "", ((Z92-AT92)^2)^(1/2))</f>
        <v>3.7000000000000033E-2</v>
      </c>
      <c r="N92" s="4">
        <f>IF(AD92="", "", ((AD92-AX92)^2)^(1/2))</f>
        <v>5.2000000000000046E-2</v>
      </c>
      <c r="O92" s="4">
        <f>IF(AH92="", "", ((AH92-BB92)^2)^(1/2))</f>
        <v>7.7999999999999958E-2</v>
      </c>
      <c r="P92" s="4">
        <f>IF(AL92="", "", ((AL92-BF92)^2)^(1/2))</f>
        <v>0.26399999999999996</v>
      </c>
      <c r="Q92" s="8">
        <f>AVERAGE(L92:P92)</f>
        <v>9.9599999999999994E-2</v>
      </c>
      <c r="R92" s="8" t="s">
        <v>1084</v>
      </c>
      <c r="S92" s="1">
        <v>40</v>
      </c>
      <c r="T92" s="1">
        <v>0</v>
      </c>
      <c r="U92" s="1">
        <f>S92+T92</f>
        <v>40</v>
      </c>
      <c r="V92" s="1">
        <f>IF(U92&gt;=8, S92/U92, "")</f>
        <v>1</v>
      </c>
      <c r="W92" s="1">
        <v>48</v>
      </c>
      <c r="X92" s="1">
        <v>0</v>
      </c>
      <c r="Y92" s="1">
        <f>W92+X92</f>
        <v>48</v>
      </c>
      <c r="Z92" s="1">
        <f>IF(Y92&gt;=8, W92/Y92, "")</f>
        <v>1</v>
      </c>
      <c r="AA92" s="1">
        <v>34</v>
      </c>
      <c r="AB92" s="1">
        <v>0</v>
      </c>
      <c r="AC92" s="1">
        <f>AA92+AB92</f>
        <v>34</v>
      </c>
      <c r="AD92" s="1">
        <f>IF(AC92&gt;=8, AA92/AC92, "")</f>
        <v>1</v>
      </c>
      <c r="AE92" s="1">
        <v>24</v>
      </c>
      <c r="AF92" s="1">
        <v>0</v>
      </c>
      <c r="AG92" s="1">
        <f>AE92+AF92</f>
        <v>24</v>
      </c>
      <c r="AH92" s="1">
        <f>IF(AG92&gt;=8, AE92/AG92, "")</f>
        <v>1</v>
      </c>
      <c r="AI92" s="1">
        <v>15</v>
      </c>
      <c r="AJ92" s="1">
        <v>10</v>
      </c>
      <c r="AK92" s="1">
        <f>AI92+AJ92</f>
        <v>25</v>
      </c>
      <c r="AL92" s="1">
        <f>IF(AK92&gt;=8, AI92/AK92, "")</f>
        <v>0.6</v>
      </c>
      <c r="AM92" s="1">
        <v>10744</v>
      </c>
      <c r="AN92" s="1">
        <v>776</v>
      </c>
      <c r="AO92" s="1">
        <f>AM92+AN92</f>
        <v>11520</v>
      </c>
      <c r="AP92" s="1">
        <v>0.93300000000000005</v>
      </c>
      <c r="AQ92" s="1">
        <v>14756</v>
      </c>
      <c r="AR92" s="1">
        <v>566</v>
      </c>
      <c r="AS92" s="1">
        <f>AQ92+AR92</f>
        <v>15322</v>
      </c>
      <c r="AT92" s="1">
        <v>0.96299999999999997</v>
      </c>
      <c r="AU92" s="1">
        <v>12475</v>
      </c>
      <c r="AV92" s="1">
        <v>678</v>
      </c>
      <c r="AW92" s="1">
        <f>AU92+AV92</f>
        <v>13153</v>
      </c>
      <c r="AX92" s="1">
        <v>0.94799999999999995</v>
      </c>
      <c r="AY92" s="1">
        <v>11809</v>
      </c>
      <c r="AZ92" s="1">
        <v>1005</v>
      </c>
      <c r="BA92" s="1">
        <f>AY92+AZ92</f>
        <v>12814</v>
      </c>
      <c r="BB92" s="1">
        <v>0.92200000000000004</v>
      </c>
      <c r="BC92" s="1">
        <v>9134</v>
      </c>
      <c r="BD92" s="1">
        <v>18063</v>
      </c>
      <c r="BE92" s="1">
        <f>BC92+BD92</f>
        <v>27197</v>
      </c>
      <c r="BF92" s="1">
        <v>0.33600000000000002</v>
      </c>
    </row>
    <row r="93" spans="1:58" hidden="1">
      <c r="A93" s="3" t="s">
        <v>0</v>
      </c>
      <c r="B93" s="3">
        <v>112298875</v>
      </c>
      <c r="C93" s="3">
        <v>112298875</v>
      </c>
      <c r="D93" s="3" t="s">
        <v>109</v>
      </c>
      <c r="E93" s="3">
        <v>0.100026</v>
      </c>
      <c r="F93" s="3" t="s">
        <v>506</v>
      </c>
      <c r="G93" s="3" t="s">
        <v>507</v>
      </c>
      <c r="H93" s="3" t="s">
        <v>504</v>
      </c>
      <c r="I93" s="3" t="s">
        <v>529</v>
      </c>
      <c r="J93" s="3">
        <f>AVERAGE(U93,Y93,AC93,AG93,AK93)</f>
        <v>13.6</v>
      </c>
      <c r="K93" s="3">
        <f>AVERAGE(AO93,AS93,AW93,BA93,BE93)</f>
        <v>14146.4</v>
      </c>
      <c r="L93" s="4">
        <f>IF(V93="", "", ((V93-AP93)^2)^(1/2))</f>
        <v>3.9000000000000035E-2</v>
      </c>
      <c r="M93" s="4">
        <f>IF(Z93="", "", ((Z93-AT93)^2)^(1/2))</f>
        <v>4.6000000000000041E-2</v>
      </c>
      <c r="N93" s="4">
        <f>IF(AD93="", "", ((AD93-AX93)^2)^(1/2))</f>
        <v>6.0000000000000053E-2</v>
      </c>
      <c r="O93" s="4">
        <f>IF(AH93="", "", ((AH93-BB93)^2)^(1/2))</f>
        <v>5.3000000000000047E-2</v>
      </c>
      <c r="P93" s="4">
        <f>IF(AL93="", "", ((AL93-BF93)^2)^(1/2))</f>
        <v>6.5999999999999948E-2</v>
      </c>
      <c r="Q93" s="8">
        <f>AVERAGE(L93:P93)</f>
        <v>5.2800000000000027E-2</v>
      </c>
      <c r="R93" s="8" t="s">
        <v>1084</v>
      </c>
      <c r="S93" s="1">
        <v>16</v>
      </c>
      <c r="T93" s="1">
        <v>0</v>
      </c>
      <c r="U93" s="1">
        <f>S93+T93</f>
        <v>16</v>
      </c>
      <c r="V93" s="1">
        <f>IF(U93&gt;=8, S93/U93, "")</f>
        <v>1</v>
      </c>
      <c r="W93" s="1">
        <v>10</v>
      </c>
      <c r="X93" s="1">
        <v>0</v>
      </c>
      <c r="Y93" s="1">
        <f>W93+X93</f>
        <v>10</v>
      </c>
      <c r="Z93" s="1">
        <f>IF(Y93&gt;=8, W93/Y93, "")</f>
        <v>1</v>
      </c>
      <c r="AA93" s="1">
        <v>12</v>
      </c>
      <c r="AB93" s="1">
        <v>0</v>
      </c>
      <c r="AC93" s="1">
        <f>AA93+AB93</f>
        <v>12</v>
      </c>
      <c r="AD93" s="1">
        <f>IF(AC93&gt;=8, AA93/AC93, "")</f>
        <v>1</v>
      </c>
      <c r="AE93" s="1">
        <v>13</v>
      </c>
      <c r="AF93" s="1">
        <v>0</v>
      </c>
      <c r="AG93" s="1">
        <f>AE93+AF93</f>
        <v>13</v>
      </c>
      <c r="AH93" s="1">
        <f>IF(AG93&gt;=8, AE93/AG93, "")</f>
        <v>1</v>
      </c>
      <c r="AI93" s="1">
        <v>17</v>
      </c>
      <c r="AJ93" s="1">
        <v>0</v>
      </c>
      <c r="AK93" s="1">
        <f>AI93+AJ93</f>
        <v>17</v>
      </c>
      <c r="AL93" s="1">
        <f>IF(AK93&gt;=8, AI93/AK93, "")</f>
        <v>1</v>
      </c>
      <c r="AM93" s="1">
        <v>16005</v>
      </c>
      <c r="AN93" s="1">
        <v>657</v>
      </c>
      <c r="AO93" s="1">
        <f>AM93+AN93</f>
        <v>16662</v>
      </c>
      <c r="AP93" s="1">
        <v>0.96099999999999997</v>
      </c>
      <c r="AQ93" s="1">
        <v>14296</v>
      </c>
      <c r="AR93" s="1">
        <v>694</v>
      </c>
      <c r="AS93" s="1">
        <f>AQ93+AR93</f>
        <v>14990</v>
      </c>
      <c r="AT93" s="1">
        <v>0.95399999999999996</v>
      </c>
      <c r="AU93" s="1">
        <v>11208</v>
      </c>
      <c r="AV93" s="1">
        <v>716</v>
      </c>
      <c r="AW93" s="1">
        <f>AU93+AV93</f>
        <v>11924</v>
      </c>
      <c r="AX93" s="1">
        <v>0.94</v>
      </c>
      <c r="AY93" s="1">
        <v>13613</v>
      </c>
      <c r="AZ93" s="1">
        <v>758</v>
      </c>
      <c r="BA93" s="1">
        <f>AY93+AZ93</f>
        <v>14371</v>
      </c>
      <c r="BB93" s="1">
        <v>0.94699999999999995</v>
      </c>
      <c r="BC93" s="1">
        <v>11946</v>
      </c>
      <c r="BD93" s="1">
        <v>839</v>
      </c>
      <c r="BE93" s="1">
        <f>BC93+BD93</f>
        <v>12785</v>
      </c>
      <c r="BF93" s="1">
        <v>0.93400000000000005</v>
      </c>
    </row>
    <row r="94" spans="1:58">
      <c r="A94" s="3" t="s">
        <v>0</v>
      </c>
      <c r="B94" s="3">
        <v>214724413</v>
      </c>
      <c r="C94" s="3">
        <v>214724413</v>
      </c>
      <c r="D94" s="3" t="s">
        <v>115</v>
      </c>
      <c r="E94" s="3">
        <v>0.49821900000000002</v>
      </c>
      <c r="F94" s="3" t="s">
        <v>506</v>
      </c>
      <c r="G94" s="3" t="s">
        <v>507</v>
      </c>
      <c r="H94" s="3" t="s">
        <v>504</v>
      </c>
      <c r="I94" s="3" t="s">
        <v>535</v>
      </c>
      <c r="J94" s="3">
        <f>AVERAGE(U94,Y94,AC94,AG94,AK94)</f>
        <v>22.8</v>
      </c>
      <c r="K94" s="3">
        <f>AVERAGE(AO94,AS94,AW94,BA94,BE94)</f>
        <v>13490</v>
      </c>
      <c r="L94" s="4">
        <f>IF(V94="", "", ((V94-AP94)^2)^(1/2))</f>
        <v>1.8666666666666665E-2</v>
      </c>
      <c r="M94" s="4">
        <f>IF(Z94="", "", ((Z94-AT94)^2)^(1/2))</f>
        <v>0.13</v>
      </c>
      <c r="N94" s="4" t="str">
        <f>IF(AD94="", "", ((AD94-AX94)^2)^(1/2))</f>
        <v/>
      </c>
      <c r="O94" s="4">
        <f>IF(AH94="", "", ((AH94-BB94)^2)^(1/2))</f>
        <v>4.8000000000000001E-2</v>
      </c>
      <c r="P94" s="4">
        <f>IF(AL94="", "", ((AL94-BF94)^2)^(1/2))</f>
        <v>0.11828571428571427</v>
      </c>
      <c r="Q94" s="8">
        <f>AVERAGE(L94:P94)</f>
        <v>7.8738095238095232E-2</v>
      </c>
      <c r="R94" s="8" t="s">
        <v>1084</v>
      </c>
      <c r="S94" s="1">
        <v>1</v>
      </c>
      <c r="T94" s="1">
        <v>29</v>
      </c>
      <c r="U94" s="1">
        <f>S94+T94</f>
        <v>30</v>
      </c>
      <c r="V94" s="1">
        <f>IF(U94&gt;=8, S94/U94, "")</f>
        <v>3.3333333333333333E-2</v>
      </c>
      <c r="W94" s="1">
        <v>10</v>
      </c>
      <c r="X94" s="1">
        <v>10</v>
      </c>
      <c r="Y94" s="1">
        <f>W94+X94</f>
        <v>20</v>
      </c>
      <c r="Z94" s="1">
        <f>IF(Y94&gt;=8, W94/Y94, "")</f>
        <v>0.5</v>
      </c>
      <c r="AA94" s="1">
        <v>1</v>
      </c>
      <c r="AB94" s="1">
        <v>5</v>
      </c>
      <c r="AC94" s="1">
        <f>AA94+AB94</f>
        <v>6</v>
      </c>
      <c r="AD94" s="1" t="str">
        <f>IF(AC94&gt;=8, AA94/AC94, "")</f>
        <v/>
      </c>
      <c r="AE94" s="1">
        <v>0</v>
      </c>
      <c r="AF94" s="1">
        <v>23</v>
      </c>
      <c r="AG94" s="1">
        <f>AE94+AF94</f>
        <v>23</v>
      </c>
      <c r="AH94" s="1">
        <f>IF(AG94&gt;=8, AE94/AG94, "")</f>
        <v>0</v>
      </c>
      <c r="AI94" s="1">
        <v>17</v>
      </c>
      <c r="AJ94" s="1">
        <v>18</v>
      </c>
      <c r="AK94" s="1">
        <f>AI94+AJ94</f>
        <v>35</v>
      </c>
      <c r="AL94" s="1">
        <f>IF(AK94&gt;=8, AI94/AK94, "")</f>
        <v>0.48571428571428571</v>
      </c>
      <c r="AM94" s="1">
        <v>585</v>
      </c>
      <c r="AN94" s="1">
        <v>10579</v>
      </c>
      <c r="AO94" s="1">
        <f>AM94+AN94</f>
        <v>11164</v>
      </c>
      <c r="AP94" s="1">
        <v>5.1999999999999998E-2</v>
      </c>
      <c r="AQ94" s="1">
        <v>10944</v>
      </c>
      <c r="AR94" s="1">
        <v>6421</v>
      </c>
      <c r="AS94" s="1">
        <f>AQ94+AR94</f>
        <v>17365</v>
      </c>
      <c r="AT94" s="1">
        <v>0.63</v>
      </c>
      <c r="AU94" s="1">
        <v>652</v>
      </c>
      <c r="AV94" s="1">
        <v>9263</v>
      </c>
      <c r="AW94" s="1">
        <f>AU94+AV94</f>
        <v>9915</v>
      </c>
      <c r="AX94" s="1">
        <v>6.6000000000000003E-2</v>
      </c>
      <c r="AY94" s="1">
        <v>590</v>
      </c>
      <c r="AZ94" s="1">
        <v>11651</v>
      </c>
      <c r="BA94" s="1">
        <f>AY94+AZ94</f>
        <v>12241</v>
      </c>
      <c r="BB94" s="1">
        <v>4.8000000000000001E-2</v>
      </c>
      <c r="BC94" s="1">
        <v>10133</v>
      </c>
      <c r="BD94" s="1">
        <v>6632</v>
      </c>
      <c r="BE94" s="1">
        <f>BC94+BD94</f>
        <v>16765</v>
      </c>
      <c r="BF94" s="1">
        <v>0.60399999999999998</v>
      </c>
    </row>
    <row r="95" spans="1:58">
      <c r="A95" s="3" t="s">
        <v>0</v>
      </c>
      <c r="B95" s="3">
        <v>229706214</v>
      </c>
      <c r="C95" s="3">
        <v>229706214</v>
      </c>
      <c r="D95" s="3" t="s">
        <v>117</v>
      </c>
      <c r="E95" s="3">
        <v>0.25903300000000001</v>
      </c>
      <c r="F95" s="3" t="s">
        <v>506</v>
      </c>
      <c r="G95" s="3" t="s">
        <v>507</v>
      </c>
      <c r="H95" s="3" t="s">
        <v>510</v>
      </c>
      <c r="I95" s="3" t="s">
        <v>537</v>
      </c>
      <c r="J95" s="3">
        <f>AVERAGE(U95,Y95,AC95,AG95,AK95)</f>
        <v>30.6</v>
      </c>
      <c r="K95" s="3">
        <f>AVERAGE(AO95,AS95,AW95,BA95,BE95)</f>
        <v>7729</v>
      </c>
      <c r="L95" s="4">
        <f>IF(V95="", "", ((V95-AP95)^2)^(1/2))</f>
        <v>0.11213953488372097</v>
      </c>
      <c r="M95" s="4">
        <f>IF(Z95="", "", ((Z95-AT95)^2)^(1/2))</f>
        <v>9.4999999999999973E-2</v>
      </c>
      <c r="N95" s="4">
        <f>IF(AD95="", "", ((AD95-AX95)^2)^(1/2))</f>
        <v>0.15300000000000002</v>
      </c>
      <c r="O95" s="4">
        <f>IF(AH95="", "", ((AH95-BB95)^2)^(1/2))</f>
        <v>0.125</v>
      </c>
      <c r="P95" s="4">
        <f>IF(AL95="", "", ((AL95-BF95)^2)^(1/2))</f>
        <v>0.13600000000000001</v>
      </c>
      <c r="Q95" s="8">
        <f>AVERAGE(L95:P95)</f>
        <v>0.1242279069767442</v>
      </c>
      <c r="R95" s="8" t="s">
        <v>1084</v>
      </c>
      <c r="S95" s="1">
        <v>19</v>
      </c>
      <c r="T95" s="1">
        <v>24</v>
      </c>
      <c r="U95" s="1">
        <f>S95+T95</f>
        <v>43</v>
      </c>
      <c r="V95" s="1">
        <f>IF(U95&gt;=8, S95/U95, "")</f>
        <v>0.44186046511627908</v>
      </c>
      <c r="W95" s="1">
        <v>24</v>
      </c>
      <c r="X95" s="1">
        <v>0</v>
      </c>
      <c r="Y95" s="1">
        <f>W95+X95</f>
        <v>24</v>
      </c>
      <c r="Z95" s="1">
        <f>IF(Y95&gt;=8, W95/Y95, "")</f>
        <v>1</v>
      </c>
      <c r="AA95" s="1">
        <v>38</v>
      </c>
      <c r="AB95" s="1">
        <v>0</v>
      </c>
      <c r="AC95" s="1">
        <f>AA95+AB95</f>
        <v>38</v>
      </c>
      <c r="AD95" s="1">
        <f>IF(AC95&gt;=8, AA95/AC95, "")</f>
        <v>1</v>
      </c>
      <c r="AE95" s="1">
        <v>25</v>
      </c>
      <c r="AF95" s="1">
        <v>0</v>
      </c>
      <c r="AG95" s="1">
        <f>AE95+AF95</f>
        <v>25</v>
      </c>
      <c r="AH95" s="1">
        <f>IF(AG95&gt;=8, AE95/AG95, "")</f>
        <v>1</v>
      </c>
      <c r="AI95" s="1">
        <v>23</v>
      </c>
      <c r="AJ95" s="1">
        <v>0</v>
      </c>
      <c r="AK95" s="1">
        <f>AI95+AJ95</f>
        <v>23</v>
      </c>
      <c r="AL95" s="1">
        <f>IF(AK95&gt;=8, AI95/AK95, "")</f>
        <v>1</v>
      </c>
      <c r="AM95" s="1">
        <v>3604</v>
      </c>
      <c r="AN95" s="1">
        <v>2901</v>
      </c>
      <c r="AO95" s="1">
        <f>AM95+AN95</f>
        <v>6505</v>
      </c>
      <c r="AP95" s="1">
        <v>0.55400000000000005</v>
      </c>
      <c r="AQ95" s="1">
        <v>6288</v>
      </c>
      <c r="AR95" s="1">
        <v>658</v>
      </c>
      <c r="AS95" s="1">
        <f>AQ95+AR95</f>
        <v>6946</v>
      </c>
      <c r="AT95" s="1">
        <v>0.90500000000000003</v>
      </c>
      <c r="AU95" s="1">
        <v>5776</v>
      </c>
      <c r="AV95" s="1">
        <v>1041</v>
      </c>
      <c r="AW95" s="1">
        <f>AU95+AV95</f>
        <v>6817</v>
      </c>
      <c r="AX95" s="1">
        <v>0.84699999999999998</v>
      </c>
      <c r="AY95" s="1">
        <v>8433</v>
      </c>
      <c r="AZ95" s="1">
        <v>1204</v>
      </c>
      <c r="BA95" s="1">
        <f>AY95+AZ95</f>
        <v>9637</v>
      </c>
      <c r="BB95" s="1">
        <v>0.875</v>
      </c>
      <c r="BC95" s="1">
        <v>7549</v>
      </c>
      <c r="BD95" s="1">
        <v>1191</v>
      </c>
      <c r="BE95" s="1">
        <f>BC95+BD95</f>
        <v>8740</v>
      </c>
      <c r="BF95" s="1">
        <v>0.86399999999999999</v>
      </c>
    </row>
    <row r="96" spans="1:58">
      <c r="A96" s="3" t="s">
        <v>22</v>
      </c>
      <c r="B96" s="3">
        <v>104668826</v>
      </c>
      <c r="C96" s="3">
        <v>104668826</v>
      </c>
      <c r="D96" s="3" t="s">
        <v>187</v>
      </c>
      <c r="E96" s="3">
        <v>0.37751200000000001</v>
      </c>
      <c r="F96" s="3" t="s">
        <v>506</v>
      </c>
      <c r="G96" s="3" t="s">
        <v>507</v>
      </c>
      <c r="H96" s="3" t="s">
        <v>510</v>
      </c>
      <c r="I96" s="3" t="s">
        <v>607</v>
      </c>
      <c r="J96" s="3">
        <f>AVERAGE(U96,Y96,AC96,AG96,AK96)</f>
        <v>28.6</v>
      </c>
      <c r="K96" s="3">
        <f>AVERAGE(AO96,AS96,AW96,BA96,BE96)</f>
        <v>29541</v>
      </c>
      <c r="L96" s="4">
        <f>IF(V96="", "", ((V96-AP96)^2)^(1/2))</f>
        <v>9.5999999999999974E-2</v>
      </c>
      <c r="M96" s="4">
        <f>IF(Z96="", "", ((Z96-AT96)^2)^(1/2))</f>
        <v>0.20914285714285707</v>
      </c>
      <c r="N96" s="4">
        <f>IF(AD96="", "", ((AD96-AX96)^2)^(1/2))</f>
        <v>2.6333333333333327E-2</v>
      </c>
      <c r="O96" s="4">
        <f>IF(AH96="", "", ((AH96-BB96)^2)^(1/2))</f>
        <v>6.3999999999999946E-2</v>
      </c>
      <c r="P96" s="4">
        <f>IF(AL96="", "", ((AL96-BF96)^2)^(1/2))</f>
        <v>0.17699999999999999</v>
      </c>
      <c r="Q96" s="8">
        <f>AVERAGE(L96:P96)</f>
        <v>0.11449523809523807</v>
      </c>
      <c r="R96" s="8" t="s">
        <v>1084</v>
      </c>
      <c r="S96" s="1">
        <v>31</v>
      </c>
      <c r="T96" s="1">
        <v>0</v>
      </c>
      <c r="U96" s="1">
        <f>S96+T96</f>
        <v>31</v>
      </c>
      <c r="V96" s="1">
        <f>IF(U96&gt;=8, S96/U96, "")</f>
        <v>1</v>
      </c>
      <c r="W96" s="1">
        <v>17</v>
      </c>
      <c r="X96" s="1">
        <v>11</v>
      </c>
      <c r="Y96" s="1">
        <f>W96+X96</f>
        <v>28</v>
      </c>
      <c r="Z96" s="1">
        <f>IF(Y96&gt;=8, W96/Y96, "")</f>
        <v>0.6071428571428571</v>
      </c>
      <c r="AA96" s="1">
        <v>2</v>
      </c>
      <c r="AB96" s="1">
        <v>22</v>
      </c>
      <c r="AC96" s="1">
        <f>AA96+AB96</f>
        <v>24</v>
      </c>
      <c r="AD96" s="1">
        <f>IF(AC96&gt;=8, AA96/AC96, "")</f>
        <v>8.3333333333333329E-2</v>
      </c>
      <c r="AE96" s="1">
        <v>20</v>
      </c>
      <c r="AF96" s="1">
        <v>0</v>
      </c>
      <c r="AG96" s="1">
        <f>AE96+AF96</f>
        <v>20</v>
      </c>
      <c r="AH96" s="1">
        <f>IF(AG96&gt;=8, AE96/AG96, "")</f>
        <v>1</v>
      </c>
      <c r="AI96" s="1">
        <v>25</v>
      </c>
      <c r="AJ96" s="1">
        <v>15</v>
      </c>
      <c r="AK96" s="1">
        <f>AI96+AJ96</f>
        <v>40</v>
      </c>
      <c r="AL96" s="1">
        <f>IF(AK96&gt;=8, AI96/AK96, "")</f>
        <v>0.625</v>
      </c>
      <c r="AM96" s="1">
        <v>25993</v>
      </c>
      <c r="AN96" s="1">
        <v>2776</v>
      </c>
      <c r="AO96" s="1">
        <f>AM96+AN96</f>
        <v>28769</v>
      </c>
      <c r="AP96" s="1">
        <v>0.90400000000000003</v>
      </c>
      <c r="AQ96" s="1">
        <v>12916</v>
      </c>
      <c r="AR96" s="1">
        <v>19560</v>
      </c>
      <c r="AS96" s="1">
        <f>AQ96+AR96</f>
        <v>32476</v>
      </c>
      <c r="AT96" s="1">
        <v>0.39800000000000002</v>
      </c>
      <c r="AU96" s="1">
        <v>1445</v>
      </c>
      <c r="AV96" s="1">
        <v>23774</v>
      </c>
      <c r="AW96" s="1">
        <f>AU96+AV96</f>
        <v>25219</v>
      </c>
      <c r="AX96" s="1">
        <v>5.7000000000000002E-2</v>
      </c>
      <c r="AY96" s="1">
        <v>21763</v>
      </c>
      <c r="AZ96" s="1">
        <v>1487</v>
      </c>
      <c r="BA96" s="1">
        <f>AY96+AZ96</f>
        <v>23250</v>
      </c>
      <c r="BB96" s="1">
        <v>0.93600000000000005</v>
      </c>
      <c r="BC96" s="1">
        <v>17020</v>
      </c>
      <c r="BD96" s="1">
        <v>20971</v>
      </c>
      <c r="BE96" s="1">
        <f>BC96+BD96</f>
        <v>37991</v>
      </c>
      <c r="BF96" s="1">
        <v>0.44800000000000001</v>
      </c>
    </row>
    <row r="97" spans="1:58">
      <c r="A97" s="3" t="s">
        <v>23</v>
      </c>
      <c r="B97" s="3">
        <v>22891466</v>
      </c>
      <c r="C97" s="3">
        <v>22891466</v>
      </c>
      <c r="D97" s="3" t="s">
        <v>189</v>
      </c>
      <c r="E97" s="3">
        <v>0.31801099999999999</v>
      </c>
      <c r="F97" s="3" t="s">
        <v>506</v>
      </c>
      <c r="G97" s="3" t="s">
        <v>510</v>
      </c>
      <c r="H97" s="3" t="s">
        <v>507</v>
      </c>
      <c r="I97" s="3" t="s">
        <v>609</v>
      </c>
      <c r="J97" s="3">
        <f>AVERAGE(U97,Y97,AC97,AG97,AK97)</f>
        <v>32.6</v>
      </c>
      <c r="K97" s="3">
        <f>AVERAGE(AO97,AS97,AW97,BA97,BE97)</f>
        <v>9687</v>
      </c>
      <c r="L97" s="4">
        <f>IF(V97="", "", ((V97-AP97)^2)^(1/2))</f>
        <v>0.17300000000000004</v>
      </c>
      <c r="M97" s="4">
        <f>IF(Z97="", "", ((Z97-AT97)^2)^(1/2))</f>
        <v>0.17700000000000005</v>
      </c>
      <c r="N97" s="4">
        <f>IF(AD97="", "", ((AD97-AX97)^2)^(1/2))</f>
        <v>0.19599999999999995</v>
      </c>
      <c r="O97" s="4">
        <f>IF(AH97="", "", ((AH97-BB97)^2)^(1/2))</f>
        <v>0.15800000000000003</v>
      </c>
      <c r="P97" s="4">
        <f>IF(AL97="", "", ((AL97-BF97)^2)^(1/2))</f>
        <v>0.16251724137931034</v>
      </c>
      <c r="Q97" s="8">
        <f>AVERAGE(L97:P97)</f>
        <v>0.17330344827586208</v>
      </c>
      <c r="R97" s="8" t="s">
        <v>1084</v>
      </c>
      <c r="S97" s="1">
        <v>42</v>
      </c>
      <c r="T97" s="1">
        <v>0</v>
      </c>
      <c r="U97" s="1">
        <f>S97+T97</f>
        <v>42</v>
      </c>
      <c r="V97" s="1">
        <f>IF(U97&gt;=8, S97/U97, "")</f>
        <v>1</v>
      </c>
      <c r="W97" s="1">
        <v>41</v>
      </c>
      <c r="X97" s="1">
        <v>0</v>
      </c>
      <c r="Y97" s="1">
        <f>W97+X97</f>
        <v>41</v>
      </c>
      <c r="Z97" s="1">
        <f>IF(Y97&gt;=8, W97/Y97, "")</f>
        <v>1</v>
      </c>
      <c r="AA97" s="1">
        <v>26</v>
      </c>
      <c r="AB97" s="1">
        <v>0</v>
      </c>
      <c r="AC97" s="1">
        <f>AA97+AB97</f>
        <v>26</v>
      </c>
      <c r="AD97" s="1">
        <f>IF(AC97&gt;=8, AA97/AC97, "")</f>
        <v>1</v>
      </c>
      <c r="AE97" s="1">
        <v>25</v>
      </c>
      <c r="AF97" s="1">
        <v>0</v>
      </c>
      <c r="AG97" s="1">
        <f>AE97+AF97</f>
        <v>25</v>
      </c>
      <c r="AH97" s="1">
        <f>IF(AG97&gt;=8, AE97/AG97, "")</f>
        <v>1</v>
      </c>
      <c r="AI97" s="1">
        <v>28</v>
      </c>
      <c r="AJ97" s="1">
        <v>1</v>
      </c>
      <c r="AK97" s="1">
        <f>AI97+AJ97</f>
        <v>29</v>
      </c>
      <c r="AL97" s="1">
        <f>IF(AK97&gt;=8, AI97/AK97, "")</f>
        <v>0.96551724137931039</v>
      </c>
      <c r="AM97" s="1">
        <v>6381</v>
      </c>
      <c r="AN97" s="1">
        <v>1336</v>
      </c>
      <c r="AO97" s="1">
        <f>AM97+AN97</f>
        <v>7717</v>
      </c>
      <c r="AP97" s="1">
        <v>0.82699999999999996</v>
      </c>
      <c r="AQ97" s="1">
        <v>7948</v>
      </c>
      <c r="AR97" s="1">
        <v>1713</v>
      </c>
      <c r="AS97" s="1">
        <f>AQ97+AR97</f>
        <v>9661</v>
      </c>
      <c r="AT97" s="1">
        <v>0.82299999999999995</v>
      </c>
      <c r="AU97" s="1">
        <v>7213</v>
      </c>
      <c r="AV97" s="1">
        <v>1763</v>
      </c>
      <c r="AW97" s="1">
        <f>AU97+AV97</f>
        <v>8976</v>
      </c>
      <c r="AX97" s="1">
        <v>0.80400000000000005</v>
      </c>
      <c r="AY97" s="1">
        <v>10055</v>
      </c>
      <c r="AZ97" s="1">
        <v>1882</v>
      </c>
      <c r="BA97" s="1">
        <f>AY97+AZ97</f>
        <v>11937</v>
      </c>
      <c r="BB97" s="1">
        <v>0.84199999999999997</v>
      </c>
      <c r="BC97" s="1">
        <v>8150</v>
      </c>
      <c r="BD97" s="1">
        <v>1994</v>
      </c>
      <c r="BE97" s="1">
        <f>BC97+BD97</f>
        <v>10144</v>
      </c>
      <c r="BF97" s="1">
        <v>0.80300000000000005</v>
      </c>
    </row>
    <row r="98" spans="1:58">
      <c r="A98" s="3" t="s">
        <v>26</v>
      </c>
      <c r="B98" s="3">
        <v>85671713</v>
      </c>
      <c r="C98" s="3">
        <v>85671713</v>
      </c>
      <c r="D98" s="3" t="s">
        <v>219</v>
      </c>
      <c r="E98" s="3">
        <v>0.29752000000000001</v>
      </c>
      <c r="F98" s="3" t="s">
        <v>506</v>
      </c>
      <c r="G98" s="3" t="s">
        <v>510</v>
      </c>
      <c r="H98" s="3" t="s">
        <v>507</v>
      </c>
      <c r="I98" s="3" t="s">
        <v>639</v>
      </c>
      <c r="J98" s="3">
        <f>AVERAGE(U98,Y98,AC98,AG98,AK98)</f>
        <v>26.6</v>
      </c>
      <c r="K98" s="3">
        <f>AVERAGE(AO98,AS98,AW98,BA98,BE98)</f>
        <v>21259.4</v>
      </c>
      <c r="L98" s="4">
        <f>IF(V98="", "", ((V98-AP98)^2)^(1/2))</f>
        <v>5.6645161290322599E-2</v>
      </c>
      <c r="M98" s="4">
        <f>IF(Z98="", "", ((Z98-AT98)^2)^(1/2))</f>
        <v>0.11075000000000002</v>
      </c>
      <c r="N98" s="4">
        <f>IF(AD98="", "", ((AD98-AX98)^2)^(1/2))</f>
        <v>0.11799999999999999</v>
      </c>
      <c r="O98" s="4">
        <f>IF(AH98="", "", ((AH98-BB98)^2)^(1/2))</f>
        <v>5.5000000000000049E-2</v>
      </c>
      <c r="P98" s="4">
        <f>IF(AL98="", "", ((AL98-BF98)^2)^(1/2))</f>
        <v>5.3411764705882381E-2</v>
      </c>
      <c r="Q98" s="8">
        <f>AVERAGE(L98:P98)</f>
        <v>7.8761385199241002E-2</v>
      </c>
      <c r="R98" s="8" t="s">
        <v>1084</v>
      </c>
      <c r="S98" s="1">
        <v>18</v>
      </c>
      <c r="T98" s="1">
        <v>13</v>
      </c>
      <c r="U98" s="1">
        <f>S98+T98</f>
        <v>31</v>
      </c>
      <c r="V98" s="1">
        <f>IF(U98&gt;=8, S98/U98, "")</f>
        <v>0.58064516129032262</v>
      </c>
      <c r="W98" s="1">
        <v>19</v>
      </c>
      <c r="X98" s="1">
        <v>13</v>
      </c>
      <c r="Y98" s="1">
        <f>W98+X98</f>
        <v>32</v>
      </c>
      <c r="Z98" s="1">
        <f>IF(Y98&gt;=8, W98/Y98, "")</f>
        <v>0.59375</v>
      </c>
      <c r="AA98" s="1">
        <v>8</v>
      </c>
      <c r="AB98" s="1">
        <v>0</v>
      </c>
      <c r="AC98" s="1">
        <f>AA98+AB98</f>
        <v>8</v>
      </c>
      <c r="AD98" s="1">
        <f>IF(AC98&gt;=8, AA98/AC98, "")</f>
        <v>1</v>
      </c>
      <c r="AE98" s="1">
        <v>28</v>
      </c>
      <c r="AF98" s="1">
        <v>0</v>
      </c>
      <c r="AG98" s="1">
        <f>AE98+AF98</f>
        <v>28</v>
      </c>
      <c r="AH98" s="1">
        <f>IF(AG98&gt;=8, AE98/AG98, "")</f>
        <v>1</v>
      </c>
      <c r="AI98" s="1">
        <v>16</v>
      </c>
      <c r="AJ98" s="1">
        <v>18</v>
      </c>
      <c r="AK98" s="1">
        <f>AI98+AJ98</f>
        <v>34</v>
      </c>
      <c r="AL98" s="1">
        <f>IF(AK98&gt;=8, AI98/AK98, "")</f>
        <v>0.47058823529411764</v>
      </c>
      <c r="AM98" s="1">
        <v>14662</v>
      </c>
      <c r="AN98" s="1">
        <v>13342</v>
      </c>
      <c r="AO98" s="1">
        <f>AM98+AN98</f>
        <v>28004</v>
      </c>
      <c r="AP98" s="1">
        <v>0.52400000000000002</v>
      </c>
      <c r="AQ98" s="1">
        <v>10397</v>
      </c>
      <c r="AR98" s="1">
        <v>11131</v>
      </c>
      <c r="AS98" s="1">
        <f>AQ98+AR98</f>
        <v>21528</v>
      </c>
      <c r="AT98" s="1">
        <v>0.48299999999999998</v>
      </c>
      <c r="AU98" s="1">
        <v>11014</v>
      </c>
      <c r="AV98" s="1">
        <v>1471</v>
      </c>
      <c r="AW98" s="1">
        <f>AU98+AV98</f>
        <v>12485</v>
      </c>
      <c r="AX98" s="1">
        <v>0.88200000000000001</v>
      </c>
      <c r="AY98" s="1">
        <v>18675</v>
      </c>
      <c r="AZ98" s="1">
        <v>1097</v>
      </c>
      <c r="BA98" s="1">
        <f>AY98+AZ98</f>
        <v>19772</v>
      </c>
      <c r="BB98" s="1">
        <v>0.94499999999999995</v>
      </c>
      <c r="BC98" s="1">
        <v>12849</v>
      </c>
      <c r="BD98" s="1">
        <v>11659</v>
      </c>
      <c r="BE98" s="1">
        <f>BC98+BD98</f>
        <v>24508</v>
      </c>
      <c r="BF98" s="1">
        <v>0.52400000000000002</v>
      </c>
    </row>
    <row r="99" spans="1:58">
      <c r="A99" s="3" t="s">
        <v>54</v>
      </c>
      <c r="B99" s="3">
        <v>103171632</v>
      </c>
      <c r="C99" s="3">
        <v>103171632</v>
      </c>
      <c r="D99" s="3" t="s">
        <v>345</v>
      </c>
      <c r="E99" s="3">
        <v>0.48396800000000001</v>
      </c>
      <c r="F99" s="3" t="s">
        <v>506</v>
      </c>
      <c r="G99" s="3" t="s">
        <v>504</v>
      </c>
      <c r="H99" s="3" t="s">
        <v>503</v>
      </c>
      <c r="I99" s="3" t="s">
        <v>765</v>
      </c>
      <c r="J99" s="3">
        <f>AVERAGE(U99,Y99,AC99,AG99,AK99)</f>
        <v>30.8</v>
      </c>
      <c r="K99" s="3">
        <f>AVERAGE(AO99,AS99,AW99,BA99,BE99)</f>
        <v>23713.599999999999</v>
      </c>
      <c r="L99" s="4">
        <f>IF(V99="", "", ((V99-AP99)^2)^(1/2))</f>
        <v>9.5000000000000001E-2</v>
      </c>
      <c r="M99" s="4">
        <f>IF(Z99="", "", ((Z99-AT99)^2)^(1/2))</f>
        <v>0.10199999999999999</v>
      </c>
      <c r="N99" s="4">
        <f>IF(AD99="", "", ((AD99-AX99)^2)^(1/2))</f>
        <v>0.15366666666666662</v>
      </c>
      <c r="O99" s="4">
        <f>IF(AH99="", "", ((AH99-BB99)^2)^(1/2))</f>
        <v>3.566666666666668E-2</v>
      </c>
      <c r="P99" s="4">
        <f>IF(AL99="", "", ((AL99-BF99)^2)^(1/2))</f>
        <v>1.2736842105263158E-2</v>
      </c>
      <c r="Q99" s="8">
        <f>AVERAGE(L99:P99)</f>
        <v>7.9814035087719296E-2</v>
      </c>
      <c r="R99" s="8" t="s">
        <v>1084</v>
      </c>
      <c r="S99" s="1">
        <v>0</v>
      </c>
      <c r="T99" s="1">
        <v>32</v>
      </c>
      <c r="U99" s="1">
        <f>S99+T99</f>
        <v>32</v>
      </c>
      <c r="V99" s="1">
        <f>IF(U99&gt;=8, S99/U99, "")</f>
        <v>0</v>
      </c>
      <c r="W99" s="1">
        <v>0</v>
      </c>
      <c r="X99" s="1">
        <v>36</v>
      </c>
      <c r="Y99" s="1">
        <f>W99+X99</f>
        <v>36</v>
      </c>
      <c r="Z99" s="1">
        <f>IF(Y99&gt;=8, W99/Y99, "")</f>
        <v>0</v>
      </c>
      <c r="AA99" s="1">
        <v>13</v>
      </c>
      <c r="AB99" s="1">
        <v>11</v>
      </c>
      <c r="AC99" s="1">
        <f>AA99+AB99</f>
        <v>24</v>
      </c>
      <c r="AD99" s="1">
        <f>IF(AC99&gt;=8, AA99/AC99, "")</f>
        <v>0.54166666666666663</v>
      </c>
      <c r="AE99" s="1">
        <v>10</v>
      </c>
      <c r="AF99" s="1">
        <v>14</v>
      </c>
      <c r="AG99" s="1">
        <f>AE99+AF99</f>
        <v>24</v>
      </c>
      <c r="AH99" s="1">
        <f>IF(AG99&gt;=8, AE99/AG99, "")</f>
        <v>0.41666666666666669</v>
      </c>
      <c r="AI99" s="1">
        <v>15</v>
      </c>
      <c r="AJ99" s="1">
        <v>23</v>
      </c>
      <c r="AK99" s="1">
        <f>AI99+AJ99</f>
        <v>38</v>
      </c>
      <c r="AL99" s="1">
        <f>IF(AK99&gt;=8, AI99/AK99, "")</f>
        <v>0.39473684210526316</v>
      </c>
      <c r="AM99" s="1">
        <v>2646</v>
      </c>
      <c r="AN99" s="1">
        <v>25071</v>
      </c>
      <c r="AO99" s="1">
        <f>AM99+AN99</f>
        <v>27717</v>
      </c>
      <c r="AP99" s="1">
        <v>9.5000000000000001E-2</v>
      </c>
      <c r="AQ99" s="1">
        <v>2239</v>
      </c>
      <c r="AR99" s="1">
        <v>19614</v>
      </c>
      <c r="AS99" s="1">
        <f>AQ99+AR99</f>
        <v>21853</v>
      </c>
      <c r="AT99" s="1">
        <v>0.10199999999999999</v>
      </c>
      <c r="AU99" s="1">
        <v>8859</v>
      </c>
      <c r="AV99" s="1">
        <v>13951</v>
      </c>
      <c r="AW99" s="1">
        <f>AU99+AV99</f>
        <v>22810</v>
      </c>
      <c r="AX99" s="1">
        <v>0.38800000000000001</v>
      </c>
      <c r="AY99" s="1">
        <v>8553</v>
      </c>
      <c r="AZ99" s="1">
        <v>13916</v>
      </c>
      <c r="BA99" s="1">
        <f>AY99+AZ99</f>
        <v>22469</v>
      </c>
      <c r="BB99" s="1">
        <v>0.38100000000000001</v>
      </c>
      <c r="BC99" s="1">
        <v>9070</v>
      </c>
      <c r="BD99" s="1">
        <v>14649</v>
      </c>
      <c r="BE99" s="1">
        <f>BC99+BD99</f>
        <v>23719</v>
      </c>
      <c r="BF99" s="1">
        <v>0.38200000000000001</v>
      </c>
    </row>
    <row r="100" spans="1:58" hidden="1">
      <c r="A100" s="3" t="s">
        <v>59</v>
      </c>
      <c r="B100" s="3">
        <v>180591147</v>
      </c>
      <c r="C100" s="3">
        <v>180591147</v>
      </c>
      <c r="D100" s="3" t="s">
        <v>363</v>
      </c>
      <c r="E100" s="3">
        <v>5.0972000000000003E-2</v>
      </c>
      <c r="F100" s="3" t="s">
        <v>506</v>
      </c>
      <c r="G100" s="3" t="s">
        <v>504</v>
      </c>
      <c r="H100" s="3" t="s">
        <v>503</v>
      </c>
      <c r="I100" s="3" t="s">
        <v>782</v>
      </c>
      <c r="J100" s="3">
        <f>AVERAGE(U100,Y100,AC100,AG100,AK100)</f>
        <v>28.2</v>
      </c>
      <c r="K100" s="3">
        <f>AVERAGE(AO100,AS100,AW100,BA100,BE100)</f>
        <v>3854.2</v>
      </c>
      <c r="L100" s="4">
        <f>IF(V100="", "", ((V100-AP100)^2)^(1/2))</f>
        <v>0.39100000000000001</v>
      </c>
      <c r="M100" s="4">
        <f>IF(Z100="", "", ((Z100-AT100)^2)^(1/2))</f>
        <v>7.2999999999999954E-2</v>
      </c>
      <c r="N100" s="4">
        <f>IF(AD100="", "", ((AD100-AX100)^2)^(1/2))</f>
        <v>0.22399999999999998</v>
      </c>
      <c r="O100" s="4">
        <f>IF(AH100="", "", ((AH100-BB100)^2)^(1/2))</f>
        <v>7.999999999999996E-2</v>
      </c>
      <c r="P100" s="4">
        <f>IF(AL100="", "", ((AL100-BF100)^2)^(1/2))</f>
        <v>0.10199999999999998</v>
      </c>
      <c r="Q100" s="8">
        <f>AVERAGE(L100:P100)</f>
        <v>0.17399999999999999</v>
      </c>
      <c r="R100" s="8" t="s">
        <v>1085</v>
      </c>
      <c r="S100" s="1">
        <v>13</v>
      </c>
      <c r="T100" s="1">
        <v>13</v>
      </c>
      <c r="U100" s="1">
        <f>S100+T100</f>
        <v>26</v>
      </c>
      <c r="V100" s="1">
        <f>IF(U100&gt;=8, S100/U100, "")</f>
        <v>0.5</v>
      </c>
      <c r="W100" s="1">
        <v>31</v>
      </c>
      <c r="X100" s="1">
        <v>0</v>
      </c>
      <c r="Y100" s="1">
        <f>W100+X100</f>
        <v>31</v>
      </c>
      <c r="Z100" s="1">
        <f>IF(Y100&gt;=8, W100/Y100, "")</f>
        <v>1</v>
      </c>
      <c r="AA100" s="1">
        <v>21</v>
      </c>
      <c r="AB100" s="1">
        <v>0</v>
      </c>
      <c r="AC100" s="1">
        <f>AA100+AB100</f>
        <v>21</v>
      </c>
      <c r="AD100" s="1">
        <f>IF(AC100&gt;=8, AA100/AC100, "")</f>
        <v>1</v>
      </c>
      <c r="AE100" s="1">
        <v>40</v>
      </c>
      <c r="AF100" s="1">
        <v>0</v>
      </c>
      <c r="AG100" s="1">
        <f>AE100+AF100</f>
        <v>40</v>
      </c>
      <c r="AH100" s="1">
        <f>IF(AG100&gt;=8, AE100/AG100, "")</f>
        <v>1</v>
      </c>
      <c r="AI100" s="1">
        <v>23</v>
      </c>
      <c r="AJ100" s="1">
        <v>0</v>
      </c>
      <c r="AK100" s="1">
        <f>AI100+AJ100</f>
        <v>23</v>
      </c>
      <c r="AL100" s="1">
        <f>IF(AK100&gt;=8, AI100/AK100, "")</f>
        <v>1</v>
      </c>
      <c r="AM100" s="1">
        <v>4385</v>
      </c>
      <c r="AN100" s="1">
        <v>537</v>
      </c>
      <c r="AO100" s="1">
        <f>AM100+AN100</f>
        <v>4922</v>
      </c>
      <c r="AP100" s="1">
        <v>0.89100000000000001</v>
      </c>
      <c r="AQ100" s="1">
        <v>3109</v>
      </c>
      <c r="AR100" s="1">
        <v>244</v>
      </c>
      <c r="AS100" s="1">
        <f>AQ100+AR100</f>
        <v>3353</v>
      </c>
      <c r="AT100" s="1">
        <v>0.92700000000000005</v>
      </c>
      <c r="AU100" s="1">
        <v>1129</v>
      </c>
      <c r="AV100" s="1">
        <v>326</v>
      </c>
      <c r="AW100" s="1">
        <f>AU100+AV100</f>
        <v>1455</v>
      </c>
      <c r="AX100" s="1">
        <v>0.77600000000000002</v>
      </c>
      <c r="AY100" s="1">
        <v>5733</v>
      </c>
      <c r="AZ100" s="1">
        <v>499</v>
      </c>
      <c r="BA100" s="1">
        <f>AY100+AZ100</f>
        <v>6232</v>
      </c>
      <c r="BB100" s="1">
        <v>0.92</v>
      </c>
      <c r="BC100" s="1">
        <v>2970</v>
      </c>
      <c r="BD100" s="1">
        <v>339</v>
      </c>
      <c r="BE100" s="1">
        <f>BC100+BD100</f>
        <v>3309</v>
      </c>
      <c r="BF100" s="1">
        <v>0.89800000000000002</v>
      </c>
    </row>
    <row r="101" spans="1:58">
      <c r="A101" s="3" t="s">
        <v>54</v>
      </c>
      <c r="B101" s="3">
        <v>3413613</v>
      </c>
      <c r="C101" s="3">
        <v>3413613</v>
      </c>
      <c r="D101" s="3" t="s">
        <v>336</v>
      </c>
      <c r="E101" s="3">
        <v>0.42912699999999998</v>
      </c>
      <c r="F101" s="3" t="s">
        <v>502</v>
      </c>
      <c r="G101" s="3" t="s">
        <v>504</v>
      </c>
      <c r="H101" s="3" t="s">
        <v>503</v>
      </c>
      <c r="I101" s="3" t="s">
        <v>756</v>
      </c>
      <c r="J101" s="3">
        <f>AVERAGE(U101,Y101,AC101,AG101,AK101)</f>
        <v>38.799999999999997</v>
      </c>
      <c r="K101" s="3">
        <f>AVERAGE(AO101,AS101,AW101,BA101,BE101)</f>
        <v>9181</v>
      </c>
      <c r="L101" s="4">
        <f>IF(V101="", "", ((V101-AP101)^2)^(1/2))</f>
        <v>0.15400000000000003</v>
      </c>
      <c r="M101" s="4">
        <f>IF(Z101="", "", ((Z101-AT101)^2)^(1/2))</f>
        <v>9.5999999999999974E-2</v>
      </c>
      <c r="N101" s="4">
        <f>IF(AD101="", "", ((AD101-AX101)^2)^(1/2))</f>
        <v>0.14400000000000002</v>
      </c>
      <c r="O101" s="4">
        <f>IF(AH101="", "", ((AH101-BB101)^2)^(1/2))</f>
        <v>0.21499999999999997</v>
      </c>
      <c r="P101" s="4">
        <f>IF(AL101="", "", ((AL101-BF101)^2)^(1/2))</f>
        <v>0.18999999999999995</v>
      </c>
      <c r="Q101" s="8">
        <f>AVERAGE(L101:P101)</f>
        <v>0.1598</v>
      </c>
      <c r="R101" s="8" t="s">
        <v>1084</v>
      </c>
      <c r="S101" s="1">
        <v>37</v>
      </c>
      <c r="T101" s="1">
        <v>0</v>
      </c>
      <c r="U101" s="1">
        <f>S101+T101</f>
        <v>37</v>
      </c>
      <c r="V101" s="1">
        <f>IF(U101&gt;=8, S101/U101, "")</f>
        <v>1</v>
      </c>
      <c r="W101" s="1">
        <v>40</v>
      </c>
      <c r="X101" s="1">
        <v>0</v>
      </c>
      <c r="Y101" s="1">
        <f>W101+X101</f>
        <v>40</v>
      </c>
      <c r="Z101" s="1">
        <f>IF(Y101&gt;=8, W101/Y101, "")</f>
        <v>1</v>
      </c>
      <c r="AA101" s="1">
        <v>24</v>
      </c>
      <c r="AB101" s="1">
        <v>0</v>
      </c>
      <c r="AC101" s="1">
        <f>AA101+AB101</f>
        <v>24</v>
      </c>
      <c r="AD101" s="1">
        <f>IF(AC101&gt;=8, AA101/AC101, "")</f>
        <v>1</v>
      </c>
      <c r="AE101" s="1">
        <v>52</v>
      </c>
      <c r="AF101" s="1">
        <v>0</v>
      </c>
      <c r="AG101" s="1">
        <f>AE101+AF101</f>
        <v>52</v>
      </c>
      <c r="AH101" s="1">
        <f>IF(AG101&gt;=8, AE101/AG101, "")</f>
        <v>1</v>
      </c>
      <c r="AI101" s="1">
        <v>41</v>
      </c>
      <c r="AJ101" s="1">
        <v>0</v>
      </c>
      <c r="AK101" s="1">
        <f>AI101+AJ101</f>
        <v>41</v>
      </c>
      <c r="AL101" s="1">
        <f>IF(AK101&gt;=8, AI101/AK101, "")</f>
        <v>1</v>
      </c>
      <c r="AM101" s="1">
        <v>7624</v>
      </c>
      <c r="AN101" s="1">
        <v>1386</v>
      </c>
      <c r="AO101" s="1">
        <f>AM101+AN101</f>
        <v>9010</v>
      </c>
      <c r="AP101" s="1">
        <v>0.84599999999999997</v>
      </c>
      <c r="AQ101" s="1">
        <v>7556</v>
      </c>
      <c r="AR101" s="1">
        <v>801</v>
      </c>
      <c r="AS101" s="1">
        <f>AQ101+AR101</f>
        <v>8357</v>
      </c>
      <c r="AT101" s="1">
        <v>0.90400000000000003</v>
      </c>
      <c r="AU101" s="1">
        <v>7229</v>
      </c>
      <c r="AV101" s="1">
        <v>1215</v>
      </c>
      <c r="AW101" s="1">
        <f>AU101+AV101</f>
        <v>8444</v>
      </c>
      <c r="AX101" s="1">
        <v>0.85599999999999998</v>
      </c>
      <c r="AY101" s="1">
        <v>8541</v>
      </c>
      <c r="AZ101" s="1">
        <v>2346</v>
      </c>
      <c r="BA101" s="1">
        <f>AY101+AZ101</f>
        <v>10887</v>
      </c>
      <c r="BB101" s="1">
        <v>0.78500000000000003</v>
      </c>
      <c r="BC101" s="1">
        <v>7456</v>
      </c>
      <c r="BD101" s="1">
        <v>1751</v>
      </c>
      <c r="BE101" s="1">
        <f>BC101+BD101</f>
        <v>9207</v>
      </c>
      <c r="BF101" s="1">
        <v>0.81</v>
      </c>
    </row>
    <row r="102" spans="1:58">
      <c r="A102" s="3" t="s">
        <v>26</v>
      </c>
      <c r="B102" s="3">
        <v>922134</v>
      </c>
      <c r="C102" s="3">
        <v>922134</v>
      </c>
      <c r="D102" s="3" t="s">
        <v>200</v>
      </c>
      <c r="E102" s="3">
        <v>0.47386</v>
      </c>
      <c r="F102" s="3" t="s">
        <v>506</v>
      </c>
      <c r="G102" s="3" t="s">
        <v>503</v>
      </c>
      <c r="H102" s="3" t="s">
        <v>504</v>
      </c>
      <c r="I102" s="3" t="s">
        <v>620</v>
      </c>
      <c r="J102" s="3">
        <f>AVERAGE(U102,Y102,AC102,AG102,AK102)</f>
        <v>30.8</v>
      </c>
      <c r="K102" s="3">
        <f>AVERAGE(AO102,AS102,AW102,BA102,BE102)</f>
        <v>34692.800000000003</v>
      </c>
      <c r="L102" s="4">
        <f>IF(V102="", "", ((V102-AP102)^2)^(1/2))</f>
        <v>1.6000000000000014E-2</v>
      </c>
      <c r="M102" s="4">
        <f>IF(Z102="", "", ((Z102-AT102)^2)^(1/2))</f>
        <v>0.16768965517241385</v>
      </c>
      <c r="N102" s="4">
        <f>IF(AD102="", "", ((AD102-AX102)^2)^(1/2))</f>
        <v>6.2285714285714291E-2</v>
      </c>
      <c r="O102" s="4">
        <f>IF(AH102="", "", ((AH102-BB102)^2)^(1/2))</f>
        <v>0.12228571428571428</v>
      </c>
      <c r="P102" s="4">
        <f>IF(AL102="", "", ((AL102-BF102)^2)^(1/2))</f>
        <v>2.6909090909090994E-2</v>
      </c>
      <c r="Q102" s="8">
        <f>AVERAGE(L102:P102)</f>
        <v>7.903403493058668E-2</v>
      </c>
      <c r="R102" s="8" t="s">
        <v>1084</v>
      </c>
      <c r="S102" s="1">
        <v>13</v>
      </c>
      <c r="T102" s="1">
        <v>12</v>
      </c>
      <c r="U102" s="1">
        <f>S102+T102</f>
        <v>25</v>
      </c>
      <c r="V102" s="1">
        <f>IF(U102&gt;=8, S102/U102, "")</f>
        <v>0.52</v>
      </c>
      <c r="W102" s="1">
        <v>11</v>
      </c>
      <c r="X102" s="1">
        <v>18</v>
      </c>
      <c r="Y102" s="1">
        <f>W102+X102</f>
        <v>29</v>
      </c>
      <c r="Z102" s="1">
        <f>IF(Y102&gt;=8, W102/Y102, "")</f>
        <v>0.37931034482758619</v>
      </c>
      <c r="AA102" s="1">
        <v>1</v>
      </c>
      <c r="AB102" s="1">
        <v>27</v>
      </c>
      <c r="AC102" s="1">
        <f>AA102+AB102</f>
        <v>28</v>
      </c>
      <c r="AD102" s="1">
        <f>IF(AC102&gt;=8, AA102/AC102, "")</f>
        <v>3.5714285714285712E-2</v>
      </c>
      <c r="AE102" s="1">
        <v>8</v>
      </c>
      <c r="AF102" s="1">
        <v>20</v>
      </c>
      <c r="AG102" s="1">
        <f>AE102+AF102</f>
        <v>28</v>
      </c>
      <c r="AH102" s="1">
        <f>IF(AG102&gt;=8, AE102/AG102, "")</f>
        <v>0.2857142857142857</v>
      </c>
      <c r="AI102" s="1">
        <v>26</v>
      </c>
      <c r="AJ102" s="1">
        <v>18</v>
      </c>
      <c r="AK102" s="1">
        <f>AI102+AJ102</f>
        <v>44</v>
      </c>
      <c r="AL102" s="1">
        <f>IF(AK102&gt;=8, AI102/AK102, "")</f>
        <v>0.59090909090909094</v>
      </c>
      <c r="AM102" s="1">
        <v>21688</v>
      </c>
      <c r="AN102" s="1">
        <v>18753</v>
      </c>
      <c r="AO102" s="1">
        <f>AM102+AN102</f>
        <v>40441</v>
      </c>
      <c r="AP102" s="1">
        <v>0.53600000000000003</v>
      </c>
      <c r="AQ102" s="1">
        <v>19657</v>
      </c>
      <c r="AR102" s="1">
        <v>16281</v>
      </c>
      <c r="AS102" s="1">
        <f>AQ102+AR102</f>
        <v>35938</v>
      </c>
      <c r="AT102" s="1">
        <v>0.54700000000000004</v>
      </c>
      <c r="AU102" s="1">
        <v>2210</v>
      </c>
      <c r="AV102" s="1">
        <v>20408</v>
      </c>
      <c r="AW102" s="1">
        <f>AU102+AV102</f>
        <v>22618</v>
      </c>
      <c r="AX102" s="1">
        <v>9.8000000000000004E-2</v>
      </c>
      <c r="AY102" s="1">
        <v>14788</v>
      </c>
      <c r="AZ102" s="1">
        <v>21482</v>
      </c>
      <c r="BA102" s="1">
        <f>AY102+AZ102</f>
        <v>36270</v>
      </c>
      <c r="BB102" s="1">
        <v>0.40799999999999997</v>
      </c>
      <c r="BC102" s="1">
        <v>21535</v>
      </c>
      <c r="BD102" s="1">
        <v>16662</v>
      </c>
      <c r="BE102" s="1">
        <f>BC102+BD102</f>
        <v>38197</v>
      </c>
      <c r="BF102" s="1">
        <v>0.56399999999999995</v>
      </c>
    </row>
    <row r="103" spans="1:58">
      <c r="A103" s="3" t="s">
        <v>43</v>
      </c>
      <c r="B103" s="3">
        <v>26144760</v>
      </c>
      <c r="C103" s="3">
        <v>26144760</v>
      </c>
      <c r="D103" s="3" t="s">
        <v>45</v>
      </c>
      <c r="E103" s="3">
        <v>0.48738100000000001</v>
      </c>
      <c r="F103" s="3" t="s">
        <v>506</v>
      </c>
      <c r="G103" s="3" t="s">
        <v>504</v>
      </c>
      <c r="H103" s="3" t="s">
        <v>503</v>
      </c>
      <c r="I103" s="3" t="s">
        <v>45</v>
      </c>
      <c r="J103" s="3">
        <f>AVERAGE(U103,Y103,AC103,AG103,AK103)</f>
        <v>39.200000000000003</v>
      </c>
      <c r="K103" s="3">
        <f>AVERAGE(AO103,AS103,AW103,BA103,BE103)</f>
        <v>16173.2</v>
      </c>
      <c r="L103" s="4">
        <f>IF(V103="", "", ((V103-AP103)^2)^(1/2))</f>
        <v>5.1000000000000045E-2</v>
      </c>
      <c r="M103" s="4">
        <f>IF(Z103="", "", ((Z103-AT103)^2)^(1/2))</f>
        <v>4.7000000000000042E-2</v>
      </c>
      <c r="N103" s="4">
        <f>IF(AD103="", "", ((AD103-AX103)^2)^(1/2))</f>
        <v>0.1400909090909091</v>
      </c>
      <c r="O103" s="4">
        <f>IF(AH103="", "", ((AH103-BB103)^2)^(1/2))</f>
        <v>0.19335294117647059</v>
      </c>
      <c r="P103" s="4">
        <f>IF(AL103="", "", ((AL103-BF103)^2)^(1/2))</f>
        <v>5.1744680851063873E-2</v>
      </c>
      <c r="Q103" s="8">
        <f>AVERAGE(L103:P103)</f>
        <v>9.6637706223688724E-2</v>
      </c>
      <c r="R103" s="8" t="s">
        <v>1084</v>
      </c>
      <c r="S103" s="1">
        <v>31</v>
      </c>
      <c r="T103" s="1">
        <v>0</v>
      </c>
      <c r="U103" s="1">
        <f>S103+T103</f>
        <v>31</v>
      </c>
      <c r="V103" s="1">
        <f>IF(U103&gt;=8, S103/U103, "")</f>
        <v>1</v>
      </c>
      <c r="W103" s="1">
        <v>40</v>
      </c>
      <c r="X103" s="1">
        <v>0</v>
      </c>
      <c r="Y103" s="1">
        <f>W103+X103</f>
        <v>40</v>
      </c>
      <c r="Z103" s="1">
        <f>IF(Y103&gt;=8, W103/Y103, "")</f>
        <v>1</v>
      </c>
      <c r="AA103" s="1">
        <v>15</v>
      </c>
      <c r="AB103" s="1">
        <v>29</v>
      </c>
      <c r="AC103" s="1">
        <f>AA103+AB103</f>
        <v>44</v>
      </c>
      <c r="AD103" s="1">
        <f>IF(AC103&gt;=8, AA103/AC103, "")</f>
        <v>0.34090909090909088</v>
      </c>
      <c r="AE103" s="1">
        <v>4</v>
      </c>
      <c r="AF103" s="1">
        <v>30</v>
      </c>
      <c r="AG103" s="1">
        <f>AE103+AF103</f>
        <v>34</v>
      </c>
      <c r="AH103" s="1">
        <f>IF(AG103&gt;=8, AE103/AG103, "")</f>
        <v>0.11764705882352941</v>
      </c>
      <c r="AI103" s="1">
        <v>19</v>
      </c>
      <c r="AJ103" s="1">
        <v>28</v>
      </c>
      <c r="AK103" s="1">
        <f>AI103+AJ103</f>
        <v>47</v>
      </c>
      <c r="AL103" s="1">
        <f>IF(AK103&gt;=8, AI103/AK103, "")</f>
        <v>0.40425531914893614</v>
      </c>
      <c r="AM103" s="1">
        <v>14704</v>
      </c>
      <c r="AN103" s="1">
        <v>785</v>
      </c>
      <c r="AO103" s="1">
        <f>AM103+AN103</f>
        <v>15489</v>
      </c>
      <c r="AP103" s="1">
        <v>0.94899999999999995</v>
      </c>
      <c r="AQ103" s="1">
        <v>12770</v>
      </c>
      <c r="AR103" s="1">
        <v>633</v>
      </c>
      <c r="AS103" s="1">
        <f>AQ103+AR103</f>
        <v>13403</v>
      </c>
      <c r="AT103" s="1">
        <v>0.95299999999999996</v>
      </c>
      <c r="AU103" s="1">
        <v>7829</v>
      </c>
      <c r="AV103" s="1">
        <v>8462</v>
      </c>
      <c r="AW103" s="1">
        <f>AU103+AV103</f>
        <v>16291</v>
      </c>
      <c r="AX103" s="1">
        <v>0.48099999999999998</v>
      </c>
      <c r="AY103" s="1">
        <v>5830</v>
      </c>
      <c r="AZ103" s="1">
        <v>12918</v>
      </c>
      <c r="BA103" s="1">
        <f>AY103+AZ103</f>
        <v>18748</v>
      </c>
      <c r="BB103" s="1">
        <v>0.311</v>
      </c>
      <c r="BC103" s="1">
        <v>7729</v>
      </c>
      <c r="BD103" s="1">
        <v>9206</v>
      </c>
      <c r="BE103" s="1">
        <f>BC103+BD103</f>
        <v>16935</v>
      </c>
      <c r="BF103" s="1">
        <v>0.45600000000000002</v>
      </c>
    </row>
    <row r="104" spans="1:58">
      <c r="A104" s="3" t="s">
        <v>49</v>
      </c>
      <c r="B104" s="3">
        <v>129035021</v>
      </c>
      <c r="C104" s="3">
        <v>129035021</v>
      </c>
      <c r="D104" s="3" t="s">
        <v>323</v>
      </c>
      <c r="E104" s="3">
        <v>0.33635999999999999</v>
      </c>
      <c r="F104" s="3" t="s">
        <v>502</v>
      </c>
      <c r="G104" s="3" t="s">
        <v>510</v>
      </c>
      <c r="H104" s="3" t="s">
        <v>507</v>
      </c>
      <c r="I104" s="3" t="s">
        <v>743</v>
      </c>
      <c r="J104" s="3">
        <f>AVERAGE(U104,Y104,AC104,AG104,AK104)</f>
        <v>11.6</v>
      </c>
      <c r="K104" s="3">
        <f>AVERAGE(AO104,AS104,AW104,BA104,BE104)</f>
        <v>14174.4</v>
      </c>
      <c r="L104" s="4">
        <f>IF(V104="", "", ((V104-AP104)^2)^(1/2))</f>
        <v>5.8000000000000052E-2</v>
      </c>
      <c r="M104" s="4">
        <f>IF(Z104="", "", ((Z104-AT104)^2)^(1/2))</f>
        <v>0.16636363636363638</v>
      </c>
      <c r="N104" s="4" t="str">
        <f>IF(AD104="", "", ((AD104-AX104)^2)^(1/2))</f>
        <v/>
      </c>
      <c r="O104" s="4">
        <f>IF(AH104="", "", ((AH104-BB104)^2)^(1/2))</f>
        <v>0.15700000000000003</v>
      </c>
      <c r="P104" s="4">
        <f>IF(AL104="", "", ((AL104-BF104)^2)^(1/2))</f>
        <v>6.7999999999999949E-2</v>
      </c>
      <c r="Q104" s="8">
        <f>AVERAGE(L104:P104)</f>
        <v>0.1123409090909091</v>
      </c>
      <c r="R104" s="8" t="s">
        <v>1084</v>
      </c>
      <c r="S104" s="1">
        <v>19</v>
      </c>
      <c r="T104" s="1">
        <v>0</v>
      </c>
      <c r="U104" s="1">
        <f>S104+T104</f>
        <v>19</v>
      </c>
      <c r="V104" s="1">
        <f>IF(U104&gt;=8, S104/U104, "")</f>
        <v>1</v>
      </c>
      <c r="W104" s="1">
        <v>4</v>
      </c>
      <c r="X104" s="1">
        <v>7</v>
      </c>
      <c r="Y104" s="1">
        <f>W104+X104</f>
        <v>11</v>
      </c>
      <c r="Z104" s="1">
        <f>IF(Y104&gt;=8, W104/Y104, "")</f>
        <v>0.36363636363636365</v>
      </c>
      <c r="AA104" s="1">
        <v>3</v>
      </c>
      <c r="AB104" s="1">
        <v>0</v>
      </c>
      <c r="AC104" s="1">
        <f>AA104+AB104</f>
        <v>3</v>
      </c>
      <c r="AD104" s="1" t="str">
        <f>IF(AC104&gt;=8, AA104/AC104, "")</f>
        <v/>
      </c>
      <c r="AE104" s="1">
        <v>6</v>
      </c>
      <c r="AF104" s="1">
        <v>6</v>
      </c>
      <c r="AG104" s="1">
        <f>AE104+AF104</f>
        <v>12</v>
      </c>
      <c r="AH104" s="1">
        <f>IF(AG104&gt;=8, AE104/AG104, "")</f>
        <v>0.5</v>
      </c>
      <c r="AI104" s="1">
        <v>13</v>
      </c>
      <c r="AJ104" s="1">
        <v>0</v>
      </c>
      <c r="AK104" s="1">
        <f>AI104+AJ104</f>
        <v>13</v>
      </c>
      <c r="AL104" s="1">
        <f>IF(AK104&gt;=8, AI104/AK104, "")</f>
        <v>1</v>
      </c>
      <c r="AM104" s="1">
        <v>15718</v>
      </c>
      <c r="AN104" s="1">
        <v>959</v>
      </c>
      <c r="AO104" s="1">
        <f>AM104+AN104</f>
        <v>16677</v>
      </c>
      <c r="AP104" s="1">
        <v>0.94199999999999995</v>
      </c>
      <c r="AQ104" s="1">
        <v>7769</v>
      </c>
      <c r="AR104" s="1">
        <v>6885</v>
      </c>
      <c r="AS104" s="1">
        <f>AQ104+AR104</f>
        <v>14654</v>
      </c>
      <c r="AT104" s="1">
        <v>0.53</v>
      </c>
      <c r="AU104" s="1">
        <v>10611</v>
      </c>
      <c r="AV104" s="1">
        <v>819</v>
      </c>
      <c r="AW104" s="1">
        <f>AU104+AV104</f>
        <v>11430</v>
      </c>
      <c r="AX104" s="1">
        <v>0.92800000000000005</v>
      </c>
      <c r="AY104" s="1">
        <v>10259</v>
      </c>
      <c r="AZ104" s="1">
        <v>5355</v>
      </c>
      <c r="BA104" s="1">
        <f>AY104+AZ104</f>
        <v>15614</v>
      </c>
      <c r="BB104" s="1">
        <v>0.65700000000000003</v>
      </c>
      <c r="BC104" s="1">
        <v>11646</v>
      </c>
      <c r="BD104" s="1">
        <v>851</v>
      </c>
      <c r="BE104" s="1">
        <f>BC104+BD104</f>
        <v>12497</v>
      </c>
      <c r="BF104" s="1">
        <v>0.93200000000000005</v>
      </c>
    </row>
    <row r="105" spans="1:58" hidden="1">
      <c r="A105" s="3" t="s">
        <v>68</v>
      </c>
      <c r="B105" s="3">
        <v>142242909</v>
      </c>
      <c r="C105" s="3">
        <v>142242909</v>
      </c>
      <c r="D105" s="3" t="s">
        <v>446</v>
      </c>
      <c r="E105" s="3">
        <v>3.6054999999999997E-2</v>
      </c>
      <c r="F105" s="3" t="s">
        <v>506</v>
      </c>
      <c r="G105" s="3" t="s">
        <v>507</v>
      </c>
      <c r="H105" s="3" t="s">
        <v>510</v>
      </c>
      <c r="I105" s="3" t="s">
        <v>865</v>
      </c>
      <c r="J105" s="3">
        <f>AVERAGE(U105,Y105,AC105,AG105,AK105)</f>
        <v>43.2</v>
      </c>
      <c r="K105" s="3">
        <f>AVERAGE(AO105,AS105,AW105,BA105,BE105)</f>
        <v>17516.2</v>
      </c>
      <c r="L105" s="4">
        <f>IF(V105="", "", ((V105-AP105)^2)^(1/2))</f>
        <v>7.2999999999999954E-2</v>
      </c>
      <c r="M105" s="4">
        <f>IF(Z105="", "", ((Z105-AT105)^2)^(1/2))</f>
        <v>6.6999999999999948E-2</v>
      </c>
      <c r="N105" s="4">
        <f>IF(AD105="", "", ((AD105-AX105)^2)^(1/2))</f>
        <v>6.4999999999999947E-2</v>
      </c>
      <c r="O105" s="4">
        <f>IF(AH105="", "", ((AH105-BB105)^2)^(1/2))</f>
        <v>6.4999999999999947E-2</v>
      </c>
      <c r="P105" s="4">
        <f>IF(AL105="", "", ((AL105-BF105)^2)^(1/2))</f>
        <v>7.1999999999999953E-2</v>
      </c>
      <c r="Q105" s="8">
        <f>AVERAGE(L105:P105)</f>
        <v>6.8399999999999947E-2</v>
      </c>
      <c r="R105" s="8" t="s">
        <v>1084</v>
      </c>
      <c r="S105" s="1">
        <v>51</v>
      </c>
      <c r="T105" s="1">
        <v>0</v>
      </c>
      <c r="U105" s="1">
        <f>S105+T105</f>
        <v>51</v>
      </c>
      <c r="V105" s="1">
        <f>IF(U105&gt;=8, S105/U105, "")</f>
        <v>1</v>
      </c>
      <c r="W105" s="1">
        <v>34</v>
      </c>
      <c r="X105" s="1">
        <v>0</v>
      </c>
      <c r="Y105" s="1">
        <f>W105+X105</f>
        <v>34</v>
      </c>
      <c r="Z105" s="1">
        <f>IF(Y105&gt;=8, W105/Y105, "")</f>
        <v>1</v>
      </c>
      <c r="AA105" s="1">
        <v>29</v>
      </c>
      <c r="AB105" s="1">
        <v>0</v>
      </c>
      <c r="AC105" s="1">
        <f>AA105+AB105</f>
        <v>29</v>
      </c>
      <c r="AD105" s="1">
        <f>IF(AC105&gt;=8, AA105/AC105, "")</f>
        <v>1</v>
      </c>
      <c r="AE105" s="1">
        <v>49</v>
      </c>
      <c r="AF105" s="1">
        <v>0</v>
      </c>
      <c r="AG105" s="1">
        <f>AE105+AF105</f>
        <v>49</v>
      </c>
      <c r="AH105" s="1">
        <f>IF(AG105&gt;=8, AE105/AG105, "")</f>
        <v>1</v>
      </c>
      <c r="AI105" s="1">
        <v>53</v>
      </c>
      <c r="AJ105" s="1">
        <v>0</v>
      </c>
      <c r="AK105" s="1">
        <f>AI105+AJ105</f>
        <v>53</v>
      </c>
      <c r="AL105" s="1">
        <f>IF(AK105&gt;=8, AI105/AK105, "")</f>
        <v>1</v>
      </c>
      <c r="AM105" s="1">
        <v>17236</v>
      </c>
      <c r="AN105" s="1">
        <v>1365</v>
      </c>
      <c r="AO105" s="1">
        <f>AM105+AN105</f>
        <v>18601</v>
      </c>
      <c r="AP105" s="1">
        <v>0.92700000000000005</v>
      </c>
      <c r="AQ105" s="1">
        <v>14718</v>
      </c>
      <c r="AR105" s="1">
        <v>1057</v>
      </c>
      <c r="AS105" s="1">
        <f>AQ105+AR105</f>
        <v>15775</v>
      </c>
      <c r="AT105" s="1">
        <v>0.93300000000000005</v>
      </c>
      <c r="AU105" s="1">
        <v>14435</v>
      </c>
      <c r="AV105" s="1">
        <v>1001</v>
      </c>
      <c r="AW105" s="1">
        <f>AU105+AV105</f>
        <v>15436</v>
      </c>
      <c r="AX105" s="1">
        <v>0.93500000000000005</v>
      </c>
      <c r="AY105" s="1">
        <v>17099</v>
      </c>
      <c r="AZ105" s="1">
        <v>1192</v>
      </c>
      <c r="BA105" s="1">
        <f>AY105+AZ105</f>
        <v>18291</v>
      </c>
      <c r="BB105" s="1">
        <v>0.93500000000000005</v>
      </c>
      <c r="BC105" s="1">
        <v>18067</v>
      </c>
      <c r="BD105" s="1">
        <v>1411</v>
      </c>
      <c r="BE105" s="1">
        <f>BC105+BD105</f>
        <v>19478</v>
      </c>
      <c r="BF105" s="1">
        <v>0.92800000000000005</v>
      </c>
    </row>
    <row r="106" spans="1:58" hidden="1">
      <c r="A106" s="3" t="s">
        <v>63</v>
      </c>
      <c r="B106" s="3">
        <v>30140365</v>
      </c>
      <c r="C106" s="3">
        <v>30140365</v>
      </c>
      <c r="D106" s="3" t="s">
        <v>376</v>
      </c>
      <c r="E106" s="3">
        <v>2.5381000000000001E-2</v>
      </c>
      <c r="F106" s="3" t="s">
        <v>506</v>
      </c>
      <c r="G106" s="3" t="s">
        <v>510</v>
      </c>
      <c r="H106" s="3" t="s">
        <v>507</v>
      </c>
      <c r="I106" s="3" t="s">
        <v>795</v>
      </c>
      <c r="J106" s="3">
        <f>AVERAGE(U106,Y106,AC106,AG106,AK106)</f>
        <v>25.6</v>
      </c>
      <c r="K106" s="3">
        <f>AVERAGE(AO106,AS106,AW106,BA106,BE106)</f>
        <v>9755.6</v>
      </c>
      <c r="L106" s="4">
        <f>IF(V106="", "", ((V106-AP106)^2)^(1/2))</f>
        <v>0.14199999999999999</v>
      </c>
      <c r="M106" s="4">
        <f>IF(Z106="", "", ((Z106-AT106)^2)^(1/2))</f>
        <v>0.11399999999999999</v>
      </c>
      <c r="N106" s="4">
        <f>IF(AD106="", "", ((AD106-AX106)^2)^(1/2))</f>
        <v>0.15000000000000002</v>
      </c>
      <c r="O106" s="4">
        <f>IF(AH106="", "", ((AH106-BB106)^2)^(1/2))</f>
        <v>8.2999999999999963E-2</v>
      </c>
      <c r="P106" s="4">
        <f>IF(AL106="", "", ((AL106-BF106)^2)^(1/2))</f>
        <v>6.7777777777777715E-2</v>
      </c>
      <c r="Q106" s="8">
        <f>AVERAGE(L106:P106)</f>
        <v>0.11135555555555554</v>
      </c>
      <c r="R106" s="8" t="s">
        <v>1084</v>
      </c>
      <c r="S106" s="1">
        <v>0</v>
      </c>
      <c r="T106" s="1">
        <v>22</v>
      </c>
      <c r="U106" s="1">
        <f>S106+T106</f>
        <v>22</v>
      </c>
      <c r="V106" s="1">
        <f>IF(U106&gt;=8, S106/U106, "")</f>
        <v>0</v>
      </c>
      <c r="W106" s="1">
        <v>13</v>
      </c>
      <c r="X106" s="1">
        <v>0</v>
      </c>
      <c r="Y106" s="1">
        <f>W106+X106</f>
        <v>13</v>
      </c>
      <c r="Z106" s="1">
        <f>IF(Y106&gt;=8, W106/Y106, "")</f>
        <v>1</v>
      </c>
      <c r="AA106" s="1">
        <v>22</v>
      </c>
      <c r="AB106" s="1">
        <v>0</v>
      </c>
      <c r="AC106" s="1">
        <f>AA106+AB106</f>
        <v>22</v>
      </c>
      <c r="AD106" s="1">
        <f>IF(AC106&gt;=8, AA106/AC106, "")</f>
        <v>1</v>
      </c>
      <c r="AE106" s="1">
        <v>26</v>
      </c>
      <c r="AF106" s="1">
        <v>0</v>
      </c>
      <c r="AG106" s="1">
        <f>AE106+AF106</f>
        <v>26</v>
      </c>
      <c r="AH106" s="1">
        <f>IF(AG106&gt;=8, AE106/AG106, "")</f>
        <v>1</v>
      </c>
      <c r="AI106" s="1">
        <v>44</v>
      </c>
      <c r="AJ106" s="1">
        <v>1</v>
      </c>
      <c r="AK106" s="1">
        <f>AI106+AJ106</f>
        <v>45</v>
      </c>
      <c r="AL106" s="1">
        <f>IF(AK106&gt;=8, AI106/AK106, "")</f>
        <v>0.97777777777777775</v>
      </c>
      <c r="AM106" s="1">
        <v>1102</v>
      </c>
      <c r="AN106" s="1">
        <v>6656</v>
      </c>
      <c r="AO106" s="1">
        <f>AM106+AN106</f>
        <v>7758</v>
      </c>
      <c r="AP106" s="1">
        <v>0.14199999999999999</v>
      </c>
      <c r="AQ106" s="1">
        <v>6246</v>
      </c>
      <c r="AR106" s="1">
        <v>802</v>
      </c>
      <c r="AS106" s="1">
        <f>AQ106+AR106</f>
        <v>7048</v>
      </c>
      <c r="AT106" s="1">
        <v>0.88600000000000001</v>
      </c>
      <c r="AU106" s="1">
        <v>8344</v>
      </c>
      <c r="AV106" s="1">
        <v>1469</v>
      </c>
      <c r="AW106" s="1">
        <f>AU106+AV106</f>
        <v>9813</v>
      </c>
      <c r="AX106" s="1">
        <v>0.85</v>
      </c>
      <c r="AY106" s="1">
        <v>12327</v>
      </c>
      <c r="AZ106" s="1">
        <v>1116</v>
      </c>
      <c r="BA106" s="1">
        <f>AY106+AZ106</f>
        <v>13443</v>
      </c>
      <c r="BB106" s="1">
        <v>0.91700000000000004</v>
      </c>
      <c r="BC106" s="1">
        <v>9748</v>
      </c>
      <c r="BD106" s="1">
        <v>968</v>
      </c>
      <c r="BE106" s="1">
        <f>BC106+BD106</f>
        <v>10716</v>
      </c>
      <c r="BF106" s="1">
        <v>0.91</v>
      </c>
    </row>
    <row r="107" spans="1:58" hidden="1">
      <c r="A107" s="3" t="s">
        <v>21</v>
      </c>
      <c r="B107" s="3">
        <v>112292597</v>
      </c>
      <c r="C107" s="3">
        <v>112292597</v>
      </c>
      <c r="D107" s="3" t="s">
        <v>181</v>
      </c>
      <c r="E107" s="3">
        <v>3.4285000000000003E-2</v>
      </c>
      <c r="F107" s="3" t="s">
        <v>506</v>
      </c>
      <c r="G107" s="3" t="s">
        <v>504</v>
      </c>
      <c r="H107" s="3" t="s">
        <v>503</v>
      </c>
      <c r="I107" s="3" t="s">
        <v>601</v>
      </c>
      <c r="J107" s="3">
        <f>AVERAGE(U107,Y107,AC107,AG107,AK107)</f>
        <v>40</v>
      </c>
      <c r="K107" s="3">
        <f>AVERAGE(AO107,AS107,AW107,BA107,BE107)</f>
        <v>12126</v>
      </c>
      <c r="L107" s="4">
        <f>IF(V107="", "", ((V107-AP107)^2)^(1/2))</f>
        <v>0.16600000000000004</v>
      </c>
      <c r="M107" s="4">
        <f>IF(Z107="", "", ((Z107-AT107)^2)^(1/2))</f>
        <v>8.8102564102564118E-2</v>
      </c>
      <c r="N107" s="4">
        <f>IF(AD107="", "", ((AD107-AX107)^2)^(1/2))</f>
        <v>0.16200000000000003</v>
      </c>
      <c r="O107" s="4">
        <f>IF(AH107="", "", ((AH107-BB107)^2)^(1/2))</f>
        <v>0.17200000000000004</v>
      </c>
      <c r="P107" s="4">
        <f>IF(AL107="", "", ((AL107-BF107)^2)^(1/2))</f>
        <v>0.17300000000000004</v>
      </c>
      <c r="Q107" s="8">
        <f>AVERAGE(L107:P107)</f>
        <v>0.15222051282051285</v>
      </c>
      <c r="R107" s="8" t="s">
        <v>1084</v>
      </c>
      <c r="S107" s="1">
        <v>45</v>
      </c>
      <c r="T107" s="1">
        <v>0</v>
      </c>
      <c r="U107" s="1">
        <f>S107+T107</f>
        <v>45</v>
      </c>
      <c r="V107" s="1">
        <f>IF(U107&gt;=8, S107/U107, "")</f>
        <v>1</v>
      </c>
      <c r="W107" s="1">
        <v>22</v>
      </c>
      <c r="X107" s="1">
        <v>17</v>
      </c>
      <c r="Y107" s="1">
        <f>W107+X107</f>
        <v>39</v>
      </c>
      <c r="Z107" s="1">
        <f>IF(Y107&gt;=8, W107/Y107, "")</f>
        <v>0.5641025641025641</v>
      </c>
      <c r="AA107" s="1">
        <v>38</v>
      </c>
      <c r="AB107" s="1">
        <v>0</v>
      </c>
      <c r="AC107" s="1">
        <f>AA107+AB107</f>
        <v>38</v>
      </c>
      <c r="AD107" s="1">
        <f>IF(AC107&gt;=8, AA107/AC107, "")</f>
        <v>1</v>
      </c>
      <c r="AE107" s="1">
        <v>39</v>
      </c>
      <c r="AF107" s="1">
        <v>0</v>
      </c>
      <c r="AG107" s="1">
        <f>AE107+AF107</f>
        <v>39</v>
      </c>
      <c r="AH107" s="1">
        <f>IF(AG107&gt;=8, AE107/AG107, "")</f>
        <v>1</v>
      </c>
      <c r="AI107" s="1">
        <v>39</v>
      </c>
      <c r="AJ107" s="1">
        <v>0</v>
      </c>
      <c r="AK107" s="1">
        <f>AI107+AJ107</f>
        <v>39</v>
      </c>
      <c r="AL107" s="1">
        <f>IF(AK107&gt;=8, AI107/AK107, "")</f>
        <v>1</v>
      </c>
      <c r="AM107" s="1">
        <v>10399</v>
      </c>
      <c r="AN107" s="1">
        <v>2064</v>
      </c>
      <c r="AO107" s="1">
        <f>AM107+AN107</f>
        <v>12463</v>
      </c>
      <c r="AP107" s="1">
        <v>0.83399999999999996</v>
      </c>
      <c r="AQ107" s="1">
        <v>5705</v>
      </c>
      <c r="AR107" s="1">
        <v>6274</v>
      </c>
      <c r="AS107" s="1">
        <f>AQ107+AR107</f>
        <v>11979</v>
      </c>
      <c r="AT107" s="1">
        <v>0.47599999999999998</v>
      </c>
      <c r="AU107" s="1">
        <v>8856</v>
      </c>
      <c r="AV107" s="1">
        <v>1711</v>
      </c>
      <c r="AW107" s="1">
        <f>AU107+AV107</f>
        <v>10567</v>
      </c>
      <c r="AX107" s="1">
        <v>0.83799999999999997</v>
      </c>
      <c r="AY107" s="1">
        <v>10712</v>
      </c>
      <c r="AZ107" s="1">
        <v>2222</v>
      </c>
      <c r="BA107" s="1">
        <f>AY107+AZ107</f>
        <v>12934</v>
      </c>
      <c r="BB107" s="1">
        <v>0.82799999999999996</v>
      </c>
      <c r="BC107" s="1">
        <v>10489</v>
      </c>
      <c r="BD107" s="1">
        <v>2198</v>
      </c>
      <c r="BE107" s="1">
        <f>BC107+BD107</f>
        <v>12687</v>
      </c>
      <c r="BF107" s="1">
        <v>0.82699999999999996</v>
      </c>
    </row>
    <row r="108" spans="1:58" hidden="1">
      <c r="A108" s="3" t="s">
        <v>63</v>
      </c>
      <c r="B108" s="3">
        <v>66497887</v>
      </c>
      <c r="C108" s="3">
        <v>66497887</v>
      </c>
      <c r="D108" s="3" t="s">
        <v>396</v>
      </c>
      <c r="E108" s="3">
        <v>4.2227000000000001E-2</v>
      </c>
      <c r="F108" s="3" t="s">
        <v>506</v>
      </c>
      <c r="G108" s="3" t="s">
        <v>504</v>
      </c>
      <c r="H108" s="3" t="s">
        <v>503</v>
      </c>
      <c r="I108" s="3" t="s">
        <v>815</v>
      </c>
      <c r="J108" s="3">
        <f>AVERAGE(U108,Y108,AC108,AG108,AK108)</f>
        <v>24</v>
      </c>
      <c r="K108" s="3">
        <f>AVERAGE(AO108,AS108,AW108,BA108,BE108)</f>
        <v>18545.400000000001</v>
      </c>
      <c r="L108" s="4">
        <f>IF(V108="", "", ((V108-AP108)^2)^(1/2))</f>
        <v>0.121</v>
      </c>
      <c r="M108" s="4">
        <f>IF(Z108="", "", ((Z108-AT108)^2)^(1/2))</f>
        <v>0.10399999999999998</v>
      </c>
      <c r="N108" s="4">
        <f>IF(AD108="", "", ((AD108-AX108)^2)^(1/2))</f>
        <v>0.124</v>
      </c>
      <c r="O108" s="4">
        <f>IF(AH108="", "", ((AH108-BB108)^2)^(1/2))</f>
        <v>0.13</v>
      </c>
      <c r="P108" s="4">
        <f>IF(AL108="", "", ((AL108-BF108)^2)^(1/2))</f>
        <v>0.127</v>
      </c>
      <c r="Q108" s="8">
        <f>AVERAGE(L108:P108)</f>
        <v>0.1212</v>
      </c>
      <c r="R108" s="8" t="s">
        <v>1084</v>
      </c>
      <c r="S108" s="1">
        <v>15</v>
      </c>
      <c r="T108" s="1">
        <v>0</v>
      </c>
      <c r="U108" s="1">
        <f>S108+T108</f>
        <v>15</v>
      </c>
      <c r="V108" s="1">
        <f>IF(U108&gt;=8, S108/U108, "")</f>
        <v>1</v>
      </c>
      <c r="W108" s="1">
        <v>14</v>
      </c>
      <c r="X108" s="1">
        <v>0</v>
      </c>
      <c r="Y108" s="1">
        <f>W108+X108</f>
        <v>14</v>
      </c>
      <c r="Z108" s="1">
        <f>IF(Y108&gt;=8, W108/Y108, "")</f>
        <v>1</v>
      </c>
      <c r="AA108" s="1">
        <v>35</v>
      </c>
      <c r="AB108" s="1">
        <v>0</v>
      </c>
      <c r="AC108" s="1">
        <f>AA108+AB108</f>
        <v>35</v>
      </c>
      <c r="AD108" s="1">
        <f>IF(AC108&gt;=8, AA108/AC108, "")</f>
        <v>1</v>
      </c>
      <c r="AE108" s="1">
        <v>28</v>
      </c>
      <c r="AF108" s="1">
        <v>0</v>
      </c>
      <c r="AG108" s="1">
        <f>AE108+AF108</f>
        <v>28</v>
      </c>
      <c r="AH108" s="1">
        <f>IF(AG108&gt;=8, AE108/AG108, "")</f>
        <v>1</v>
      </c>
      <c r="AI108" s="1">
        <v>28</v>
      </c>
      <c r="AJ108" s="1">
        <v>0</v>
      </c>
      <c r="AK108" s="1">
        <f>AI108+AJ108</f>
        <v>28</v>
      </c>
      <c r="AL108" s="1">
        <f>IF(AK108&gt;=8, AI108/AK108, "")</f>
        <v>1</v>
      </c>
      <c r="AM108" s="1">
        <v>16764</v>
      </c>
      <c r="AN108" s="1">
        <v>2302</v>
      </c>
      <c r="AO108" s="1">
        <f>AM108+AN108</f>
        <v>19066</v>
      </c>
      <c r="AP108" s="1">
        <v>0.879</v>
      </c>
      <c r="AQ108" s="1">
        <v>15208</v>
      </c>
      <c r="AR108" s="1">
        <v>1760</v>
      </c>
      <c r="AS108" s="1">
        <f>AQ108+AR108</f>
        <v>16968</v>
      </c>
      <c r="AT108" s="1">
        <v>0.89600000000000002</v>
      </c>
      <c r="AU108" s="1">
        <v>15666</v>
      </c>
      <c r="AV108" s="1">
        <v>2225</v>
      </c>
      <c r="AW108" s="1">
        <f>AU108+AV108</f>
        <v>17891</v>
      </c>
      <c r="AX108" s="1">
        <v>0.876</v>
      </c>
      <c r="AY108" s="1">
        <v>16966</v>
      </c>
      <c r="AZ108" s="1">
        <v>2534</v>
      </c>
      <c r="BA108" s="1">
        <f>AY108+AZ108</f>
        <v>19500</v>
      </c>
      <c r="BB108" s="1">
        <v>0.87</v>
      </c>
      <c r="BC108" s="1">
        <v>16859</v>
      </c>
      <c r="BD108" s="1">
        <v>2443</v>
      </c>
      <c r="BE108" s="1">
        <f>BC108+BD108</f>
        <v>19302</v>
      </c>
      <c r="BF108" s="1">
        <v>0.873</v>
      </c>
    </row>
    <row r="109" spans="1:58" hidden="1">
      <c r="A109" s="3" t="s">
        <v>21</v>
      </c>
      <c r="B109" s="3">
        <v>21141324</v>
      </c>
      <c r="C109" s="3">
        <v>21141324</v>
      </c>
      <c r="D109" s="3" t="s">
        <v>172</v>
      </c>
      <c r="E109" s="3">
        <v>4.5734999999999998E-2</v>
      </c>
      <c r="F109" s="3" t="s">
        <v>506</v>
      </c>
      <c r="G109" s="3" t="s">
        <v>507</v>
      </c>
      <c r="H109" s="3" t="s">
        <v>504</v>
      </c>
      <c r="I109" s="3" t="s">
        <v>592</v>
      </c>
      <c r="J109" s="3">
        <f>AVERAGE(U109,Y109,AC109,AG109,AK109)</f>
        <v>12.2</v>
      </c>
      <c r="K109" s="3">
        <f>AVERAGE(AO109,AS109,AW109,BA109,BE109)</f>
        <v>33589</v>
      </c>
      <c r="L109" s="4">
        <f>IF(V109="", "", ((V109-AP109)^2)^(1/2))</f>
        <v>6.7999999999999949E-2</v>
      </c>
      <c r="M109" s="4">
        <f>IF(Z109="", "", ((Z109-AT109)^2)^(1/2))</f>
        <v>6.7999999999999949E-2</v>
      </c>
      <c r="N109" s="4" t="str">
        <f>IF(AD109="", "", ((AD109-AX109)^2)^(1/2))</f>
        <v/>
      </c>
      <c r="O109" s="4">
        <f>IF(AH109="", "", ((AH109-BB109)^2)^(1/2))</f>
        <v>5.4000000000000048E-2</v>
      </c>
      <c r="P109" s="4">
        <f>IF(AL109="", "", ((AL109-BF109)^2)^(1/2))</f>
        <v>4.4999999999999485E-3</v>
      </c>
      <c r="Q109" s="8">
        <f>AVERAGE(L109:P109)</f>
        <v>4.8624999999999974E-2</v>
      </c>
      <c r="R109" s="8" t="s">
        <v>1084</v>
      </c>
      <c r="S109" s="1">
        <v>12</v>
      </c>
      <c r="T109" s="1">
        <v>0</v>
      </c>
      <c r="U109" s="1">
        <f>S109+T109</f>
        <v>12</v>
      </c>
      <c r="V109" s="1">
        <f>IF(U109&gt;=8, S109/U109, "")</f>
        <v>1</v>
      </c>
      <c r="W109" s="1">
        <v>10</v>
      </c>
      <c r="X109" s="1">
        <v>0</v>
      </c>
      <c r="Y109" s="1">
        <f>W109+X109</f>
        <v>10</v>
      </c>
      <c r="Z109" s="1">
        <f>IF(Y109&gt;=8, W109/Y109, "")</f>
        <v>1</v>
      </c>
      <c r="AA109" s="1">
        <v>6</v>
      </c>
      <c r="AB109" s="1">
        <v>0</v>
      </c>
      <c r="AC109" s="1">
        <f>AA109+AB109</f>
        <v>6</v>
      </c>
      <c r="AD109" s="1" t="str">
        <f>IF(AC109&gt;=8, AA109/AC109, "")</f>
        <v/>
      </c>
      <c r="AE109" s="1">
        <v>17</v>
      </c>
      <c r="AF109" s="1">
        <v>0</v>
      </c>
      <c r="AG109" s="1">
        <f>AE109+AF109</f>
        <v>17</v>
      </c>
      <c r="AH109" s="1">
        <f>IF(AG109&gt;=8, AE109/AG109, "")</f>
        <v>1</v>
      </c>
      <c r="AI109" s="1">
        <v>15</v>
      </c>
      <c r="AJ109" s="1">
        <v>1</v>
      </c>
      <c r="AK109" s="1">
        <f>AI109+AJ109</f>
        <v>16</v>
      </c>
      <c r="AL109" s="1">
        <f>IF(AK109&gt;=8, AI109/AK109, "")</f>
        <v>0.9375</v>
      </c>
      <c r="AM109" s="1">
        <v>34903</v>
      </c>
      <c r="AN109" s="1">
        <v>2533</v>
      </c>
      <c r="AO109" s="1">
        <f>AM109+AN109</f>
        <v>37436</v>
      </c>
      <c r="AP109" s="1">
        <v>0.93200000000000005</v>
      </c>
      <c r="AQ109" s="1">
        <v>33414</v>
      </c>
      <c r="AR109" s="1">
        <v>2456</v>
      </c>
      <c r="AS109" s="1">
        <f>AQ109+AR109</f>
        <v>35870</v>
      </c>
      <c r="AT109" s="1">
        <v>0.93200000000000005</v>
      </c>
      <c r="AU109" s="1">
        <v>25494</v>
      </c>
      <c r="AV109" s="1">
        <v>1953</v>
      </c>
      <c r="AW109" s="1">
        <f>AU109+AV109</f>
        <v>27447</v>
      </c>
      <c r="AX109" s="1">
        <v>0.92900000000000005</v>
      </c>
      <c r="AY109" s="1">
        <v>31004</v>
      </c>
      <c r="AZ109" s="1">
        <v>1763</v>
      </c>
      <c r="BA109" s="1">
        <f>AY109+AZ109</f>
        <v>32767</v>
      </c>
      <c r="BB109" s="1">
        <v>0.94599999999999995</v>
      </c>
      <c r="BC109" s="1">
        <v>32104</v>
      </c>
      <c r="BD109" s="1">
        <v>2321</v>
      </c>
      <c r="BE109" s="1">
        <f>BC109+BD109</f>
        <v>34425</v>
      </c>
      <c r="BF109" s="1">
        <v>0.93300000000000005</v>
      </c>
    </row>
    <row r="110" spans="1:58" hidden="1">
      <c r="A110" s="3" t="s">
        <v>29</v>
      </c>
      <c r="B110" s="3">
        <v>77711867</v>
      </c>
      <c r="C110" s="3">
        <v>77711867</v>
      </c>
      <c r="D110" s="3" t="s">
        <v>247</v>
      </c>
      <c r="E110" s="3">
        <v>5.5310999999999999E-2</v>
      </c>
      <c r="F110" s="3" t="s">
        <v>506</v>
      </c>
      <c r="G110" s="3" t="s">
        <v>507</v>
      </c>
      <c r="H110" s="3" t="s">
        <v>510</v>
      </c>
      <c r="I110" s="3" t="s">
        <v>667</v>
      </c>
      <c r="J110" s="3">
        <f>AVERAGE(U110,Y110,AC110,AG110,AK110)</f>
        <v>8.6</v>
      </c>
      <c r="K110" s="3">
        <f>AVERAGE(AO110,AS110,AW110,BA110,BE110)</f>
        <v>13754.2</v>
      </c>
      <c r="L110" s="4">
        <f>IF(V110="", "", ((V110-AP110)^2)^(1/2))</f>
        <v>0.11299999999999999</v>
      </c>
      <c r="M110" s="4">
        <f>IF(Z110="", "", ((Z110-AT110)^2)^(1/2))</f>
        <v>8.5999999999999965E-2</v>
      </c>
      <c r="N110" s="4">
        <f>IF(AD110="", "", ((AD110-AX110)^2)^(1/2))</f>
        <v>9.7999999999999976E-2</v>
      </c>
      <c r="O110" s="4" t="str">
        <f>IF(AH110="", "", ((AH110-BB110)^2)^(1/2))</f>
        <v/>
      </c>
      <c r="P110" s="4" t="str">
        <f>IF(AL110="", "", ((AL110-BF110)^2)^(1/2))</f>
        <v/>
      </c>
      <c r="Q110" s="8">
        <f>AVERAGE(L110:P110)</f>
        <v>9.8999999999999977E-2</v>
      </c>
      <c r="R110" s="8" t="s">
        <v>1084</v>
      </c>
      <c r="S110" s="1">
        <v>17</v>
      </c>
      <c r="T110" s="1">
        <v>0</v>
      </c>
      <c r="U110" s="1">
        <f>S110+T110</f>
        <v>17</v>
      </c>
      <c r="V110" s="1">
        <f>IF(U110&gt;=8, S110/U110, "")</f>
        <v>1</v>
      </c>
      <c r="W110" s="1">
        <v>9</v>
      </c>
      <c r="X110" s="1">
        <v>0</v>
      </c>
      <c r="Y110" s="1">
        <f>W110+X110</f>
        <v>9</v>
      </c>
      <c r="Z110" s="1">
        <f>IF(Y110&gt;=8, W110/Y110, "")</f>
        <v>1</v>
      </c>
      <c r="AA110" s="1">
        <v>8</v>
      </c>
      <c r="AB110" s="1">
        <v>0</v>
      </c>
      <c r="AC110" s="1">
        <f>AA110+AB110</f>
        <v>8</v>
      </c>
      <c r="AD110" s="1">
        <f>IF(AC110&gt;=8, AA110/AC110, "")</f>
        <v>1</v>
      </c>
      <c r="AE110" s="1">
        <v>2</v>
      </c>
      <c r="AF110" s="1">
        <v>0</v>
      </c>
      <c r="AG110" s="1">
        <f>AE110+AF110</f>
        <v>2</v>
      </c>
      <c r="AH110" s="1" t="str">
        <f>IF(AG110&gt;=8, AE110/AG110, "")</f>
        <v/>
      </c>
      <c r="AI110" s="1">
        <v>7</v>
      </c>
      <c r="AJ110" s="1">
        <v>0</v>
      </c>
      <c r="AK110" s="1">
        <f>AI110+AJ110</f>
        <v>7</v>
      </c>
      <c r="AL110" s="1" t="str">
        <f>IF(AK110&gt;=8, AI110/AK110, "")</f>
        <v/>
      </c>
      <c r="AM110" s="1">
        <v>13956</v>
      </c>
      <c r="AN110" s="1">
        <v>1777</v>
      </c>
      <c r="AO110" s="1">
        <f>AM110+AN110</f>
        <v>15733</v>
      </c>
      <c r="AP110" s="1">
        <v>0.88700000000000001</v>
      </c>
      <c r="AQ110" s="1">
        <v>14772</v>
      </c>
      <c r="AR110" s="1">
        <v>1387</v>
      </c>
      <c r="AS110" s="1">
        <f>AQ110+AR110</f>
        <v>16159</v>
      </c>
      <c r="AT110" s="1">
        <v>0.91400000000000003</v>
      </c>
      <c r="AU110" s="1">
        <v>10399</v>
      </c>
      <c r="AV110" s="1">
        <v>1136</v>
      </c>
      <c r="AW110" s="1">
        <f>AU110+AV110</f>
        <v>11535</v>
      </c>
      <c r="AX110" s="1">
        <v>0.90200000000000002</v>
      </c>
      <c r="AY110" s="1">
        <v>11189</v>
      </c>
      <c r="AZ110" s="1">
        <v>1199</v>
      </c>
      <c r="BA110" s="1">
        <f>AY110+AZ110</f>
        <v>12388</v>
      </c>
      <c r="BB110" s="1">
        <v>0.90300000000000002</v>
      </c>
      <c r="BC110" s="1">
        <v>11804</v>
      </c>
      <c r="BD110" s="1">
        <v>1152</v>
      </c>
      <c r="BE110" s="1">
        <f>BC110+BD110</f>
        <v>12956</v>
      </c>
      <c r="BF110" s="1">
        <v>0.91100000000000003</v>
      </c>
    </row>
    <row r="111" spans="1:58" hidden="1">
      <c r="A111" s="3" t="s">
        <v>0</v>
      </c>
      <c r="B111" s="3">
        <v>201368950</v>
      </c>
      <c r="C111" s="3">
        <v>201368950</v>
      </c>
      <c r="D111" s="3" t="s">
        <v>113</v>
      </c>
      <c r="E111" s="3">
        <v>2.2693000000000001E-2</v>
      </c>
      <c r="F111" s="3" t="s">
        <v>506</v>
      </c>
      <c r="G111" s="3" t="s">
        <v>504</v>
      </c>
      <c r="H111" s="3" t="s">
        <v>507</v>
      </c>
      <c r="I111" s="3" t="s">
        <v>533</v>
      </c>
      <c r="J111" s="3">
        <f>AVERAGE(U111,Y111,AC111,AG111,AK111)</f>
        <v>30</v>
      </c>
      <c r="K111" s="3">
        <f>AVERAGE(AO111,AS111,AW111,BA111,BE111)</f>
        <v>8177</v>
      </c>
      <c r="L111" s="4">
        <f>IF(V111="", "", ((V111-AP111)^2)^(1/2))</f>
        <v>0.16700000000000004</v>
      </c>
      <c r="M111" s="4">
        <f>IF(Z111="", "", ((Z111-AT111)^2)^(1/2))</f>
        <v>0.17900000000000005</v>
      </c>
      <c r="N111" s="4">
        <f>IF(AD111="", "", ((AD111-AX111)^2)^(1/2))</f>
        <v>0.10199999999999998</v>
      </c>
      <c r="O111" s="4">
        <f>IF(AH111="", "", ((AH111-BB111)^2)^(1/2))</f>
        <v>0.22799999999999998</v>
      </c>
      <c r="P111" s="4">
        <f>IF(AL111="", "", ((AL111-BF111)^2)^(1/2))</f>
        <v>0.15300000000000002</v>
      </c>
      <c r="Q111" s="8">
        <f>AVERAGE(L111:P111)</f>
        <v>0.1658</v>
      </c>
      <c r="R111" s="8" t="s">
        <v>1084</v>
      </c>
      <c r="S111" s="1">
        <v>33</v>
      </c>
      <c r="T111" s="1">
        <v>0</v>
      </c>
      <c r="U111" s="1">
        <f>S111+T111</f>
        <v>33</v>
      </c>
      <c r="V111" s="1">
        <f>IF(U111&gt;=8, S111/U111, "")</f>
        <v>1</v>
      </c>
      <c r="W111" s="1">
        <v>27</v>
      </c>
      <c r="X111" s="1">
        <v>0</v>
      </c>
      <c r="Y111" s="1">
        <f>W111+X111</f>
        <v>27</v>
      </c>
      <c r="Z111" s="1">
        <f>IF(Y111&gt;=8, W111/Y111, "")</f>
        <v>1</v>
      </c>
      <c r="AA111" s="1">
        <v>24</v>
      </c>
      <c r="AB111" s="1">
        <v>0</v>
      </c>
      <c r="AC111" s="1">
        <f>AA111+AB111</f>
        <v>24</v>
      </c>
      <c r="AD111" s="1">
        <f>IF(AC111&gt;=8, AA111/AC111, "")</f>
        <v>1</v>
      </c>
      <c r="AE111" s="1">
        <v>27</v>
      </c>
      <c r="AF111" s="1">
        <v>0</v>
      </c>
      <c r="AG111" s="1">
        <f>AE111+AF111</f>
        <v>27</v>
      </c>
      <c r="AH111" s="1">
        <f>IF(AG111&gt;=8, AE111/AG111, "")</f>
        <v>1</v>
      </c>
      <c r="AI111" s="1">
        <v>39</v>
      </c>
      <c r="AJ111" s="1">
        <v>0</v>
      </c>
      <c r="AK111" s="1">
        <f>AI111+AJ111</f>
        <v>39</v>
      </c>
      <c r="AL111" s="1">
        <f>IF(AK111&gt;=8, AI111/AK111, "")</f>
        <v>1</v>
      </c>
      <c r="AM111" s="1">
        <v>6945</v>
      </c>
      <c r="AN111" s="1">
        <v>1388</v>
      </c>
      <c r="AO111" s="1">
        <f>AM111+AN111</f>
        <v>8333</v>
      </c>
      <c r="AP111" s="1">
        <v>0.83299999999999996</v>
      </c>
      <c r="AQ111" s="1">
        <v>6417</v>
      </c>
      <c r="AR111" s="1">
        <v>1403</v>
      </c>
      <c r="AS111" s="1">
        <f>AQ111+AR111</f>
        <v>7820</v>
      </c>
      <c r="AT111" s="1">
        <v>0.82099999999999995</v>
      </c>
      <c r="AU111" s="1">
        <v>10639</v>
      </c>
      <c r="AV111" s="1">
        <v>1204</v>
      </c>
      <c r="AW111" s="1">
        <f>AU111+AV111</f>
        <v>11843</v>
      </c>
      <c r="AX111" s="1">
        <v>0.89800000000000002</v>
      </c>
      <c r="AY111" s="1">
        <v>5572</v>
      </c>
      <c r="AZ111" s="1">
        <v>1649</v>
      </c>
      <c r="BA111" s="1">
        <f>AY111+AZ111</f>
        <v>7221</v>
      </c>
      <c r="BB111" s="1">
        <v>0.77200000000000002</v>
      </c>
      <c r="BC111" s="1">
        <v>4799</v>
      </c>
      <c r="BD111" s="1">
        <v>869</v>
      </c>
      <c r="BE111" s="1">
        <f>BC111+BD111</f>
        <v>5668</v>
      </c>
      <c r="BF111" s="1">
        <v>0.84699999999999998</v>
      </c>
    </row>
    <row r="112" spans="1:58">
      <c r="A112" s="3" t="s">
        <v>67</v>
      </c>
      <c r="B112" s="3">
        <v>644218</v>
      </c>
      <c r="C112" s="3">
        <v>644218</v>
      </c>
      <c r="D112" s="3" t="s">
        <v>408</v>
      </c>
      <c r="E112" s="3">
        <v>0.227462</v>
      </c>
      <c r="F112" s="3" t="s">
        <v>506</v>
      </c>
      <c r="G112" s="3" t="s">
        <v>510</v>
      </c>
      <c r="H112" s="3" t="s">
        <v>507</v>
      </c>
      <c r="I112" s="3" t="s">
        <v>827</v>
      </c>
      <c r="J112" s="3">
        <f>AVERAGE(U112,Y112,AC112,AG112,AK112)</f>
        <v>32.799999999999997</v>
      </c>
      <c r="K112" s="3">
        <f>AVERAGE(AO112,AS112,AW112,BA112,BE112)</f>
        <v>18447.599999999999</v>
      </c>
      <c r="L112" s="4">
        <f>IF(V112="", "", ((V112-AP112)^2)^(1/2))</f>
        <v>5.4000000000000048E-2</v>
      </c>
      <c r="M112" s="4">
        <f>IF(Z112="", "", ((Z112-AT112)^2)^(1/2))</f>
        <v>7.6999999999999957E-2</v>
      </c>
      <c r="N112" s="4">
        <f>IF(AD112="", "", ((AD112-AX112)^2)^(1/2))</f>
        <v>5.1000000000000045E-2</v>
      </c>
      <c r="O112" s="4">
        <f>IF(AH112="", "", ((AH112-BB112)^2)^(1/2))</f>
        <v>0.19699999999999995</v>
      </c>
      <c r="P112" s="4">
        <f>IF(AL112="", "", ((AL112-BF112)^2)^(1/2))</f>
        <v>4.9000000000000044E-2</v>
      </c>
      <c r="Q112" s="8">
        <f>AVERAGE(L112:P112)</f>
        <v>8.5600000000000009E-2</v>
      </c>
      <c r="R112" s="8" t="s">
        <v>1084</v>
      </c>
      <c r="S112" s="1">
        <v>43</v>
      </c>
      <c r="T112" s="1">
        <v>0</v>
      </c>
      <c r="U112" s="1">
        <f>S112+T112</f>
        <v>43</v>
      </c>
      <c r="V112" s="1">
        <f>IF(U112&gt;=8, S112/U112, "")</f>
        <v>1</v>
      </c>
      <c r="W112" s="1">
        <v>28</v>
      </c>
      <c r="X112" s="1">
        <v>0</v>
      </c>
      <c r="Y112" s="1">
        <f>W112+X112</f>
        <v>28</v>
      </c>
      <c r="Z112" s="1">
        <f>IF(Y112&gt;=8, W112/Y112, "")</f>
        <v>1</v>
      </c>
      <c r="AA112" s="1">
        <v>23</v>
      </c>
      <c r="AB112" s="1">
        <v>0</v>
      </c>
      <c r="AC112" s="1">
        <f>AA112+AB112</f>
        <v>23</v>
      </c>
      <c r="AD112" s="1">
        <f>IF(AC112&gt;=8, AA112/AC112, "")</f>
        <v>1</v>
      </c>
      <c r="AE112" s="1">
        <v>15</v>
      </c>
      <c r="AF112" s="1">
        <v>15</v>
      </c>
      <c r="AG112" s="1">
        <f>AE112+AF112</f>
        <v>30</v>
      </c>
      <c r="AH112" s="1">
        <f>IF(AG112&gt;=8, AE112/AG112, "")</f>
        <v>0.5</v>
      </c>
      <c r="AI112" s="1">
        <v>40</v>
      </c>
      <c r="AJ112" s="1">
        <v>0</v>
      </c>
      <c r="AK112" s="1">
        <f>AI112+AJ112</f>
        <v>40</v>
      </c>
      <c r="AL112" s="1">
        <f>IF(AK112&gt;=8, AI112/AK112, "")</f>
        <v>1</v>
      </c>
      <c r="AM112" s="1">
        <v>17540</v>
      </c>
      <c r="AN112" s="1">
        <v>1003</v>
      </c>
      <c r="AO112" s="1">
        <f>AM112+AN112</f>
        <v>18543</v>
      </c>
      <c r="AP112" s="1">
        <v>0.94599999999999995</v>
      </c>
      <c r="AQ112" s="1">
        <v>17506</v>
      </c>
      <c r="AR112" s="1">
        <v>1457</v>
      </c>
      <c r="AS112" s="1">
        <f>AQ112+AR112</f>
        <v>18963</v>
      </c>
      <c r="AT112" s="1">
        <v>0.92300000000000004</v>
      </c>
      <c r="AU112" s="1">
        <v>15487</v>
      </c>
      <c r="AV112" s="1">
        <v>827</v>
      </c>
      <c r="AW112" s="1">
        <f>AU112+AV112</f>
        <v>16314</v>
      </c>
      <c r="AX112" s="1">
        <v>0.94899999999999995</v>
      </c>
      <c r="AY112" s="1">
        <v>13691</v>
      </c>
      <c r="AZ112" s="1">
        <v>5940</v>
      </c>
      <c r="BA112" s="1">
        <f>AY112+AZ112</f>
        <v>19631</v>
      </c>
      <c r="BB112" s="1">
        <v>0.69699999999999995</v>
      </c>
      <c r="BC112" s="1">
        <v>17873</v>
      </c>
      <c r="BD112" s="1">
        <v>914</v>
      </c>
      <c r="BE112" s="1">
        <f>BC112+BD112</f>
        <v>18787</v>
      </c>
      <c r="BF112" s="1">
        <v>0.95099999999999996</v>
      </c>
    </row>
    <row r="113" spans="1:58" hidden="1">
      <c r="A113" s="3" t="s">
        <v>49</v>
      </c>
      <c r="B113" s="3">
        <v>6532581</v>
      </c>
      <c r="C113" s="3">
        <v>6532581</v>
      </c>
      <c r="D113" s="3" t="s">
        <v>312</v>
      </c>
      <c r="E113" s="3">
        <v>4.5734999999999998E-2</v>
      </c>
      <c r="F113" s="3" t="s">
        <v>506</v>
      </c>
      <c r="G113" s="3" t="s">
        <v>507</v>
      </c>
      <c r="H113" s="3" t="s">
        <v>504</v>
      </c>
      <c r="I113" s="3" t="s">
        <v>732</v>
      </c>
      <c r="J113" s="3">
        <f>AVERAGE(U113,Y113,AC113,AG113,AK113)</f>
        <v>31.2</v>
      </c>
      <c r="K113" s="3">
        <f>AVERAGE(AO113,AS113,AW113,BA113,BE113)</f>
        <v>41252.6</v>
      </c>
      <c r="L113" s="4">
        <f>IF(V113="", "", ((V113-AP113)^2)^(1/2))</f>
        <v>0.89500000000000002</v>
      </c>
      <c r="M113" s="4">
        <f>IF(Z113="", "", ((Z113-AT113)^2)^(1/2))</f>
        <v>0.872</v>
      </c>
      <c r="N113" s="4">
        <f>IF(AD113="", "", ((AD113-AX113)^2)^(1/2))</f>
        <v>0.874</v>
      </c>
      <c r="O113" s="4">
        <f>IF(AH113="", "", ((AH113-BB113)^2)^(1/2))</f>
        <v>0.88100000000000001</v>
      </c>
      <c r="P113" s="4">
        <f>IF(AL113="", "", ((AL113-BF113)^2)^(1/2))</f>
        <v>0.875</v>
      </c>
      <c r="Q113" s="8">
        <f>AVERAGE(L113:P113)</f>
        <v>0.87940000000000007</v>
      </c>
      <c r="R113" s="8" t="s">
        <v>1086</v>
      </c>
      <c r="S113" s="1">
        <v>31</v>
      </c>
      <c r="T113" s="1">
        <v>0</v>
      </c>
      <c r="U113" s="1">
        <f>S113+T113</f>
        <v>31</v>
      </c>
      <c r="V113" s="1">
        <f>IF(U113&gt;=8, S113/U113, "")</f>
        <v>1</v>
      </c>
      <c r="W113" s="1">
        <v>41</v>
      </c>
      <c r="X113" s="1">
        <v>0</v>
      </c>
      <c r="Y113" s="1">
        <f>W113+X113</f>
        <v>41</v>
      </c>
      <c r="Z113" s="1">
        <f>IF(Y113&gt;=8, W113/Y113, "")</f>
        <v>1</v>
      </c>
      <c r="AA113" s="1">
        <v>24</v>
      </c>
      <c r="AB113" s="1">
        <v>0</v>
      </c>
      <c r="AC113" s="1">
        <f>AA113+AB113</f>
        <v>24</v>
      </c>
      <c r="AD113" s="1">
        <f>IF(AC113&gt;=8, AA113/AC113, "")</f>
        <v>1</v>
      </c>
      <c r="AE113" s="1">
        <v>20</v>
      </c>
      <c r="AF113" s="1">
        <v>0</v>
      </c>
      <c r="AG113" s="1">
        <f>AE113+AF113</f>
        <v>20</v>
      </c>
      <c r="AH113" s="1">
        <f>IF(AG113&gt;=8, AE113/AG113, "")</f>
        <v>1</v>
      </c>
      <c r="AI113" s="1">
        <v>40</v>
      </c>
      <c r="AJ113" s="1">
        <v>0</v>
      </c>
      <c r="AK113" s="1">
        <f>AI113+AJ113</f>
        <v>40</v>
      </c>
      <c r="AL113" s="1">
        <f>IF(AK113&gt;=8, AI113/AK113, "")</f>
        <v>1</v>
      </c>
      <c r="AM113" s="1">
        <v>4430</v>
      </c>
      <c r="AN113" s="1">
        <v>37663</v>
      </c>
      <c r="AO113" s="1">
        <f>AM113+AN113</f>
        <v>42093</v>
      </c>
      <c r="AP113" s="1">
        <v>0.105</v>
      </c>
      <c r="AQ113" s="1">
        <v>5193</v>
      </c>
      <c r="AR113" s="1">
        <v>35516</v>
      </c>
      <c r="AS113" s="1">
        <f>AQ113+AR113</f>
        <v>40709</v>
      </c>
      <c r="AT113" s="1">
        <v>0.128</v>
      </c>
      <c r="AU113" s="1">
        <v>4450</v>
      </c>
      <c r="AV113" s="1">
        <v>30864</v>
      </c>
      <c r="AW113" s="1">
        <f>AU113+AV113</f>
        <v>35314</v>
      </c>
      <c r="AX113" s="1">
        <v>0.126</v>
      </c>
      <c r="AY113" s="1">
        <v>5282</v>
      </c>
      <c r="AZ113" s="1">
        <v>39211</v>
      </c>
      <c r="BA113" s="1">
        <f>AY113+AZ113</f>
        <v>44493</v>
      </c>
      <c r="BB113" s="1">
        <v>0.11899999999999999</v>
      </c>
      <c r="BC113" s="1">
        <v>5463</v>
      </c>
      <c r="BD113" s="1">
        <v>38191</v>
      </c>
      <c r="BE113" s="1">
        <f>BC113+BD113</f>
        <v>43654</v>
      </c>
      <c r="BF113" s="1">
        <v>0.125</v>
      </c>
    </row>
    <row r="114" spans="1:58" hidden="1">
      <c r="A114" s="3" t="s">
        <v>10</v>
      </c>
      <c r="B114" s="3">
        <v>88516090</v>
      </c>
      <c r="C114" s="3">
        <v>88516090</v>
      </c>
      <c r="D114" s="3" t="s">
        <v>129</v>
      </c>
      <c r="E114" s="3">
        <v>0.12746199999999999</v>
      </c>
      <c r="F114" s="3" t="s">
        <v>506</v>
      </c>
      <c r="G114" s="3" t="s">
        <v>507</v>
      </c>
      <c r="H114" s="3" t="s">
        <v>504</v>
      </c>
      <c r="I114" s="3" t="s">
        <v>549</v>
      </c>
      <c r="J114" s="3">
        <f>AVERAGE(U114,Y114,AC114,AG114,AK114)</f>
        <v>8.1999999999999993</v>
      </c>
      <c r="K114" s="3">
        <f>AVERAGE(AO114,AS114,AW114,BA114,BE114)</f>
        <v>16167.8</v>
      </c>
      <c r="L114" s="4" t="str">
        <f>IF(V114="", "", ((V114-AP114)^2)^(1/2))</f>
        <v/>
      </c>
      <c r="M114" s="4" t="str">
        <f>IF(Z114="", "", ((Z114-AT114)^2)^(1/2))</f>
        <v/>
      </c>
      <c r="N114" s="4">
        <f>IF(AD114="", "", ((AD114-AX114)^2)^(1/2))</f>
        <v>0.10399999999999998</v>
      </c>
      <c r="O114" s="4">
        <f>IF(AH114="", "", ((AH114-BB114)^2)^(1/2))</f>
        <v>0.10999999999999999</v>
      </c>
      <c r="P114" s="4">
        <f>IF(AL114="", "", ((AL114-BF114)^2)^(1/2))</f>
        <v>0.15300000000000002</v>
      </c>
      <c r="Q114" s="8">
        <f>AVERAGE(L114:P114)</f>
        <v>0.12233333333333334</v>
      </c>
      <c r="R114" s="8" t="s">
        <v>1084</v>
      </c>
      <c r="S114" s="1">
        <v>6</v>
      </c>
      <c r="T114" s="1">
        <v>0</v>
      </c>
      <c r="U114" s="1">
        <f>S114+T114</f>
        <v>6</v>
      </c>
      <c r="V114" s="1" t="str">
        <f>IF(U114&gt;=8, S114/U114, "")</f>
        <v/>
      </c>
      <c r="W114" s="1">
        <v>5</v>
      </c>
      <c r="X114" s="1">
        <v>0</v>
      </c>
      <c r="Y114" s="1">
        <f>W114+X114</f>
        <v>5</v>
      </c>
      <c r="Z114" s="1" t="str">
        <f>IF(Y114&gt;=8, W114/Y114, "")</f>
        <v/>
      </c>
      <c r="AA114" s="1">
        <v>12</v>
      </c>
      <c r="AB114" s="1">
        <v>0</v>
      </c>
      <c r="AC114" s="1">
        <f>AA114+AB114</f>
        <v>12</v>
      </c>
      <c r="AD114" s="1">
        <f>IF(AC114&gt;=8, AA114/AC114, "")</f>
        <v>1</v>
      </c>
      <c r="AE114" s="1">
        <v>8</v>
      </c>
      <c r="AF114" s="1">
        <v>0</v>
      </c>
      <c r="AG114" s="1">
        <f>AE114+AF114</f>
        <v>8</v>
      </c>
      <c r="AH114" s="1">
        <f>IF(AG114&gt;=8, AE114/AG114, "")</f>
        <v>1</v>
      </c>
      <c r="AI114" s="1">
        <v>10</v>
      </c>
      <c r="AJ114" s="1">
        <v>0</v>
      </c>
      <c r="AK114" s="1">
        <f>AI114+AJ114</f>
        <v>10</v>
      </c>
      <c r="AL114" s="1">
        <f>IF(AK114&gt;=8, AI114/AK114, "")</f>
        <v>1</v>
      </c>
      <c r="AM114" s="1">
        <v>18099</v>
      </c>
      <c r="AN114" s="1">
        <v>2031</v>
      </c>
      <c r="AO114" s="1">
        <f>AM114+AN114</f>
        <v>20130</v>
      </c>
      <c r="AP114" s="1">
        <v>0.89900000000000002</v>
      </c>
      <c r="AQ114" s="1">
        <v>17505</v>
      </c>
      <c r="AR114" s="1">
        <v>1726</v>
      </c>
      <c r="AS114" s="1">
        <f>AQ114+AR114</f>
        <v>19231</v>
      </c>
      <c r="AT114" s="1">
        <v>0.91</v>
      </c>
      <c r="AU114" s="1">
        <v>11005</v>
      </c>
      <c r="AV114" s="1">
        <v>1276</v>
      </c>
      <c r="AW114" s="1">
        <f>AU114+AV114</f>
        <v>12281</v>
      </c>
      <c r="AX114" s="1">
        <v>0.89600000000000002</v>
      </c>
      <c r="AY114" s="1">
        <v>12906</v>
      </c>
      <c r="AZ114" s="1">
        <v>1596</v>
      </c>
      <c r="BA114" s="1">
        <f>AY114+AZ114</f>
        <v>14502</v>
      </c>
      <c r="BB114" s="1">
        <v>0.89</v>
      </c>
      <c r="BC114" s="1">
        <v>12443</v>
      </c>
      <c r="BD114" s="1">
        <v>2252</v>
      </c>
      <c r="BE114" s="1">
        <f>BC114+BD114</f>
        <v>14695</v>
      </c>
      <c r="BF114" s="1">
        <v>0.84699999999999998</v>
      </c>
    </row>
    <row r="115" spans="1:58" hidden="1">
      <c r="A115" s="3" t="s">
        <v>13</v>
      </c>
      <c r="B115" s="3">
        <v>73019483</v>
      </c>
      <c r="C115" s="3">
        <v>73019483</v>
      </c>
      <c r="D115" s="3" t="s">
        <v>156</v>
      </c>
      <c r="E115" s="3">
        <v>0.10330400000000001</v>
      </c>
      <c r="F115" s="3" t="s">
        <v>506</v>
      </c>
      <c r="G115" s="3" t="s">
        <v>504</v>
      </c>
      <c r="H115" s="3" t="s">
        <v>503</v>
      </c>
      <c r="I115" s="3" t="s">
        <v>576</v>
      </c>
      <c r="J115" s="3">
        <f>AVERAGE(U115,Y115,AC115,AG115,AK115)</f>
        <v>15</v>
      </c>
      <c r="K115" s="3">
        <f>AVERAGE(AO115,AS115,AW115,BA115,BE115)</f>
        <v>16086.6</v>
      </c>
      <c r="L115" s="4">
        <f>IF(V115="", "", ((V115-AP115)^2)^(1/2))</f>
        <v>0.15400000000000003</v>
      </c>
      <c r="M115" s="4">
        <f>IF(Z115="", "", ((Z115-AT115)^2)^(1/2))</f>
        <v>0.15600000000000003</v>
      </c>
      <c r="N115" s="4">
        <f>IF(AD115="", "", ((AD115-AX115)^2)^(1/2))</f>
        <v>0.19499999999999995</v>
      </c>
      <c r="O115" s="4">
        <f>IF(AH115="", "", ((AH115-BB115)^2)^(1/2))</f>
        <v>0.17000000000000004</v>
      </c>
      <c r="P115" s="4">
        <f>IF(AL115="", "", ((AL115-BF115)^2)^(1/2))</f>
        <v>0.12357142857142855</v>
      </c>
      <c r="Q115" s="8">
        <f>AVERAGE(L115:P115)</f>
        <v>0.15971428571428573</v>
      </c>
      <c r="R115" s="8" t="s">
        <v>1084</v>
      </c>
      <c r="S115" s="1">
        <v>18</v>
      </c>
      <c r="T115" s="1">
        <v>0</v>
      </c>
      <c r="U115" s="1">
        <f>S115+T115</f>
        <v>18</v>
      </c>
      <c r="V115" s="1">
        <f>IF(U115&gt;=8, S115/U115, "")</f>
        <v>1</v>
      </c>
      <c r="W115" s="1">
        <v>12</v>
      </c>
      <c r="X115" s="1">
        <v>0</v>
      </c>
      <c r="Y115" s="1">
        <f>W115+X115</f>
        <v>12</v>
      </c>
      <c r="Z115" s="1">
        <f>IF(Y115&gt;=8, W115/Y115, "")</f>
        <v>1</v>
      </c>
      <c r="AA115" s="1">
        <v>14</v>
      </c>
      <c r="AB115" s="1">
        <v>0</v>
      </c>
      <c r="AC115" s="1">
        <f>AA115+AB115</f>
        <v>14</v>
      </c>
      <c r="AD115" s="1">
        <f>IF(AC115&gt;=8, AA115/AC115, "")</f>
        <v>1</v>
      </c>
      <c r="AE115" s="1">
        <v>17</v>
      </c>
      <c r="AF115" s="1">
        <v>0</v>
      </c>
      <c r="AG115" s="1">
        <f>AE115+AF115</f>
        <v>17</v>
      </c>
      <c r="AH115" s="1">
        <f>IF(AG115&gt;=8, AE115/AG115, "")</f>
        <v>1</v>
      </c>
      <c r="AI115" s="1">
        <v>13</v>
      </c>
      <c r="AJ115" s="1">
        <v>1</v>
      </c>
      <c r="AK115" s="1">
        <f>AI115+AJ115</f>
        <v>14</v>
      </c>
      <c r="AL115" s="1">
        <f>IF(AK115&gt;=8, AI115/AK115, "")</f>
        <v>0.9285714285714286</v>
      </c>
      <c r="AM115" s="1">
        <v>16525</v>
      </c>
      <c r="AN115" s="1">
        <v>3013</v>
      </c>
      <c r="AO115" s="1">
        <f>AM115+AN115</f>
        <v>19538</v>
      </c>
      <c r="AP115" s="1">
        <v>0.84599999999999997</v>
      </c>
      <c r="AQ115" s="1">
        <v>13872</v>
      </c>
      <c r="AR115" s="1">
        <v>2573</v>
      </c>
      <c r="AS115" s="1">
        <f>AQ115+AR115</f>
        <v>16445</v>
      </c>
      <c r="AT115" s="1">
        <v>0.84399999999999997</v>
      </c>
      <c r="AU115" s="1">
        <v>11471</v>
      </c>
      <c r="AV115" s="1">
        <v>2785</v>
      </c>
      <c r="AW115" s="1">
        <f>AU115+AV115</f>
        <v>14256</v>
      </c>
      <c r="AX115" s="1">
        <v>0.80500000000000005</v>
      </c>
      <c r="AY115" s="1">
        <v>12452</v>
      </c>
      <c r="AZ115" s="1">
        <v>2558</v>
      </c>
      <c r="BA115" s="1">
        <f>AY115+AZ115</f>
        <v>15010</v>
      </c>
      <c r="BB115" s="1">
        <v>0.83</v>
      </c>
      <c r="BC115" s="1">
        <v>12223</v>
      </c>
      <c r="BD115" s="1">
        <v>2961</v>
      </c>
      <c r="BE115" s="1">
        <f>BC115+BD115</f>
        <v>15184</v>
      </c>
      <c r="BF115" s="1">
        <v>0.80500000000000005</v>
      </c>
    </row>
    <row r="116" spans="1:58" hidden="1">
      <c r="A116" s="3" t="s">
        <v>59</v>
      </c>
      <c r="B116" s="3">
        <v>90676153</v>
      </c>
      <c r="C116" s="3">
        <v>90676153</v>
      </c>
      <c r="D116" s="3" t="s">
        <v>357</v>
      </c>
      <c r="E116" s="3">
        <v>6.3073000000000004E-2</v>
      </c>
      <c r="F116" s="3" t="s">
        <v>506</v>
      </c>
      <c r="G116" s="3" t="s">
        <v>507</v>
      </c>
      <c r="H116" s="3" t="s">
        <v>510</v>
      </c>
      <c r="I116" s="3" t="s">
        <v>776</v>
      </c>
      <c r="J116" s="3">
        <f>AVERAGE(U116,Y116,AC116,AG116,AK116)</f>
        <v>10.4</v>
      </c>
      <c r="K116" s="3">
        <f>AVERAGE(AO116,AS116,AW116,BA116,BE116)</f>
        <v>16905.400000000001</v>
      </c>
      <c r="L116" s="4">
        <f>IF(V116="", "", ((V116-AP116)^2)^(1/2))</f>
        <v>8.6999999999999966E-2</v>
      </c>
      <c r="M116" s="4">
        <f>IF(Z116="", "", ((Z116-AT116)^2)^(1/2))</f>
        <v>7.3999999999999955E-2</v>
      </c>
      <c r="N116" s="4">
        <f>IF(AD116="", "", ((AD116-AX116)^2)^(1/2))</f>
        <v>8.9999999999999969E-2</v>
      </c>
      <c r="O116" s="4">
        <f>IF(AH116="", "", ((AH116-BB116)^2)^(1/2))</f>
        <v>8.3999999999999964E-2</v>
      </c>
      <c r="P116" s="4">
        <f>IF(AL116="", "", ((AL116-BF116)^2)^(1/2))</f>
        <v>9.1999999999999971E-2</v>
      </c>
      <c r="Q116" s="8">
        <f>AVERAGE(L116:P116)</f>
        <v>8.5399999999999962E-2</v>
      </c>
      <c r="R116" s="8" t="s">
        <v>1084</v>
      </c>
      <c r="S116" s="1">
        <v>13</v>
      </c>
      <c r="T116" s="1">
        <v>0</v>
      </c>
      <c r="U116" s="1">
        <f>S116+T116</f>
        <v>13</v>
      </c>
      <c r="V116" s="1">
        <f>IF(U116&gt;=8, S116/U116, "")</f>
        <v>1</v>
      </c>
      <c r="W116" s="1">
        <v>9</v>
      </c>
      <c r="X116" s="1">
        <v>0</v>
      </c>
      <c r="Y116" s="1">
        <f>W116+X116</f>
        <v>9</v>
      </c>
      <c r="Z116" s="1">
        <f>IF(Y116&gt;=8, W116/Y116, "")</f>
        <v>1</v>
      </c>
      <c r="AA116" s="1">
        <v>10</v>
      </c>
      <c r="AB116" s="1">
        <v>0</v>
      </c>
      <c r="AC116" s="1">
        <f>AA116+AB116</f>
        <v>10</v>
      </c>
      <c r="AD116" s="1">
        <f>IF(AC116&gt;=8, AA116/AC116, "")</f>
        <v>1</v>
      </c>
      <c r="AE116" s="1">
        <v>9</v>
      </c>
      <c r="AF116" s="1">
        <v>0</v>
      </c>
      <c r="AG116" s="1">
        <f>AE116+AF116</f>
        <v>9</v>
      </c>
      <c r="AH116" s="1">
        <f>IF(AG116&gt;=8, AE116/AG116, "")</f>
        <v>1</v>
      </c>
      <c r="AI116" s="1">
        <v>11</v>
      </c>
      <c r="AJ116" s="1">
        <v>0</v>
      </c>
      <c r="AK116" s="1">
        <f>AI116+AJ116</f>
        <v>11</v>
      </c>
      <c r="AL116" s="1">
        <f>IF(AK116&gt;=8, AI116/AK116, "")</f>
        <v>1</v>
      </c>
      <c r="AM116" s="1">
        <v>16706</v>
      </c>
      <c r="AN116" s="1">
        <v>1587</v>
      </c>
      <c r="AO116" s="1">
        <f>AM116+AN116</f>
        <v>18293</v>
      </c>
      <c r="AP116" s="1">
        <v>0.91300000000000003</v>
      </c>
      <c r="AQ116" s="1">
        <v>15777</v>
      </c>
      <c r="AR116" s="1">
        <v>1255</v>
      </c>
      <c r="AS116" s="1">
        <f>AQ116+AR116</f>
        <v>17032</v>
      </c>
      <c r="AT116" s="1">
        <v>0.92600000000000005</v>
      </c>
      <c r="AU116" s="1">
        <v>12638</v>
      </c>
      <c r="AV116" s="1">
        <v>1253</v>
      </c>
      <c r="AW116" s="1">
        <f>AU116+AV116</f>
        <v>13891</v>
      </c>
      <c r="AX116" s="1">
        <v>0.91</v>
      </c>
      <c r="AY116" s="1">
        <v>15871</v>
      </c>
      <c r="AZ116" s="1">
        <v>1447</v>
      </c>
      <c r="BA116" s="1">
        <f>AY116+AZ116</f>
        <v>17318</v>
      </c>
      <c r="BB116" s="1">
        <v>0.91600000000000004</v>
      </c>
      <c r="BC116" s="1">
        <v>16335</v>
      </c>
      <c r="BD116" s="1">
        <v>1658</v>
      </c>
      <c r="BE116" s="1">
        <f>BC116+BD116</f>
        <v>17993</v>
      </c>
      <c r="BF116" s="1">
        <v>0.90800000000000003</v>
      </c>
    </row>
    <row r="117" spans="1:58" hidden="1">
      <c r="A117" s="3" t="s">
        <v>0</v>
      </c>
      <c r="B117" s="3">
        <v>54954754</v>
      </c>
      <c r="C117" s="3">
        <v>54954754</v>
      </c>
      <c r="D117" s="3" t="s">
        <v>103</v>
      </c>
      <c r="E117" s="3">
        <v>3.6941000000000002E-2</v>
      </c>
      <c r="F117" s="3" t="s">
        <v>506</v>
      </c>
      <c r="G117" s="3" t="s">
        <v>504</v>
      </c>
      <c r="H117" s="3" t="s">
        <v>503</v>
      </c>
      <c r="I117" s="3" t="s">
        <v>523</v>
      </c>
      <c r="J117" s="3">
        <f>AVERAGE(U117,Y117,AC117,AG117,AK117)</f>
        <v>35.799999999999997</v>
      </c>
      <c r="K117" s="3">
        <f>AVERAGE(AO117,AS117,AW117,BA117,BE117)</f>
        <v>2695.2</v>
      </c>
      <c r="L117" s="4">
        <f>IF(V117="", "", ((V117-AP117)^2)^(1/2))</f>
        <v>0.16800000000000004</v>
      </c>
      <c r="M117" s="4">
        <f>IF(Z117="", "", ((Z117-AT117)^2)^(1/2))</f>
        <v>0.13800000000000001</v>
      </c>
      <c r="N117" s="4">
        <f>IF(AD117="", "", ((AD117-AX117)^2)^(1/2))</f>
        <v>0.24199999999999999</v>
      </c>
      <c r="O117" s="4">
        <f>IF(AH117="", "", ((AH117-BB117)^2)^(1/2))</f>
        <v>0.18400000000000005</v>
      </c>
      <c r="P117" s="4">
        <f>IF(AL117="", "", ((AL117-BF117)^2)^(1/2))</f>
        <v>0.21799999999999997</v>
      </c>
      <c r="Q117" s="8">
        <f>AVERAGE(L117:P117)</f>
        <v>0.19</v>
      </c>
      <c r="R117" s="8" t="s">
        <v>1085</v>
      </c>
      <c r="S117" s="1">
        <v>42</v>
      </c>
      <c r="T117" s="1">
        <v>0</v>
      </c>
      <c r="U117" s="1">
        <f>S117+T117</f>
        <v>42</v>
      </c>
      <c r="V117" s="1">
        <f>IF(U117&gt;=8, S117/U117, "")</f>
        <v>1</v>
      </c>
      <c r="W117" s="1">
        <v>34</v>
      </c>
      <c r="X117" s="1">
        <v>0</v>
      </c>
      <c r="Y117" s="1">
        <f>W117+X117</f>
        <v>34</v>
      </c>
      <c r="Z117" s="1">
        <f>IF(Y117&gt;=8, W117/Y117, "")</f>
        <v>1</v>
      </c>
      <c r="AA117" s="1">
        <v>28</v>
      </c>
      <c r="AB117" s="1">
        <v>0</v>
      </c>
      <c r="AC117" s="1">
        <f>AA117+AB117</f>
        <v>28</v>
      </c>
      <c r="AD117" s="1">
        <f>IF(AC117&gt;=8, AA117/AC117, "")</f>
        <v>1</v>
      </c>
      <c r="AE117" s="1">
        <v>36</v>
      </c>
      <c r="AF117" s="1">
        <v>0</v>
      </c>
      <c r="AG117" s="1">
        <f>AE117+AF117</f>
        <v>36</v>
      </c>
      <c r="AH117" s="1">
        <f>IF(AG117&gt;=8, AE117/AG117, "")</f>
        <v>1</v>
      </c>
      <c r="AI117" s="1">
        <v>39</v>
      </c>
      <c r="AJ117" s="1">
        <v>0</v>
      </c>
      <c r="AK117" s="1">
        <f>AI117+AJ117</f>
        <v>39</v>
      </c>
      <c r="AL117" s="1">
        <f>IF(AK117&gt;=8, AI117/AK117, "")</f>
        <v>1</v>
      </c>
      <c r="AM117" s="1">
        <v>2027</v>
      </c>
      <c r="AN117" s="1">
        <v>409</v>
      </c>
      <c r="AO117" s="1">
        <f>AM117+AN117</f>
        <v>2436</v>
      </c>
      <c r="AP117" s="1">
        <v>0.83199999999999996</v>
      </c>
      <c r="AQ117" s="1">
        <v>2307</v>
      </c>
      <c r="AR117" s="1">
        <v>369</v>
      </c>
      <c r="AS117" s="1">
        <f>AQ117+AR117</f>
        <v>2676</v>
      </c>
      <c r="AT117" s="1">
        <v>0.86199999999999999</v>
      </c>
      <c r="AU117" s="1">
        <v>1601</v>
      </c>
      <c r="AV117" s="1">
        <v>512</v>
      </c>
      <c r="AW117" s="1">
        <f>AU117+AV117</f>
        <v>2113</v>
      </c>
      <c r="AX117" s="1">
        <v>0.75800000000000001</v>
      </c>
      <c r="AY117" s="1">
        <v>3068</v>
      </c>
      <c r="AZ117" s="1">
        <v>691</v>
      </c>
      <c r="BA117" s="1">
        <f>AY117+AZ117</f>
        <v>3759</v>
      </c>
      <c r="BB117" s="1">
        <v>0.81599999999999995</v>
      </c>
      <c r="BC117" s="1">
        <v>1949</v>
      </c>
      <c r="BD117" s="1">
        <v>543</v>
      </c>
      <c r="BE117" s="1">
        <f>BC117+BD117</f>
        <v>2492</v>
      </c>
      <c r="BF117" s="1">
        <v>0.78200000000000003</v>
      </c>
    </row>
    <row r="118" spans="1:58">
      <c r="A118" s="3" t="s">
        <v>75</v>
      </c>
      <c r="B118" s="3">
        <v>121359692</v>
      </c>
      <c r="C118" s="3">
        <v>121359692</v>
      </c>
      <c r="D118" s="3" t="s">
        <v>78</v>
      </c>
      <c r="E118" s="3">
        <v>0.499359</v>
      </c>
      <c r="F118" s="3" t="s">
        <v>506</v>
      </c>
      <c r="G118" s="3" t="s">
        <v>503</v>
      </c>
      <c r="H118" s="3" t="s">
        <v>504</v>
      </c>
      <c r="I118" s="3" t="s">
        <v>78</v>
      </c>
      <c r="J118" s="3">
        <f>AVERAGE(U118,Y118,AC118,AG118,AK118)</f>
        <v>43.8</v>
      </c>
      <c r="K118" s="3">
        <f>AVERAGE(AO118,AS118,AW118,BA118,BE118)</f>
        <v>6163.2</v>
      </c>
      <c r="L118" s="4">
        <f>IF(V118="", "", ((V118-AP118)^2)^(1/2))</f>
        <v>4.823529411764671E-3</v>
      </c>
      <c r="M118" s="4">
        <f>IF(Z118="", "", ((Z118-AT118)^2)^(1/2))</f>
        <v>6.5999999999999948E-2</v>
      </c>
      <c r="N118" s="4">
        <f>IF(AD118="", "", ((AD118-AX118)^2)^(1/2))</f>
        <v>5.4000000000000048E-2</v>
      </c>
      <c r="O118" s="4">
        <f>IF(AH118="", "", ((AH118-BB118)^2)^(1/2))</f>
        <v>6.899999999999995E-2</v>
      </c>
      <c r="P118" s="4">
        <f>IF(AL118="", "", ((AL118-BF118)^2)^(1/2))</f>
        <v>4.983673469387756E-2</v>
      </c>
      <c r="Q118" s="8">
        <f>AVERAGE(L118:P118)</f>
        <v>4.8732052821128434E-2</v>
      </c>
      <c r="R118" s="8" t="s">
        <v>1084</v>
      </c>
      <c r="S118" s="1">
        <v>19</v>
      </c>
      <c r="T118" s="1">
        <v>15</v>
      </c>
      <c r="U118" s="1">
        <f>S118+T118</f>
        <v>34</v>
      </c>
      <c r="V118" s="1">
        <f>IF(U118&gt;=8, S118/U118, "")</f>
        <v>0.55882352941176472</v>
      </c>
      <c r="W118" s="1">
        <v>43</v>
      </c>
      <c r="X118" s="1">
        <v>0</v>
      </c>
      <c r="Y118" s="1">
        <f>W118+X118</f>
        <v>43</v>
      </c>
      <c r="Z118" s="1">
        <f>IF(Y118&gt;=8, W118/Y118, "")</f>
        <v>1</v>
      </c>
      <c r="AA118" s="1">
        <v>58</v>
      </c>
      <c r="AB118" s="1">
        <v>0</v>
      </c>
      <c r="AC118" s="1">
        <f>AA118+AB118</f>
        <v>58</v>
      </c>
      <c r="AD118" s="1">
        <f>IF(AC118&gt;=8, AA118/AC118, "")</f>
        <v>1</v>
      </c>
      <c r="AE118" s="1">
        <v>35</v>
      </c>
      <c r="AF118" s="1">
        <v>0</v>
      </c>
      <c r="AG118" s="1">
        <f>AE118+AF118</f>
        <v>35</v>
      </c>
      <c r="AH118" s="1">
        <f>IF(AG118&gt;=8, AE118/AG118, "")</f>
        <v>1</v>
      </c>
      <c r="AI118" s="1">
        <v>20</v>
      </c>
      <c r="AJ118" s="1">
        <v>29</v>
      </c>
      <c r="AK118" s="1">
        <f>AI118+AJ118</f>
        <v>49</v>
      </c>
      <c r="AL118" s="1">
        <f>IF(AK118&gt;=8, AI118/AK118, "")</f>
        <v>0.40816326530612246</v>
      </c>
      <c r="AM118" s="1">
        <v>2729</v>
      </c>
      <c r="AN118" s="1">
        <v>2201</v>
      </c>
      <c r="AO118" s="1">
        <f>AM118+AN118</f>
        <v>4930</v>
      </c>
      <c r="AP118" s="1">
        <v>0.55400000000000005</v>
      </c>
      <c r="AQ118" s="1">
        <v>5073</v>
      </c>
      <c r="AR118" s="1">
        <v>357</v>
      </c>
      <c r="AS118" s="1">
        <f>AQ118+AR118</f>
        <v>5430</v>
      </c>
      <c r="AT118" s="1">
        <v>0.93400000000000005</v>
      </c>
      <c r="AU118" s="1">
        <v>5466</v>
      </c>
      <c r="AV118" s="1">
        <v>314</v>
      </c>
      <c r="AW118" s="1">
        <f>AU118+AV118</f>
        <v>5780</v>
      </c>
      <c r="AX118" s="1">
        <v>0.94599999999999995</v>
      </c>
      <c r="AY118" s="1">
        <v>5645</v>
      </c>
      <c r="AZ118" s="1">
        <v>417</v>
      </c>
      <c r="BA118" s="1">
        <f>AY118+AZ118</f>
        <v>6062</v>
      </c>
      <c r="BB118" s="1">
        <v>0.93100000000000005</v>
      </c>
      <c r="BC118" s="1">
        <v>3941</v>
      </c>
      <c r="BD118" s="1">
        <v>4673</v>
      </c>
      <c r="BE118" s="1">
        <f>BC118+BD118</f>
        <v>8614</v>
      </c>
      <c r="BF118" s="1">
        <v>0.45800000000000002</v>
      </c>
    </row>
    <row r="119" spans="1:58" hidden="1">
      <c r="A119" s="3" t="s">
        <v>59</v>
      </c>
      <c r="B119" s="3">
        <v>65799170</v>
      </c>
      <c r="C119" s="3">
        <v>65799170</v>
      </c>
      <c r="D119" s="3" t="s">
        <v>356</v>
      </c>
      <c r="E119" s="3">
        <v>2.4486999999999998E-2</v>
      </c>
      <c r="F119" s="3" t="s">
        <v>506</v>
      </c>
      <c r="G119" s="3" t="s">
        <v>504</v>
      </c>
      <c r="H119" s="3" t="s">
        <v>503</v>
      </c>
      <c r="I119" s="3" t="s">
        <v>775</v>
      </c>
      <c r="J119" s="3">
        <f>AVERAGE(U119,Y119,AC119,AG119,AK119)</f>
        <v>24.8</v>
      </c>
      <c r="K119" s="3">
        <f>AVERAGE(AO119,AS119,AW119,BA119,BE119)</f>
        <v>17058</v>
      </c>
      <c r="L119" s="4">
        <f>IF(V119="", "", ((V119-AP119)^2)^(1/2))</f>
        <v>0.15200000000000002</v>
      </c>
      <c r="M119" s="4">
        <f>IF(Z119="", "", ((Z119-AT119)^2)^(1/2))</f>
        <v>0.14600000000000002</v>
      </c>
      <c r="N119" s="4">
        <f>IF(AD119="", "", ((AD119-AX119)^2)^(1/2))</f>
        <v>0.14300000000000002</v>
      </c>
      <c r="O119" s="4">
        <f>IF(AH119="", "", ((AH119-BB119)^2)^(1/2))</f>
        <v>0.17300000000000004</v>
      </c>
      <c r="P119" s="4">
        <f>IF(AL119="", "", ((AL119-BF119)^2)^(1/2))</f>
        <v>0.13400000000000001</v>
      </c>
      <c r="Q119" s="8">
        <f>AVERAGE(L119:P119)</f>
        <v>0.14960000000000001</v>
      </c>
      <c r="R119" s="8" t="s">
        <v>1084</v>
      </c>
      <c r="S119" s="1">
        <v>22</v>
      </c>
      <c r="T119" s="1">
        <v>0</v>
      </c>
      <c r="U119" s="1">
        <f>S119+T119</f>
        <v>22</v>
      </c>
      <c r="V119" s="1">
        <f>IF(U119&gt;=8, S119/U119, "")</f>
        <v>1</v>
      </c>
      <c r="W119" s="1">
        <v>18</v>
      </c>
      <c r="X119" s="1">
        <v>0</v>
      </c>
      <c r="Y119" s="1">
        <f>W119+X119</f>
        <v>18</v>
      </c>
      <c r="Z119" s="1">
        <f>IF(Y119&gt;=8, W119/Y119, "")</f>
        <v>1</v>
      </c>
      <c r="AA119" s="1">
        <v>17</v>
      </c>
      <c r="AB119" s="1">
        <v>0</v>
      </c>
      <c r="AC119" s="1">
        <f>AA119+AB119</f>
        <v>17</v>
      </c>
      <c r="AD119" s="1">
        <f>IF(AC119&gt;=8, AA119/AC119, "")</f>
        <v>1</v>
      </c>
      <c r="AE119" s="1">
        <v>31</v>
      </c>
      <c r="AF119" s="1">
        <v>0</v>
      </c>
      <c r="AG119" s="1">
        <f>AE119+AF119</f>
        <v>31</v>
      </c>
      <c r="AH119" s="1">
        <f>IF(AG119&gt;=8, AE119/AG119, "")</f>
        <v>1</v>
      </c>
      <c r="AI119" s="1">
        <v>36</v>
      </c>
      <c r="AJ119" s="1">
        <v>0</v>
      </c>
      <c r="AK119" s="1">
        <f>AI119+AJ119</f>
        <v>36</v>
      </c>
      <c r="AL119" s="1">
        <f>IF(AK119&gt;=8, AI119/AK119, "")</f>
        <v>1</v>
      </c>
      <c r="AM119" s="1">
        <v>14845</v>
      </c>
      <c r="AN119" s="1">
        <v>2655</v>
      </c>
      <c r="AO119" s="1">
        <f>AM119+AN119</f>
        <v>17500</v>
      </c>
      <c r="AP119" s="1">
        <v>0.84799999999999998</v>
      </c>
      <c r="AQ119" s="1">
        <v>14645</v>
      </c>
      <c r="AR119" s="1">
        <v>2495</v>
      </c>
      <c r="AS119" s="1">
        <f>AQ119+AR119</f>
        <v>17140</v>
      </c>
      <c r="AT119" s="1">
        <v>0.85399999999999998</v>
      </c>
      <c r="AU119" s="1">
        <v>12981</v>
      </c>
      <c r="AV119" s="1">
        <v>2163</v>
      </c>
      <c r="AW119" s="1">
        <f>AU119+AV119</f>
        <v>15144</v>
      </c>
      <c r="AX119" s="1">
        <v>0.85699999999999998</v>
      </c>
      <c r="AY119" s="1">
        <v>13967</v>
      </c>
      <c r="AZ119" s="1">
        <v>2915</v>
      </c>
      <c r="BA119" s="1">
        <f>AY119+AZ119</f>
        <v>16882</v>
      </c>
      <c r="BB119" s="1">
        <v>0.82699999999999996</v>
      </c>
      <c r="BC119" s="1">
        <v>16132</v>
      </c>
      <c r="BD119" s="1">
        <v>2492</v>
      </c>
      <c r="BE119" s="1">
        <f>BC119+BD119</f>
        <v>18624</v>
      </c>
      <c r="BF119" s="1">
        <v>0.86599999999999999</v>
      </c>
    </row>
    <row r="120" spans="1:58" hidden="1">
      <c r="A120" s="3" t="s">
        <v>31</v>
      </c>
      <c r="B120" s="3">
        <v>15568513</v>
      </c>
      <c r="C120" s="3">
        <v>15568513</v>
      </c>
      <c r="D120" s="3" t="s">
        <v>260</v>
      </c>
      <c r="E120" s="3">
        <v>3.6054999999999997E-2</v>
      </c>
      <c r="F120" s="3" t="s">
        <v>506</v>
      </c>
      <c r="G120" s="3" t="s">
        <v>504</v>
      </c>
      <c r="H120" s="3" t="s">
        <v>503</v>
      </c>
      <c r="I120" s="3" t="s">
        <v>680</v>
      </c>
      <c r="J120" s="3">
        <f>AVERAGE(U120,Y120,AC120,AG120,AK120)</f>
        <v>9.1999999999999993</v>
      </c>
      <c r="K120" s="3">
        <f>AVERAGE(AO120,AS120,AW120,BA120,BE120)</f>
        <v>17704.8</v>
      </c>
      <c r="L120" s="4" t="str">
        <f>IF(V120="", "", ((V120-AP120)^2)^(1/2))</f>
        <v/>
      </c>
      <c r="M120" s="4" t="str">
        <f>IF(Z120="", "", ((Z120-AT120)^2)^(1/2))</f>
        <v/>
      </c>
      <c r="N120" s="4">
        <f>IF(AD120="", "", ((AD120-AX120)^2)^(1/2))</f>
        <v>0.14300000000000002</v>
      </c>
      <c r="O120" s="4">
        <f>IF(AH120="", "", ((AH120-BB120)^2)^(1/2))</f>
        <v>0.14700000000000002</v>
      </c>
      <c r="P120" s="4">
        <f>IF(AL120="", "", ((AL120-BF120)^2)^(1/2))</f>
        <v>0.14700000000000002</v>
      </c>
      <c r="Q120" s="8">
        <f>AVERAGE(L120:P120)</f>
        <v>0.14566666666666669</v>
      </c>
      <c r="R120" s="8" t="s">
        <v>1084</v>
      </c>
      <c r="S120" s="1">
        <v>4</v>
      </c>
      <c r="T120" s="1">
        <v>0</v>
      </c>
      <c r="U120" s="1">
        <f>S120+T120</f>
        <v>4</v>
      </c>
      <c r="V120" s="1" t="str">
        <f>IF(U120&gt;=8, S120/U120, "")</f>
        <v/>
      </c>
      <c r="W120" s="1">
        <v>2</v>
      </c>
      <c r="X120" s="1">
        <v>0</v>
      </c>
      <c r="Y120" s="1">
        <f>W120+X120</f>
        <v>2</v>
      </c>
      <c r="Z120" s="1" t="str">
        <f>IF(Y120&gt;=8, W120/Y120, "")</f>
        <v/>
      </c>
      <c r="AA120" s="1">
        <v>12</v>
      </c>
      <c r="AB120" s="1">
        <v>0</v>
      </c>
      <c r="AC120" s="1">
        <f>AA120+AB120</f>
        <v>12</v>
      </c>
      <c r="AD120" s="1">
        <f>IF(AC120&gt;=8, AA120/AC120, "")</f>
        <v>1</v>
      </c>
      <c r="AE120" s="1">
        <v>18</v>
      </c>
      <c r="AF120" s="1">
        <v>0</v>
      </c>
      <c r="AG120" s="1">
        <f>AE120+AF120</f>
        <v>18</v>
      </c>
      <c r="AH120" s="1">
        <f>IF(AG120&gt;=8, AE120/AG120, "")</f>
        <v>1</v>
      </c>
      <c r="AI120" s="1">
        <v>10</v>
      </c>
      <c r="AJ120" s="1">
        <v>0</v>
      </c>
      <c r="AK120" s="1">
        <f>AI120+AJ120</f>
        <v>10</v>
      </c>
      <c r="AL120" s="1">
        <f>IF(AK120&gt;=8, AI120/AK120, "")</f>
        <v>1</v>
      </c>
      <c r="AM120" s="1">
        <v>16675</v>
      </c>
      <c r="AN120" s="1">
        <v>2980</v>
      </c>
      <c r="AO120" s="1">
        <f>AM120+AN120</f>
        <v>19655</v>
      </c>
      <c r="AP120" s="1">
        <v>0.84799999999999998</v>
      </c>
      <c r="AQ120" s="1">
        <v>15119</v>
      </c>
      <c r="AR120" s="1">
        <v>2376</v>
      </c>
      <c r="AS120" s="1">
        <f>AQ120+AR120</f>
        <v>17495</v>
      </c>
      <c r="AT120" s="1">
        <v>0.86399999999999999</v>
      </c>
      <c r="AU120" s="1">
        <v>13499</v>
      </c>
      <c r="AV120" s="1">
        <v>2257</v>
      </c>
      <c r="AW120" s="1">
        <f>AU120+AV120</f>
        <v>15756</v>
      </c>
      <c r="AX120" s="1">
        <v>0.85699999999999998</v>
      </c>
      <c r="AY120" s="1">
        <v>14508</v>
      </c>
      <c r="AZ120" s="1">
        <v>2495</v>
      </c>
      <c r="BA120" s="1">
        <f>AY120+AZ120</f>
        <v>17003</v>
      </c>
      <c r="BB120" s="1">
        <v>0.85299999999999998</v>
      </c>
      <c r="BC120" s="1">
        <v>15879</v>
      </c>
      <c r="BD120" s="1">
        <v>2736</v>
      </c>
      <c r="BE120" s="1">
        <f>BC120+BD120</f>
        <v>18615</v>
      </c>
      <c r="BF120" s="1">
        <v>0.85299999999999998</v>
      </c>
    </row>
    <row r="121" spans="1:58" hidden="1">
      <c r="A121" s="3" t="s">
        <v>32</v>
      </c>
      <c r="B121" s="3">
        <v>230607042</v>
      </c>
      <c r="C121" s="3">
        <v>230607042</v>
      </c>
      <c r="D121" s="3" t="s">
        <v>291</v>
      </c>
      <c r="E121" s="3">
        <v>5.7907E-2</v>
      </c>
      <c r="F121" s="3" t="s">
        <v>506</v>
      </c>
      <c r="G121" s="3" t="s">
        <v>507</v>
      </c>
      <c r="H121" s="3" t="s">
        <v>504</v>
      </c>
      <c r="I121" s="3" t="s">
        <v>711</v>
      </c>
      <c r="J121" s="3">
        <f>AVERAGE(U121,Y121,AC121,AG121,AK121)</f>
        <v>34.4</v>
      </c>
      <c r="K121" s="3">
        <f>AVERAGE(AO121,AS121,AW121,BA121,BE121)</f>
        <v>8154.4</v>
      </c>
      <c r="L121" s="4">
        <f>IF(V121="", "", ((V121-AP121)^2)^(1/2))</f>
        <v>0.23799999999999999</v>
      </c>
      <c r="M121" s="4">
        <f>IF(Z121="", "", ((Z121-AT121)^2)^(1/2))</f>
        <v>0.21299999999999997</v>
      </c>
      <c r="N121" s="4">
        <f>IF(AD121="", "", ((AD121-AX121)^2)^(1/2))</f>
        <v>0.26200000000000001</v>
      </c>
      <c r="O121" s="4">
        <f>IF(AH121="", "", ((AH121-BB121)^2)^(1/2))</f>
        <v>0.24</v>
      </c>
      <c r="P121" s="4">
        <f>IF(AL121="", "", ((AL121-BF121)^2)^(1/2))</f>
        <v>0.23899999999999999</v>
      </c>
      <c r="Q121" s="8">
        <f>AVERAGE(L121:P121)</f>
        <v>0.2384</v>
      </c>
      <c r="R121" s="8" t="s">
        <v>1084</v>
      </c>
      <c r="S121" s="1">
        <v>28</v>
      </c>
      <c r="T121" s="1">
        <v>0</v>
      </c>
      <c r="U121" s="1">
        <f>S121+T121</f>
        <v>28</v>
      </c>
      <c r="V121" s="1">
        <f>IF(U121&gt;=8, S121/U121, "")</f>
        <v>1</v>
      </c>
      <c r="W121" s="1">
        <v>35</v>
      </c>
      <c r="X121" s="1">
        <v>0</v>
      </c>
      <c r="Y121" s="1">
        <f>W121+X121</f>
        <v>35</v>
      </c>
      <c r="Z121" s="1">
        <f>IF(Y121&gt;=8, W121/Y121, "")</f>
        <v>1</v>
      </c>
      <c r="AA121" s="1">
        <v>23</v>
      </c>
      <c r="AB121" s="1">
        <v>0</v>
      </c>
      <c r="AC121" s="1">
        <f>AA121+AB121</f>
        <v>23</v>
      </c>
      <c r="AD121" s="1">
        <f>IF(AC121&gt;=8, AA121/AC121, "")</f>
        <v>1</v>
      </c>
      <c r="AE121" s="1">
        <v>35</v>
      </c>
      <c r="AF121" s="1">
        <v>0</v>
      </c>
      <c r="AG121" s="1">
        <f>AE121+AF121</f>
        <v>35</v>
      </c>
      <c r="AH121" s="1">
        <f>IF(AG121&gt;=8, AE121/AG121, "")</f>
        <v>1</v>
      </c>
      <c r="AI121" s="1">
        <v>51</v>
      </c>
      <c r="AJ121" s="1">
        <v>0</v>
      </c>
      <c r="AK121" s="1">
        <f>AI121+AJ121</f>
        <v>51</v>
      </c>
      <c r="AL121" s="1">
        <f>IF(AK121&gt;=8, AI121/AK121, "")</f>
        <v>1</v>
      </c>
      <c r="AM121" s="1">
        <v>5941</v>
      </c>
      <c r="AN121" s="1">
        <v>1851</v>
      </c>
      <c r="AO121" s="1">
        <f>AM121+AN121</f>
        <v>7792</v>
      </c>
      <c r="AP121" s="1">
        <v>0.76200000000000001</v>
      </c>
      <c r="AQ121" s="1">
        <v>6437</v>
      </c>
      <c r="AR121" s="1">
        <v>1743</v>
      </c>
      <c r="AS121" s="1">
        <f>AQ121+AR121</f>
        <v>8180</v>
      </c>
      <c r="AT121" s="1">
        <v>0.78700000000000003</v>
      </c>
      <c r="AU121" s="1">
        <v>5791</v>
      </c>
      <c r="AV121" s="1">
        <v>2052</v>
      </c>
      <c r="AW121" s="1">
        <f>AU121+AV121</f>
        <v>7843</v>
      </c>
      <c r="AX121" s="1">
        <v>0.73799999999999999</v>
      </c>
      <c r="AY121" s="1">
        <v>6399</v>
      </c>
      <c r="AZ121" s="1">
        <v>2018</v>
      </c>
      <c r="BA121" s="1">
        <f>AY121+AZ121</f>
        <v>8417</v>
      </c>
      <c r="BB121" s="1">
        <v>0.76</v>
      </c>
      <c r="BC121" s="1">
        <v>6499</v>
      </c>
      <c r="BD121" s="1">
        <v>2041</v>
      </c>
      <c r="BE121" s="1">
        <f>BC121+BD121</f>
        <v>8540</v>
      </c>
      <c r="BF121" s="1">
        <v>0.76100000000000001</v>
      </c>
    </row>
    <row r="122" spans="1:58" hidden="1">
      <c r="A122" s="3" t="s">
        <v>49</v>
      </c>
      <c r="B122" s="3">
        <v>100428644</v>
      </c>
      <c r="C122" s="3">
        <v>100428644</v>
      </c>
      <c r="D122" s="3" t="s">
        <v>319</v>
      </c>
      <c r="E122" s="3">
        <v>5.1841999999999999E-2</v>
      </c>
      <c r="F122" s="3" t="s">
        <v>506</v>
      </c>
      <c r="G122" s="3" t="s">
        <v>503</v>
      </c>
      <c r="H122" s="3" t="s">
        <v>504</v>
      </c>
      <c r="I122" s="3" t="s">
        <v>739</v>
      </c>
      <c r="J122" s="3">
        <f>AVERAGE(U122,Y122,AC122,AG122,AK122)</f>
        <v>9.4</v>
      </c>
      <c r="K122" s="3">
        <f>AVERAGE(AO122,AS122,AW122,BA122,BE122)</f>
        <v>12925.8</v>
      </c>
      <c r="L122" s="4" t="str">
        <f>IF(V122="", "", ((V122-AP122)^2)^(1/2))</f>
        <v/>
      </c>
      <c r="M122" s="4" t="str">
        <f>IF(Z122="", "", ((Z122-AT122)^2)^(1/2))</f>
        <v/>
      </c>
      <c r="N122" s="4">
        <f>IF(AD122="", "", ((AD122-AX122)^2)^(1/2))</f>
        <v>9.1999999999999971E-2</v>
      </c>
      <c r="O122" s="4">
        <f>IF(AH122="", "", ((AH122-BB122)^2)^(1/2))</f>
        <v>7.0999999999999952E-2</v>
      </c>
      <c r="P122" s="4">
        <f>IF(AL122="", "", ((AL122-BF122)^2)^(1/2))</f>
        <v>0.10899999999999999</v>
      </c>
      <c r="Q122" s="8">
        <f>AVERAGE(L122:P122)</f>
        <v>9.0666666666666632E-2</v>
      </c>
      <c r="R122" s="8" t="s">
        <v>1084</v>
      </c>
      <c r="S122" s="1">
        <v>2</v>
      </c>
      <c r="T122" s="1">
        <v>0</v>
      </c>
      <c r="U122" s="1">
        <f>S122+T122</f>
        <v>2</v>
      </c>
      <c r="V122" s="1" t="str">
        <f>IF(U122&gt;=8, S122/U122, "")</f>
        <v/>
      </c>
      <c r="W122" s="1">
        <v>7</v>
      </c>
      <c r="X122" s="1">
        <v>0</v>
      </c>
      <c r="Y122" s="1">
        <f>W122+X122</f>
        <v>7</v>
      </c>
      <c r="Z122" s="1" t="str">
        <f>IF(Y122&gt;=8, W122/Y122, "")</f>
        <v/>
      </c>
      <c r="AA122" s="1">
        <v>14</v>
      </c>
      <c r="AB122" s="1">
        <v>0</v>
      </c>
      <c r="AC122" s="1">
        <f>AA122+AB122</f>
        <v>14</v>
      </c>
      <c r="AD122" s="1">
        <f>IF(AC122&gt;=8, AA122/AC122, "")</f>
        <v>1</v>
      </c>
      <c r="AE122" s="1">
        <v>10</v>
      </c>
      <c r="AF122" s="1">
        <v>0</v>
      </c>
      <c r="AG122" s="1">
        <f>AE122+AF122</f>
        <v>10</v>
      </c>
      <c r="AH122" s="1">
        <f>IF(AG122&gt;=8, AE122/AG122, "")</f>
        <v>1</v>
      </c>
      <c r="AI122" s="1">
        <v>14</v>
      </c>
      <c r="AJ122" s="1">
        <v>0</v>
      </c>
      <c r="AK122" s="1">
        <f>AI122+AJ122</f>
        <v>14</v>
      </c>
      <c r="AL122" s="1">
        <f>IF(AK122&gt;=8, AI122/AK122, "")</f>
        <v>1</v>
      </c>
      <c r="AM122" s="1">
        <v>12641</v>
      </c>
      <c r="AN122" s="1">
        <v>1444</v>
      </c>
      <c r="AO122" s="1">
        <f>AM122+AN122</f>
        <v>14085</v>
      </c>
      <c r="AP122" s="1">
        <v>0.89700000000000002</v>
      </c>
      <c r="AQ122" s="1">
        <v>10552</v>
      </c>
      <c r="AR122" s="1">
        <v>1089</v>
      </c>
      <c r="AS122" s="1">
        <f>AQ122+AR122</f>
        <v>11641</v>
      </c>
      <c r="AT122" s="1">
        <v>0.90600000000000003</v>
      </c>
      <c r="AU122" s="1">
        <v>8875</v>
      </c>
      <c r="AV122" s="1">
        <v>898</v>
      </c>
      <c r="AW122" s="1">
        <f>AU122+AV122</f>
        <v>9773</v>
      </c>
      <c r="AX122" s="1">
        <v>0.90800000000000003</v>
      </c>
      <c r="AY122" s="1">
        <v>15053</v>
      </c>
      <c r="AZ122" s="1">
        <v>1159</v>
      </c>
      <c r="BA122" s="1">
        <f>AY122+AZ122</f>
        <v>16212</v>
      </c>
      <c r="BB122" s="1">
        <v>0.92900000000000005</v>
      </c>
      <c r="BC122" s="1">
        <v>11506</v>
      </c>
      <c r="BD122" s="1">
        <v>1412</v>
      </c>
      <c r="BE122" s="1">
        <f>BC122+BD122</f>
        <v>12918</v>
      </c>
      <c r="BF122" s="1">
        <v>0.89100000000000001</v>
      </c>
    </row>
    <row r="123" spans="1:58">
      <c r="A123" s="3" t="s">
        <v>79</v>
      </c>
      <c r="B123" s="3">
        <v>145219165</v>
      </c>
      <c r="C123" s="3">
        <v>145219165</v>
      </c>
      <c r="D123" s="3" t="s">
        <v>86</v>
      </c>
      <c r="E123" s="3">
        <v>0.49620999999999998</v>
      </c>
      <c r="F123" s="3" t="s">
        <v>506</v>
      </c>
      <c r="G123" s="3" t="s">
        <v>503</v>
      </c>
      <c r="H123" s="3" t="s">
        <v>504</v>
      </c>
      <c r="I123" s="3" t="s">
        <v>86</v>
      </c>
      <c r="J123" s="3">
        <f>AVERAGE(U123,Y123,AC123,AG123,AK123)</f>
        <v>44.6</v>
      </c>
      <c r="K123" s="3">
        <f>AVERAGE(AO123,AS123,AW123,BA123,BE123)</f>
        <v>14178.8</v>
      </c>
      <c r="L123" s="4">
        <f>IF(V123="", "", ((V123-AP123)^2)^(1/2))</f>
        <v>5.1000000000000045E-2</v>
      </c>
      <c r="M123" s="4">
        <f>IF(Z123="", "", ((Z123-AT123)^2)^(1/2))</f>
        <v>5.0000000000000044E-2</v>
      </c>
      <c r="N123" s="4">
        <f>IF(AD123="", "", ((AD123-AX123)^2)^(1/2))</f>
        <v>4.7E-2</v>
      </c>
      <c r="O123" s="4">
        <f>IF(AH123="", "", ((AH123-BB123)^2)^(1/2))</f>
        <v>4.7E-2</v>
      </c>
      <c r="P123" s="4">
        <f>IF(AL123="", "", ((AL123-BF123)^2)^(1/2))</f>
        <v>1.8423728813559359E-2</v>
      </c>
      <c r="Q123" s="8">
        <f>AVERAGE(L123:P123)</f>
        <v>4.2684745762711883E-2</v>
      </c>
      <c r="R123" s="8" t="s">
        <v>1084</v>
      </c>
      <c r="S123" s="1">
        <v>22</v>
      </c>
      <c r="T123" s="1">
        <v>0</v>
      </c>
      <c r="U123" s="1">
        <f>S123+T123</f>
        <v>22</v>
      </c>
      <c r="V123" s="1">
        <f>IF(U123&gt;=8, S123/U123, "")</f>
        <v>1</v>
      </c>
      <c r="W123" s="1">
        <v>53</v>
      </c>
      <c r="X123" s="1">
        <v>0</v>
      </c>
      <c r="Y123" s="1">
        <f>W123+X123</f>
        <v>53</v>
      </c>
      <c r="Z123" s="1">
        <f>IF(Y123&gt;=8, W123/Y123, "")</f>
        <v>1</v>
      </c>
      <c r="AA123" s="1">
        <v>0</v>
      </c>
      <c r="AB123" s="1">
        <v>14</v>
      </c>
      <c r="AC123" s="1">
        <f>AA123+AB123</f>
        <v>14</v>
      </c>
      <c r="AD123" s="1">
        <f>IF(AC123&gt;=8, AA123/AC123, "")</f>
        <v>0</v>
      </c>
      <c r="AE123" s="1">
        <v>0</v>
      </c>
      <c r="AF123" s="1">
        <v>75</v>
      </c>
      <c r="AG123" s="1">
        <f>AE123+AF123</f>
        <v>75</v>
      </c>
      <c r="AH123" s="1">
        <f>IF(AG123&gt;=8, AE123/AG123, "")</f>
        <v>0</v>
      </c>
      <c r="AI123" s="1">
        <v>31</v>
      </c>
      <c r="AJ123" s="1">
        <v>28</v>
      </c>
      <c r="AK123" s="1">
        <f>AI123+AJ123</f>
        <v>59</v>
      </c>
      <c r="AL123" s="1">
        <f>IF(AK123&gt;=8, AI123/AK123, "")</f>
        <v>0.52542372881355937</v>
      </c>
      <c r="AM123" s="1">
        <v>8095</v>
      </c>
      <c r="AN123" s="1">
        <v>438</v>
      </c>
      <c r="AO123" s="1">
        <f>AM123+AN123</f>
        <v>8533</v>
      </c>
      <c r="AP123" s="1">
        <v>0.94899999999999995</v>
      </c>
      <c r="AQ123" s="1">
        <v>14487</v>
      </c>
      <c r="AR123" s="1">
        <v>765</v>
      </c>
      <c r="AS123" s="1">
        <f>AQ123+AR123</f>
        <v>15252</v>
      </c>
      <c r="AT123" s="1">
        <v>0.95</v>
      </c>
      <c r="AU123" s="1">
        <v>437</v>
      </c>
      <c r="AV123" s="1">
        <v>8850</v>
      </c>
      <c r="AW123" s="1">
        <f>AU123+AV123</f>
        <v>9287</v>
      </c>
      <c r="AX123" s="1">
        <v>4.7E-2</v>
      </c>
      <c r="AY123" s="1">
        <v>862</v>
      </c>
      <c r="AZ123" s="1">
        <v>17638</v>
      </c>
      <c r="BA123" s="1">
        <f>AY123+AZ123</f>
        <v>18500</v>
      </c>
      <c r="BB123" s="1">
        <v>4.7E-2</v>
      </c>
      <c r="BC123" s="1">
        <v>9793</v>
      </c>
      <c r="BD123" s="1">
        <v>9529</v>
      </c>
      <c r="BE123" s="1">
        <f>BC123+BD123</f>
        <v>19322</v>
      </c>
      <c r="BF123" s="1">
        <v>0.50700000000000001</v>
      </c>
    </row>
    <row r="124" spans="1:58">
      <c r="A124" s="3" t="s">
        <v>59</v>
      </c>
      <c r="B124" s="3">
        <v>844186</v>
      </c>
      <c r="C124" s="3">
        <v>844186</v>
      </c>
      <c r="D124" s="3" t="s">
        <v>351</v>
      </c>
      <c r="E124" s="3">
        <v>0.238202</v>
      </c>
      <c r="F124" s="3" t="s">
        <v>506</v>
      </c>
      <c r="G124" s="3" t="s">
        <v>504</v>
      </c>
      <c r="H124" s="3" t="s">
        <v>503</v>
      </c>
      <c r="I124" s="3" t="s">
        <v>770</v>
      </c>
      <c r="J124" s="3">
        <f>AVERAGE(U124,Y124,AC124,AG124,AK124)</f>
        <v>36.6</v>
      </c>
      <c r="K124" s="3">
        <f>AVERAGE(AO124,AS124,AW124,BA124,BE124)</f>
        <v>23377.200000000001</v>
      </c>
      <c r="L124" s="4">
        <f>IF(V124="", "", ((V124-AP124)^2)^(1/2))</f>
        <v>6.2000000000000055E-2</v>
      </c>
      <c r="M124" s="4">
        <f>IF(Z124="", "", ((Z124-AT124)^2)^(1/2))</f>
        <v>6.0000000000000053E-2</v>
      </c>
      <c r="N124" s="4">
        <f>IF(AD124="", "", ((AD124-AX124)^2)^(1/2))</f>
        <v>6.9999999999999951E-2</v>
      </c>
      <c r="O124" s="4">
        <f>IF(AH124="", "", ((AH124-BB124)^2)^(1/2))</f>
        <v>9.2999999999999972E-2</v>
      </c>
      <c r="P124" s="4">
        <f>IF(AL124="", "", ((AL124-BF124)^2)^(1/2))</f>
        <v>9.4999999999999973E-2</v>
      </c>
      <c r="Q124" s="8">
        <f>AVERAGE(L124:P124)</f>
        <v>7.5999999999999998E-2</v>
      </c>
      <c r="R124" s="8" t="s">
        <v>1084</v>
      </c>
      <c r="S124" s="1">
        <v>25</v>
      </c>
      <c r="T124" s="1">
        <v>0</v>
      </c>
      <c r="U124" s="1">
        <f>S124+T124</f>
        <v>25</v>
      </c>
      <c r="V124" s="1">
        <f>IF(U124&gt;=8, S124/U124, "")</f>
        <v>1</v>
      </c>
      <c r="W124" s="1">
        <v>13</v>
      </c>
      <c r="X124" s="1">
        <v>0</v>
      </c>
      <c r="Y124" s="1">
        <f>W124+X124</f>
        <v>13</v>
      </c>
      <c r="Z124" s="1">
        <f>IF(Y124&gt;=8, W124/Y124, "")</f>
        <v>1</v>
      </c>
      <c r="AA124" s="1">
        <v>20</v>
      </c>
      <c r="AB124" s="1">
        <v>0</v>
      </c>
      <c r="AC124" s="1">
        <f>AA124+AB124</f>
        <v>20</v>
      </c>
      <c r="AD124" s="1">
        <f>IF(AC124&gt;=8, AA124/AC124, "")</f>
        <v>1</v>
      </c>
      <c r="AE124" s="1">
        <v>89</v>
      </c>
      <c r="AF124" s="1">
        <v>0</v>
      </c>
      <c r="AG124" s="1">
        <f>AE124+AF124</f>
        <v>89</v>
      </c>
      <c r="AH124" s="1">
        <f>IF(AG124&gt;=8, AE124/AG124, "")</f>
        <v>1</v>
      </c>
      <c r="AI124" s="1">
        <v>36</v>
      </c>
      <c r="AJ124" s="1">
        <v>0</v>
      </c>
      <c r="AK124" s="1">
        <f>AI124+AJ124</f>
        <v>36</v>
      </c>
      <c r="AL124" s="1">
        <f>IF(AK124&gt;=8, AI124/AK124, "")</f>
        <v>1</v>
      </c>
      <c r="AM124" s="1">
        <v>27523</v>
      </c>
      <c r="AN124" s="1">
        <v>1829</v>
      </c>
      <c r="AO124" s="1">
        <f>AM124+AN124</f>
        <v>29352</v>
      </c>
      <c r="AP124" s="1">
        <v>0.93799999999999994</v>
      </c>
      <c r="AQ124" s="1">
        <v>20041</v>
      </c>
      <c r="AR124" s="1">
        <v>1273</v>
      </c>
      <c r="AS124" s="1">
        <f>AQ124+AR124</f>
        <v>21314</v>
      </c>
      <c r="AT124" s="1">
        <v>0.94</v>
      </c>
      <c r="AU124" s="1">
        <v>19188</v>
      </c>
      <c r="AV124" s="1">
        <v>1443</v>
      </c>
      <c r="AW124" s="1">
        <f>AU124+AV124</f>
        <v>20631</v>
      </c>
      <c r="AX124" s="1">
        <v>0.93</v>
      </c>
      <c r="AY124" s="1">
        <v>21188</v>
      </c>
      <c r="AZ124" s="1">
        <v>2175</v>
      </c>
      <c r="BA124" s="1">
        <f>AY124+AZ124</f>
        <v>23363</v>
      </c>
      <c r="BB124" s="1">
        <v>0.90700000000000003</v>
      </c>
      <c r="BC124" s="1">
        <v>20120</v>
      </c>
      <c r="BD124" s="1">
        <v>2106</v>
      </c>
      <c r="BE124" s="1">
        <f>BC124+BD124</f>
        <v>22226</v>
      </c>
      <c r="BF124" s="1">
        <v>0.90500000000000003</v>
      </c>
    </row>
    <row r="125" spans="1:58" hidden="1">
      <c r="A125" s="3" t="s">
        <v>31</v>
      </c>
      <c r="B125" s="3">
        <v>740312</v>
      </c>
      <c r="C125" s="3">
        <v>740312</v>
      </c>
      <c r="D125" s="3" t="s">
        <v>251</v>
      </c>
      <c r="E125" s="3">
        <v>4.9230999999999997E-2</v>
      </c>
      <c r="F125" s="3" t="s">
        <v>506</v>
      </c>
      <c r="G125" s="3" t="s">
        <v>507</v>
      </c>
      <c r="H125" s="3" t="s">
        <v>510</v>
      </c>
      <c r="I125" s="3" t="s">
        <v>671</v>
      </c>
      <c r="J125" s="3">
        <f>AVERAGE(U125,Y125,AC125,AG125,AK125)</f>
        <v>40</v>
      </c>
      <c r="K125" s="3">
        <f>AVERAGE(AO125,AS125,AW125,BA125,BE125)</f>
        <v>14286.4</v>
      </c>
      <c r="L125" s="4">
        <f>IF(V125="", "", ((V125-AP125)^2)^(1/2))</f>
        <v>0.19499999999999995</v>
      </c>
      <c r="M125" s="4">
        <f>IF(Z125="", "", ((Z125-AT125)^2)^(1/2))</f>
        <v>0.17500000000000004</v>
      </c>
      <c r="N125" s="4">
        <f>IF(AD125="", "", ((AD125-AX125)^2)^(1/2))</f>
        <v>0.16600000000000004</v>
      </c>
      <c r="O125" s="4">
        <f>IF(AH125="", "", ((AH125-BB125)^2)^(1/2))</f>
        <v>0.20799999999999996</v>
      </c>
      <c r="P125" s="4">
        <f>IF(AL125="", "", ((AL125-BF125)^2)^(1/2))</f>
        <v>0.18700000000000006</v>
      </c>
      <c r="Q125" s="8">
        <f>AVERAGE(L125:P125)</f>
        <v>0.1862</v>
      </c>
      <c r="R125" s="8" t="s">
        <v>1084</v>
      </c>
      <c r="S125" s="1">
        <v>28</v>
      </c>
      <c r="T125" s="1">
        <v>0</v>
      </c>
      <c r="U125" s="1">
        <f>S125+T125</f>
        <v>28</v>
      </c>
      <c r="V125" s="1">
        <f>IF(U125&gt;=8, S125/U125, "")</f>
        <v>1</v>
      </c>
      <c r="W125" s="1">
        <v>22</v>
      </c>
      <c r="X125" s="1">
        <v>0</v>
      </c>
      <c r="Y125" s="1">
        <f>W125+X125</f>
        <v>22</v>
      </c>
      <c r="Z125" s="1">
        <f>IF(Y125&gt;=8, W125/Y125, "")</f>
        <v>1</v>
      </c>
      <c r="AA125" s="1">
        <v>68</v>
      </c>
      <c r="AB125" s="1">
        <v>0</v>
      </c>
      <c r="AC125" s="1">
        <f>AA125+AB125</f>
        <v>68</v>
      </c>
      <c r="AD125" s="1">
        <f>IF(AC125&gt;=8, AA125/AC125, "")</f>
        <v>1</v>
      </c>
      <c r="AE125" s="1">
        <v>44</v>
      </c>
      <c r="AF125" s="1">
        <v>0</v>
      </c>
      <c r="AG125" s="1">
        <f>AE125+AF125</f>
        <v>44</v>
      </c>
      <c r="AH125" s="1">
        <f>IF(AG125&gt;=8, AE125/AG125, "")</f>
        <v>1</v>
      </c>
      <c r="AI125" s="1">
        <v>38</v>
      </c>
      <c r="AJ125" s="1">
        <v>0</v>
      </c>
      <c r="AK125" s="1">
        <f>AI125+AJ125</f>
        <v>38</v>
      </c>
      <c r="AL125" s="1">
        <f>IF(AK125&gt;=8, AI125/AK125, "")</f>
        <v>1</v>
      </c>
      <c r="AM125" s="1">
        <v>13588</v>
      </c>
      <c r="AN125" s="1">
        <v>3292</v>
      </c>
      <c r="AO125" s="1">
        <f>AM125+AN125</f>
        <v>16880</v>
      </c>
      <c r="AP125" s="1">
        <v>0.80500000000000005</v>
      </c>
      <c r="AQ125" s="1">
        <v>12383</v>
      </c>
      <c r="AR125" s="1">
        <v>2623</v>
      </c>
      <c r="AS125" s="1">
        <f>AQ125+AR125</f>
        <v>15006</v>
      </c>
      <c r="AT125" s="1">
        <v>0.82499999999999996</v>
      </c>
      <c r="AU125" s="1">
        <v>10068</v>
      </c>
      <c r="AV125" s="1">
        <v>1999</v>
      </c>
      <c r="AW125" s="1">
        <f>AU125+AV125</f>
        <v>12067</v>
      </c>
      <c r="AX125" s="1">
        <v>0.83399999999999996</v>
      </c>
      <c r="AY125" s="1">
        <v>10645</v>
      </c>
      <c r="AZ125" s="1">
        <v>2792</v>
      </c>
      <c r="BA125" s="1">
        <f>AY125+AZ125</f>
        <v>13437</v>
      </c>
      <c r="BB125" s="1">
        <v>0.79200000000000004</v>
      </c>
      <c r="BC125" s="1">
        <v>11421</v>
      </c>
      <c r="BD125" s="1">
        <v>2621</v>
      </c>
      <c r="BE125" s="1">
        <f>BC125+BD125</f>
        <v>14042</v>
      </c>
      <c r="BF125" s="1">
        <v>0.81299999999999994</v>
      </c>
    </row>
    <row r="126" spans="1:58" hidden="1">
      <c r="A126" s="3" t="s">
        <v>63</v>
      </c>
      <c r="B126" s="3">
        <v>139309168</v>
      </c>
      <c r="C126" s="3">
        <v>139309168</v>
      </c>
      <c r="D126" s="3" t="s">
        <v>400</v>
      </c>
      <c r="E126" s="3">
        <v>6.3930000000000001E-2</v>
      </c>
      <c r="F126" s="3" t="s">
        <v>506</v>
      </c>
      <c r="G126" s="3" t="s">
        <v>507</v>
      </c>
      <c r="H126" s="3" t="s">
        <v>510</v>
      </c>
      <c r="I126" s="3" t="s">
        <v>819</v>
      </c>
      <c r="J126" s="3">
        <f>AVERAGE(U126,Y126,AC126,AG126,AK126)</f>
        <v>6</v>
      </c>
      <c r="K126" s="3">
        <f>AVERAGE(AO126,AS126,AW126,BA126,BE126)</f>
        <v>15799</v>
      </c>
      <c r="L126" s="4" t="str">
        <f>IF(V126="", "", ((V126-AP126)^2)^(1/2))</f>
        <v/>
      </c>
      <c r="M126" s="4" t="str">
        <f>IF(Z126="", "", ((Z126-AT126)^2)^(1/2))</f>
        <v/>
      </c>
      <c r="N126" s="4" t="str">
        <f>IF(AD126="", "", ((AD126-AX126)^2)^(1/2))</f>
        <v/>
      </c>
      <c r="O126" s="4" t="str">
        <f>IF(AH126="", "", ((AH126-BB126)^2)^(1/2))</f>
        <v/>
      </c>
      <c r="P126" s="4">
        <f>IF(AL126="", "", ((AL126-BF126)^2)^(1/2))</f>
        <v>0.20499999999999996</v>
      </c>
      <c r="Q126" s="8">
        <f>AVERAGE(L126:P126)</f>
        <v>0.20499999999999996</v>
      </c>
      <c r="R126" s="8" t="s">
        <v>1081</v>
      </c>
      <c r="S126" s="1">
        <v>5</v>
      </c>
      <c r="T126" s="1">
        <v>0</v>
      </c>
      <c r="U126" s="1">
        <f>S126+T126</f>
        <v>5</v>
      </c>
      <c r="V126" s="1" t="str">
        <f>IF(U126&gt;=8, S126/U126, "")</f>
        <v/>
      </c>
      <c r="W126" s="1">
        <v>2</v>
      </c>
      <c r="X126" s="1">
        <v>0</v>
      </c>
      <c r="Y126" s="1">
        <f>W126+X126</f>
        <v>2</v>
      </c>
      <c r="Z126" s="1" t="str">
        <f>IF(Y126&gt;=8, W126/Y126, "")</f>
        <v/>
      </c>
      <c r="AA126" s="1">
        <v>6</v>
      </c>
      <c r="AB126" s="1">
        <v>0</v>
      </c>
      <c r="AC126" s="1">
        <f>AA126+AB126</f>
        <v>6</v>
      </c>
      <c r="AD126" s="1" t="str">
        <f>IF(AC126&gt;=8, AA126/AC126, "")</f>
        <v/>
      </c>
      <c r="AE126" s="1">
        <v>6</v>
      </c>
      <c r="AF126" s="1">
        <v>0</v>
      </c>
      <c r="AG126" s="1">
        <f>AE126+AF126</f>
        <v>6</v>
      </c>
      <c r="AH126" s="1" t="str">
        <f>IF(AG126&gt;=8, AE126/AG126, "")</f>
        <v/>
      </c>
      <c r="AI126" s="1">
        <v>11</v>
      </c>
      <c r="AJ126" s="1">
        <v>0</v>
      </c>
      <c r="AK126" s="1">
        <f>AI126+AJ126</f>
        <v>11</v>
      </c>
      <c r="AL126" s="1">
        <f>IF(AK126&gt;=8, AI126/AK126, "")</f>
        <v>1</v>
      </c>
      <c r="AM126" s="1">
        <v>11957</v>
      </c>
      <c r="AN126" s="1">
        <v>2241</v>
      </c>
      <c r="AO126" s="1">
        <f>AM126+AN126</f>
        <v>14198</v>
      </c>
      <c r="AP126" s="1">
        <v>0.84199999999999997</v>
      </c>
      <c r="AQ126" s="1">
        <v>11610</v>
      </c>
      <c r="AR126" s="1">
        <v>2900</v>
      </c>
      <c r="AS126" s="1">
        <f>AQ126+AR126</f>
        <v>14510</v>
      </c>
      <c r="AT126" s="1">
        <v>0.8</v>
      </c>
      <c r="AU126" s="1">
        <v>12074</v>
      </c>
      <c r="AV126" s="1">
        <v>3124</v>
      </c>
      <c r="AW126" s="1">
        <f>AU126+AV126</f>
        <v>15198</v>
      </c>
      <c r="AX126" s="1">
        <v>0.79400000000000004</v>
      </c>
      <c r="AY126" s="1">
        <v>13841</v>
      </c>
      <c r="AZ126" s="1">
        <v>3355</v>
      </c>
      <c r="BA126" s="1">
        <f>AY126+AZ126</f>
        <v>17196</v>
      </c>
      <c r="BB126" s="1">
        <v>0.80500000000000005</v>
      </c>
      <c r="BC126" s="1">
        <v>14225</v>
      </c>
      <c r="BD126" s="1">
        <v>3668</v>
      </c>
      <c r="BE126" s="1">
        <f>BC126+BD126</f>
        <v>17893</v>
      </c>
      <c r="BF126" s="1">
        <v>0.79500000000000004</v>
      </c>
    </row>
    <row r="127" spans="1:58" hidden="1">
      <c r="A127" s="3" t="s">
        <v>79</v>
      </c>
      <c r="B127" s="3">
        <v>3265040</v>
      </c>
      <c r="C127" s="3">
        <v>3265040</v>
      </c>
      <c r="D127" s="3" t="s">
        <v>455</v>
      </c>
      <c r="E127" s="3">
        <v>2.3892E-2</v>
      </c>
      <c r="F127" s="3" t="s">
        <v>506</v>
      </c>
      <c r="G127" s="3" t="s">
        <v>504</v>
      </c>
      <c r="H127" s="3" t="s">
        <v>510</v>
      </c>
      <c r="I127" s="3" t="s">
        <v>874</v>
      </c>
      <c r="J127" s="3">
        <f>AVERAGE(U127,Y127,AC127,AG127,AK127)</f>
        <v>20.2</v>
      </c>
      <c r="K127" s="3">
        <f>AVERAGE(AO127,AS127,AW127,BA127,BE127)</f>
        <v>16754</v>
      </c>
      <c r="L127" s="4">
        <f>IF(V127="", "", ((V127-AP127)^2)^(1/2))</f>
        <v>6.1000000000000054E-2</v>
      </c>
      <c r="M127" s="4">
        <f>IF(Z127="", "", ((Z127-AT127)^2)^(1/2))</f>
        <v>4.9000000000000044E-2</v>
      </c>
      <c r="N127" s="4">
        <f>IF(AD127="", "", ((AD127-AX127)^2)^(1/2))</f>
        <v>6.4999999999999947E-2</v>
      </c>
      <c r="O127" s="4">
        <f>IF(AH127="", "", ((AH127-BB127)^2)^(1/2))</f>
        <v>6.899999999999995E-2</v>
      </c>
      <c r="P127" s="4">
        <f>IF(AL127="", "", ((AL127-BF127)^2)^(1/2))</f>
        <v>7.1999999999999953E-2</v>
      </c>
      <c r="Q127" s="8">
        <f>AVERAGE(L127:P127)</f>
        <v>6.3199999999999992E-2</v>
      </c>
      <c r="R127" s="8" t="s">
        <v>1084</v>
      </c>
      <c r="S127" s="1">
        <v>14</v>
      </c>
      <c r="T127" s="1">
        <v>0</v>
      </c>
      <c r="U127" s="1">
        <f>S127+T127</f>
        <v>14</v>
      </c>
      <c r="V127" s="1">
        <f>IF(U127&gt;=8, S127/U127, "")</f>
        <v>1</v>
      </c>
      <c r="W127" s="1">
        <v>30</v>
      </c>
      <c r="X127" s="1">
        <v>0</v>
      </c>
      <c r="Y127" s="1">
        <f>W127+X127</f>
        <v>30</v>
      </c>
      <c r="Z127" s="1">
        <f>IF(Y127&gt;=8, W127/Y127, "")</f>
        <v>1</v>
      </c>
      <c r="AA127" s="1">
        <v>9</v>
      </c>
      <c r="AB127" s="1">
        <v>0</v>
      </c>
      <c r="AC127" s="1">
        <f>AA127+AB127</f>
        <v>9</v>
      </c>
      <c r="AD127" s="1">
        <f>IF(AC127&gt;=8, AA127/AC127, "")</f>
        <v>1</v>
      </c>
      <c r="AE127" s="1">
        <v>17</v>
      </c>
      <c r="AF127" s="1">
        <v>0</v>
      </c>
      <c r="AG127" s="1">
        <f>AE127+AF127</f>
        <v>17</v>
      </c>
      <c r="AH127" s="1">
        <f>IF(AG127&gt;=8, AE127/AG127, "")</f>
        <v>1</v>
      </c>
      <c r="AI127" s="1">
        <v>31</v>
      </c>
      <c r="AJ127" s="1">
        <v>0</v>
      </c>
      <c r="AK127" s="1">
        <f>AI127+AJ127</f>
        <v>31</v>
      </c>
      <c r="AL127" s="1">
        <f>IF(AK127&gt;=8, AI127/AK127, "")</f>
        <v>1</v>
      </c>
      <c r="AM127" s="1">
        <v>19338</v>
      </c>
      <c r="AN127" s="1">
        <v>1265</v>
      </c>
      <c r="AO127" s="1">
        <f>AM127+AN127</f>
        <v>20603</v>
      </c>
      <c r="AP127" s="1">
        <v>0.93899999999999995</v>
      </c>
      <c r="AQ127" s="1">
        <v>15532</v>
      </c>
      <c r="AR127" s="1">
        <v>800</v>
      </c>
      <c r="AS127" s="1">
        <f>AQ127+AR127</f>
        <v>16332</v>
      </c>
      <c r="AT127" s="1">
        <v>0.95099999999999996</v>
      </c>
      <c r="AU127" s="1">
        <v>14181</v>
      </c>
      <c r="AV127" s="1">
        <v>981</v>
      </c>
      <c r="AW127" s="1">
        <f>AU127+AV127</f>
        <v>15162</v>
      </c>
      <c r="AX127" s="1">
        <v>0.93500000000000005</v>
      </c>
      <c r="AY127" s="1">
        <v>13723</v>
      </c>
      <c r="AZ127" s="1">
        <v>1015</v>
      </c>
      <c r="BA127" s="1">
        <f>AY127+AZ127</f>
        <v>14738</v>
      </c>
      <c r="BB127" s="1">
        <v>0.93100000000000005</v>
      </c>
      <c r="BC127" s="1">
        <v>15713</v>
      </c>
      <c r="BD127" s="1">
        <v>1222</v>
      </c>
      <c r="BE127" s="1">
        <f>BC127+BD127</f>
        <v>16935</v>
      </c>
      <c r="BF127" s="1">
        <v>0.92800000000000005</v>
      </c>
    </row>
    <row r="128" spans="1:58" hidden="1">
      <c r="A128" s="3" t="s">
        <v>63</v>
      </c>
      <c r="B128" s="3">
        <v>2999964</v>
      </c>
      <c r="C128" s="3">
        <v>2999964</v>
      </c>
      <c r="D128" s="3" t="s">
        <v>366</v>
      </c>
      <c r="E128" s="3">
        <v>8.4267999999999996E-2</v>
      </c>
      <c r="F128" s="3" t="s">
        <v>506</v>
      </c>
      <c r="G128" s="3" t="s">
        <v>504</v>
      </c>
      <c r="H128" s="3" t="s">
        <v>503</v>
      </c>
      <c r="I128" s="3" t="s">
        <v>785</v>
      </c>
      <c r="J128" s="3">
        <f>AVERAGE(U128,Y128,AC128,AG128,AK128)</f>
        <v>7</v>
      </c>
      <c r="K128" s="3">
        <f>AVERAGE(AO128,AS128,AW128,BA128,BE128)</f>
        <v>9808.4</v>
      </c>
      <c r="L128" s="4" t="str">
        <f>IF(V128="", "", ((V128-AP128)^2)^(1/2))</f>
        <v/>
      </c>
      <c r="M128" s="4" t="str">
        <f>IF(Z128="", "", ((Z128-AT128)^2)^(1/2))</f>
        <v/>
      </c>
      <c r="N128" s="4">
        <f>IF(AD128="", "", ((AD128-AX128)^2)^(1/2))</f>
        <v>0.11699999999999999</v>
      </c>
      <c r="O128" s="4" t="str">
        <f>IF(AH128="", "", ((AH128-BB128)^2)^(1/2))</f>
        <v/>
      </c>
      <c r="P128" s="4">
        <f>IF(AL128="", "", ((AL128-BF128)^2)^(1/2))</f>
        <v>0.13800000000000001</v>
      </c>
      <c r="Q128" s="8">
        <f>AVERAGE(L128:P128)</f>
        <v>0.1275</v>
      </c>
      <c r="R128" s="8" t="s">
        <v>1081</v>
      </c>
      <c r="S128" s="1">
        <v>1</v>
      </c>
      <c r="T128" s="1">
        <v>0</v>
      </c>
      <c r="U128" s="1">
        <f>S128+T128</f>
        <v>1</v>
      </c>
      <c r="V128" s="1" t="str">
        <f>IF(U128&gt;=8, S128/U128, "")</f>
        <v/>
      </c>
      <c r="W128" s="1">
        <v>5</v>
      </c>
      <c r="X128" s="1">
        <v>0</v>
      </c>
      <c r="Y128" s="1">
        <f>W128+X128</f>
        <v>5</v>
      </c>
      <c r="Z128" s="1" t="str">
        <f>IF(Y128&gt;=8, W128/Y128, "")</f>
        <v/>
      </c>
      <c r="AA128" s="1">
        <v>13</v>
      </c>
      <c r="AB128" s="1">
        <v>0</v>
      </c>
      <c r="AC128" s="1">
        <f>AA128+AB128</f>
        <v>13</v>
      </c>
      <c r="AD128" s="1">
        <f>IF(AC128&gt;=8, AA128/AC128, "")</f>
        <v>1</v>
      </c>
      <c r="AE128" s="1">
        <v>7</v>
      </c>
      <c r="AF128" s="1">
        <v>0</v>
      </c>
      <c r="AG128" s="1">
        <f>AE128+AF128</f>
        <v>7</v>
      </c>
      <c r="AH128" s="1" t="str">
        <f>IF(AG128&gt;=8, AE128/AG128, "")</f>
        <v/>
      </c>
      <c r="AI128" s="1">
        <v>9</v>
      </c>
      <c r="AJ128" s="1">
        <v>0</v>
      </c>
      <c r="AK128" s="1">
        <f>AI128+AJ128</f>
        <v>9</v>
      </c>
      <c r="AL128" s="1">
        <f>IF(AK128&gt;=8, AI128/AK128, "")</f>
        <v>1</v>
      </c>
      <c r="AM128" s="1">
        <v>8723</v>
      </c>
      <c r="AN128" s="1">
        <v>1179</v>
      </c>
      <c r="AO128" s="1">
        <f>AM128+AN128</f>
        <v>9902</v>
      </c>
      <c r="AP128" s="1">
        <v>0.88100000000000001</v>
      </c>
      <c r="AQ128" s="1">
        <v>8287</v>
      </c>
      <c r="AR128" s="1">
        <v>990</v>
      </c>
      <c r="AS128" s="1">
        <f>AQ128+AR128</f>
        <v>9277</v>
      </c>
      <c r="AT128" s="1">
        <v>0.89300000000000002</v>
      </c>
      <c r="AU128" s="1">
        <v>7652</v>
      </c>
      <c r="AV128" s="1">
        <v>1013</v>
      </c>
      <c r="AW128" s="1">
        <f>AU128+AV128</f>
        <v>8665</v>
      </c>
      <c r="AX128" s="1">
        <v>0.88300000000000001</v>
      </c>
      <c r="AY128" s="1">
        <v>9255</v>
      </c>
      <c r="AZ128" s="1">
        <v>1309</v>
      </c>
      <c r="BA128" s="1">
        <f>AY128+AZ128</f>
        <v>10564</v>
      </c>
      <c r="BB128" s="1">
        <v>0.876</v>
      </c>
      <c r="BC128" s="1">
        <v>9165</v>
      </c>
      <c r="BD128" s="1">
        <v>1469</v>
      </c>
      <c r="BE128" s="1">
        <f>BC128+BD128</f>
        <v>10634</v>
      </c>
      <c r="BF128" s="1">
        <v>0.86199999999999999</v>
      </c>
    </row>
    <row r="129" spans="1:58" hidden="1">
      <c r="A129" s="3" t="s">
        <v>32</v>
      </c>
      <c r="B129" s="3">
        <v>73964444</v>
      </c>
      <c r="C129" s="3">
        <v>73964444</v>
      </c>
      <c r="D129" s="3" t="s">
        <v>276</v>
      </c>
      <c r="E129" s="3">
        <v>2.5381000000000001E-2</v>
      </c>
      <c r="F129" s="3" t="s">
        <v>506</v>
      </c>
      <c r="G129" s="3" t="s">
        <v>507</v>
      </c>
      <c r="H129" s="3" t="s">
        <v>510</v>
      </c>
      <c r="I129" s="3" t="s">
        <v>696</v>
      </c>
      <c r="J129" s="3">
        <f>AVERAGE(U129,Y129,AC129,AG129,AK129)</f>
        <v>35.799999999999997</v>
      </c>
      <c r="K129" s="3">
        <f>AVERAGE(AO129,AS129,AW129,BA129,BE129)</f>
        <v>14886.6</v>
      </c>
      <c r="L129" s="4">
        <f>IF(V129="", "", ((V129-AP129)^2)^(1/2))</f>
        <v>8.8999999999999968E-2</v>
      </c>
      <c r="M129" s="4">
        <f>IF(Z129="", "", ((Z129-AT129)^2)^(1/2))</f>
        <v>8.7999999999999967E-2</v>
      </c>
      <c r="N129" s="4">
        <f>IF(AD129="", "", ((AD129-AX129)^2)^(1/2))</f>
        <v>0.129</v>
      </c>
      <c r="O129" s="4">
        <f>IF(AH129="", "", ((AH129-BB129)^2)^(1/2))</f>
        <v>0.11599999999999999</v>
      </c>
      <c r="P129" s="4">
        <f>IF(AL129="", "", ((AL129-BF129)^2)^(1/2))</f>
        <v>9.9999999999999978E-2</v>
      </c>
      <c r="Q129" s="8">
        <f>AVERAGE(L129:P129)</f>
        <v>0.10439999999999998</v>
      </c>
      <c r="R129" s="8" t="s">
        <v>1084</v>
      </c>
      <c r="S129" s="1">
        <v>30</v>
      </c>
      <c r="T129" s="1">
        <v>0</v>
      </c>
      <c r="U129" s="1">
        <f>S129+T129</f>
        <v>30</v>
      </c>
      <c r="V129" s="1">
        <f>IF(U129&gt;=8, S129/U129, "")</f>
        <v>1</v>
      </c>
      <c r="W129" s="1">
        <v>37</v>
      </c>
      <c r="X129" s="1">
        <v>0</v>
      </c>
      <c r="Y129" s="1">
        <f>W129+X129</f>
        <v>37</v>
      </c>
      <c r="Z129" s="1">
        <f>IF(Y129&gt;=8, W129/Y129, "")</f>
        <v>1</v>
      </c>
      <c r="AA129" s="1">
        <v>26</v>
      </c>
      <c r="AB129" s="1">
        <v>0</v>
      </c>
      <c r="AC129" s="1">
        <f>AA129+AB129</f>
        <v>26</v>
      </c>
      <c r="AD129" s="1">
        <f>IF(AC129&gt;=8, AA129/AC129, "")</f>
        <v>1</v>
      </c>
      <c r="AE129" s="1">
        <v>47</v>
      </c>
      <c r="AF129" s="1">
        <v>0</v>
      </c>
      <c r="AG129" s="1">
        <f>AE129+AF129</f>
        <v>47</v>
      </c>
      <c r="AH129" s="1">
        <f>IF(AG129&gt;=8, AE129/AG129, "")</f>
        <v>1</v>
      </c>
      <c r="AI129" s="1">
        <v>39</v>
      </c>
      <c r="AJ129" s="1">
        <v>0</v>
      </c>
      <c r="AK129" s="1">
        <f>AI129+AJ129</f>
        <v>39</v>
      </c>
      <c r="AL129" s="1">
        <f>IF(AK129&gt;=8, AI129/AK129, "")</f>
        <v>1</v>
      </c>
      <c r="AM129" s="1">
        <v>14454</v>
      </c>
      <c r="AN129" s="1">
        <v>1416</v>
      </c>
      <c r="AO129" s="1">
        <f>AM129+AN129</f>
        <v>15870</v>
      </c>
      <c r="AP129" s="1">
        <v>0.91100000000000003</v>
      </c>
      <c r="AQ129" s="1">
        <v>14552</v>
      </c>
      <c r="AR129" s="1">
        <v>1396</v>
      </c>
      <c r="AS129" s="1">
        <f>AQ129+AR129</f>
        <v>15948</v>
      </c>
      <c r="AT129" s="1">
        <v>0.91200000000000003</v>
      </c>
      <c r="AU129" s="1">
        <v>10379</v>
      </c>
      <c r="AV129" s="1">
        <v>1536</v>
      </c>
      <c r="AW129" s="1">
        <f>AU129+AV129</f>
        <v>11915</v>
      </c>
      <c r="AX129" s="1">
        <v>0.871</v>
      </c>
      <c r="AY129" s="1">
        <v>14557</v>
      </c>
      <c r="AZ129" s="1">
        <v>1915</v>
      </c>
      <c r="BA129" s="1">
        <f>AY129+AZ129</f>
        <v>16472</v>
      </c>
      <c r="BB129" s="1">
        <v>0.88400000000000001</v>
      </c>
      <c r="BC129" s="1">
        <v>12799</v>
      </c>
      <c r="BD129" s="1">
        <v>1429</v>
      </c>
      <c r="BE129" s="1">
        <f>BC129+BD129</f>
        <v>14228</v>
      </c>
      <c r="BF129" s="1">
        <v>0.9</v>
      </c>
    </row>
    <row r="130" spans="1:58" hidden="1">
      <c r="A130" s="3" t="s">
        <v>13</v>
      </c>
      <c r="B130" s="3">
        <v>65790021</v>
      </c>
      <c r="C130" s="3">
        <v>65790021</v>
      </c>
      <c r="D130" s="3" t="s">
        <v>152</v>
      </c>
      <c r="E130" s="3">
        <v>6.2213999999999998E-2</v>
      </c>
      <c r="F130" s="3" t="s">
        <v>506</v>
      </c>
      <c r="G130" s="3" t="s">
        <v>507</v>
      </c>
      <c r="H130" s="3" t="s">
        <v>510</v>
      </c>
      <c r="I130" s="3" t="s">
        <v>572</v>
      </c>
      <c r="J130" s="3">
        <f>AVERAGE(U130,Y130,AC130,AG130,AK130)</f>
        <v>24.4</v>
      </c>
      <c r="K130" s="3">
        <f>AVERAGE(AO130,AS130,AW130,BA130,BE130)</f>
        <v>15799.6</v>
      </c>
      <c r="L130" s="4">
        <f>IF(V130="", "", ((V130-AP130)^2)^(1/2))</f>
        <v>8.8999999999999968E-2</v>
      </c>
      <c r="M130" s="4">
        <f>IF(Z130="", "", ((Z130-AT130)^2)^(1/2))</f>
        <v>7.0999999999999952E-2</v>
      </c>
      <c r="N130" s="4">
        <f>IF(AD130="", "", ((AD130-AX130)^2)^(1/2))</f>
        <v>8.3999999999999964E-2</v>
      </c>
      <c r="O130" s="4">
        <f>IF(AH130="", "", ((AH130-BB130)^2)^(1/2))</f>
        <v>9.3999999999999972E-2</v>
      </c>
      <c r="P130" s="4">
        <f>IF(AL130="", "", ((AL130-BF130)^2)^(1/2))</f>
        <v>9.7999999999999976E-2</v>
      </c>
      <c r="Q130" s="8">
        <f>AVERAGE(L130:P130)</f>
        <v>8.7199999999999972E-2</v>
      </c>
      <c r="R130" s="8" t="s">
        <v>1084</v>
      </c>
      <c r="S130" s="1">
        <v>36</v>
      </c>
      <c r="T130" s="1">
        <v>0</v>
      </c>
      <c r="U130" s="1">
        <f>S130+T130</f>
        <v>36</v>
      </c>
      <c r="V130" s="1">
        <f>IF(U130&gt;=8, S130/U130, "")</f>
        <v>1</v>
      </c>
      <c r="W130" s="1">
        <v>26</v>
      </c>
      <c r="X130" s="1">
        <v>0</v>
      </c>
      <c r="Y130" s="1">
        <f>W130+X130</f>
        <v>26</v>
      </c>
      <c r="Z130" s="1">
        <f>IF(Y130&gt;=8, W130/Y130, "")</f>
        <v>1</v>
      </c>
      <c r="AA130" s="1">
        <v>13</v>
      </c>
      <c r="AB130" s="1">
        <v>0</v>
      </c>
      <c r="AC130" s="1">
        <f>AA130+AB130</f>
        <v>13</v>
      </c>
      <c r="AD130" s="1">
        <f>IF(AC130&gt;=8, AA130/AC130, "")</f>
        <v>1</v>
      </c>
      <c r="AE130" s="1">
        <v>17</v>
      </c>
      <c r="AF130" s="1">
        <v>0</v>
      </c>
      <c r="AG130" s="1">
        <f>AE130+AF130</f>
        <v>17</v>
      </c>
      <c r="AH130" s="1">
        <f>IF(AG130&gt;=8, AE130/AG130, "")</f>
        <v>1</v>
      </c>
      <c r="AI130" s="1">
        <v>30</v>
      </c>
      <c r="AJ130" s="1">
        <v>0</v>
      </c>
      <c r="AK130" s="1">
        <f>AI130+AJ130</f>
        <v>30</v>
      </c>
      <c r="AL130" s="1">
        <f>IF(AK130&gt;=8, AI130/AK130, "")</f>
        <v>1</v>
      </c>
      <c r="AM130" s="1">
        <v>17020</v>
      </c>
      <c r="AN130" s="1">
        <v>1673</v>
      </c>
      <c r="AO130" s="1">
        <f>AM130+AN130</f>
        <v>18693</v>
      </c>
      <c r="AP130" s="1">
        <v>0.91100000000000003</v>
      </c>
      <c r="AQ130" s="1">
        <v>14813</v>
      </c>
      <c r="AR130" s="1">
        <v>1125</v>
      </c>
      <c r="AS130" s="1">
        <f>AQ130+AR130</f>
        <v>15938</v>
      </c>
      <c r="AT130" s="1">
        <v>0.92900000000000005</v>
      </c>
      <c r="AU130" s="1">
        <v>12567</v>
      </c>
      <c r="AV130" s="1">
        <v>1154</v>
      </c>
      <c r="AW130" s="1">
        <f>AU130+AV130</f>
        <v>13721</v>
      </c>
      <c r="AX130" s="1">
        <v>0.91600000000000004</v>
      </c>
      <c r="AY130" s="1">
        <v>13042</v>
      </c>
      <c r="AZ130" s="1">
        <v>1358</v>
      </c>
      <c r="BA130" s="1">
        <f>AY130+AZ130</f>
        <v>14400</v>
      </c>
      <c r="BB130" s="1">
        <v>0.90600000000000003</v>
      </c>
      <c r="BC130" s="1">
        <v>14656</v>
      </c>
      <c r="BD130" s="1">
        <v>1590</v>
      </c>
      <c r="BE130" s="1">
        <f>BC130+BD130</f>
        <v>16246</v>
      </c>
      <c r="BF130" s="1">
        <v>0.90200000000000002</v>
      </c>
    </row>
    <row r="131" spans="1:58" hidden="1">
      <c r="A131" s="3" t="s">
        <v>63</v>
      </c>
      <c r="B131" s="3">
        <v>169286587</v>
      </c>
      <c r="C131" s="3">
        <v>169286587</v>
      </c>
      <c r="D131" s="3" t="s">
        <v>405</v>
      </c>
      <c r="E131" s="3">
        <v>7.0763999999999994E-2</v>
      </c>
      <c r="F131" s="3" t="s">
        <v>506</v>
      </c>
      <c r="G131" s="3" t="s">
        <v>507</v>
      </c>
      <c r="H131" s="3" t="s">
        <v>510</v>
      </c>
      <c r="I131" s="3" t="s">
        <v>824</v>
      </c>
      <c r="J131" s="3">
        <f>AVERAGE(U131,Y131,AC131,AG131,AK131)</f>
        <v>18.2</v>
      </c>
      <c r="K131" s="3">
        <f>AVERAGE(AO131,AS131,AW131,BA131,BE131)</f>
        <v>10072.200000000001</v>
      </c>
      <c r="L131" s="4">
        <f>IF(V131="", "", ((V131-AP131)^2)^(1/2))</f>
        <v>8.8999999999999968E-2</v>
      </c>
      <c r="M131" s="4">
        <f>IF(Z131="", "", ((Z131-AT131)^2)^(1/2))</f>
        <v>0.11099999999999999</v>
      </c>
      <c r="N131" s="4">
        <f>IF(AD131="", "", ((AD131-AX131)^2)^(1/2))</f>
        <v>0.15100000000000002</v>
      </c>
      <c r="O131" s="4">
        <f>IF(AH131="", "", ((AH131-BB131)^2)^(1/2))</f>
        <v>0.15700000000000003</v>
      </c>
      <c r="P131" s="4">
        <f>IF(AL131="", "", ((AL131-BF131)^2)^(1/2))</f>
        <v>0.15100000000000002</v>
      </c>
      <c r="Q131" s="8">
        <f>AVERAGE(L131:P131)</f>
        <v>0.1318</v>
      </c>
      <c r="R131" s="8" t="s">
        <v>1084</v>
      </c>
      <c r="S131" s="1">
        <v>10</v>
      </c>
      <c r="T131" s="1">
        <v>0</v>
      </c>
      <c r="U131" s="1">
        <f>S131+T131</f>
        <v>10</v>
      </c>
      <c r="V131" s="1">
        <f>IF(U131&gt;=8, S131/U131, "")</f>
        <v>1</v>
      </c>
      <c r="W131" s="1">
        <v>9</v>
      </c>
      <c r="X131" s="1">
        <v>0</v>
      </c>
      <c r="Y131" s="1">
        <f>W131+X131</f>
        <v>9</v>
      </c>
      <c r="Z131" s="1">
        <f>IF(Y131&gt;=8, W131/Y131, "")</f>
        <v>1</v>
      </c>
      <c r="AA131" s="1">
        <v>19</v>
      </c>
      <c r="AB131" s="1">
        <v>0</v>
      </c>
      <c r="AC131" s="1">
        <f>AA131+AB131</f>
        <v>19</v>
      </c>
      <c r="AD131" s="1">
        <f>IF(AC131&gt;=8, AA131/AC131, "")</f>
        <v>1</v>
      </c>
      <c r="AE131" s="1">
        <v>19</v>
      </c>
      <c r="AF131" s="1">
        <v>0</v>
      </c>
      <c r="AG131" s="1">
        <f>AE131+AF131</f>
        <v>19</v>
      </c>
      <c r="AH131" s="1">
        <f>IF(AG131&gt;=8, AE131/AG131, "")</f>
        <v>1</v>
      </c>
      <c r="AI131" s="1">
        <v>34</v>
      </c>
      <c r="AJ131" s="1">
        <v>0</v>
      </c>
      <c r="AK131" s="1">
        <f>AI131+AJ131</f>
        <v>34</v>
      </c>
      <c r="AL131" s="1">
        <f>IF(AK131&gt;=8, AI131/AK131, "")</f>
        <v>1</v>
      </c>
      <c r="AM131" s="1">
        <v>8442</v>
      </c>
      <c r="AN131" s="1">
        <v>828</v>
      </c>
      <c r="AO131" s="1">
        <f>AM131+AN131</f>
        <v>9270</v>
      </c>
      <c r="AP131" s="1">
        <v>0.91100000000000003</v>
      </c>
      <c r="AQ131" s="1">
        <v>7268</v>
      </c>
      <c r="AR131" s="1">
        <v>907</v>
      </c>
      <c r="AS131" s="1">
        <f>AQ131+AR131</f>
        <v>8175</v>
      </c>
      <c r="AT131" s="1">
        <v>0.88900000000000001</v>
      </c>
      <c r="AU131" s="1">
        <v>9102</v>
      </c>
      <c r="AV131" s="1">
        <v>1617</v>
      </c>
      <c r="AW131" s="1">
        <f>AU131+AV131</f>
        <v>10719</v>
      </c>
      <c r="AX131" s="1">
        <v>0.84899999999999998</v>
      </c>
      <c r="AY131" s="1">
        <v>9411</v>
      </c>
      <c r="AZ131" s="1">
        <v>1747</v>
      </c>
      <c r="BA131" s="1">
        <f>AY131+AZ131</f>
        <v>11158</v>
      </c>
      <c r="BB131" s="1">
        <v>0.84299999999999997</v>
      </c>
      <c r="BC131" s="1">
        <v>9377</v>
      </c>
      <c r="BD131" s="1">
        <v>1662</v>
      </c>
      <c r="BE131" s="1">
        <f>BC131+BD131</f>
        <v>11039</v>
      </c>
      <c r="BF131" s="1">
        <v>0.84899999999999998</v>
      </c>
    </row>
    <row r="132" spans="1:58" hidden="1">
      <c r="A132" s="3" t="s">
        <v>28</v>
      </c>
      <c r="B132" s="3">
        <v>79887045</v>
      </c>
      <c r="C132" s="3">
        <v>79887045</v>
      </c>
      <c r="D132" s="3" t="s">
        <v>241</v>
      </c>
      <c r="E132" s="3">
        <v>6.3073000000000004E-2</v>
      </c>
      <c r="F132" s="3" t="s">
        <v>506</v>
      </c>
      <c r="G132" s="3" t="s">
        <v>507</v>
      </c>
      <c r="H132" s="3" t="s">
        <v>510</v>
      </c>
      <c r="I132" s="3" t="s">
        <v>661</v>
      </c>
      <c r="J132" s="3">
        <f>AVERAGE(U132,Y132,AC132,AG132,AK132)</f>
        <v>40.799999999999997</v>
      </c>
      <c r="K132" s="3">
        <f>AVERAGE(AO132,AS132,AW132,BA132,BE132)</f>
        <v>19729</v>
      </c>
      <c r="L132" s="4">
        <f>IF(V132="", "", ((V132-AP132)^2)^(1/2))</f>
        <v>7.2999999999999954E-2</v>
      </c>
      <c r="M132" s="4">
        <f>IF(Z132="", "", ((Z132-AT132)^2)^(1/2))</f>
        <v>6.7999999999999949E-2</v>
      </c>
      <c r="N132" s="4">
        <f>IF(AD132="", "", ((AD132-AX132)^2)^(1/2))</f>
        <v>6.5411764705882336E-2</v>
      </c>
      <c r="O132" s="4">
        <f>IF(AH132="", "", ((AH132-BB132)^2)^(1/2))</f>
        <v>5.600000000000005E-2</v>
      </c>
      <c r="P132" s="4">
        <f>IF(AL132="", "", ((AL132-BF132)^2)^(1/2))</f>
        <v>7.3999999999999955E-2</v>
      </c>
      <c r="Q132" s="8">
        <f>AVERAGE(L132:P132)</f>
        <v>6.7282352941176446E-2</v>
      </c>
      <c r="R132" s="8" t="s">
        <v>1084</v>
      </c>
      <c r="S132" s="1">
        <v>62</v>
      </c>
      <c r="T132" s="1">
        <v>0</v>
      </c>
      <c r="U132" s="1">
        <f>S132+T132</f>
        <v>62</v>
      </c>
      <c r="V132" s="1">
        <f>IF(U132&gt;=8, S132/U132, "")</f>
        <v>1</v>
      </c>
      <c r="W132" s="1">
        <v>29</v>
      </c>
      <c r="X132" s="1">
        <v>0</v>
      </c>
      <c r="Y132" s="1">
        <f>W132+X132</f>
        <v>29</v>
      </c>
      <c r="Z132" s="1">
        <f>IF(Y132&gt;=8, W132/Y132, "")</f>
        <v>1</v>
      </c>
      <c r="AA132" s="1">
        <v>18</v>
      </c>
      <c r="AB132" s="1">
        <v>16</v>
      </c>
      <c r="AC132" s="1">
        <f>AA132+AB132</f>
        <v>34</v>
      </c>
      <c r="AD132" s="1">
        <f>IF(AC132&gt;=8, AA132/AC132, "")</f>
        <v>0.52941176470588236</v>
      </c>
      <c r="AE132" s="1">
        <v>33</v>
      </c>
      <c r="AF132" s="1">
        <v>0</v>
      </c>
      <c r="AG132" s="1">
        <f>AE132+AF132</f>
        <v>33</v>
      </c>
      <c r="AH132" s="1">
        <f>IF(AG132&gt;=8, AE132/AG132, "")</f>
        <v>1</v>
      </c>
      <c r="AI132" s="1">
        <v>46</v>
      </c>
      <c r="AJ132" s="1">
        <v>0</v>
      </c>
      <c r="AK132" s="1">
        <f>AI132+AJ132</f>
        <v>46</v>
      </c>
      <c r="AL132" s="1">
        <f>IF(AK132&gt;=8, AI132/AK132, "")</f>
        <v>1</v>
      </c>
      <c r="AM132" s="1">
        <v>21862</v>
      </c>
      <c r="AN132" s="1">
        <v>1711</v>
      </c>
      <c r="AO132" s="1">
        <f>AM132+AN132</f>
        <v>23573</v>
      </c>
      <c r="AP132" s="1">
        <v>0.92700000000000005</v>
      </c>
      <c r="AQ132" s="1">
        <v>18527</v>
      </c>
      <c r="AR132" s="1">
        <v>1350</v>
      </c>
      <c r="AS132" s="1">
        <f>AQ132+AR132</f>
        <v>19877</v>
      </c>
      <c r="AT132" s="1">
        <v>0.93200000000000005</v>
      </c>
      <c r="AU132" s="1">
        <v>10575</v>
      </c>
      <c r="AV132" s="1">
        <v>12229</v>
      </c>
      <c r="AW132" s="1">
        <f>AU132+AV132</f>
        <v>22804</v>
      </c>
      <c r="AX132" s="1">
        <v>0.46400000000000002</v>
      </c>
      <c r="AY132" s="1">
        <v>16300</v>
      </c>
      <c r="AZ132" s="1">
        <v>967</v>
      </c>
      <c r="BA132" s="1">
        <f>AY132+AZ132</f>
        <v>17267</v>
      </c>
      <c r="BB132" s="1">
        <v>0.94399999999999995</v>
      </c>
      <c r="BC132" s="1">
        <v>14004</v>
      </c>
      <c r="BD132" s="1">
        <v>1120</v>
      </c>
      <c r="BE132" s="1">
        <f>BC132+BD132</f>
        <v>15124</v>
      </c>
      <c r="BF132" s="1">
        <v>0.92600000000000005</v>
      </c>
    </row>
    <row r="133" spans="1:58" hidden="1">
      <c r="A133" s="3" t="s">
        <v>10</v>
      </c>
      <c r="B133" s="3">
        <v>93170012</v>
      </c>
      <c r="C133" s="3">
        <v>93170012</v>
      </c>
      <c r="D133" s="3" t="s">
        <v>130</v>
      </c>
      <c r="E133" s="3">
        <v>0.16903599999999999</v>
      </c>
      <c r="F133" s="3" t="s">
        <v>506</v>
      </c>
      <c r="G133" s="3" t="s">
        <v>504</v>
      </c>
      <c r="H133" s="3" t="s">
        <v>510</v>
      </c>
      <c r="I133" s="3" t="s">
        <v>550</v>
      </c>
      <c r="J133" s="3">
        <f>AVERAGE(U133,Y133,AC133,AG133,AK133)</f>
        <v>5.6</v>
      </c>
      <c r="K133" s="3">
        <f>AVERAGE(AO133,AS133,AW133,BA133,BE133)</f>
        <v>14460.2</v>
      </c>
      <c r="L133" s="4" t="str">
        <f>IF(V133="", "", ((V133-AP133)^2)^(1/2))</f>
        <v/>
      </c>
      <c r="M133" s="4" t="str">
        <f>IF(Z133="", "", ((Z133-AT133)^2)^(1/2))</f>
        <v/>
      </c>
      <c r="N133" s="4">
        <f>IF(AD133="", "", ((AD133-AX133)^2)^(1/2))</f>
        <v>7.3999999999999955E-2</v>
      </c>
      <c r="O133" s="4" t="str">
        <f>IF(AH133="", "", ((AH133-BB133)^2)^(1/2))</f>
        <v/>
      </c>
      <c r="P133" s="4" t="str">
        <f>IF(AL133="", "", ((AL133-BF133)^2)^(1/2))</f>
        <v/>
      </c>
      <c r="Q133" s="8">
        <f>AVERAGE(L133:P133)</f>
        <v>7.3999999999999955E-2</v>
      </c>
      <c r="R133" s="8" t="s">
        <v>1081</v>
      </c>
      <c r="S133" s="1">
        <v>4</v>
      </c>
      <c r="T133" s="1">
        <v>0</v>
      </c>
      <c r="U133" s="1">
        <f>S133+T133</f>
        <v>4</v>
      </c>
      <c r="V133" s="1" t="str">
        <f>IF(U133&gt;=8, S133/U133, "")</f>
        <v/>
      </c>
      <c r="W133" s="1">
        <v>2</v>
      </c>
      <c r="X133" s="1">
        <v>0</v>
      </c>
      <c r="Y133" s="1">
        <f>W133+X133</f>
        <v>2</v>
      </c>
      <c r="Z133" s="1" t="str">
        <f>IF(Y133&gt;=8, W133/Y133, "")</f>
        <v/>
      </c>
      <c r="AA133" s="1">
        <v>18</v>
      </c>
      <c r="AB133" s="1">
        <v>0</v>
      </c>
      <c r="AC133" s="1">
        <f>AA133+AB133</f>
        <v>18</v>
      </c>
      <c r="AD133" s="1">
        <f>IF(AC133&gt;=8, AA133/AC133, "")</f>
        <v>1</v>
      </c>
      <c r="AE133" s="1">
        <v>0</v>
      </c>
      <c r="AF133" s="1">
        <v>0</v>
      </c>
      <c r="AG133" s="1">
        <f>AE133+AF133</f>
        <v>0</v>
      </c>
      <c r="AH133" s="1" t="str">
        <f>IF(AG133&gt;=8, AE133/AG133, "")</f>
        <v/>
      </c>
      <c r="AI133" s="1">
        <v>4</v>
      </c>
      <c r="AJ133" s="1">
        <v>0</v>
      </c>
      <c r="AK133" s="1">
        <f>AI133+AJ133</f>
        <v>4</v>
      </c>
      <c r="AL133" s="1" t="str">
        <f>IF(AK133&gt;=8, AI133/AK133, "")</f>
        <v/>
      </c>
      <c r="AM133" s="1">
        <v>16389</v>
      </c>
      <c r="AN133" s="1">
        <v>1860</v>
      </c>
      <c r="AO133" s="1">
        <f>AM133+AN133</f>
        <v>18249</v>
      </c>
      <c r="AP133" s="1">
        <v>0.89800000000000002</v>
      </c>
      <c r="AQ133" s="1">
        <v>15396</v>
      </c>
      <c r="AR133" s="1">
        <v>1562</v>
      </c>
      <c r="AS133" s="1">
        <f>AQ133+AR133</f>
        <v>16958</v>
      </c>
      <c r="AT133" s="1">
        <v>0.90800000000000003</v>
      </c>
      <c r="AU133" s="1">
        <v>10254</v>
      </c>
      <c r="AV133" s="1">
        <v>817</v>
      </c>
      <c r="AW133" s="1">
        <f>AU133+AV133</f>
        <v>11071</v>
      </c>
      <c r="AX133" s="1">
        <v>0.92600000000000005</v>
      </c>
      <c r="AY133" s="1">
        <v>12148</v>
      </c>
      <c r="AZ133" s="1">
        <v>1357</v>
      </c>
      <c r="BA133" s="1">
        <f>AY133+AZ133</f>
        <v>13505</v>
      </c>
      <c r="BB133" s="1">
        <v>0.9</v>
      </c>
      <c r="BC133" s="1">
        <v>11432</v>
      </c>
      <c r="BD133" s="1">
        <v>1086</v>
      </c>
      <c r="BE133" s="1">
        <f>BC133+BD133</f>
        <v>12518</v>
      </c>
      <c r="BF133" s="1">
        <v>0.91300000000000003</v>
      </c>
    </row>
    <row r="134" spans="1:58" hidden="1">
      <c r="A134" s="3" t="s">
        <v>10</v>
      </c>
      <c r="B134" s="3">
        <v>28034791</v>
      </c>
      <c r="C134" s="3">
        <v>28034791</v>
      </c>
      <c r="D134" s="3" t="s">
        <v>127</v>
      </c>
      <c r="E134" s="3">
        <v>4.0467999999999997E-2</v>
      </c>
      <c r="F134" s="3" t="s">
        <v>506</v>
      </c>
      <c r="G134" s="3" t="s">
        <v>507</v>
      </c>
      <c r="H134" s="3" t="s">
        <v>503</v>
      </c>
      <c r="I134" s="3" t="s">
        <v>547</v>
      </c>
      <c r="J134" s="3">
        <f>AVERAGE(U134,Y134,AC134,AG134,AK134)</f>
        <v>23.6</v>
      </c>
      <c r="K134" s="3">
        <f>AVERAGE(AO134,AS134,AW134,BA134,BE134)</f>
        <v>21629.200000000001</v>
      </c>
      <c r="L134" s="4">
        <f>IF(V134="", "", ((V134-AP134)^2)^(1/2))</f>
        <v>0.11299999999999999</v>
      </c>
      <c r="M134" s="4">
        <f>IF(Z134="", "", ((Z134-AT134)^2)^(1/2))</f>
        <v>0.11399999999999999</v>
      </c>
      <c r="N134" s="4">
        <f>IF(AD134="", "", ((AD134-AX134)^2)^(1/2))</f>
        <v>5.3521739130434787E-2</v>
      </c>
      <c r="O134" s="4">
        <f>IF(AH134="", "", ((AH134-BB134)^2)^(1/2))</f>
        <v>9.4999999999999973E-2</v>
      </c>
      <c r="P134" s="4">
        <f>IF(AL134="", "", ((AL134-BF134)^2)^(1/2))</f>
        <v>0.10099999999999998</v>
      </c>
      <c r="Q134" s="8">
        <f>AVERAGE(L134:P134)</f>
        <v>9.5304347826086946E-2</v>
      </c>
      <c r="R134" s="8" t="s">
        <v>1084</v>
      </c>
      <c r="S134" s="1">
        <v>29</v>
      </c>
      <c r="T134" s="1">
        <v>0</v>
      </c>
      <c r="U134" s="1">
        <f>S134+T134</f>
        <v>29</v>
      </c>
      <c r="V134" s="1">
        <f>IF(U134&gt;=8, S134/U134, "")</f>
        <v>1</v>
      </c>
      <c r="W134" s="1">
        <v>32</v>
      </c>
      <c r="X134" s="1">
        <v>0</v>
      </c>
      <c r="Y134" s="1">
        <f>W134+X134</f>
        <v>32</v>
      </c>
      <c r="Z134" s="1">
        <f>IF(Y134&gt;=8, W134/Y134, "")</f>
        <v>1</v>
      </c>
      <c r="AA134" s="1">
        <v>22</v>
      </c>
      <c r="AB134" s="1">
        <v>1</v>
      </c>
      <c r="AC134" s="1">
        <f>AA134+AB134</f>
        <v>23</v>
      </c>
      <c r="AD134" s="1">
        <f>IF(AC134&gt;=8, AA134/AC134, "")</f>
        <v>0.95652173913043481</v>
      </c>
      <c r="AE134" s="1">
        <v>13</v>
      </c>
      <c r="AF134" s="1">
        <v>0</v>
      </c>
      <c r="AG134" s="1">
        <f>AE134+AF134</f>
        <v>13</v>
      </c>
      <c r="AH134" s="1">
        <f>IF(AG134&gt;=8, AE134/AG134, "")</f>
        <v>1</v>
      </c>
      <c r="AI134" s="1">
        <v>21</v>
      </c>
      <c r="AJ134" s="1">
        <v>0</v>
      </c>
      <c r="AK134" s="1">
        <f>AI134+AJ134</f>
        <v>21</v>
      </c>
      <c r="AL134" s="1">
        <f>IF(AK134&gt;=8, AI134/AK134, "")</f>
        <v>1</v>
      </c>
      <c r="AM134" s="1">
        <v>20959</v>
      </c>
      <c r="AN134" s="1">
        <v>2662</v>
      </c>
      <c r="AO134" s="1">
        <f>AM134+AN134</f>
        <v>23621</v>
      </c>
      <c r="AP134" s="1">
        <v>0.88700000000000001</v>
      </c>
      <c r="AQ134" s="1">
        <v>19720</v>
      </c>
      <c r="AR134" s="1">
        <v>2541</v>
      </c>
      <c r="AS134" s="1">
        <f>AQ134+AR134</f>
        <v>22261</v>
      </c>
      <c r="AT134" s="1">
        <v>0.88600000000000001</v>
      </c>
      <c r="AU134" s="1">
        <v>15966</v>
      </c>
      <c r="AV134" s="1">
        <v>1713</v>
      </c>
      <c r="AW134" s="1">
        <f>AU134+AV134</f>
        <v>17679</v>
      </c>
      <c r="AX134" s="1">
        <v>0.90300000000000002</v>
      </c>
      <c r="AY134" s="1">
        <v>19829</v>
      </c>
      <c r="AZ134" s="1">
        <v>2070</v>
      </c>
      <c r="BA134" s="1">
        <f>AY134+AZ134</f>
        <v>21899</v>
      </c>
      <c r="BB134" s="1">
        <v>0.90500000000000003</v>
      </c>
      <c r="BC134" s="1">
        <v>20390</v>
      </c>
      <c r="BD134" s="1">
        <v>2296</v>
      </c>
      <c r="BE134" s="1">
        <f>BC134+BD134</f>
        <v>22686</v>
      </c>
      <c r="BF134" s="1">
        <v>0.89900000000000002</v>
      </c>
    </row>
    <row r="135" spans="1:58">
      <c r="A135" s="3" t="s">
        <v>43</v>
      </c>
      <c r="B135" s="3">
        <v>25931372</v>
      </c>
      <c r="C135" s="3">
        <v>25931372</v>
      </c>
      <c r="D135" s="3" t="s">
        <v>44</v>
      </c>
      <c r="E135" s="3">
        <v>0.48664200000000002</v>
      </c>
      <c r="F135" s="3" t="s">
        <v>506</v>
      </c>
      <c r="G135" s="3" t="s">
        <v>503</v>
      </c>
      <c r="H135" s="3" t="s">
        <v>504</v>
      </c>
      <c r="I135" s="3" t="s">
        <v>44</v>
      </c>
      <c r="J135" s="3">
        <f>AVERAGE(U135,Y135,AC135,AG135,AK135)</f>
        <v>46.6</v>
      </c>
      <c r="K135" s="3">
        <f>AVERAGE(AO135,AS135,AW135,BA135,BE135)</f>
        <v>15128.6</v>
      </c>
      <c r="L135" s="4">
        <f>IF(V135="", "", ((V135-AP135)^2)^(1/2))</f>
        <v>6.6999999999999948E-2</v>
      </c>
      <c r="M135" s="4">
        <f>IF(Z135="", "", ((Z135-AT135)^2)^(1/2))</f>
        <v>5.2000000000000046E-2</v>
      </c>
      <c r="N135" s="4">
        <f>IF(AD135="", "", ((AD135-AX135)^2)^(1/2))</f>
        <v>5.8000000000000052E-2</v>
      </c>
      <c r="O135" s="4">
        <f>IF(AH135="", "", ((AH135-BB135)^2)^(1/2))</f>
        <v>8.7999999999999967E-2</v>
      </c>
      <c r="P135" s="4">
        <f>IF(AL135="", "", ((AL135-BF135)^2)^(1/2))</f>
        <v>7.1999999999999953E-2</v>
      </c>
      <c r="Q135" s="8">
        <f>AVERAGE(L135:P135)</f>
        <v>6.7399999999999988E-2</v>
      </c>
      <c r="R135" s="8" t="s">
        <v>1084</v>
      </c>
      <c r="S135" s="1">
        <v>51</v>
      </c>
      <c r="T135" s="1">
        <v>0</v>
      </c>
      <c r="U135" s="1">
        <f>S135+T135</f>
        <v>51</v>
      </c>
      <c r="V135" s="1">
        <f>IF(U135&gt;=8, S135/U135, "")</f>
        <v>1</v>
      </c>
      <c r="W135" s="1">
        <v>52</v>
      </c>
      <c r="X135" s="1">
        <v>0</v>
      </c>
      <c r="Y135" s="1">
        <f>W135+X135</f>
        <v>52</v>
      </c>
      <c r="Z135" s="1">
        <f>IF(Y135&gt;=8, W135/Y135, "")</f>
        <v>1</v>
      </c>
      <c r="AA135" s="1">
        <v>34</v>
      </c>
      <c r="AB135" s="1">
        <v>0</v>
      </c>
      <c r="AC135" s="1">
        <f>AA135+AB135</f>
        <v>34</v>
      </c>
      <c r="AD135" s="1">
        <f>IF(AC135&gt;=8, AA135/AC135, "")</f>
        <v>1</v>
      </c>
      <c r="AE135" s="1">
        <v>40</v>
      </c>
      <c r="AF135" s="1">
        <v>0</v>
      </c>
      <c r="AG135" s="1">
        <f>AE135+AF135</f>
        <v>40</v>
      </c>
      <c r="AH135" s="1">
        <f>IF(AG135&gt;=8, AE135/AG135, "")</f>
        <v>1</v>
      </c>
      <c r="AI135" s="1">
        <v>56</v>
      </c>
      <c r="AJ135" s="1">
        <v>0</v>
      </c>
      <c r="AK135" s="1">
        <f>AI135+AJ135</f>
        <v>56</v>
      </c>
      <c r="AL135" s="1">
        <f>IF(AK135&gt;=8, AI135/AK135, "")</f>
        <v>1</v>
      </c>
      <c r="AM135" s="1">
        <v>15345</v>
      </c>
      <c r="AN135" s="1">
        <v>1105</v>
      </c>
      <c r="AO135" s="1">
        <f>AM135+AN135</f>
        <v>16450</v>
      </c>
      <c r="AP135" s="1">
        <v>0.93300000000000005</v>
      </c>
      <c r="AQ135" s="1">
        <v>14000</v>
      </c>
      <c r="AR135" s="1">
        <v>769</v>
      </c>
      <c r="AS135" s="1">
        <f>AQ135+AR135</f>
        <v>14769</v>
      </c>
      <c r="AT135" s="1">
        <v>0.94799999999999995</v>
      </c>
      <c r="AU135" s="1">
        <v>12113</v>
      </c>
      <c r="AV135" s="1">
        <v>742</v>
      </c>
      <c r="AW135" s="1">
        <f>AU135+AV135</f>
        <v>12855</v>
      </c>
      <c r="AX135" s="1">
        <v>0.94199999999999995</v>
      </c>
      <c r="AY135" s="1">
        <v>14514</v>
      </c>
      <c r="AZ135" s="1">
        <v>1406</v>
      </c>
      <c r="BA135" s="1">
        <f>AY135+AZ135</f>
        <v>15920</v>
      </c>
      <c r="BB135" s="1">
        <v>0.91200000000000003</v>
      </c>
      <c r="BC135" s="1">
        <v>14527</v>
      </c>
      <c r="BD135" s="1">
        <v>1122</v>
      </c>
      <c r="BE135" s="1">
        <f>BC135+BD135</f>
        <v>15649</v>
      </c>
      <c r="BF135" s="1">
        <v>0.92800000000000005</v>
      </c>
    </row>
    <row r="136" spans="1:58" hidden="1">
      <c r="A136" s="3" t="s">
        <v>63</v>
      </c>
      <c r="B136" s="3">
        <v>166421994</v>
      </c>
      <c r="C136" s="3">
        <v>166421994</v>
      </c>
      <c r="D136" s="3" t="s">
        <v>403</v>
      </c>
      <c r="E136" s="3">
        <v>3.7824000000000003E-2</v>
      </c>
      <c r="F136" s="3" t="s">
        <v>506</v>
      </c>
      <c r="G136" s="3" t="s">
        <v>504</v>
      </c>
      <c r="H136" s="3" t="s">
        <v>510</v>
      </c>
      <c r="I136" s="3" t="s">
        <v>822</v>
      </c>
      <c r="J136" s="3">
        <f>AVERAGE(U136,Y136,AC136,AG136,AK136)</f>
        <v>17.8</v>
      </c>
      <c r="K136" s="3">
        <f>AVERAGE(AO136,AS136,AW136,BA136,BE136)</f>
        <v>7754.4</v>
      </c>
      <c r="L136" s="4">
        <f>IF(V136="", "", ((V136-AP136)^2)^(1/2))</f>
        <v>9.6999999999999975E-2</v>
      </c>
      <c r="M136" s="4">
        <f>IF(Z136="", "", ((Z136-AT136)^2)^(1/2))</f>
        <v>9.8999999999999977E-2</v>
      </c>
      <c r="N136" s="4">
        <f>IF(AD136="", "", ((AD136-AX136)^2)^(1/2))</f>
        <v>0.10999999999999999</v>
      </c>
      <c r="O136" s="4">
        <f>IF(AH136="", "", ((AH136-BB136)^2)^(1/2))</f>
        <v>7.5999999999999956E-2</v>
      </c>
      <c r="P136" s="4">
        <f>IF(AL136="", "", ((AL136-BF136)^2)^(1/2))</f>
        <v>8.6999999999999966E-2</v>
      </c>
      <c r="Q136" s="8">
        <f>AVERAGE(L136:P136)</f>
        <v>9.3799999999999967E-2</v>
      </c>
      <c r="R136" s="8" t="s">
        <v>1084</v>
      </c>
      <c r="S136" s="1">
        <v>15</v>
      </c>
      <c r="T136" s="1">
        <v>0</v>
      </c>
      <c r="U136" s="1">
        <f>S136+T136</f>
        <v>15</v>
      </c>
      <c r="V136" s="1">
        <f>IF(U136&gt;=8, S136/U136, "")</f>
        <v>1</v>
      </c>
      <c r="W136" s="1">
        <v>14</v>
      </c>
      <c r="X136" s="1">
        <v>0</v>
      </c>
      <c r="Y136" s="1">
        <f>W136+X136</f>
        <v>14</v>
      </c>
      <c r="Z136" s="1">
        <f>IF(Y136&gt;=8, W136/Y136, "")</f>
        <v>1</v>
      </c>
      <c r="AA136" s="1">
        <v>10</v>
      </c>
      <c r="AB136" s="1">
        <v>0</v>
      </c>
      <c r="AC136" s="1">
        <f>AA136+AB136</f>
        <v>10</v>
      </c>
      <c r="AD136" s="1">
        <f>IF(AC136&gt;=8, AA136/AC136, "")</f>
        <v>1</v>
      </c>
      <c r="AE136" s="1">
        <v>24</v>
      </c>
      <c r="AF136" s="1">
        <v>0</v>
      </c>
      <c r="AG136" s="1">
        <f>AE136+AF136</f>
        <v>24</v>
      </c>
      <c r="AH136" s="1">
        <f>IF(AG136&gt;=8, AE136/AG136, "")</f>
        <v>1</v>
      </c>
      <c r="AI136" s="1">
        <v>26</v>
      </c>
      <c r="AJ136" s="1">
        <v>0</v>
      </c>
      <c r="AK136" s="1">
        <f>AI136+AJ136</f>
        <v>26</v>
      </c>
      <c r="AL136" s="1">
        <f>IF(AK136&gt;=8, AI136/AK136, "")</f>
        <v>1</v>
      </c>
      <c r="AM136" s="1">
        <v>5943</v>
      </c>
      <c r="AN136" s="1">
        <v>641</v>
      </c>
      <c r="AO136" s="1">
        <f>AM136+AN136</f>
        <v>6584</v>
      </c>
      <c r="AP136" s="1">
        <v>0.90300000000000002</v>
      </c>
      <c r="AQ136" s="1">
        <v>6352</v>
      </c>
      <c r="AR136" s="1">
        <v>698</v>
      </c>
      <c r="AS136" s="1">
        <f>AQ136+AR136</f>
        <v>7050</v>
      </c>
      <c r="AT136" s="1">
        <v>0.90100000000000002</v>
      </c>
      <c r="AU136" s="1">
        <v>6732</v>
      </c>
      <c r="AV136" s="1">
        <v>835</v>
      </c>
      <c r="AW136" s="1">
        <f>AU136+AV136</f>
        <v>7567</v>
      </c>
      <c r="AX136" s="1">
        <v>0.89</v>
      </c>
      <c r="AY136" s="1">
        <v>7919</v>
      </c>
      <c r="AZ136" s="1">
        <v>647</v>
      </c>
      <c r="BA136" s="1">
        <f>AY136+AZ136</f>
        <v>8566</v>
      </c>
      <c r="BB136" s="1">
        <v>0.92400000000000004</v>
      </c>
      <c r="BC136" s="1">
        <v>8220</v>
      </c>
      <c r="BD136" s="1">
        <v>785</v>
      </c>
      <c r="BE136" s="1">
        <f>BC136+BD136</f>
        <v>9005</v>
      </c>
      <c r="BF136" s="1">
        <v>0.91300000000000003</v>
      </c>
    </row>
    <row r="137" spans="1:58" hidden="1">
      <c r="A137" s="3" t="s">
        <v>28</v>
      </c>
      <c r="B137" s="3">
        <v>17389970</v>
      </c>
      <c r="C137" s="3">
        <v>17389970</v>
      </c>
      <c r="D137" s="3" t="s">
        <v>229</v>
      </c>
      <c r="E137" s="3">
        <v>2.8951999999999999E-2</v>
      </c>
      <c r="F137" s="3" t="s">
        <v>506</v>
      </c>
      <c r="G137" s="3" t="s">
        <v>507</v>
      </c>
      <c r="H137" s="3" t="s">
        <v>510</v>
      </c>
      <c r="I137" s="3" t="s">
        <v>649</v>
      </c>
      <c r="J137" s="3">
        <f>AVERAGE(U137,Y137,AC137,AG137,AK137)</f>
        <v>26</v>
      </c>
      <c r="K137" s="3">
        <f>AVERAGE(AO137,AS137,AW137,BA137,BE137)</f>
        <v>11326.2</v>
      </c>
      <c r="L137" s="4">
        <f>IF(V137="", "", ((V137-AP137)^2)^(1/2))</f>
        <v>0.18300000000000005</v>
      </c>
      <c r="M137" s="4">
        <f>IF(Z137="", "", ((Z137-AT137)^2)^(1/2))</f>
        <v>0.13200000000000001</v>
      </c>
      <c r="N137" s="4">
        <f>IF(AD137="", "", ((AD137-AX137)^2)^(1/2))</f>
        <v>0.16800000000000004</v>
      </c>
      <c r="O137" s="4">
        <f>IF(AH137="", "", ((AH137-BB137)^2)^(1/2))</f>
        <v>9.8999999999999977E-2</v>
      </c>
      <c r="P137" s="4">
        <f>IF(AL137="", "", ((AL137-BF137)^2)^(1/2))</f>
        <v>0.14200000000000002</v>
      </c>
      <c r="Q137" s="8">
        <f>AVERAGE(L137:P137)</f>
        <v>0.14480000000000001</v>
      </c>
      <c r="R137" s="8" t="s">
        <v>1084</v>
      </c>
      <c r="S137" s="1">
        <v>18</v>
      </c>
      <c r="T137" s="1">
        <v>0</v>
      </c>
      <c r="U137" s="1">
        <f>S137+T137</f>
        <v>18</v>
      </c>
      <c r="V137" s="1">
        <f>IF(U137&gt;=8, S137/U137, "")</f>
        <v>1</v>
      </c>
      <c r="W137" s="1">
        <v>33</v>
      </c>
      <c r="X137" s="1">
        <v>0</v>
      </c>
      <c r="Y137" s="1">
        <f>W137+X137</f>
        <v>33</v>
      </c>
      <c r="Z137" s="1">
        <f>IF(Y137&gt;=8, W137/Y137, "")</f>
        <v>1</v>
      </c>
      <c r="AA137" s="1">
        <v>19</v>
      </c>
      <c r="AB137" s="1">
        <v>0</v>
      </c>
      <c r="AC137" s="1">
        <f>AA137+AB137</f>
        <v>19</v>
      </c>
      <c r="AD137" s="1">
        <f>IF(AC137&gt;=8, AA137/AC137, "")</f>
        <v>1</v>
      </c>
      <c r="AE137" s="1">
        <v>20</v>
      </c>
      <c r="AF137" s="1">
        <v>0</v>
      </c>
      <c r="AG137" s="1">
        <f>AE137+AF137</f>
        <v>20</v>
      </c>
      <c r="AH137" s="1">
        <f>IF(AG137&gt;=8, AE137/AG137, "")</f>
        <v>1</v>
      </c>
      <c r="AI137" s="1">
        <v>40</v>
      </c>
      <c r="AJ137" s="1">
        <v>0</v>
      </c>
      <c r="AK137" s="1">
        <f>AI137+AJ137</f>
        <v>40</v>
      </c>
      <c r="AL137" s="1">
        <f>IF(AK137&gt;=8, AI137/AK137, "")</f>
        <v>1</v>
      </c>
      <c r="AM137" s="1">
        <v>8930</v>
      </c>
      <c r="AN137" s="1">
        <v>1997</v>
      </c>
      <c r="AO137" s="1">
        <f>AM137+AN137</f>
        <v>10927</v>
      </c>
      <c r="AP137" s="1">
        <v>0.81699999999999995</v>
      </c>
      <c r="AQ137" s="1">
        <v>10061</v>
      </c>
      <c r="AR137" s="1">
        <v>1526</v>
      </c>
      <c r="AS137" s="1">
        <f>AQ137+AR137</f>
        <v>11587</v>
      </c>
      <c r="AT137" s="1">
        <v>0.86799999999999999</v>
      </c>
      <c r="AU137" s="1">
        <v>9381</v>
      </c>
      <c r="AV137" s="1">
        <v>1889</v>
      </c>
      <c r="AW137" s="1">
        <f>AU137+AV137</f>
        <v>11270</v>
      </c>
      <c r="AX137" s="1">
        <v>0.83199999999999996</v>
      </c>
      <c r="AY137" s="1">
        <v>9630</v>
      </c>
      <c r="AZ137" s="1">
        <v>1064</v>
      </c>
      <c r="BA137" s="1">
        <f>AY137+AZ137</f>
        <v>10694</v>
      </c>
      <c r="BB137" s="1">
        <v>0.90100000000000002</v>
      </c>
      <c r="BC137" s="1">
        <v>10429</v>
      </c>
      <c r="BD137" s="1">
        <v>1724</v>
      </c>
      <c r="BE137" s="1">
        <f>BC137+BD137</f>
        <v>12153</v>
      </c>
      <c r="BF137" s="1">
        <v>0.85799999999999998</v>
      </c>
    </row>
    <row r="138" spans="1:58" hidden="1">
      <c r="A138" s="3" t="s">
        <v>38</v>
      </c>
      <c r="B138" s="3">
        <v>60982407</v>
      </c>
      <c r="C138" s="3">
        <v>60982407</v>
      </c>
      <c r="D138" s="3" t="s">
        <v>306</v>
      </c>
      <c r="E138" s="3">
        <v>6.0491999999999997E-2</v>
      </c>
      <c r="F138" s="3" t="s">
        <v>506</v>
      </c>
      <c r="G138" s="3" t="s">
        <v>507</v>
      </c>
      <c r="H138" s="3" t="s">
        <v>510</v>
      </c>
      <c r="I138" s="3" t="s">
        <v>726</v>
      </c>
      <c r="J138" s="3">
        <f>AVERAGE(U138,Y138,AC138,AG138,AK138)</f>
        <v>5</v>
      </c>
      <c r="K138" s="3">
        <f>AVERAGE(AO138,AS138,AW138,BA138,BE138)</f>
        <v>18040.8</v>
      </c>
      <c r="L138" s="4" t="str">
        <f>IF(V138="", "", ((V138-AP138)^2)^(1/2))</f>
        <v/>
      </c>
      <c r="M138" s="4" t="str">
        <f>IF(Z138="", "", ((Z138-AT138)^2)^(1/2))</f>
        <v/>
      </c>
      <c r="N138" s="4" t="str">
        <f>IF(AD138="", "", ((AD138-AX138)^2)^(1/2))</f>
        <v/>
      </c>
      <c r="O138" s="4">
        <f>IF(AH138="", "", ((AH138-BB138)^2)^(1/2))</f>
        <v>7.1999999999999953E-2</v>
      </c>
      <c r="P138" s="4" t="str">
        <f>IF(AL138="", "", ((AL138-BF138)^2)^(1/2))</f>
        <v/>
      </c>
      <c r="Q138" s="8">
        <f>AVERAGE(L138:P138)</f>
        <v>7.1999999999999953E-2</v>
      </c>
      <c r="R138" s="8" t="s">
        <v>1081</v>
      </c>
      <c r="S138" s="1">
        <v>5</v>
      </c>
      <c r="T138" s="1">
        <v>0</v>
      </c>
      <c r="U138" s="1">
        <f>S138+T138</f>
        <v>5</v>
      </c>
      <c r="V138" s="1" t="str">
        <f>IF(U138&gt;=8, S138/U138, "")</f>
        <v/>
      </c>
      <c r="W138" s="1">
        <v>3</v>
      </c>
      <c r="X138" s="1">
        <v>0</v>
      </c>
      <c r="Y138" s="1">
        <f>W138+X138</f>
        <v>3</v>
      </c>
      <c r="Z138" s="1" t="str">
        <f>IF(Y138&gt;=8, W138/Y138, "")</f>
        <v/>
      </c>
      <c r="AA138" s="1">
        <v>4</v>
      </c>
      <c r="AB138" s="1">
        <v>0</v>
      </c>
      <c r="AC138" s="1">
        <f>AA138+AB138</f>
        <v>4</v>
      </c>
      <c r="AD138" s="1" t="str">
        <f>IF(AC138&gt;=8, AA138/AC138, "")</f>
        <v/>
      </c>
      <c r="AE138" s="1">
        <v>9</v>
      </c>
      <c r="AF138" s="1">
        <v>0</v>
      </c>
      <c r="AG138" s="1">
        <f>AE138+AF138</f>
        <v>9</v>
      </c>
      <c r="AH138" s="1">
        <f>IF(AG138&gt;=8, AE138/AG138, "")</f>
        <v>1</v>
      </c>
      <c r="AI138" s="1">
        <v>4</v>
      </c>
      <c r="AJ138" s="1">
        <v>0</v>
      </c>
      <c r="AK138" s="1">
        <f>AI138+AJ138</f>
        <v>4</v>
      </c>
      <c r="AL138" s="1" t="str">
        <f>IF(AK138&gt;=8, AI138/AK138, "")</f>
        <v/>
      </c>
      <c r="AM138" s="1">
        <v>19262</v>
      </c>
      <c r="AN138" s="1">
        <v>2169</v>
      </c>
      <c r="AO138" s="1">
        <f>AM138+AN138</f>
        <v>21431</v>
      </c>
      <c r="AP138" s="1">
        <v>0.89900000000000002</v>
      </c>
      <c r="AQ138" s="1">
        <v>17233</v>
      </c>
      <c r="AR138" s="1">
        <v>1439</v>
      </c>
      <c r="AS138" s="1">
        <f>AQ138+AR138</f>
        <v>18672</v>
      </c>
      <c r="AT138" s="1">
        <v>0.92300000000000004</v>
      </c>
      <c r="AU138" s="1">
        <v>12881</v>
      </c>
      <c r="AV138" s="1">
        <v>1320</v>
      </c>
      <c r="AW138" s="1">
        <f>AU138+AV138</f>
        <v>14201</v>
      </c>
      <c r="AX138" s="1">
        <v>0.90700000000000003</v>
      </c>
      <c r="AY138" s="1">
        <v>15966</v>
      </c>
      <c r="AZ138" s="1">
        <v>1245</v>
      </c>
      <c r="BA138" s="1">
        <f>AY138+AZ138</f>
        <v>17211</v>
      </c>
      <c r="BB138" s="1">
        <v>0.92800000000000005</v>
      </c>
      <c r="BC138" s="1">
        <v>16893</v>
      </c>
      <c r="BD138" s="1">
        <v>1796</v>
      </c>
      <c r="BE138" s="1">
        <f>BC138+BD138</f>
        <v>18689</v>
      </c>
      <c r="BF138" s="1">
        <v>0.90400000000000003</v>
      </c>
    </row>
    <row r="139" spans="1:58">
      <c r="A139" s="3" t="s">
        <v>68</v>
      </c>
      <c r="B139" s="3">
        <v>51725654</v>
      </c>
      <c r="C139" s="3">
        <v>51725654</v>
      </c>
      <c r="D139" s="3" t="s">
        <v>70</v>
      </c>
      <c r="E139" s="3">
        <v>0.48618699999999998</v>
      </c>
      <c r="F139" s="3" t="s">
        <v>506</v>
      </c>
      <c r="G139" s="3" t="s">
        <v>507</v>
      </c>
      <c r="H139" s="3" t="s">
        <v>510</v>
      </c>
      <c r="I139" s="3" t="s">
        <v>70</v>
      </c>
      <c r="J139" s="3">
        <f>AVERAGE(U139,Y139,AC139,AG139,AK139)</f>
        <v>44.6</v>
      </c>
      <c r="K139" s="3">
        <f>AVERAGE(AO139,AS139,AW139,BA139,BE139)</f>
        <v>19293.8</v>
      </c>
      <c r="L139" s="4">
        <f>IF(V139="", "", ((V139-AP139)^2)^(1/2))</f>
        <v>5.8461538461538454E-2</v>
      </c>
      <c r="M139" s="4">
        <f>IF(Z139="", "", ((Z139-AT139)^2)^(1/2))</f>
        <v>2.7E-2</v>
      </c>
      <c r="N139" s="4">
        <f>IF(AD139="", "", ((AD139-AX139)^2)^(1/2))</f>
        <v>0.03</v>
      </c>
      <c r="O139" s="4">
        <f>IF(AH139="", "", ((AH139-BB139)^2)^(1/2))</f>
        <v>2.9000000000000026E-2</v>
      </c>
      <c r="P139" s="4">
        <f>IF(AL139="", "", ((AL139-BF139)^2)^(1/2))</f>
        <v>9.646808510638305E-2</v>
      </c>
      <c r="Q139" s="8">
        <f>AVERAGE(L139:P139)</f>
        <v>4.8185924713584308E-2</v>
      </c>
      <c r="R139" s="8" t="s">
        <v>1084</v>
      </c>
      <c r="S139" s="1">
        <v>21</v>
      </c>
      <c r="T139" s="1">
        <v>18</v>
      </c>
      <c r="U139" s="1">
        <f>S139+T139</f>
        <v>39</v>
      </c>
      <c r="V139" s="1">
        <f>IF(U139&gt;=8, S139/U139, "")</f>
        <v>0.53846153846153844</v>
      </c>
      <c r="W139" s="1">
        <v>0</v>
      </c>
      <c r="X139" s="1">
        <v>30</v>
      </c>
      <c r="Y139" s="1">
        <f>W139+X139</f>
        <v>30</v>
      </c>
      <c r="Z139" s="1">
        <f>IF(Y139&gt;=8, W139/Y139, "")</f>
        <v>0</v>
      </c>
      <c r="AA139" s="1">
        <v>0</v>
      </c>
      <c r="AB139" s="1">
        <v>52</v>
      </c>
      <c r="AC139" s="1">
        <f>AA139+AB139</f>
        <v>52</v>
      </c>
      <c r="AD139" s="1">
        <f>IF(AC139&gt;=8, AA139/AC139, "")</f>
        <v>0</v>
      </c>
      <c r="AE139" s="1">
        <v>55</v>
      </c>
      <c r="AF139" s="1">
        <v>0</v>
      </c>
      <c r="AG139" s="1">
        <f>AE139+AF139</f>
        <v>55</v>
      </c>
      <c r="AH139" s="1">
        <f>IF(AG139&gt;=8, AE139/AG139, "")</f>
        <v>1</v>
      </c>
      <c r="AI139" s="1">
        <v>27</v>
      </c>
      <c r="AJ139" s="1">
        <v>20</v>
      </c>
      <c r="AK139" s="1">
        <f>AI139+AJ139</f>
        <v>47</v>
      </c>
      <c r="AL139" s="1">
        <f>IF(AK139&gt;=8, AI139/AK139, "")</f>
        <v>0.57446808510638303</v>
      </c>
      <c r="AM139" s="1">
        <v>10373</v>
      </c>
      <c r="AN139" s="1">
        <v>11238</v>
      </c>
      <c r="AO139" s="1">
        <f>AM139+AN139</f>
        <v>21611</v>
      </c>
      <c r="AP139" s="1">
        <v>0.48</v>
      </c>
      <c r="AQ139" s="1">
        <v>497</v>
      </c>
      <c r="AR139" s="1">
        <v>17742</v>
      </c>
      <c r="AS139" s="1">
        <f>AQ139+AR139</f>
        <v>18239</v>
      </c>
      <c r="AT139" s="1">
        <v>2.7E-2</v>
      </c>
      <c r="AU139" s="1">
        <v>497</v>
      </c>
      <c r="AV139" s="1">
        <v>15962</v>
      </c>
      <c r="AW139" s="1">
        <f>AU139+AV139</f>
        <v>16459</v>
      </c>
      <c r="AX139" s="1">
        <v>0.03</v>
      </c>
      <c r="AY139" s="1">
        <v>16612</v>
      </c>
      <c r="AZ139" s="1">
        <v>497</v>
      </c>
      <c r="BA139" s="1">
        <f>AY139+AZ139</f>
        <v>17109</v>
      </c>
      <c r="BB139" s="1">
        <v>0.97099999999999997</v>
      </c>
      <c r="BC139" s="1">
        <v>11020</v>
      </c>
      <c r="BD139" s="1">
        <v>12031</v>
      </c>
      <c r="BE139" s="1">
        <f>BC139+BD139</f>
        <v>23051</v>
      </c>
      <c r="BF139" s="1">
        <v>0.47799999999999998</v>
      </c>
    </row>
    <row r="140" spans="1:58" hidden="1">
      <c r="A140" s="3" t="s">
        <v>63</v>
      </c>
      <c r="B140" s="3">
        <v>157721069</v>
      </c>
      <c r="C140" s="3">
        <v>157721069</v>
      </c>
      <c r="D140" s="3" t="s">
        <v>401</v>
      </c>
      <c r="E140" s="3">
        <v>2.9845E-2</v>
      </c>
      <c r="F140" s="3" t="s">
        <v>506</v>
      </c>
      <c r="G140" s="3" t="s">
        <v>504</v>
      </c>
      <c r="H140" s="3" t="s">
        <v>503</v>
      </c>
      <c r="I140" s="3" t="s">
        <v>820</v>
      </c>
      <c r="J140" s="3">
        <f>AVERAGE(U140,Y140,AC140,AG140,AK140)</f>
        <v>26.2</v>
      </c>
      <c r="K140" s="3">
        <f>AVERAGE(AO140,AS140,AW140,BA140,BE140)</f>
        <v>20300</v>
      </c>
      <c r="L140" s="4">
        <f>IF(V140="", "", ((V140-AP140)^2)^(1/2))</f>
        <v>7.7999999999999958E-2</v>
      </c>
      <c r="M140" s="4">
        <f>IF(Z140="", "", ((Z140-AT140)^2)^(1/2))</f>
        <v>7.0999999999999952E-2</v>
      </c>
      <c r="N140" s="4">
        <f>IF(AD140="", "", ((AD140-AX140)^2)^(1/2))</f>
        <v>8.0999999999999961E-2</v>
      </c>
      <c r="O140" s="4">
        <f>IF(AH140="", "", ((AH140-BB140)^2)^(1/2))</f>
        <v>1.7142857142857126E-2</v>
      </c>
      <c r="P140" s="4">
        <f>IF(AL140="", "", ((AL140-BF140)^2)^(1/2))</f>
        <v>7.999999999999996E-2</v>
      </c>
      <c r="Q140" s="8">
        <f>AVERAGE(L140:P140)</f>
        <v>6.5428571428571392E-2</v>
      </c>
      <c r="R140" s="8" t="s">
        <v>1084</v>
      </c>
      <c r="S140" s="1">
        <v>21</v>
      </c>
      <c r="T140" s="1">
        <v>0</v>
      </c>
      <c r="U140" s="1">
        <f>S140+T140</f>
        <v>21</v>
      </c>
      <c r="V140" s="1">
        <f>IF(U140&gt;=8, S140/U140, "")</f>
        <v>1</v>
      </c>
      <c r="W140" s="1">
        <v>9</v>
      </c>
      <c r="X140" s="1">
        <v>0</v>
      </c>
      <c r="Y140" s="1">
        <f>W140+X140</f>
        <v>9</v>
      </c>
      <c r="Z140" s="1">
        <f>IF(Y140&gt;=8, W140/Y140, "")</f>
        <v>1</v>
      </c>
      <c r="AA140" s="1">
        <v>32</v>
      </c>
      <c r="AB140" s="1">
        <v>0</v>
      </c>
      <c r="AC140" s="1">
        <f>AA140+AB140</f>
        <v>32</v>
      </c>
      <c r="AD140" s="1">
        <f>IF(AC140&gt;=8, AA140/AC140, "")</f>
        <v>1</v>
      </c>
      <c r="AE140" s="1">
        <v>16</v>
      </c>
      <c r="AF140" s="1">
        <v>19</v>
      </c>
      <c r="AG140" s="1">
        <f>AE140+AF140</f>
        <v>35</v>
      </c>
      <c r="AH140" s="1">
        <f>IF(AG140&gt;=8, AE140/AG140, "")</f>
        <v>0.45714285714285713</v>
      </c>
      <c r="AI140" s="1">
        <v>34</v>
      </c>
      <c r="AJ140" s="1">
        <v>0</v>
      </c>
      <c r="AK140" s="1">
        <f>AI140+AJ140</f>
        <v>34</v>
      </c>
      <c r="AL140" s="1">
        <f>IF(AK140&gt;=8, AI140/AK140, "")</f>
        <v>1</v>
      </c>
      <c r="AM140" s="1">
        <v>16351</v>
      </c>
      <c r="AN140" s="1">
        <v>1392</v>
      </c>
      <c r="AO140" s="1">
        <f>AM140+AN140</f>
        <v>17743</v>
      </c>
      <c r="AP140" s="1">
        <v>0.92200000000000004</v>
      </c>
      <c r="AQ140" s="1">
        <v>15567</v>
      </c>
      <c r="AR140" s="1">
        <v>1195</v>
      </c>
      <c r="AS140" s="1">
        <f>AQ140+AR140</f>
        <v>16762</v>
      </c>
      <c r="AT140" s="1">
        <v>0.92900000000000005</v>
      </c>
      <c r="AU140" s="1">
        <v>15269</v>
      </c>
      <c r="AV140" s="1">
        <v>1343</v>
      </c>
      <c r="AW140" s="1">
        <f>AU140+AV140</f>
        <v>16612</v>
      </c>
      <c r="AX140" s="1">
        <v>0.91900000000000004</v>
      </c>
      <c r="AY140" s="1">
        <v>12778</v>
      </c>
      <c r="AZ140" s="1">
        <v>16248</v>
      </c>
      <c r="BA140" s="1">
        <f>AY140+AZ140</f>
        <v>29026</v>
      </c>
      <c r="BB140" s="1">
        <v>0.44</v>
      </c>
      <c r="BC140" s="1">
        <v>19643</v>
      </c>
      <c r="BD140" s="1">
        <v>1714</v>
      </c>
      <c r="BE140" s="1">
        <f>BC140+BD140</f>
        <v>21357</v>
      </c>
      <c r="BF140" s="1">
        <v>0.92</v>
      </c>
    </row>
    <row r="141" spans="1:58">
      <c r="A141" s="3" t="s">
        <v>16</v>
      </c>
      <c r="B141" s="3">
        <v>63498136</v>
      </c>
      <c r="C141" s="3">
        <v>63498136</v>
      </c>
      <c r="D141" s="3" t="s">
        <v>19</v>
      </c>
      <c r="E141" s="3">
        <v>0.48907099999999998</v>
      </c>
      <c r="F141" s="3" t="s">
        <v>506</v>
      </c>
      <c r="G141" s="3" t="s">
        <v>504</v>
      </c>
      <c r="H141" s="3" t="s">
        <v>503</v>
      </c>
      <c r="I141" s="3" t="s">
        <v>19</v>
      </c>
      <c r="J141" s="3">
        <f>AVERAGE(U141,Y141,AC141,AG141,AK141)</f>
        <v>43.6</v>
      </c>
      <c r="K141" s="3">
        <f>AVERAGE(AO141,AS141,AW141,BA141,BE141)</f>
        <v>22037.4</v>
      </c>
      <c r="L141" s="4">
        <f>IF(V141="", "", ((V141-AP141)^2)^(1/2))</f>
        <v>3.2000000000000028E-2</v>
      </c>
      <c r="M141" s="4">
        <f>IF(Z141="", "", ((Z141-AT141)^2)^(1/2))</f>
        <v>4.7909090909090901E-2</v>
      </c>
      <c r="N141" s="4">
        <f>IF(AD141="", "", ((AD141-AX141)^2)^(1/2))</f>
        <v>0.11100000000000004</v>
      </c>
      <c r="O141" s="4">
        <f>IF(AH141="", "", ((AH141-BB141)^2)^(1/2))</f>
        <v>4.766666666666669E-2</v>
      </c>
      <c r="P141" s="4">
        <f>IF(AL141="", "", ((AL141-BF141)^2)^(1/2))</f>
        <v>3.2000000000000001E-2</v>
      </c>
      <c r="Q141" s="8">
        <f>AVERAGE(L141:P141)</f>
        <v>5.411515151515154E-2</v>
      </c>
      <c r="R141" s="8" t="s">
        <v>1084</v>
      </c>
      <c r="S141" s="1">
        <v>45</v>
      </c>
      <c r="T141" s="1">
        <v>0</v>
      </c>
      <c r="U141" s="1">
        <f>S141+T141</f>
        <v>45</v>
      </c>
      <c r="V141" s="1">
        <f>IF(U141&gt;=8, S141/U141, "")</f>
        <v>1</v>
      </c>
      <c r="W141" s="1">
        <v>27</v>
      </c>
      <c r="X141" s="1">
        <v>28</v>
      </c>
      <c r="Y141" s="1">
        <f>W141+X141</f>
        <v>55</v>
      </c>
      <c r="Z141" s="1">
        <f>IF(Y141&gt;=8, W141/Y141, "")</f>
        <v>0.49090909090909091</v>
      </c>
      <c r="AA141" s="1">
        <v>22</v>
      </c>
      <c r="AB141" s="1">
        <v>18</v>
      </c>
      <c r="AC141" s="1">
        <f>AA141+AB141</f>
        <v>40</v>
      </c>
      <c r="AD141" s="1">
        <f>IF(AC141&gt;=8, AA141/AC141, "")</f>
        <v>0.55000000000000004</v>
      </c>
      <c r="AE141" s="1">
        <v>21</v>
      </c>
      <c r="AF141" s="1">
        <v>24</v>
      </c>
      <c r="AG141" s="1">
        <f>AE141+AF141</f>
        <v>45</v>
      </c>
      <c r="AH141" s="1">
        <f>IF(AG141&gt;=8, AE141/AG141, "")</f>
        <v>0.46666666666666667</v>
      </c>
      <c r="AI141" s="1">
        <v>0</v>
      </c>
      <c r="AJ141" s="1">
        <v>33</v>
      </c>
      <c r="AK141" s="1">
        <f>AI141+AJ141</f>
        <v>33</v>
      </c>
      <c r="AL141" s="1">
        <f>IF(AK141&gt;=8, AI141/AK141, "")</f>
        <v>0</v>
      </c>
      <c r="AM141" s="1">
        <v>18115</v>
      </c>
      <c r="AN141" s="1">
        <v>597</v>
      </c>
      <c r="AO141" s="1">
        <f>AM141+AN141</f>
        <v>18712</v>
      </c>
      <c r="AP141" s="1">
        <v>0.96799999999999997</v>
      </c>
      <c r="AQ141" s="1">
        <v>9809</v>
      </c>
      <c r="AR141" s="1">
        <v>12339</v>
      </c>
      <c r="AS141" s="1">
        <f>AQ141+AR141</f>
        <v>22148</v>
      </c>
      <c r="AT141" s="1">
        <v>0.443</v>
      </c>
      <c r="AU141" s="1">
        <v>9152</v>
      </c>
      <c r="AV141" s="1">
        <v>11707</v>
      </c>
      <c r="AW141" s="1">
        <f>AU141+AV141</f>
        <v>20859</v>
      </c>
      <c r="AX141" s="1">
        <v>0.439</v>
      </c>
      <c r="AY141" s="1">
        <v>10644</v>
      </c>
      <c r="AZ141" s="1">
        <v>14767</v>
      </c>
      <c r="BA141" s="1">
        <f>AY141+AZ141</f>
        <v>25411</v>
      </c>
      <c r="BB141" s="1">
        <v>0.41899999999999998</v>
      </c>
      <c r="BC141" s="1">
        <v>740</v>
      </c>
      <c r="BD141" s="1">
        <v>22317</v>
      </c>
      <c r="BE141" s="1">
        <f>BC141+BD141</f>
        <v>23057</v>
      </c>
      <c r="BF141" s="1">
        <v>3.2000000000000001E-2</v>
      </c>
    </row>
    <row r="142" spans="1:58" hidden="1">
      <c r="A142" s="3" t="s">
        <v>28</v>
      </c>
      <c r="B142" s="3">
        <v>2843151</v>
      </c>
      <c r="C142" s="3">
        <v>2843151</v>
      </c>
      <c r="D142" s="3" t="s">
        <v>227</v>
      </c>
      <c r="E142" s="3">
        <v>2.7168999999999999E-2</v>
      </c>
      <c r="F142" s="3" t="s">
        <v>506</v>
      </c>
      <c r="G142" s="3" t="s">
        <v>504</v>
      </c>
      <c r="H142" s="3" t="s">
        <v>503</v>
      </c>
      <c r="I142" s="3" t="s">
        <v>647</v>
      </c>
      <c r="J142" s="3">
        <f>AVERAGE(U142,Y142,AC142,AG142,AK142)</f>
        <v>27.4</v>
      </c>
      <c r="K142" s="3">
        <f>AVERAGE(AO142,AS142,AW142,BA142,BE142)</f>
        <v>15647.2</v>
      </c>
      <c r="L142" s="4">
        <f>IF(V142="", "", ((V142-AP142)^2)^(1/2))</f>
        <v>0.11499999999999999</v>
      </c>
      <c r="M142" s="4">
        <f>IF(Z142="", "", ((Z142-AT142)^2)^(1/2))</f>
        <v>0.11099999999999999</v>
      </c>
      <c r="N142" s="4">
        <f>IF(AD142="", "", ((AD142-AX142)^2)^(1/2))</f>
        <v>0.11499999999999999</v>
      </c>
      <c r="O142" s="4">
        <f>IF(AH142="", "", ((AH142-BB142)^2)^(1/2))</f>
        <v>0.15300000000000002</v>
      </c>
      <c r="P142" s="4">
        <f>IF(AL142="", "", ((AL142-BF142)^2)^(1/2))</f>
        <v>0.11297297297297304</v>
      </c>
      <c r="Q142" s="8">
        <f>AVERAGE(L142:P142)</f>
        <v>0.1213945945945946</v>
      </c>
      <c r="R142" s="8" t="s">
        <v>1084</v>
      </c>
      <c r="S142" s="1">
        <v>17</v>
      </c>
      <c r="T142" s="1">
        <v>0</v>
      </c>
      <c r="U142" s="1">
        <f>S142+T142</f>
        <v>17</v>
      </c>
      <c r="V142" s="1">
        <f>IF(U142&gt;=8, S142/U142, "")</f>
        <v>1</v>
      </c>
      <c r="W142" s="1">
        <v>40</v>
      </c>
      <c r="X142" s="1">
        <v>0</v>
      </c>
      <c r="Y142" s="1">
        <f>W142+X142</f>
        <v>40</v>
      </c>
      <c r="Z142" s="1">
        <f>IF(Y142&gt;=8, W142/Y142, "")</f>
        <v>1</v>
      </c>
      <c r="AA142" s="1">
        <v>20</v>
      </c>
      <c r="AB142" s="1">
        <v>0</v>
      </c>
      <c r="AC142" s="1">
        <f>AA142+AB142</f>
        <v>20</v>
      </c>
      <c r="AD142" s="1">
        <f>IF(AC142&gt;=8, AA142/AC142, "")</f>
        <v>1</v>
      </c>
      <c r="AE142" s="1">
        <v>23</v>
      </c>
      <c r="AF142" s="1">
        <v>0</v>
      </c>
      <c r="AG142" s="1">
        <f>AE142+AF142</f>
        <v>23</v>
      </c>
      <c r="AH142" s="1">
        <f>IF(AG142&gt;=8, AE142/AG142, "")</f>
        <v>1</v>
      </c>
      <c r="AI142" s="1">
        <v>36</v>
      </c>
      <c r="AJ142" s="1">
        <v>1</v>
      </c>
      <c r="AK142" s="1">
        <f>AI142+AJ142</f>
        <v>37</v>
      </c>
      <c r="AL142" s="1">
        <f>IF(AK142&gt;=8, AI142/AK142, "")</f>
        <v>0.97297297297297303</v>
      </c>
      <c r="AM142" s="1">
        <v>12037</v>
      </c>
      <c r="AN142" s="1">
        <v>1566</v>
      </c>
      <c r="AO142" s="1">
        <f>AM142+AN142</f>
        <v>13603</v>
      </c>
      <c r="AP142" s="1">
        <v>0.88500000000000001</v>
      </c>
      <c r="AQ142" s="1">
        <v>15588</v>
      </c>
      <c r="AR142" s="1">
        <v>1953</v>
      </c>
      <c r="AS142" s="1">
        <f>AQ142+AR142</f>
        <v>17541</v>
      </c>
      <c r="AT142" s="1">
        <v>0.88900000000000001</v>
      </c>
      <c r="AU142" s="1">
        <v>12770</v>
      </c>
      <c r="AV142" s="1">
        <v>1666</v>
      </c>
      <c r="AW142" s="1">
        <f>AU142+AV142</f>
        <v>14436</v>
      </c>
      <c r="AX142" s="1">
        <v>0.88500000000000001</v>
      </c>
      <c r="AY142" s="1">
        <v>12911</v>
      </c>
      <c r="AZ142" s="1">
        <v>2326</v>
      </c>
      <c r="BA142" s="1">
        <f>AY142+AZ142</f>
        <v>15237</v>
      </c>
      <c r="BB142" s="1">
        <v>0.84699999999999998</v>
      </c>
      <c r="BC142" s="1">
        <v>14977</v>
      </c>
      <c r="BD142" s="1">
        <v>2442</v>
      </c>
      <c r="BE142" s="1">
        <f>BC142+BD142</f>
        <v>17419</v>
      </c>
      <c r="BF142" s="1">
        <v>0.86</v>
      </c>
    </row>
    <row r="143" spans="1:58" hidden="1">
      <c r="A143" s="3" t="s">
        <v>13</v>
      </c>
      <c r="B143" s="3">
        <v>70601844</v>
      </c>
      <c r="C143" s="3">
        <v>70601844</v>
      </c>
      <c r="D143" s="3" t="s">
        <v>154</v>
      </c>
      <c r="E143" s="3">
        <v>1.9997999999999998E-2</v>
      </c>
      <c r="F143" s="3" t="s">
        <v>506</v>
      </c>
      <c r="G143" s="3" t="s">
        <v>504</v>
      </c>
      <c r="H143" s="3" t="s">
        <v>503</v>
      </c>
      <c r="I143" s="3" t="s">
        <v>574</v>
      </c>
      <c r="J143" s="3">
        <f>AVERAGE(U143,Y143,AC143,AG143,AK143)</f>
        <v>29.6</v>
      </c>
      <c r="K143" s="3">
        <f>AVERAGE(AO143,AS143,AW143,BA143,BE143)</f>
        <v>13235</v>
      </c>
      <c r="L143" s="4">
        <f>IF(V143="", "", ((V143-AP143)^2)^(1/2))</f>
        <v>0.122</v>
      </c>
      <c r="M143" s="4">
        <f>IF(Z143="", "", ((Z143-AT143)^2)^(1/2))</f>
        <v>0.10099999999999998</v>
      </c>
      <c r="N143" s="4">
        <f>IF(AD143="", "", ((AD143-AX143)^2)^(1/2))</f>
        <v>0.25033333333333335</v>
      </c>
      <c r="O143" s="4">
        <f>IF(AH143="", "", ((AH143-BB143)^2)^(1/2))</f>
        <v>5.2636363636363648E-2</v>
      </c>
      <c r="P143" s="4">
        <f>IF(AL143="", "", ((AL143-BF143)^2)^(1/2))</f>
        <v>0.122</v>
      </c>
      <c r="Q143" s="8">
        <f>AVERAGE(L143:P143)</f>
        <v>0.1295939393939394</v>
      </c>
      <c r="R143" s="8" t="s">
        <v>1084</v>
      </c>
      <c r="S143" s="1">
        <v>32</v>
      </c>
      <c r="T143" s="1">
        <v>0</v>
      </c>
      <c r="U143" s="1">
        <f>S143+T143</f>
        <v>32</v>
      </c>
      <c r="V143" s="1">
        <f>IF(U143&gt;=8, S143/U143, "")</f>
        <v>1</v>
      </c>
      <c r="W143" s="1">
        <v>27</v>
      </c>
      <c r="X143" s="1">
        <v>0</v>
      </c>
      <c r="Y143" s="1">
        <f>W143+X143</f>
        <v>27</v>
      </c>
      <c r="Z143" s="1">
        <f>IF(Y143&gt;=8, W143/Y143, "")</f>
        <v>1</v>
      </c>
      <c r="AA143" s="1">
        <v>17</v>
      </c>
      <c r="AB143" s="1">
        <v>7</v>
      </c>
      <c r="AC143" s="1">
        <f>AA143+AB143</f>
        <v>24</v>
      </c>
      <c r="AD143" s="1">
        <f>IF(AC143&gt;=8, AA143/AC143, "")</f>
        <v>0.70833333333333337</v>
      </c>
      <c r="AE143" s="1">
        <v>12</v>
      </c>
      <c r="AF143" s="1">
        <v>21</v>
      </c>
      <c r="AG143" s="1">
        <f>AE143+AF143</f>
        <v>33</v>
      </c>
      <c r="AH143" s="1">
        <f>IF(AG143&gt;=8, AE143/AG143, "")</f>
        <v>0.36363636363636365</v>
      </c>
      <c r="AI143" s="1">
        <v>32</v>
      </c>
      <c r="AJ143" s="1">
        <v>0</v>
      </c>
      <c r="AK143" s="1">
        <f>AI143+AJ143</f>
        <v>32</v>
      </c>
      <c r="AL143" s="1">
        <f>IF(AK143&gt;=8, AI143/AK143, "")</f>
        <v>1</v>
      </c>
      <c r="AM143" s="1">
        <v>11825</v>
      </c>
      <c r="AN143" s="1">
        <v>1648</v>
      </c>
      <c r="AO143" s="1">
        <f>AM143+AN143</f>
        <v>13473</v>
      </c>
      <c r="AP143" s="1">
        <v>0.878</v>
      </c>
      <c r="AQ143" s="1">
        <v>11492</v>
      </c>
      <c r="AR143" s="1">
        <v>1293</v>
      </c>
      <c r="AS143" s="1">
        <f>AQ143+AR143</f>
        <v>12785</v>
      </c>
      <c r="AT143" s="1">
        <v>0.89900000000000002</v>
      </c>
      <c r="AU143" s="1">
        <v>6329</v>
      </c>
      <c r="AV143" s="1">
        <v>7502</v>
      </c>
      <c r="AW143" s="1">
        <f>AU143+AV143</f>
        <v>13831</v>
      </c>
      <c r="AX143" s="1">
        <v>0.45800000000000002</v>
      </c>
      <c r="AY143" s="1">
        <v>4378</v>
      </c>
      <c r="AZ143" s="1">
        <v>9717</v>
      </c>
      <c r="BA143" s="1">
        <f>AY143+AZ143</f>
        <v>14095</v>
      </c>
      <c r="BB143" s="1">
        <v>0.311</v>
      </c>
      <c r="BC143" s="1">
        <v>10532</v>
      </c>
      <c r="BD143" s="1">
        <v>1459</v>
      </c>
      <c r="BE143" s="1">
        <f>BC143+BD143</f>
        <v>11991</v>
      </c>
      <c r="BF143" s="1">
        <v>0.878</v>
      </c>
    </row>
    <row r="144" spans="1:58">
      <c r="A144" s="3" t="s">
        <v>63</v>
      </c>
      <c r="B144" s="3">
        <v>32526259</v>
      </c>
      <c r="C144" s="3">
        <v>32526259</v>
      </c>
      <c r="D144" s="3" t="s">
        <v>386</v>
      </c>
      <c r="E144" s="3">
        <v>0.40407100000000001</v>
      </c>
      <c r="F144" s="3" t="s">
        <v>506</v>
      </c>
      <c r="G144" s="3" t="s">
        <v>507</v>
      </c>
      <c r="H144" s="3" t="s">
        <v>504</v>
      </c>
      <c r="I144" s="3" t="s">
        <v>805</v>
      </c>
      <c r="J144" s="3">
        <f>AVERAGE(U144,Y144,AC144,AG144,AK144)</f>
        <v>16.600000000000001</v>
      </c>
      <c r="K144" s="3">
        <f>AVERAGE(AO144,AS144,AW144,BA144,BE144)</f>
        <v>4023.8</v>
      </c>
      <c r="L144" s="4" t="str">
        <f>IF(V144="", "", ((V144-AP144)^2)^(1/2))</f>
        <v/>
      </c>
      <c r="M144" s="4" t="str">
        <f>IF(Z144="", "", ((Z144-AT144)^2)^(1/2))</f>
        <v/>
      </c>
      <c r="N144" s="4">
        <f>IF(AD144="", "", ((AD144-AX144)^2)^(1/2))</f>
        <v>9.000000000000008E-3</v>
      </c>
      <c r="O144" s="4">
        <f>IF(AH144="", "", ((AH144-BB144)^2)^(1/2))</f>
        <v>3.9379310344827667E-2</v>
      </c>
      <c r="P144" s="4">
        <f>IF(AL144="", "", ((AL144-BF144)^2)^(1/2))</f>
        <v>0.22142857142857142</v>
      </c>
      <c r="Q144" s="8">
        <f>AVERAGE(L144:P144)</f>
        <v>8.9935960591133027E-2</v>
      </c>
      <c r="R144" s="8" t="s">
        <v>1085</v>
      </c>
      <c r="S144" s="1">
        <v>3</v>
      </c>
      <c r="T144" s="1">
        <v>0</v>
      </c>
      <c r="U144" s="1">
        <f>S144+T144</f>
        <v>3</v>
      </c>
      <c r="V144" s="1" t="str">
        <f>IF(U144&gt;=8, S144/U144, "")</f>
        <v/>
      </c>
      <c r="W144" s="1">
        <v>1</v>
      </c>
      <c r="X144" s="1">
        <v>0</v>
      </c>
      <c r="Y144" s="1">
        <f>W144+X144</f>
        <v>1</v>
      </c>
      <c r="Z144" s="1" t="str">
        <f>IF(Y144&gt;=8, W144/Y144, "")</f>
        <v/>
      </c>
      <c r="AA144" s="1">
        <v>12</v>
      </c>
      <c r="AB144" s="1">
        <v>3</v>
      </c>
      <c r="AC144" s="1">
        <f>AA144+AB144</f>
        <v>15</v>
      </c>
      <c r="AD144" s="1">
        <f>IF(AC144&gt;=8, AA144/AC144, "")</f>
        <v>0.8</v>
      </c>
      <c r="AE144" s="1">
        <v>22</v>
      </c>
      <c r="AF144" s="1">
        <v>7</v>
      </c>
      <c r="AG144" s="1">
        <f>AE144+AF144</f>
        <v>29</v>
      </c>
      <c r="AH144" s="1">
        <f>IF(AG144&gt;=8, AE144/AG144, "")</f>
        <v>0.75862068965517238</v>
      </c>
      <c r="AI144" s="1">
        <v>22</v>
      </c>
      <c r="AJ144" s="1">
        <v>13</v>
      </c>
      <c r="AK144" s="1">
        <f>AI144+AJ144</f>
        <v>35</v>
      </c>
      <c r="AL144" s="1">
        <f>IF(AK144&gt;=8, AI144/AK144, "")</f>
        <v>0.62857142857142856</v>
      </c>
      <c r="AM144" s="1">
        <v>575</v>
      </c>
      <c r="AN144" s="1">
        <v>664</v>
      </c>
      <c r="AO144" s="1">
        <f>AM144+AN144</f>
        <v>1239</v>
      </c>
      <c r="AP144" s="1">
        <v>0.46400000000000002</v>
      </c>
      <c r="AQ144" s="1">
        <v>552</v>
      </c>
      <c r="AR144" s="1">
        <v>775</v>
      </c>
      <c r="AS144" s="1">
        <f>AQ144+AR144</f>
        <v>1327</v>
      </c>
      <c r="AT144" s="1">
        <v>0.41599999999999998</v>
      </c>
      <c r="AU144" s="1">
        <v>3513</v>
      </c>
      <c r="AV144" s="1">
        <v>831</v>
      </c>
      <c r="AW144" s="1">
        <f>AU144+AV144</f>
        <v>4344</v>
      </c>
      <c r="AX144" s="1">
        <v>0.80900000000000005</v>
      </c>
      <c r="AY144" s="1">
        <v>3972</v>
      </c>
      <c r="AZ144" s="1">
        <v>1008</v>
      </c>
      <c r="BA144" s="1">
        <f>AY144+AZ144</f>
        <v>4980</v>
      </c>
      <c r="BB144" s="1">
        <v>0.79800000000000004</v>
      </c>
      <c r="BC144" s="1">
        <v>6998</v>
      </c>
      <c r="BD144" s="1">
        <v>1231</v>
      </c>
      <c r="BE144" s="1">
        <f>BC144+BD144</f>
        <v>8229</v>
      </c>
      <c r="BF144" s="1">
        <v>0.85</v>
      </c>
    </row>
    <row r="145" spans="1:58" hidden="1">
      <c r="A145" s="3" t="s">
        <v>63</v>
      </c>
      <c r="B145" s="3">
        <v>89673506</v>
      </c>
      <c r="C145" s="3">
        <v>89673506</v>
      </c>
      <c r="D145" s="3" t="s">
        <v>397</v>
      </c>
      <c r="E145" s="3">
        <v>4.5734999999999998E-2</v>
      </c>
      <c r="F145" s="3" t="s">
        <v>506</v>
      </c>
      <c r="G145" s="3" t="s">
        <v>510</v>
      </c>
      <c r="H145" s="3" t="s">
        <v>507</v>
      </c>
      <c r="I145" s="3" t="s">
        <v>816</v>
      </c>
      <c r="J145" s="3">
        <f>AVERAGE(U145,Y145,AC145,AG145,AK145)</f>
        <v>21.8</v>
      </c>
      <c r="K145" s="3">
        <f>AVERAGE(AO145,AS145,AW145,BA145,BE145)</f>
        <v>14639.2</v>
      </c>
      <c r="L145" s="4">
        <f>IF(V145="", "", ((V145-AP145)^2)^(1/2))</f>
        <v>4.9000000000000044E-2</v>
      </c>
      <c r="M145" s="4">
        <f>IF(Z145="", "", ((Z145-AT145)^2)^(1/2))</f>
        <v>4.3000000000000038E-2</v>
      </c>
      <c r="N145" s="4">
        <f>IF(AD145="", "", ((AD145-AX145)^2)^(1/2))</f>
        <v>4.4000000000000039E-2</v>
      </c>
      <c r="O145" s="4">
        <f>IF(AH145="", "", ((AH145-BB145)^2)^(1/2))</f>
        <v>5.3333333333334121E-3</v>
      </c>
      <c r="P145" s="4">
        <f>IF(AL145="", "", ((AL145-BF145)^2)^(1/2))</f>
        <v>5.2000000000000046E-2</v>
      </c>
      <c r="Q145" s="8">
        <f>AVERAGE(L145:P145)</f>
        <v>3.8666666666666717E-2</v>
      </c>
      <c r="R145" s="8" t="s">
        <v>1084</v>
      </c>
      <c r="S145" s="1">
        <v>15</v>
      </c>
      <c r="T145" s="1">
        <v>0</v>
      </c>
      <c r="U145" s="1">
        <f>S145+T145</f>
        <v>15</v>
      </c>
      <c r="V145" s="1">
        <f>IF(U145&gt;=8, S145/U145, "")</f>
        <v>1</v>
      </c>
      <c r="W145" s="1">
        <v>9</v>
      </c>
      <c r="X145" s="1">
        <v>0</v>
      </c>
      <c r="Y145" s="1">
        <f>W145+X145</f>
        <v>9</v>
      </c>
      <c r="Z145" s="1">
        <f>IF(Y145&gt;=8, W145/Y145, "")</f>
        <v>1</v>
      </c>
      <c r="AA145" s="1">
        <v>24</v>
      </c>
      <c r="AB145" s="1">
        <v>0</v>
      </c>
      <c r="AC145" s="1">
        <f>AA145+AB145</f>
        <v>24</v>
      </c>
      <c r="AD145" s="1">
        <f>IF(AC145&gt;=8, AA145/AC145, "")</f>
        <v>1</v>
      </c>
      <c r="AE145" s="1">
        <v>23</v>
      </c>
      <c r="AF145" s="1">
        <v>1</v>
      </c>
      <c r="AG145" s="1">
        <f>AE145+AF145</f>
        <v>24</v>
      </c>
      <c r="AH145" s="1">
        <f>IF(AG145&gt;=8, AE145/AG145, "")</f>
        <v>0.95833333333333337</v>
      </c>
      <c r="AI145" s="1">
        <v>37</v>
      </c>
      <c r="AJ145" s="1">
        <v>0</v>
      </c>
      <c r="AK145" s="1">
        <f>AI145+AJ145</f>
        <v>37</v>
      </c>
      <c r="AL145" s="1">
        <f>IF(AK145&gt;=8, AI145/AK145, "")</f>
        <v>1</v>
      </c>
      <c r="AM145" s="1">
        <v>11050</v>
      </c>
      <c r="AN145" s="1">
        <v>565</v>
      </c>
      <c r="AO145" s="1">
        <f>AM145+AN145</f>
        <v>11615</v>
      </c>
      <c r="AP145" s="1">
        <v>0.95099999999999996</v>
      </c>
      <c r="AQ145" s="1">
        <v>11396</v>
      </c>
      <c r="AR145" s="1">
        <v>512</v>
      </c>
      <c r="AS145" s="1">
        <f>AQ145+AR145</f>
        <v>11908</v>
      </c>
      <c r="AT145" s="1">
        <v>0.95699999999999996</v>
      </c>
      <c r="AU145" s="1">
        <v>12224</v>
      </c>
      <c r="AV145" s="1">
        <v>561</v>
      </c>
      <c r="AW145" s="1">
        <f>AU145+AV145</f>
        <v>12785</v>
      </c>
      <c r="AX145" s="1">
        <v>0.95599999999999996</v>
      </c>
      <c r="AY145" s="1">
        <v>18626</v>
      </c>
      <c r="AZ145" s="1">
        <v>923</v>
      </c>
      <c r="BA145" s="1">
        <f>AY145+AZ145</f>
        <v>19549</v>
      </c>
      <c r="BB145" s="1">
        <v>0.95299999999999996</v>
      </c>
      <c r="BC145" s="1">
        <v>16430</v>
      </c>
      <c r="BD145" s="1">
        <v>909</v>
      </c>
      <c r="BE145" s="1">
        <f>BC145+BD145</f>
        <v>17339</v>
      </c>
      <c r="BF145" s="1">
        <v>0.94799999999999995</v>
      </c>
    </row>
    <row r="146" spans="1:58" hidden="1">
      <c r="A146" s="3" t="s">
        <v>0</v>
      </c>
      <c r="B146" s="3">
        <v>245851609</v>
      </c>
      <c r="C146" s="3">
        <v>245851609</v>
      </c>
      <c r="D146" s="3" t="s">
        <v>120</v>
      </c>
      <c r="E146" s="3">
        <v>3.2511999999999999E-2</v>
      </c>
      <c r="F146" s="3" t="s">
        <v>506</v>
      </c>
      <c r="G146" s="3" t="s">
        <v>504</v>
      </c>
      <c r="H146" s="3" t="s">
        <v>507</v>
      </c>
      <c r="I146" s="3" t="s">
        <v>540</v>
      </c>
      <c r="J146" s="3">
        <f>AVERAGE(U146,Y146,AC146,AG146,AK146)</f>
        <v>12.2</v>
      </c>
      <c r="K146" s="3">
        <f>AVERAGE(AO146,AS146,AW146,BA146,BE146)</f>
        <v>24028.799999999999</v>
      </c>
      <c r="L146" s="4">
        <f>IF(V146="", "", ((V146-AP146)^2)^(1/2))</f>
        <v>7.3999999999999955E-2</v>
      </c>
      <c r="M146" s="4" t="str">
        <f>IF(Z146="", "", ((Z146-AT146)^2)^(1/2))</f>
        <v/>
      </c>
      <c r="N146" s="4">
        <f>IF(AD146="", "", ((AD146-AX146)^2)^(1/2))</f>
        <v>6.1000000000000054E-2</v>
      </c>
      <c r="O146" s="4">
        <f>IF(AH146="", "", ((AH146-BB146)^2)^(1/2))</f>
        <v>5.5000000000000049E-2</v>
      </c>
      <c r="P146" s="4">
        <f>IF(AL146="", "", ((AL146-BF146)^2)^(1/2))</f>
        <v>5.600000000000005E-2</v>
      </c>
      <c r="Q146" s="8">
        <f>AVERAGE(L146:P146)</f>
        <v>6.1500000000000027E-2</v>
      </c>
      <c r="R146" s="8" t="s">
        <v>1084</v>
      </c>
      <c r="S146" s="1">
        <v>8</v>
      </c>
      <c r="T146" s="1">
        <v>8</v>
      </c>
      <c r="U146" s="1">
        <f>S146+T146</f>
        <v>16</v>
      </c>
      <c r="V146" s="1">
        <f>IF(U146&gt;=8, S146/U146, "")</f>
        <v>0.5</v>
      </c>
      <c r="W146" s="1">
        <v>6</v>
      </c>
      <c r="X146" s="1">
        <v>0</v>
      </c>
      <c r="Y146" s="1">
        <f>W146+X146</f>
        <v>6</v>
      </c>
      <c r="Z146" s="1" t="str">
        <f>IF(Y146&gt;=8, W146/Y146, "")</f>
        <v/>
      </c>
      <c r="AA146" s="1">
        <v>11</v>
      </c>
      <c r="AB146" s="1">
        <v>0</v>
      </c>
      <c r="AC146" s="1">
        <f>AA146+AB146</f>
        <v>11</v>
      </c>
      <c r="AD146" s="1">
        <f>IF(AC146&gt;=8, AA146/AC146, "")</f>
        <v>1</v>
      </c>
      <c r="AE146" s="1">
        <v>11</v>
      </c>
      <c r="AF146" s="1">
        <v>0</v>
      </c>
      <c r="AG146" s="1">
        <f>AE146+AF146</f>
        <v>11</v>
      </c>
      <c r="AH146" s="1">
        <f>IF(AG146&gt;=8, AE146/AG146, "")</f>
        <v>1</v>
      </c>
      <c r="AI146" s="1">
        <v>17</v>
      </c>
      <c r="AJ146" s="1">
        <v>0</v>
      </c>
      <c r="AK146" s="1">
        <f>AI146+AJ146</f>
        <v>17</v>
      </c>
      <c r="AL146" s="1">
        <f>IF(AK146&gt;=8, AI146/AK146, "")</f>
        <v>1</v>
      </c>
      <c r="AM146" s="1">
        <v>16327</v>
      </c>
      <c r="AN146" s="1">
        <v>12129</v>
      </c>
      <c r="AO146" s="1">
        <f>AM146+AN146</f>
        <v>28456</v>
      </c>
      <c r="AP146" s="1">
        <v>0.57399999999999995</v>
      </c>
      <c r="AQ146" s="1">
        <v>22789</v>
      </c>
      <c r="AR146" s="1">
        <v>1450</v>
      </c>
      <c r="AS146" s="1">
        <f>AQ146+AR146</f>
        <v>24239</v>
      </c>
      <c r="AT146" s="1">
        <v>0.94</v>
      </c>
      <c r="AU146" s="1">
        <v>18555</v>
      </c>
      <c r="AV146" s="1">
        <v>1198</v>
      </c>
      <c r="AW146" s="1">
        <f>AU146+AV146</f>
        <v>19753</v>
      </c>
      <c r="AX146" s="1">
        <v>0.93899999999999995</v>
      </c>
      <c r="AY146" s="1">
        <v>24948</v>
      </c>
      <c r="AZ146" s="1">
        <v>1442</v>
      </c>
      <c r="BA146" s="1">
        <f>AY146+AZ146</f>
        <v>26390</v>
      </c>
      <c r="BB146" s="1">
        <v>0.94499999999999995</v>
      </c>
      <c r="BC146" s="1">
        <v>20118</v>
      </c>
      <c r="BD146" s="1">
        <v>1188</v>
      </c>
      <c r="BE146" s="1">
        <f>BC146+BD146</f>
        <v>21306</v>
      </c>
      <c r="BF146" s="1">
        <v>0.94399999999999995</v>
      </c>
    </row>
    <row r="147" spans="1:58" hidden="1">
      <c r="A147" s="3" t="s">
        <v>49</v>
      </c>
      <c r="B147" s="3">
        <v>169899272</v>
      </c>
      <c r="C147" s="3">
        <v>169899272</v>
      </c>
      <c r="D147" s="3" t="s">
        <v>330</v>
      </c>
      <c r="E147" s="3">
        <v>2.5381000000000001E-2</v>
      </c>
      <c r="F147" s="3" t="s">
        <v>506</v>
      </c>
      <c r="G147" s="3" t="s">
        <v>507</v>
      </c>
      <c r="H147" s="3" t="s">
        <v>504</v>
      </c>
      <c r="I147" s="3" t="s">
        <v>750</v>
      </c>
      <c r="J147" s="3">
        <f>AVERAGE(U147,Y147,AC147,AG147,AK147)</f>
        <v>29.4</v>
      </c>
      <c r="K147" s="3">
        <f>AVERAGE(AO147,AS147,AW147,BA147,BE147)</f>
        <v>14254.6</v>
      </c>
      <c r="L147" s="4">
        <f>IF(V147="", "", ((V147-AP147)^2)^(1/2))</f>
        <v>8.0999999999999961E-2</v>
      </c>
      <c r="M147" s="4">
        <f>IF(Z147="", "", ((Z147-AT147)^2)^(1/2))</f>
        <v>5.1000000000000045E-2</v>
      </c>
      <c r="N147" s="4">
        <f>IF(AD147="", "", ((AD147-AX147)^2)^(1/2))</f>
        <v>9.099999999999997E-2</v>
      </c>
      <c r="O147" s="4">
        <f>IF(AH147="", "", ((AH147-BB147)^2)^(1/2))</f>
        <v>0.11299999999999999</v>
      </c>
      <c r="P147" s="4">
        <f>IF(AL147="", "", ((AL147-BF147)^2)^(1/2))</f>
        <v>9.6999999999999975E-2</v>
      </c>
      <c r="Q147" s="8">
        <f>AVERAGE(L147:P147)</f>
        <v>8.6599999999999983E-2</v>
      </c>
      <c r="R147" s="8" t="s">
        <v>1084</v>
      </c>
      <c r="S147" s="1">
        <v>34</v>
      </c>
      <c r="T147" s="1">
        <v>0</v>
      </c>
      <c r="U147" s="1">
        <f>S147+T147</f>
        <v>34</v>
      </c>
      <c r="V147" s="1">
        <f>IF(U147&gt;=8, S147/U147, "")</f>
        <v>1</v>
      </c>
      <c r="W147" s="1">
        <v>27</v>
      </c>
      <c r="X147" s="1">
        <v>0</v>
      </c>
      <c r="Y147" s="1">
        <f>W147+X147</f>
        <v>27</v>
      </c>
      <c r="Z147" s="1">
        <f>IF(Y147&gt;=8, W147/Y147, "")</f>
        <v>1</v>
      </c>
      <c r="AA147" s="1">
        <v>19</v>
      </c>
      <c r="AB147" s="1">
        <v>0</v>
      </c>
      <c r="AC147" s="1">
        <f>AA147+AB147</f>
        <v>19</v>
      </c>
      <c r="AD147" s="1">
        <f>IF(AC147&gt;=8, AA147/AC147, "")</f>
        <v>1</v>
      </c>
      <c r="AE147" s="1">
        <v>36</v>
      </c>
      <c r="AF147" s="1">
        <v>0</v>
      </c>
      <c r="AG147" s="1">
        <f>AE147+AF147</f>
        <v>36</v>
      </c>
      <c r="AH147" s="1">
        <f>IF(AG147&gt;=8, AE147/AG147, "")</f>
        <v>1</v>
      </c>
      <c r="AI147" s="1">
        <v>31</v>
      </c>
      <c r="AJ147" s="1">
        <v>0</v>
      </c>
      <c r="AK147" s="1">
        <f>AI147+AJ147</f>
        <v>31</v>
      </c>
      <c r="AL147" s="1">
        <f>IF(AK147&gt;=8, AI147/AK147, "")</f>
        <v>1</v>
      </c>
      <c r="AM147" s="1">
        <v>14605</v>
      </c>
      <c r="AN147" s="1">
        <v>1290</v>
      </c>
      <c r="AO147" s="1">
        <f>AM147+AN147</f>
        <v>15895</v>
      </c>
      <c r="AP147" s="1">
        <v>0.91900000000000004</v>
      </c>
      <c r="AQ147" s="1">
        <v>13961</v>
      </c>
      <c r="AR147" s="1">
        <v>746</v>
      </c>
      <c r="AS147" s="1">
        <f>AQ147+AR147</f>
        <v>14707</v>
      </c>
      <c r="AT147" s="1">
        <v>0.94899999999999995</v>
      </c>
      <c r="AU147" s="1">
        <v>11318</v>
      </c>
      <c r="AV147" s="1">
        <v>1134</v>
      </c>
      <c r="AW147" s="1">
        <f>AU147+AV147</f>
        <v>12452</v>
      </c>
      <c r="AX147" s="1">
        <v>0.90900000000000003</v>
      </c>
      <c r="AY147" s="1">
        <v>13301</v>
      </c>
      <c r="AZ147" s="1">
        <v>1695</v>
      </c>
      <c r="BA147" s="1">
        <f>AY147+AZ147</f>
        <v>14996</v>
      </c>
      <c r="BB147" s="1">
        <v>0.88700000000000001</v>
      </c>
      <c r="BC147" s="1">
        <v>11945</v>
      </c>
      <c r="BD147" s="1">
        <v>1278</v>
      </c>
      <c r="BE147" s="1">
        <f>BC147+BD147</f>
        <v>13223</v>
      </c>
      <c r="BF147" s="1">
        <v>0.90300000000000002</v>
      </c>
    </row>
    <row r="148" spans="1:58">
      <c r="A148" s="3" t="s">
        <v>26</v>
      </c>
      <c r="B148" s="3">
        <v>56100524</v>
      </c>
      <c r="C148" s="3">
        <v>56100524</v>
      </c>
      <c r="D148" s="3" t="s">
        <v>27</v>
      </c>
      <c r="E148" s="3">
        <v>0.492087</v>
      </c>
      <c r="F148" s="3" t="s">
        <v>502</v>
      </c>
      <c r="G148" s="3" t="s">
        <v>510</v>
      </c>
      <c r="H148" s="3" t="s">
        <v>507</v>
      </c>
      <c r="I148" s="3" t="s">
        <v>27</v>
      </c>
      <c r="J148" s="3">
        <f>AVERAGE(U148,Y148,AC148,AG148,AK148)</f>
        <v>46</v>
      </c>
      <c r="K148" s="3">
        <f>AVERAGE(AO148,AS148,AW148,BA148,BE148)</f>
        <v>11216.6</v>
      </c>
      <c r="L148" s="4">
        <f>IF(V148="", "", ((V148-AP148)^2)^(1/2))</f>
        <v>2.200000000000002E-2</v>
      </c>
      <c r="M148" s="4">
        <f>IF(Z148="", "", ((Z148-AT148)^2)^(1/2))</f>
        <v>5.8999999999999997E-2</v>
      </c>
      <c r="N148" s="4">
        <f>IF(AD148="", "", ((AD148-AX148)^2)^(1/2))</f>
        <v>0.105</v>
      </c>
      <c r="O148" s="4">
        <f>IF(AH148="", "", ((AH148-BB148)^2)^(1/2))</f>
        <v>5.8000000000000052E-2</v>
      </c>
      <c r="P148" s="4">
        <f>IF(AL148="", "", ((AL148-BF148)^2)^(1/2))</f>
        <v>5.5773584905660312E-2</v>
      </c>
      <c r="Q148" s="8">
        <f>AVERAGE(L148:P148)</f>
        <v>5.995471698113207E-2</v>
      </c>
      <c r="R148" s="8" t="s">
        <v>1084</v>
      </c>
      <c r="S148" s="1">
        <v>28</v>
      </c>
      <c r="T148" s="1">
        <v>28</v>
      </c>
      <c r="U148" s="1">
        <f>S148+T148</f>
        <v>56</v>
      </c>
      <c r="V148" s="1">
        <f>IF(U148&gt;=8, S148/U148, "")</f>
        <v>0.5</v>
      </c>
      <c r="W148" s="1">
        <v>0</v>
      </c>
      <c r="X148" s="1">
        <v>50</v>
      </c>
      <c r="Y148" s="1">
        <f>W148+X148</f>
        <v>50</v>
      </c>
      <c r="Z148" s="1">
        <f>IF(Y148&gt;=8, W148/Y148, "")</f>
        <v>0</v>
      </c>
      <c r="AA148" s="1">
        <v>0</v>
      </c>
      <c r="AB148" s="1">
        <v>24</v>
      </c>
      <c r="AC148" s="1">
        <f>AA148+AB148</f>
        <v>24</v>
      </c>
      <c r="AD148" s="1">
        <f>IF(AC148&gt;=8, AA148/AC148, "")</f>
        <v>0</v>
      </c>
      <c r="AE148" s="1">
        <v>47</v>
      </c>
      <c r="AF148" s="1">
        <v>0</v>
      </c>
      <c r="AG148" s="1">
        <f>AE148+AF148</f>
        <v>47</v>
      </c>
      <c r="AH148" s="1">
        <f>IF(AG148&gt;=8, AE148/AG148, "")</f>
        <v>1</v>
      </c>
      <c r="AI148" s="1">
        <v>32</v>
      </c>
      <c r="AJ148" s="1">
        <v>21</v>
      </c>
      <c r="AK148" s="1">
        <f>AI148+AJ148</f>
        <v>53</v>
      </c>
      <c r="AL148" s="1">
        <f>IF(AK148&gt;=8, AI148/AK148, "")</f>
        <v>0.60377358490566035</v>
      </c>
      <c r="AM148" s="1">
        <v>6684</v>
      </c>
      <c r="AN148" s="1">
        <v>6130</v>
      </c>
      <c r="AO148" s="1">
        <f>AM148+AN148</f>
        <v>12814</v>
      </c>
      <c r="AP148" s="1">
        <v>0.52200000000000002</v>
      </c>
      <c r="AQ148" s="1">
        <v>626</v>
      </c>
      <c r="AR148" s="1">
        <v>10034</v>
      </c>
      <c r="AS148" s="1">
        <f>AQ148+AR148</f>
        <v>10660</v>
      </c>
      <c r="AT148" s="1">
        <v>5.8999999999999997E-2</v>
      </c>
      <c r="AU148" s="1">
        <v>660</v>
      </c>
      <c r="AV148" s="1">
        <v>5643</v>
      </c>
      <c r="AW148" s="1">
        <f>AU148+AV148</f>
        <v>6303</v>
      </c>
      <c r="AX148" s="1">
        <v>0.105</v>
      </c>
      <c r="AY148" s="1">
        <v>12591</v>
      </c>
      <c r="AZ148" s="1">
        <v>781</v>
      </c>
      <c r="BA148" s="1">
        <f>AY148+AZ148</f>
        <v>13372</v>
      </c>
      <c r="BB148" s="1">
        <v>0.94199999999999995</v>
      </c>
      <c r="BC148" s="1">
        <v>7086</v>
      </c>
      <c r="BD148" s="1">
        <v>5848</v>
      </c>
      <c r="BE148" s="1">
        <f>BC148+BD148</f>
        <v>12934</v>
      </c>
      <c r="BF148" s="1">
        <v>0.54800000000000004</v>
      </c>
    </row>
    <row r="149" spans="1:58">
      <c r="A149" s="3" t="s">
        <v>32</v>
      </c>
      <c r="B149" s="3">
        <v>60825441</v>
      </c>
      <c r="C149" s="3">
        <v>60825441</v>
      </c>
      <c r="D149" s="3" t="s">
        <v>35</v>
      </c>
      <c r="E149" s="3">
        <v>0.49914599999999998</v>
      </c>
      <c r="F149" s="3" t="s">
        <v>506</v>
      </c>
      <c r="G149" s="3" t="s">
        <v>507</v>
      </c>
      <c r="H149" s="3" t="s">
        <v>510</v>
      </c>
      <c r="I149" s="3" t="s">
        <v>35</v>
      </c>
      <c r="J149" s="3">
        <f>AVERAGE(U149,Y149,AC149,AG149,AK149)</f>
        <v>46</v>
      </c>
      <c r="K149" s="3">
        <f>AVERAGE(AO149,AS149,AW149,BA149,BE149)</f>
        <v>14590.6</v>
      </c>
      <c r="L149" s="4">
        <f>IF(V149="", "", ((V149-AP149)^2)^(1/2))</f>
        <v>7.58048780487805E-2</v>
      </c>
      <c r="M149" s="4">
        <f>IF(Z149="", "", ((Z149-AT149)^2)^(1/2))</f>
        <v>7.5627906976744208E-2</v>
      </c>
      <c r="N149" s="4">
        <f>IF(AD149="", "", ((AD149-AX149)^2)^(1/2))</f>
        <v>4.2999999999999997E-2</v>
      </c>
      <c r="O149" s="4">
        <f>IF(AH149="", "", ((AH149-BB149)^2)^(1/2))</f>
        <v>8.2608695652173908E-3</v>
      </c>
      <c r="P149" s="4">
        <f>IF(AL149="", "", ((AL149-BF149)^2)^(1/2))</f>
        <v>0.14855555555555561</v>
      </c>
      <c r="Q149" s="8">
        <f>AVERAGE(L149:P149)</f>
        <v>7.0249842029259532E-2</v>
      </c>
      <c r="R149" s="8" t="s">
        <v>1084</v>
      </c>
      <c r="S149" s="1">
        <v>20</v>
      </c>
      <c r="T149" s="1">
        <v>21</v>
      </c>
      <c r="U149" s="1">
        <f>S149+T149</f>
        <v>41</v>
      </c>
      <c r="V149" s="1">
        <f>IF(U149&gt;=8, S149/U149, "")</f>
        <v>0.48780487804878048</v>
      </c>
      <c r="W149" s="1">
        <v>22</v>
      </c>
      <c r="X149" s="1">
        <v>21</v>
      </c>
      <c r="Y149" s="1">
        <f>W149+X149</f>
        <v>43</v>
      </c>
      <c r="Z149" s="1">
        <f>IF(Y149&gt;=8, W149/Y149, "")</f>
        <v>0.51162790697674421</v>
      </c>
      <c r="AA149" s="1">
        <v>0</v>
      </c>
      <c r="AB149" s="1">
        <v>37</v>
      </c>
      <c r="AC149" s="1">
        <f>AA149+AB149</f>
        <v>37</v>
      </c>
      <c r="AD149" s="1">
        <f>IF(AC149&gt;=8, AA149/AC149, "")</f>
        <v>0</v>
      </c>
      <c r="AE149" s="1">
        <v>1</v>
      </c>
      <c r="AF149" s="1">
        <v>45</v>
      </c>
      <c r="AG149" s="1">
        <f>AE149+AF149</f>
        <v>46</v>
      </c>
      <c r="AH149" s="1">
        <f>IF(AG149&gt;=8, AE149/AG149, "")</f>
        <v>2.1739130434782608E-2</v>
      </c>
      <c r="AI149" s="1">
        <v>35</v>
      </c>
      <c r="AJ149" s="1">
        <v>28</v>
      </c>
      <c r="AK149" s="1">
        <f>AI149+AJ149</f>
        <v>63</v>
      </c>
      <c r="AL149" s="1">
        <f>IF(AK149&gt;=8, AI149/AK149, "")</f>
        <v>0.55555555555555558</v>
      </c>
      <c r="AM149" s="1">
        <v>5832</v>
      </c>
      <c r="AN149" s="1">
        <v>8331</v>
      </c>
      <c r="AO149" s="1">
        <f>AM149+AN149</f>
        <v>14163</v>
      </c>
      <c r="AP149" s="1">
        <v>0.41199999999999998</v>
      </c>
      <c r="AQ149" s="1">
        <v>6023</v>
      </c>
      <c r="AR149" s="1">
        <v>7777</v>
      </c>
      <c r="AS149" s="1">
        <f>AQ149+AR149</f>
        <v>13800</v>
      </c>
      <c r="AT149" s="1">
        <v>0.436</v>
      </c>
      <c r="AU149" s="1">
        <v>540</v>
      </c>
      <c r="AV149" s="1">
        <v>11959</v>
      </c>
      <c r="AW149" s="1">
        <f>AU149+AV149</f>
        <v>12499</v>
      </c>
      <c r="AX149" s="1">
        <v>4.2999999999999997E-2</v>
      </c>
      <c r="AY149" s="1">
        <v>542</v>
      </c>
      <c r="AZ149" s="1">
        <v>17298</v>
      </c>
      <c r="BA149" s="1">
        <f>AY149+AZ149</f>
        <v>17840</v>
      </c>
      <c r="BB149" s="1">
        <v>0.03</v>
      </c>
      <c r="BC149" s="1">
        <v>5966</v>
      </c>
      <c r="BD149" s="1">
        <v>8685</v>
      </c>
      <c r="BE149" s="1">
        <f>BC149+BD149</f>
        <v>14651</v>
      </c>
      <c r="BF149" s="1">
        <v>0.40699999999999997</v>
      </c>
    </row>
    <row r="150" spans="1:58">
      <c r="A150" s="3" t="s">
        <v>49</v>
      </c>
      <c r="B150" s="3">
        <v>98972926</v>
      </c>
      <c r="C150" s="3">
        <v>98972926</v>
      </c>
      <c r="D150" s="3" t="s">
        <v>52</v>
      </c>
      <c r="E150" s="3">
        <v>0.48664200000000002</v>
      </c>
      <c r="F150" s="3" t="s">
        <v>502</v>
      </c>
      <c r="G150" s="3" t="s">
        <v>503</v>
      </c>
      <c r="H150" s="3" t="s">
        <v>504</v>
      </c>
      <c r="I150" s="3" t="s">
        <v>52</v>
      </c>
      <c r="J150" s="3">
        <f>AVERAGE(U150,Y150,AC150,AG150,AK150)</f>
        <v>45.8</v>
      </c>
      <c r="K150" s="3">
        <f>AVERAGE(AO150,AS150,AW150,BA150,BE150)</f>
        <v>8873.2000000000007</v>
      </c>
      <c r="L150" s="4">
        <f>IF(V150="", "", ((V150-AP150)^2)^(1/2))</f>
        <v>7.6999999999999957E-2</v>
      </c>
      <c r="M150" s="4">
        <f>IF(Z150="", "", ((Z150-AT150)^2)^(1/2))</f>
        <v>6.3999999999999946E-2</v>
      </c>
      <c r="N150" s="4">
        <f>IF(AD150="", "", ((AD150-AX150)^2)^(1/2))</f>
        <v>7.1999999999999953E-2</v>
      </c>
      <c r="O150" s="4">
        <f>IF(AH150="", "", ((AH150-BB150)^2)^(1/2))</f>
        <v>6.7999999999999949E-2</v>
      </c>
      <c r="P150" s="4">
        <f>IF(AL150="", "", ((AL150-BF150)^2)^(1/2))</f>
        <v>1.4000000000000012E-2</v>
      </c>
      <c r="Q150" s="8">
        <f>AVERAGE(L150:P150)</f>
        <v>5.8999999999999962E-2</v>
      </c>
      <c r="R150" s="8" t="s">
        <v>1084</v>
      </c>
      <c r="S150" s="1">
        <v>44</v>
      </c>
      <c r="T150" s="1">
        <v>0</v>
      </c>
      <c r="U150" s="1">
        <f>S150+T150</f>
        <v>44</v>
      </c>
      <c r="V150" s="1">
        <f>IF(U150&gt;=8, S150/U150, "")</f>
        <v>1</v>
      </c>
      <c r="W150" s="1">
        <v>36</v>
      </c>
      <c r="X150" s="1">
        <v>0</v>
      </c>
      <c r="Y150" s="1">
        <f>W150+X150</f>
        <v>36</v>
      </c>
      <c r="Z150" s="1">
        <f>IF(Y150&gt;=8, W150/Y150, "")</f>
        <v>1</v>
      </c>
      <c r="AA150" s="1">
        <v>41</v>
      </c>
      <c r="AB150" s="1">
        <v>0</v>
      </c>
      <c r="AC150" s="1">
        <f>AA150+AB150</f>
        <v>41</v>
      </c>
      <c r="AD150" s="1">
        <f>IF(AC150&gt;=8, AA150/AC150, "")</f>
        <v>1</v>
      </c>
      <c r="AE150" s="1">
        <v>58</v>
      </c>
      <c r="AF150" s="1">
        <v>0</v>
      </c>
      <c r="AG150" s="1">
        <f>AE150+AF150</f>
        <v>58</v>
      </c>
      <c r="AH150" s="1">
        <f>IF(AG150&gt;=8, AE150/AG150, "")</f>
        <v>1</v>
      </c>
      <c r="AI150" s="1">
        <v>26</v>
      </c>
      <c r="AJ150" s="1">
        <v>24</v>
      </c>
      <c r="AK150" s="1">
        <f>AI150+AJ150</f>
        <v>50</v>
      </c>
      <c r="AL150" s="1">
        <f>IF(AK150&gt;=8, AI150/AK150, "")</f>
        <v>0.52</v>
      </c>
      <c r="AM150" s="1">
        <v>6774</v>
      </c>
      <c r="AN150" s="1">
        <v>566</v>
      </c>
      <c r="AO150" s="1">
        <f>AM150+AN150</f>
        <v>7340</v>
      </c>
      <c r="AP150" s="1">
        <v>0.92300000000000004</v>
      </c>
      <c r="AQ150" s="1">
        <v>7296</v>
      </c>
      <c r="AR150" s="1">
        <v>496</v>
      </c>
      <c r="AS150" s="1">
        <f>AQ150+AR150</f>
        <v>7792</v>
      </c>
      <c r="AT150" s="1">
        <v>0.93600000000000005</v>
      </c>
      <c r="AU150" s="1">
        <v>7443</v>
      </c>
      <c r="AV150" s="1">
        <v>581</v>
      </c>
      <c r="AW150" s="1">
        <f>AU150+AV150</f>
        <v>8024</v>
      </c>
      <c r="AX150" s="1">
        <v>0.92800000000000005</v>
      </c>
      <c r="AY150" s="1">
        <v>12341</v>
      </c>
      <c r="AZ150" s="1">
        <v>901</v>
      </c>
      <c r="BA150" s="1">
        <f>AY150+AZ150</f>
        <v>13242</v>
      </c>
      <c r="BB150" s="1">
        <v>0.93200000000000005</v>
      </c>
      <c r="BC150" s="1">
        <v>4251</v>
      </c>
      <c r="BD150" s="1">
        <v>3717</v>
      </c>
      <c r="BE150" s="1">
        <f>BC150+BD150</f>
        <v>7968</v>
      </c>
      <c r="BF150" s="1">
        <v>0.53400000000000003</v>
      </c>
    </row>
    <row r="151" spans="1:58">
      <c r="A151" s="3" t="s">
        <v>32</v>
      </c>
      <c r="B151" s="3">
        <v>108086047</v>
      </c>
      <c r="C151" s="3">
        <v>108086047</v>
      </c>
      <c r="D151" s="3" t="s">
        <v>281</v>
      </c>
      <c r="E151" s="3">
        <v>0.37705699999999998</v>
      </c>
      <c r="F151" s="3" t="s">
        <v>502</v>
      </c>
      <c r="G151" s="3" t="s">
        <v>504</v>
      </c>
      <c r="H151" s="3" t="s">
        <v>503</v>
      </c>
      <c r="I151" s="3" t="s">
        <v>701</v>
      </c>
      <c r="J151" s="3">
        <f>AVERAGE(U151,Y151,AC151,AG151,AK151)</f>
        <v>30.6</v>
      </c>
      <c r="K151" s="3">
        <f>AVERAGE(AO151,AS151,AW151,BA151,BE151)</f>
        <v>21885.200000000001</v>
      </c>
      <c r="L151" s="4">
        <f>IF(V151="", "", ((V151-AP151)^2)^(1/2))</f>
        <v>4.5999999999999999E-2</v>
      </c>
      <c r="M151" s="4">
        <f>IF(Z151="", "", ((Z151-AT151)^2)^(1/2))</f>
        <v>3.9000000000000035E-2</v>
      </c>
      <c r="N151" s="4">
        <f>IF(AD151="", "", ((AD151-AX151)^2)^(1/2))</f>
        <v>0.1274285714285715</v>
      </c>
      <c r="O151" s="4">
        <f>IF(AH151="", "", ((AH151-BB151)^2)^(1/2))</f>
        <v>0.04</v>
      </c>
      <c r="P151" s="4">
        <f>IF(AL151="", "", ((AL151-BF151)^2)^(1/2))</f>
        <v>0.1295853658536586</v>
      </c>
      <c r="Q151" s="8">
        <f>AVERAGE(L151:P151)</f>
        <v>7.640278745644602E-2</v>
      </c>
      <c r="R151" s="8" t="s">
        <v>1084</v>
      </c>
      <c r="S151" s="1">
        <v>0</v>
      </c>
      <c r="T151" s="1">
        <v>37</v>
      </c>
      <c r="U151" s="1">
        <f>S151+T151</f>
        <v>37</v>
      </c>
      <c r="V151" s="1">
        <f>IF(U151&gt;=8, S151/U151, "")</f>
        <v>0</v>
      </c>
      <c r="W151" s="1">
        <v>27</v>
      </c>
      <c r="X151" s="1">
        <v>0</v>
      </c>
      <c r="Y151" s="1">
        <f>W151+X151</f>
        <v>27</v>
      </c>
      <c r="Z151" s="1">
        <f>IF(Y151&gt;=8, W151/Y151, "")</f>
        <v>1</v>
      </c>
      <c r="AA151" s="1">
        <v>9</v>
      </c>
      <c r="AB151" s="1">
        <v>12</v>
      </c>
      <c r="AC151" s="1">
        <f>AA151+AB151</f>
        <v>21</v>
      </c>
      <c r="AD151" s="1">
        <f>IF(AC151&gt;=8, AA151/AC151, "")</f>
        <v>0.42857142857142855</v>
      </c>
      <c r="AE151" s="1">
        <v>0</v>
      </c>
      <c r="AF151" s="1">
        <v>27</v>
      </c>
      <c r="AG151" s="1">
        <f>AE151+AF151</f>
        <v>27</v>
      </c>
      <c r="AH151" s="1">
        <f>IF(AG151&gt;=8, AE151/AG151, "")</f>
        <v>0</v>
      </c>
      <c r="AI151" s="1">
        <v>22</v>
      </c>
      <c r="AJ151" s="1">
        <v>19</v>
      </c>
      <c r="AK151" s="1">
        <f>AI151+AJ151</f>
        <v>41</v>
      </c>
      <c r="AL151" s="1">
        <f>IF(AK151&gt;=8, AI151/AK151, "")</f>
        <v>0.53658536585365857</v>
      </c>
      <c r="AM151" s="1">
        <v>1240</v>
      </c>
      <c r="AN151" s="1">
        <v>25947</v>
      </c>
      <c r="AO151" s="1">
        <f>AM151+AN151</f>
        <v>27187</v>
      </c>
      <c r="AP151" s="1">
        <v>4.5999999999999999E-2</v>
      </c>
      <c r="AQ151" s="1">
        <v>14887</v>
      </c>
      <c r="AR151" s="1">
        <v>598</v>
      </c>
      <c r="AS151" s="1">
        <f>AQ151+AR151</f>
        <v>15485</v>
      </c>
      <c r="AT151" s="1">
        <v>0.96099999999999997</v>
      </c>
      <c r="AU151" s="1">
        <v>9380</v>
      </c>
      <c r="AV151" s="1">
        <v>7483</v>
      </c>
      <c r="AW151" s="1">
        <f>AU151+AV151</f>
        <v>16863</v>
      </c>
      <c r="AX151" s="1">
        <v>0.55600000000000005</v>
      </c>
      <c r="AY151" s="1">
        <v>1010</v>
      </c>
      <c r="AZ151" s="1">
        <v>24222</v>
      </c>
      <c r="BA151" s="1">
        <f>AY151+AZ151</f>
        <v>25232</v>
      </c>
      <c r="BB151" s="1">
        <v>0.04</v>
      </c>
      <c r="BC151" s="1">
        <v>10024</v>
      </c>
      <c r="BD151" s="1">
        <v>14635</v>
      </c>
      <c r="BE151" s="1">
        <f>BC151+BD151</f>
        <v>24659</v>
      </c>
      <c r="BF151" s="1">
        <v>0.40699999999999997</v>
      </c>
    </row>
    <row r="152" spans="1:58">
      <c r="A152" s="3" t="s">
        <v>67</v>
      </c>
      <c r="B152" s="3">
        <v>2972072</v>
      </c>
      <c r="C152" s="3">
        <v>2972072</v>
      </c>
      <c r="D152" s="3" t="s">
        <v>412</v>
      </c>
      <c r="E152" s="3">
        <v>0.40407100000000001</v>
      </c>
      <c r="F152" s="3" t="s">
        <v>502</v>
      </c>
      <c r="G152" s="3" t="s">
        <v>503</v>
      </c>
      <c r="H152" s="3" t="s">
        <v>504</v>
      </c>
      <c r="I152" s="3" t="s">
        <v>831</v>
      </c>
      <c r="J152" s="3">
        <f>AVERAGE(U152,Y152,AC152,AG152,AK152)</f>
        <v>38.6</v>
      </c>
      <c r="K152" s="3">
        <f>AVERAGE(AO152,AS152,AW152,BA152,BE152)</f>
        <v>24846.799999999999</v>
      </c>
      <c r="L152" s="4">
        <f>IF(V152="", "", ((V152-AP152)^2)^(1/2))</f>
        <v>9.7975609756097592E-2</v>
      </c>
      <c r="M152" s="4">
        <f>IF(Z152="", "", ((Z152-AT152)^2)^(1/2))</f>
        <v>5.1000000000000045E-2</v>
      </c>
      <c r="N152" s="4">
        <f>IF(AD152="", "", ((AD152-AX152)^2)^(1/2))</f>
        <v>4.2000000000000037E-2</v>
      </c>
      <c r="O152" s="4">
        <f>IF(AH152="", "", ((AH152-BB152)^2)^(1/2))</f>
        <v>7.0999999999999994E-2</v>
      </c>
      <c r="P152" s="4">
        <f>IF(AL152="", "", ((AL152-BF152)^2)^(1/2))</f>
        <v>3.9000000000000035E-2</v>
      </c>
      <c r="Q152" s="8">
        <f>AVERAGE(L152:P152)</f>
        <v>6.0195121951219545E-2</v>
      </c>
      <c r="R152" s="8" t="s">
        <v>1084</v>
      </c>
      <c r="S152" s="1">
        <v>18</v>
      </c>
      <c r="T152" s="1">
        <v>23</v>
      </c>
      <c r="U152" s="1">
        <f>S152+T152</f>
        <v>41</v>
      </c>
      <c r="V152" s="1">
        <f>IF(U152&gt;=8, S152/U152, "")</f>
        <v>0.43902439024390244</v>
      </c>
      <c r="W152" s="1">
        <v>36</v>
      </c>
      <c r="X152" s="1">
        <v>0</v>
      </c>
      <c r="Y152" s="1">
        <f>W152+X152</f>
        <v>36</v>
      </c>
      <c r="Z152" s="1">
        <f>IF(Y152&gt;=8, W152/Y152, "")</f>
        <v>1</v>
      </c>
      <c r="AA152" s="1">
        <v>39</v>
      </c>
      <c r="AB152" s="1">
        <v>0</v>
      </c>
      <c r="AC152" s="1">
        <f>AA152+AB152</f>
        <v>39</v>
      </c>
      <c r="AD152" s="1">
        <f>IF(AC152&gt;=8, AA152/AC152, "")</f>
        <v>1</v>
      </c>
      <c r="AE152" s="1">
        <v>0</v>
      </c>
      <c r="AF152" s="1">
        <v>43</v>
      </c>
      <c r="AG152" s="1">
        <f>AE152+AF152</f>
        <v>43</v>
      </c>
      <c r="AH152" s="1">
        <f>IF(AG152&gt;=8, AE152/AG152, "")</f>
        <v>0</v>
      </c>
      <c r="AI152" s="1">
        <v>34</v>
      </c>
      <c r="AJ152" s="1">
        <v>0</v>
      </c>
      <c r="AK152" s="1">
        <f>AI152+AJ152</f>
        <v>34</v>
      </c>
      <c r="AL152" s="1">
        <f>IF(AK152&gt;=8, AI152/AK152, "")</f>
        <v>1</v>
      </c>
      <c r="AM152" s="1">
        <v>15812</v>
      </c>
      <c r="AN152" s="1">
        <v>13611</v>
      </c>
      <c r="AO152" s="1">
        <f>AM152+AN152</f>
        <v>29423</v>
      </c>
      <c r="AP152" s="1">
        <v>0.53700000000000003</v>
      </c>
      <c r="AQ152" s="1">
        <v>22121</v>
      </c>
      <c r="AR152" s="1">
        <v>1200</v>
      </c>
      <c r="AS152" s="1">
        <f>AQ152+AR152</f>
        <v>23321</v>
      </c>
      <c r="AT152" s="1">
        <v>0.94899999999999995</v>
      </c>
      <c r="AU152" s="1">
        <v>20393</v>
      </c>
      <c r="AV152" s="1">
        <v>890</v>
      </c>
      <c r="AW152" s="1">
        <f>AU152+AV152</f>
        <v>21283</v>
      </c>
      <c r="AX152" s="1">
        <v>0.95799999999999996</v>
      </c>
      <c r="AY152" s="1">
        <v>1661</v>
      </c>
      <c r="AZ152" s="1">
        <v>21718</v>
      </c>
      <c r="BA152" s="1">
        <f>AY152+AZ152</f>
        <v>23379</v>
      </c>
      <c r="BB152" s="1">
        <v>7.0999999999999994E-2</v>
      </c>
      <c r="BC152" s="1">
        <v>25783</v>
      </c>
      <c r="BD152" s="1">
        <v>1045</v>
      </c>
      <c r="BE152" s="1">
        <f>BC152+BD152</f>
        <v>26828</v>
      </c>
      <c r="BF152" s="1">
        <v>0.96099999999999997</v>
      </c>
    </row>
    <row r="153" spans="1:58" hidden="1">
      <c r="A153" s="3" t="s">
        <v>54</v>
      </c>
      <c r="B153" s="3">
        <v>7026403</v>
      </c>
      <c r="C153" s="3">
        <v>7026403</v>
      </c>
      <c r="D153" s="3" t="s">
        <v>339</v>
      </c>
      <c r="E153" s="3">
        <v>6.1352999999999998E-2</v>
      </c>
      <c r="F153" s="3" t="s">
        <v>506</v>
      </c>
      <c r="G153" s="3" t="s">
        <v>504</v>
      </c>
      <c r="H153" s="3" t="s">
        <v>503</v>
      </c>
      <c r="I153" s="3" t="s">
        <v>759</v>
      </c>
      <c r="J153" s="3">
        <f>AVERAGE(U153,Y153,AC153,AG153,AK153)</f>
        <v>43.6</v>
      </c>
      <c r="K153" s="3">
        <f>AVERAGE(AO153,AS153,AW153,BA153,BE153)</f>
        <v>16115</v>
      </c>
      <c r="L153" s="4">
        <f>IF(V153="", "", ((V153-AP153)^2)^(1/2))</f>
        <v>2.8723404255319163E-2</v>
      </c>
      <c r="M153" s="4">
        <f>IF(Z153="", "", ((Z153-AT153)^2)^(1/2))</f>
        <v>3.7000000000000033E-2</v>
      </c>
      <c r="N153" s="4">
        <f>IF(AD153="", "", ((AD153-AX153)^2)^(1/2))</f>
        <v>5.9000000000000052E-2</v>
      </c>
      <c r="O153" s="4">
        <f>IF(AH153="", "", ((AH153-BB153)^2)^(1/2))</f>
        <v>5.7000000000000051E-2</v>
      </c>
      <c r="P153" s="4">
        <f>IF(AL153="", "", ((AL153-BF153)^2)^(1/2))</f>
        <v>4.2000000000000037E-2</v>
      </c>
      <c r="Q153" s="8">
        <f>AVERAGE(L153:P153)</f>
        <v>4.4744680851063867E-2</v>
      </c>
      <c r="R153" s="8" t="s">
        <v>1084</v>
      </c>
      <c r="S153" s="1">
        <v>46</v>
      </c>
      <c r="T153" s="1">
        <v>1</v>
      </c>
      <c r="U153" s="1">
        <f>S153+T153</f>
        <v>47</v>
      </c>
      <c r="V153" s="1">
        <f>IF(U153&gt;=8, S153/U153, "")</f>
        <v>0.97872340425531912</v>
      </c>
      <c r="W153" s="1">
        <v>44</v>
      </c>
      <c r="X153" s="1">
        <v>0</v>
      </c>
      <c r="Y153" s="1">
        <f>W153+X153</f>
        <v>44</v>
      </c>
      <c r="Z153" s="1">
        <f>IF(Y153&gt;=8, W153/Y153, "")</f>
        <v>1</v>
      </c>
      <c r="AA153" s="1">
        <v>21</v>
      </c>
      <c r="AB153" s="1">
        <v>0</v>
      </c>
      <c r="AC153" s="1">
        <f>AA153+AB153</f>
        <v>21</v>
      </c>
      <c r="AD153" s="1">
        <f>IF(AC153&gt;=8, AA153/AC153, "")</f>
        <v>1</v>
      </c>
      <c r="AE153" s="1">
        <v>55</v>
      </c>
      <c r="AF153" s="1">
        <v>0</v>
      </c>
      <c r="AG153" s="1">
        <f>AE153+AF153</f>
        <v>55</v>
      </c>
      <c r="AH153" s="1">
        <f>IF(AG153&gt;=8, AE153/AG153, "")</f>
        <v>1</v>
      </c>
      <c r="AI153" s="1">
        <v>51</v>
      </c>
      <c r="AJ153" s="1">
        <v>0</v>
      </c>
      <c r="AK153" s="1">
        <f>AI153+AJ153</f>
        <v>51</v>
      </c>
      <c r="AL153" s="1">
        <f>IF(AK153&gt;=8, AI153/AK153, "")</f>
        <v>1</v>
      </c>
      <c r="AM153" s="1">
        <v>17166</v>
      </c>
      <c r="AN153" s="1">
        <v>909</v>
      </c>
      <c r="AO153" s="1">
        <f>AM153+AN153</f>
        <v>18075</v>
      </c>
      <c r="AP153" s="1">
        <v>0.95</v>
      </c>
      <c r="AQ153" s="1">
        <v>14184</v>
      </c>
      <c r="AR153" s="1">
        <v>542</v>
      </c>
      <c r="AS153" s="1">
        <f>AQ153+AR153</f>
        <v>14726</v>
      </c>
      <c r="AT153" s="1">
        <v>0.96299999999999997</v>
      </c>
      <c r="AU153" s="1">
        <v>9632</v>
      </c>
      <c r="AV153" s="1">
        <v>603</v>
      </c>
      <c r="AW153" s="1">
        <f>AU153+AV153</f>
        <v>10235</v>
      </c>
      <c r="AX153" s="1">
        <v>0.94099999999999995</v>
      </c>
      <c r="AY153" s="1">
        <v>18410</v>
      </c>
      <c r="AZ153" s="1">
        <v>1110</v>
      </c>
      <c r="BA153" s="1">
        <f>AY153+AZ153</f>
        <v>19520</v>
      </c>
      <c r="BB153" s="1">
        <v>0.94299999999999995</v>
      </c>
      <c r="BC153" s="1">
        <v>17255</v>
      </c>
      <c r="BD153" s="1">
        <v>764</v>
      </c>
      <c r="BE153" s="1">
        <f>BC153+BD153</f>
        <v>18019</v>
      </c>
      <c r="BF153" s="1">
        <v>0.95799999999999996</v>
      </c>
    </row>
    <row r="154" spans="1:58" hidden="1">
      <c r="A154" s="3" t="s">
        <v>13</v>
      </c>
      <c r="B154" s="3">
        <v>5706405</v>
      </c>
      <c r="C154" s="3">
        <v>5706405</v>
      </c>
      <c r="D154" s="3" t="s">
        <v>146</v>
      </c>
      <c r="E154" s="3">
        <v>4.5734999999999998E-2</v>
      </c>
      <c r="F154" s="3" t="s">
        <v>506</v>
      </c>
      <c r="G154" s="3" t="s">
        <v>504</v>
      </c>
      <c r="H154" s="3" t="s">
        <v>507</v>
      </c>
      <c r="I154" s="3" t="s">
        <v>566</v>
      </c>
      <c r="J154" s="3">
        <f>AVERAGE(U154,Y154,AC154,AG154,AK154)</f>
        <v>33.6</v>
      </c>
      <c r="K154" s="3">
        <f>AVERAGE(AO154,AS154,AW154,BA154,BE154)</f>
        <v>16744.2</v>
      </c>
      <c r="L154" s="4">
        <f>IF(V154="", "", ((V154-AP154)^2)^(1/2))</f>
        <v>6.9999999999999951E-2</v>
      </c>
      <c r="M154" s="4">
        <f>IF(Z154="", "", ((Z154-AT154)^2)^(1/2))</f>
        <v>6.6999999999999948E-2</v>
      </c>
      <c r="N154" s="4">
        <f>IF(AD154="", "", ((AD154-AX154)^2)^(1/2))</f>
        <v>6.899999999999995E-2</v>
      </c>
      <c r="O154" s="4">
        <f>IF(AH154="", "", ((AH154-BB154)^2)^(1/2))</f>
        <v>5.3000000000000047E-2</v>
      </c>
      <c r="P154" s="4">
        <f>IF(AL154="", "", ((AL154-BF154)^2)^(1/2))</f>
        <v>6.2000000000000055E-2</v>
      </c>
      <c r="Q154" s="8">
        <f>AVERAGE(L154:P154)</f>
        <v>6.4199999999999993E-2</v>
      </c>
      <c r="R154" s="8" t="s">
        <v>1084</v>
      </c>
      <c r="S154" s="1">
        <v>41</v>
      </c>
      <c r="T154" s="1">
        <v>0</v>
      </c>
      <c r="U154" s="1">
        <f>S154+T154</f>
        <v>41</v>
      </c>
      <c r="V154" s="1">
        <f>IF(U154&gt;=8, S154/U154, "")</f>
        <v>1</v>
      </c>
      <c r="W154" s="1">
        <v>38</v>
      </c>
      <c r="X154" s="1">
        <v>0</v>
      </c>
      <c r="Y154" s="1">
        <f>W154+X154</f>
        <v>38</v>
      </c>
      <c r="Z154" s="1">
        <f>IF(Y154&gt;=8, W154/Y154, "")</f>
        <v>1</v>
      </c>
      <c r="AA154" s="1">
        <v>31</v>
      </c>
      <c r="AB154" s="1">
        <v>0</v>
      </c>
      <c r="AC154" s="1">
        <f>AA154+AB154</f>
        <v>31</v>
      </c>
      <c r="AD154" s="1">
        <f>IF(AC154&gt;=8, AA154/AC154, "")</f>
        <v>1</v>
      </c>
      <c r="AE154" s="1">
        <v>22</v>
      </c>
      <c r="AF154" s="1">
        <v>0</v>
      </c>
      <c r="AG154" s="1">
        <f>AE154+AF154</f>
        <v>22</v>
      </c>
      <c r="AH154" s="1">
        <f>IF(AG154&gt;=8, AE154/AG154, "")</f>
        <v>1</v>
      </c>
      <c r="AI154" s="1">
        <v>36</v>
      </c>
      <c r="AJ154" s="1">
        <v>0</v>
      </c>
      <c r="AK154" s="1">
        <f>AI154+AJ154</f>
        <v>36</v>
      </c>
      <c r="AL154" s="1">
        <f>IF(AK154&gt;=8, AI154/AK154, "")</f>
        <v>1</v>
      </c>
      <c r="AM154" s="1">
        <v>15535</v>
      </c>
      <c r="AN154" s="1">
        <v>1168</v>
      </c>
      <c r="AO154" s="1">
        <f>AM154+AN154</f>
        <v>16703</v>
      </c>
      <c r="AP154" s="1">
        <v>0.93</v>
      </c>
      <c r="AQ154" s="1">
        <v>14548</v>
      </c>
      <c r="AR154" s="1">
        <v>1051</v>
      </c>
      <c r="AS154" s="1">
        <f>AQ154+AR154</f>
        <v>15599</v>
      </c>
      <c r="AT154" s="1">
        <v>0.93300000000000005</v>
      </c>
      <c r="AU154" s="1">
        <v>14946</v>
      </c>
      <c r="AV154" s="1">
        <v>1100</v>
      </c>
      <c r="AW154" s="1">
        <f>AU154+AV154</f>
        <v>16046</v>
      </c>
      <c r="AX154" s="1">
        <v>0.93100000000000005</v>
      </c>
      <c r="AY154" s="1">
        <v>15892</v>
      </c>
      <c r="AZ154" s="1">
        <v>892</v>
      </c>
      <c r="BA154" s="1">
        <f>AY154+AZ154</f>
        <v>16784</v>
      </c>
      <c r="BB154" s="1">
        <v>0.94699999999999995</v>
      </c>
      <c r="BC154" s="1">
        <v>17442</v>
      </c>
      <c r="BD154" s="1">
        <v>1147</v>
      </c>
      <c r="BE154" s="1">
        <f>BC154+BD154</f>
        <v>18589</v>
      </c>
      <c r="BF154" s="1">
        <v>0.93799999999999994</v>
      </c>
    </row>
    <row r="155" spans="1:58" hidden="1">
      <c r="A155" s="3" t="s">
        <v>63</v>
      </c>
      <c r="B155" s="3">
        <v>32097876</v>
      </c>
      <c r="C155" s="3">
        <v>32097876</v>
      </c>
      <c r="D155" s="3" t="s">
        <v>384</v>
      </c>
      <c r="E155" s="3">
        <v>0.16978199999999999</v>
      </c>
      <c r="F155" s="3" t="s">
        <v>502</v>
      </c>
      <c r="G155" s="3" t="s">
        <v>504</v>
      </c>
      <c r="H155" s="3" t="s">
        <v>503</v>
      </c>
      <c r="I155" s="3" t="s">
        <v>803</v>
      </c>
      <c r="J155" s="3">
        <f>AVERAGE(U155,Y155,AC155,AG155,AK155)</f>
        <v>29.4</v>
      </c>
      <c r="K155" s="3">
        <f>AVERAGE(AO155,AS155,AW155,BA155,BE155)</f>
        <v>18208.400000000001</v>
      </c>
      <c r="L155" s="4">
        <f>IF(V155="", "", ((V155-AP155)^2)^(1/2))</f>
        <v>8.3999999999999964E-2</v>
      </c>
      <c r="M155" s="4">
        <f>IF(Z155="", "", ((Z155-AT155)^2)^(1/2))</f>
        <v>6.7000000000000004E-2</v>
      </c>
      <c r="N155" s="4">
        <f>IF(AD155="", "", ((AD155-AX155)^2)^(1/2))</f>
        <v>7.999999999999996E-2</v>
      </c>
      <c r="O155" s="4">
        <f>IF(AH155="", "", ((AH155-BB155)^2)^(1/2))</f>
        <v>9.4999999999999973E-2</v>
      </c>
      <c r="P155" s="4">
        <f>IF(AL155="", "", ((AL155-BF155)^2)^(1/2))</f>
        <v>9.6999999999999975E-2</v>
      </c>
      <c r="Q155" s="8">
        <f>AVERAGE(L155:P155)</f>
        <v>8.4599999999999981E-2</v>
      </c>
      <c r="R155" s="8" t="s">
        <v>1084</v>
      </c>
      <c r="S155" s="1">
        <v>23</v>
      </c>
      <c r="T155" s="1">
        <v>0</v>
      </c>
      <c r="U155" s="1">
        <f>S155+T155</f>
        <v>23</v>
      </c>
      <c r="V155" s="1">
        <f>IF(U155&gt;=8, S155/U155, "")</f>
        <v>1</v>
      </c>
      <c r="W155" s="1">
        <v>0</v>
      </c>
      <c r="X155" s="1">
        <v>19</v>
      </c>
      <c r="Y155" s="1">
        <f>W155+X155</f>
        <v>19</v>
      </c>
      <c r="Z155" s="1">
        <f>IF(Y155&gt;=8, W155/Y155, "")</f>
        <v>0</v>
      </c>
      <c r="AA155" s="1">
        <v>32</v>
      </c>
      <c r="AB155" s="1">
        <v>0</v>
      </c>
      <c r="AC155" s="1">
        <f>AA155+AB155</f>
        <v>32</v>
      </c>
      <c r="AD155" s="1">
        <f>IF(AC155&gt;=8, AA155/AC155, "")</f>
        <v>1</v>
      </c>
      <c r="AE155" s="1">
        <v>33</v>
      </c>
      <c r="AF155" s="1">
        <v>0</v>
      </c>
      <c r="AG155" s="1">
        <f>AE155+AF155</f>
        <v>33</v>
      </c>
      <c r="AH155" s="1">
        <f>IF(AG155&gt;=8, AE155/AG155, "")</f>
        <v>1</v>
      </c>
      <c r="AI155" s="1">
        <v>40</v>
      </c>
      <c r="AJ155" s="1">
        <v>0</v>
      </c>
      <c r="AK155" s="1">
        <f>AI155+AJ155</f>
        <v>40</v>
      </c>
      <c r="AL155" s="1">
        <f>IF(AK155&gt;=8, AI155/AK155, "")</f>
        <v>1</v>
      </c>
      <c r="AM155" s="1">
        <v>15997</v>
      </c>
      <c r="AN155" s="1">
        <v>1459</v>
      </c>
      <c r="AO155" s="1">
        <f>AM155+AN155</f>
        <v>17456</v>
      </c>
      <c r="AP155" s="1">
        <v>0.91600000000000004</v>
      </c>
      <c r="AQ155" s="1">
        <v>1053</v>
      </c>
      <c r="AR155" s="1">
        <v>14599</v>
      </c>
      <c r="AS155" s="1">
        <f>AQ155+AR155</f>
        <v>15652</v>
      </c>
      <c r="AT155" s="1">
        <v>6.7000000000000004E-2</v>
      </c>
      <c r="AU155" s="1">
        <v>15636</v>
      </c>
      <c r="AV155" s="1">
        <v>1356</v>
      </c>
      <c r="AW155" s="1">
        <f>AU155+AV155</f>
        <v>16992</v>
      </c>
      <c r="AX155" s="1">
        <v>0.92</v>
      </c>
      <c r="AY155" s="1">
        <v>19311</v>
      </c>
      <c r="AZ155" s="1">
        <v>2026</v>
      </c>
      <c r="BA155" s="1">
        <f>AY155+AZ155</f>
        <v>21337</v>
      </c>
      <c r="BB155" s="1">
        <v>0.90500000000000003</v>
      </c>
      <c r="BC155" s="1">
        <v>17705</v>
      </c>
      <c r="BD155" s="1">
        <v>1900</v>
      </c>
      <c r="BE155" s="1">
        <f>BC155+BD155</f>
        <v>19605</v>
      </c>
      <c r="BF155" s="1">
        <v>0.90300000000000002</v>
      </c>
    </row>
    <row r="156" spans="1:58">
      <c r="A156" s="3" t="s">
        <v>13</v>
      </c>
      <c r="B156" s="3">
        <v>60673868</v>
      </c>
      <c r="C156" s="3">
        <v>60673868</v>
      </c>
      <c r="D156" s="3" t="s">
        <v>150</v>
      </c>
      <c r="E156" s="3">
        <v>0.46230700000000002</v>
      </c>
      <c r="F156" s="3" t="s">
        <v>502</v>
      </c>
      <c r="G156" s="3" t="s">
        <v>510</v>
      </c>
      <c r="H156" s="3" t="s">
        <v>507</v>
      </c>
      <c r="I156" s="3" t="s">
        <v>570</v>
      </c>
      <c r="J156" s="3">
        <f>AVERAGE(U156,Y156,AC156,AG156,AK156)</f>
        <v>20</v>
      </c>
      <c r="K156" s="3">
        <f>AVERAGE(AO156,AS156,AW156,BA156,BE156)</f>
        <v>23626.799999999999</v>
      </c>
      <c r="L156" s="4">
        <f>IF(V156="", "", ((V156-AP156)^2)^(1/2))</f>
        <v>6.9999999999999951E-2</v>
      </c>
      <c r="M156" s="4">
        <f>IF(Z156="", "", ((Z156-AT156)^2)^(1/2))</f>
        <v>1.5444444444444372E-2</v>
      </c>
      <c r="N156" s="4">
        <f>IF(AD156="", "", ((AD156-AX156)^2)^(1/2))</f>
        <v>2.1956521739130541E-2</v>
      </c>
      <c r="O156" s="4">
        <f>IF(AH156="", "", ((AH156-BB156)^2)^(1/2))</f>
        <v>4.9000000000000044E-2</v>
      </c>
      <c r="P156" s="4">
        <f>IF(AL156="", "", ((AL156-BF156)^2)^(1/2))</f>
        <v>0.12666666666666665</v>
      </c>
      <c r="Q156" s="8">
        <f>AVERAGE(L156:P156)</f>
        <v>5.6613526570048311E-2</v>
      </c>
      <c r="R156" s="8" t="s">
        <v>1084</v>
      </c>
      <c r="S156" s="1">
        <v>22</v>
      </c>
      <c r="T156" s="1">
        <v>0</v>
      </c>
      <c r="U156" s="1">
        <f>S156+T156</f>
        <v>22</v>
      </c>
      <c r="V156" s="1">
        <f>IF(U156&gt;=8, S156/U156, "")</f>
        <v>1</v>
      </c>
      <c r="W156" s="1">
        <v>17</v>
      </c>
      <c r="X156" s="1">
        <v>1</v>
      </c>
      <c r="Y156" s="1">
        <f>W156+X156</f>
        <v>18</v>
      </c>
      <c r="Z156" s="1">
        <f>IF(Y156&gt;=8, W156/Y156, "")</f>
        <v>0.94444444444444442</v>
      </c>
      <c r="AA156" s="1">
        <v>21</v>
      </c>
      <c r="AB156" s="1">
        <v>2</v>
      </c>
      <c r="AC156" s="1">
        <f>AA156+AB156</f>
        <v>23</v>
      </c>
      <c r="AD156" s="1">
        <f>IF(AC156&gt;=8, AA156/AC156, "")</f>
        <v>0.91304347826086951</v>
      </c>
      <c r="AE156" s="1">
        <v>13</v>
      </c>
      <c r="AF156" s="1">
        <v>0</v>
      </c>
      <c r="AG156" s="1">
        <f>AE156+AF156</f>
        <v>13</v>
      </c>
      <c r="AH156" s="1">
        <f>IF(AG156&gt;=8, AE156/AG156, "")</f>
        <v>1</v>
      </c>
      <c r="AI156" s="1">
        <v>11</v>
      </c>
      <c r="AJ156" s="1">
        <v>13</v>
      </c>
      <c r="AK156" s="1">
        <f>AI156+AJ156</f>
        <v>24</v>
      </c>
      <c r="AL156" s="1">
        <f>IF(AK156&gt;=8, AI156/AK156, "")</f>
        <v>0.45833333333333331</v>
      </c>
      <c r="AM156" s="1">
        <v>24196</v>
      </c>
      <c r="AN156" s="1">
        <v>1822</v>
      </c>
      <c r="AO156" s="1">
        <f>AM156+AN156</f>
        <v>26018</v>
      </c>
      <c r="AP156" s="1">
        <v>0.93</v>
      </c>
      <c r="AQ156" s="1">
        <v>23183</v>
      </c>
      <c r="AR156" s="1">
        <v>1775</v>
      </c>
      <c r="AS156" s="1">
        <f>AQ156+AR156</f>
        <v>24958</v>
      </c>
      <c r="AT156" s="1">
        <v>0.92900000000000005</v>
      </c>
      <c r="AU156" s="1">
        <v>17885</v>
      </c>
      <c r="AV156" s="1">
        <v>1253</v>
      </c>
      <c r="AW156" s="1">
        <f>AU156+AV156</f>
        <v>19138</v>
      </c>
      <c r="AX156" s="1">
        <v>0.93500000000000005</v>
      </c>
      <c r="AY156" s="1">
        <v>21615</v>
      </c>
      <c r="AZ156" s="1">
        <v>1110</v>
      </c>
      <c r="BA156" s="1">
        <f>AY156+AZ156</f>
        <v>22725</v>
      </c>
      <c r="BB156" s="1">
        <v>0.95099999999999996</v>
      </c>
      <c r="BC156" s="1">
        <v>14800</v>
      </c>
      <c r="BD156" s="1">
        <v>10495</v>
      </c>
      <c r="BE156" s="1">
        <f>BC156+BD156</f>
        <v>25295</v>
      </c>
      <c r="BF156" s="1">
        <v>0.58499999999999996</v>
      </c>
    </row>
    <row r="157" spans="1:58">
      <c r="A157" s="3" t="s">
        <v>28</v>
      </c>
      <c r="B157" s="3">
        <v>53046072</v>
      </c>
      <c r="C157" s="3">
        <v>53046072</v>
      </c>
      <c r="D157" s="3" t="s">
        <v>236</v>
      </c>
      <c r="E157" s="3">
        <v>0.33793200000000001</v>
      </c>
      <c r="F157" s="3" t="s">
        <v>506</v>
      </c>
      <c r="G157" s="3" t="s">
        <v>504</v>
      </c>
      <c r="H157" s="3" t="s">
        <v>507</v>
      </c>
      <c r="I157" s="3" t="s">
        <v>656</v>
      </c>
      <c r="J157" s="3">
        <f>AVERAGE(U157,Y157,AC157,AG157,AK157)</f>
        <v>36.6</v>
      </c>
      <c r="K157" s="3">
        <f>AVERAGE(AO157,AS157,AW157,BA157,BE157)</f>
        <v>21668</v>
      </c>
      <c r="L157" s="4">
        <f>IF(V157="", "", ((V157-AP157)^2)^(1/2))</f>
        <v>3.8461538461538436E-2</v>
      </c>
      <c r="M157" s="4">
        <f>IF(Z157="", "", ((Z157-AT157)^2)^(1/2))</f>
        <v>5.3000000000000047E-2</v>
      </c>
      <c r="N157" s="4">
        <f>IF(AD157="", "", ((AD157-AX157)^2)^(1/2))</f>
        <v>0.25700000000000001</v>
      </c>
      <c r="O157" s="4">
        <f>IF(AH157="", "", ((AH157-BB157)^2)^(1/2))</f>
        <v>3.1531914893616952E-2</v>
      </c>
      <c r="P157" s="4">
        <f>IF(AL157="", "", ((AL157-BF157)^2)^(1/2))</f>
        <v>5.0000000000000044E-2</v>
      </c>
      <c r="Q157" s="8">
        <f>AVERAGE(L157:P157)</f>
        <v>8.5998690671031094E-2</v>
      </c>
      <c r="R157" s="8" t="s">
        <v>1084</v>
      </c>
      <c r="S157" s="1">
        <v>24</v>
      </c>
      <c r="T157" s="1">
        <v>28</v>
      </c>
      <c r="U157" s="1">
        <f>S157+T157</f>
        <v>52</v>
      </c>
      <c r="V157" s="1">
        <f>IF(U157&gt;=8, S157/U157, "")</f>
        <v>0.46153846153846156</v>
      </c>
      <c r="W157" s="1">
        <v>33</v>
      </c>
      <c r="X157" s="1">
        <v>0</v>
      </c>
      <c r="Y157" s="1">
        <f>W157+X157</f>
        <v>33</v>
      </c>
      <c r="Z157" s="1">
        <f>IF(Y157&gt;=8, W157/Y157, "")</f>
        <v>1</v>
      </c>
      <c r="AA157" s="1">
        <v>5</v>
      </c>
      <c r="AB157" s="1">
        <v>15</v>
      </c>
      <c r="AC157" s="1">
        <f>AA157+AB157</f>
        <v>20</v>
      </c>
      <c r="AD157" s="1">
        <f>IF(AC157&gt;=8, AA157/AC157, "")</f>
        <v>0.25</v>
      </c>
      <c r="AE157" s="1">
        <v>27</v>
      </c>
      <c r="AF157" s="1">
        <v>20</v>
      </c>
      <c r="AG157" s="1">
        <f>AE157+AF157</f>
        <v>47</v>
      </c>
      <c r="AH157" s="1">
        <f>IF(AG157&gt;=8, AE157/AG157, "")</f>
        <v>0.57446808510638303</v>
      </c>
      <c r="AI157" s="1">
        <v>31</v>
      </c>
      <c r="AJ157" s="1">
        <v>0</v>
      </c>
      <c r="AK157" s="1">
        <f>AI157+AJ157</f>
        <v>31</v>
      </c>
      <c r="AL157" s="1">
        <f>IF(AK157&gt;=8, AI157/AK157, "")</f>
        <v>1</v>
      </c>
      <c r="AM157" s="1">
        <v>13036</v>
      </c>
      <c r="AN157" s="1">
        <v>13022</v>
      </c>
      <c r="AO157" s="1">
        <f>AM157+AN157</f>
        <v>26058</v>
      </c>
      <c r="AP157" s="1">
        <v>0.5</v>
      </c>
      <c r="AQ157" s="1">
        <v>18608</v>
      </c>
      <c r="AR157" s="1">
        <v>1039</v>
      </c>
      <c r="AS157" s="1">
        <f>AQ157+AR157</f>
        <v>19647</v>
      </c>
      <c r="AT157" s="1">
        <v>0.94699999999999995</v>
      </c>
      <c r="AU157" s="1">
        <v>9320</v>
      </c>
      <c r="AV157" s="1">
        <v>9049</v>
      </c>
      <c r="AW157" s="1">
        <f>AU157+AV157</f>
        <v>18369</v>
      </c>
      <c r="AX157" s="1">
        <v>0.50700000000000001</v>
      </c>
      <c r="AY157" s="1">
        <v>14816</v>
      </c>
      <c r="AZ157" s="1">
        <v>9615</v>
      </c>
      <c r="BA157" s="1">
        <f>AY157+AZ157</f>
        <v>24431</v>
      </c>
      <c r="BB157" s="1">
        <v>0.60599999999999998</v>
      </c>
      <c r="BC157" s="1">
        <v>18841</v>
      </c>
      <c r="BD157" s="1">
        <v>994</v>
      </c>
      <c r="BE157" s="1">
        <f>BC157+BD157</f>
        <v>19835</v>
      </c>
      <c r="BF157" s="1">
        <v>0.95</v>
      </c>
    </row>
    <row r="158" spans="1:58">
      <c r="A158" s="3" t="s">
        <v>79</v>
      </c>
      <c r="B158" s="3">
        <v>119149013</v>
      </c>
      <c r="C158" s="3">
        <v>119149013</v>
      </c>
      <c r="D158" s="3" t="s">
        <v>458</v>
      </c>
      <c r="E158" s="3">
        <v>0.38477699999999998</v>
      </c>
      <c r="F158" s="3" t="s">
        <v>506</v>
      </c>
      <c r="G158" s="3" t="s">
        <v>503</v>
      </c>
      <c r="H158" s="3" t="s">
        <v>504</v>
      </c>
      <c r="I158" s="3" t="s">
        <v>877</v>
      </c>
      <c r="J158" s="3">
        <f>AVERAGE(U158,Y158,AC158,AG158,AK158)</f>
        <v>43.8</v>
      </c>
      <c r="K158" s="3">
        <f>AVERAGE(AO158,AS158,AW158,BA158,BE158)</f>
        <v>34167</v>
      </c>
      <c r="L158" s="4">
        <f>IF(V158="", "", ((V158-AP158)^2)^(1/2))</f>
        <v>5.5E-2</v>
      </c>
      <c r="M158" s="4">
        <f>IF(Z158="", "", ((Z158-AT158)^2)^(1/2))</f>
        <v>8.5384615384615503E-3</v>
      </c>
      <c r="N158" s="4">
        <f>IF(AD158="", "", ((AD158-AX158)^2)^(1/2))</f>
        <v>4.9000000000000044E-2</v>
      </c>
      <c r="O158" s="4">
        <f>IF(AH158="", "", ((AH158-BB158)^2)^(1/2))</f>
        <v>7.224324324324316E-2</v>
      </c>
      <c r="P158" s="4">
        <f>IF(AL158="", "", ((AL158-BF158)^2)^(1/2))</f>
        <v>3.400000000000003E-2</v>
      </c>
      <c r="Q158" s="8">
        <f>AVERAGE(L158:P158)</f>
        <v>4.3756340956340956E-2</v>
      </c>
      <c r="R158" s="8" t="s">
        <v>1084</v>
      </c>
      <c r="S158" s="1">
        <v>0</v>
      </c>
      <c r="T158" s="1">
        <v>29</v>
      </c>
      <c r="U158" s="1">
        <f>S158+T158</f>
        <v>29</v>
      </c>
      <c r="V158" s="1">
        <f>IF(U158&gt;=8, S158/U158, "")</f>
        <v>0</v>
      </c>
      <c r="W158" s="1">
        <v>18</v>
      </c>
      <c r="X158" s="1">
        <v>21</v>
      </c>
      <c r="Y158" s="1">
        <f>W158+X158</f>
        <v>39</v>
      </c>
      <c r="Z158" s="1">
        <f>IF(Y158&gt;=8, W158/Y158, "")</f>
        <v>0.46153846153846156</v>
      </c>
      <c r="AA158" s="1">
        <v>21</v>
      </c>
      <c r="AB158" s="1">
        <v>0</v>
      </c>
      <c r="AC158" s="1">
        <f>AA158+AB158</f>
        <v>21</v>
      </c>
      <c r="AD158" s="1">
        <f>IF(AC158&gt;=8, AA158/AC158, "")</f>
        <v>1</v>
      </c>
      <c r="AE158" s="1">
        <v>55</v>
      </c>
      <c r="AF158" s="1">
        <v>19</v>
      </c>
      <c r="AG158" s="1">
        <f>AE158+AF158</f>
        <v>74</v>
      </c>
      <c r="AH158" s="1">
        <f>IF(AG158&gt;=8, AE158/AG158, "")</f>
        <v>0.7432432432432432</v>
      </c>
      <c r="AI158" s="1">
        <v>56</v>
      </c>
      <c r="AJ158" s="1">
        <v>0</v>
      </c>
      <c r="AK158" s="1">
        <f>AI158+AJ158</f>
        <v>56</v>
      </c>
      <c r="AL158" s="1">
        <f>IF(AK158&gt;=8, AI158/AK158, "")</f>
        <v>1</v>
      </c>
      <c r="AM158" s="1">
        <v>1273</v>
      </c>
      <c r="AN158" s="1">
        <v>21664</v>
      </c>
      <c r="AO158" s="1">
        <f>AM158+AN158</f>
        <v>22937</v>
      </c>
      <c r="AP158" s="1">
        <v>5.5E-2</v>
      </c>
      <c r="AQ158" s="1">
        <v>17060</v>
      </c>
      <c r="AR158" s="1">
        <v>20633</v>
      </c>
      <c r="AS158" s="1">
        <f>AQ158+AR158</f>
        <v>37693</v>
      </c>
      <c r="AT158" s="1">
        <v>0.45300000000000001</v>
      </c>
      <c r="AU158" s="1">
        <v>18425</v>
      </c>
      <c r="AV158" s="1">
        <v>940</v>
      </c>
      <c r="AW158" s="1">
        <f>AU158+AV158</f>
        <v>19365</v>
      </c>
      <c r="AX158" s="1">
        <v>0.95099999999999996</v>
      </c>
      <c r="AY158" s="1">
        <v>35589</v>
      </c>
      <c r="AZ158" s="1">
        <v>17412</v>
      </c>
      <c r="BA158" s="1">
        <f>AY158+AZ158</f>
        <v>53001</v>
      </c>
      <c r="BB158" s="1">
        <v>0.67100000000000004</v>
      </c>
      <c r="BC158" s="1">
        <v>36535</v>
      </c>
      <c r="BD158" s="1">
        <v>1304</v>
      </c>
      <c r="BE158" s="1">
        <f>BC158+BD158</f>
        <v>37839</v>
      </c>
      <c r="BF158" s="1">
        <v>0.96599999999999997</v>
      </c>
    </row>
    <row r="159" spans="1:58" hidden="1">
      <c r="A159" s="3" t="s">
        <v>26</v>
      </c>
      <c r="B159" s="3">
        <v>71523261</v>
      </c>
      <c r="C159" s="3">
        <v>71523261</v>
      </c>
      <c r="D159" s="3" t="s">
        <v>210</v>
      </c>
      <c r="E159" s="3">
        <v>0.159252</v>
      </c>
      <c r="F159" s="3" t="s">
        <v>506</v>
      </c>
      <c r="G159" s="3" t="s">
        <v>504</v>
      </c>
      <c r="H159" s="3" t="s">
        <v>503</v>
      </c>
      <c r="I159" s="3" t="s">
        <v>630</v>
      </c>
      <c r="J159" s="3">
        <f>AVERAGE(U159,Y159,AC159,AG159,AK159)</f>
        <v>31.2</v>
      </c>
      <c r="K159" s="3">
        <f>AVERAGE(AO159,AS159,AW159,BA159,BE159)</f>
        <v>15897.8</v>
      </c>
      <c r="L159" s="4">
        <f>IF(V159="", "", ((V159-AP159)^2)^(1/2))</f>
        <v>6.3999999999999946E-2</v>
      </c>
      <c r="M159" s="4">
        <f>IF(Z159="", "", ((Z159-AT159)^2)^(1/2))</f>
        <v>5.9000000000000052E-2</v>
      </c>
      <c r="N159" s="4">
        <f>IF(AD159="", "", ((AD159-AX159)^2)^(1/2))</f>
        <v>4.500000000000004E-2</v>
      </c>
      <c r="O159" s="4">
        <f>IF(AH159="", "", ((AH159-BB159)^2)^(1/2))</f>
        <v>7.5999999999999956E-2</v>
      </c>
      <c r="P159" s="4">
        <f>IF(AL159="", "", ((AL159-BF159)^2)^(1/2))</f>
        <v>7.4651162790697667E-2</v>
      </c>
      <c r="Q159" s="8">
        <f>AVERAGE(L159:P159)</f>
        <v>6.3730232558139532E-2</v>
      </c>
      <c r="R159" s="8" t="s">
        <v>1084</v>
      </c>
      <c r="S159" s="1">
        <v>44</v>
      </c>
      <c r="T159" s="1">
        <v>0</v>
      </c>
      <c r="U159" s="1">
        <f>S159+T159</f>
        <v>44</v>
      </c>
      <c r="V159" s="1">
        <f>IF(U159&gt;=8, S159/U159, "")</f>
        <v>1</v>
      </c>
      <c r="W159" s="1">
        <v>27</v>
      </c>
      <c r="X159" s="1">
        <v>0</v>
      </c>
      <c r="Y159" s="1">
        <f>W159+X159</f>
        <v>27</v>
      </c>
      <c r="Z159" s="1">
        <f>IF(Y159&gt;=8, W159/Y159, "")</f>
        <v>1</v>
      </c>
      <c r="AA159" s="1">
        <v>12</v>
      </c>
      <c r="AB159" s="1">
        <v>0</v>
      </c>
      <c r="AC159" s="1">
        <f>AA159+AB159</f>
        <v>12</v>
      </c>
      <c r="AD159" s="1">
        <f>IF(AC159&gt;=8, AA159/AC159, "")</f>
        <v>1</v>
      </c>
      <c r="AE159" s="1">
        <v>30</v>
      </c>
      <c r="AF159" s="1">
        <v>0</v>
      </c>
      <c r="AG159" s="1">
        <f>AE159+AF159</f>
        <v>30</v>
      </c>
      <c r="AH159" s="1">
        <f>IF(AG159&gt;=8, AE159/AG159, "")</f>
        <v>1</v>
      </c>
      <c r="AI159" s="1">
        <v>17</v>
      </c>
      <c r="AJ159" s="1">
        <v>26</v>
      </c>
      <c r="AK159" s="1">
        <f>AI159+AJ159</f>
        <v>43</v>
      </c>
      <c r="AL159" s="1">
        <f>IF(AK159&gt;=8, AI159/AK159, "")</f>
        <v>0.39534883720930231</v>
      </c>
      <c r="AM159" s="1">
        <v>15826</v>
      </c>
      <c r="AN159" s="1">
        <v>1090</v>
      </c>
      <c r="AO159" s="1">
        <f>AM159+AN159</f>
        <v>16916</v>
      </c>
      <c r="AP159" s="1">
        <v>0.93600000000000005</v>
      </c>
      <c r="AQ159" s="1">
        <v>14911</v>
      </c>
      <c r="AR159" s="1">
        <v>940</v>
      </c>
      <c r="AS159" s="1">
        <f>AQ159+AR159</f>
        <v>15851</v>
      </c>
      <c r="AT159" s="1">
        <v>0.94099999999999995</v>
      </c>
      <c r="AU159" s="1">
        <v>10823</v>
      </c>
      <c r="AV159" s="1">
        <v>510</v>
      </c>
      <c r="AW159" s="1">
        <f>AU159+AV159</f>
        <v>11333</v>
      </c>
      <c r="AX159" s="1">
        <v>0.95499999999999996</v>
      </c>
      <c r="AY159" s="1">
        <v>13371</v>
      </c>
      <c r="AZ159" s="1">
        <v>1097</v>
      </c>
      <c r="BA159" s="1">
        <f>AY159+AZ159</f>
        <v>14468</v>
      </c>
      <c r="BB159" s="1">
        <v>0.92400000000000004</v>
      </c>
      <c r="BC159" s="1">
        <v>9833</v>
      </c>
      <c r="BD159" s="1">
        <v>11088</v>
      </c>
      <c r="BE159" s="1">
        <f>BC159+BD159</f>
        <v>20921</v>
      </c>
      <c r="BF159" s="1">
        <v>0.47</v>
      </c>
    </row>
    <row r="160" spans="1:58">
      <c r="A160" s="3" t="s">
        <v>31</v>
      </c>
      <c r="B160" s="3">
        <v>40950433</v>
      </c>
      <c r="C160" s="3">
        <v>40950433</v>
      </c>
      <c r="D160" s="3" t="s">
        <v>262</v>
      </c>
      <c r="E160" s="3">
        <v>0.49948399999999998</v>
      </c>
      <c r="F160" s="3" t="s">
        <v>502</v>
      </c>
      <c r="G160" s="3" t="s">
        <v>503</v>
      </c>
      <c r="H160" s="3" t="s">
        <v>507</v>
      </c>
      <c r="I160" s="3" t="s">
        <v>682</v>
      </c>
      <c r="J160" s="3">
        <f>AVERAGE(U160,Y160,AC160,AG160,AK160)</f>
        <v>19.399999999999999</v>
      </c>
      <c r="K160" s="3">
        <f>AVERAGE(AO160,AS160,AW160,BA160,BE160)</f>
        <v>16289.6</v>
      </c>
      <c r="L160" s="4">
        <f>IF(V160="", "", ((V160-AP160)^2)^(1/2))</f>
        <v>3.9999999999999925E-2</v>
      </c>
      <c r="M160" s="4">
        <f>IF(Z160="", "", ((Z160-AT160)^2)^(1/2))</f>
        <v>8.2999999999999963E-2</v>
      </c>
      <c r="N160" s="4">
        <f>IF(AD160="", "", ((AD160-AX160)^2)^(1/2))</f>
        <v>0.22127272727272729</v>
      </c>
      <c r="O160" s="4">
        <f>IF(AH160="", "", ((AH160-BB160)^2)^(1/2))</f>
        <v>0.10484615384615381</v>
      </c>
      <c r="P160" s="4">
        <f>IF(AL160="", "", ((AL160-BF160)^2)^(1/2))</f>
        <v>0.115</v>
      </c>
      <c r="Q160" s="8">
        <f>AVERAGE(L160:P160)</f>
        <v>0.11282377622377619</v>
      </c>
      <c r="R160" s="8" t="s">
        <v>1084</v>
      </c>
      <c r="S160" s="1">
        <v>12</v>
      </c>
      <c r="T160" s="1">
        <v>8</v>
      </c>
      <c r="U160" s="1">
        <f>S160+T160</f>
        <v>20</v>
      </c>
      <c r="V160" s="1">
        <f>IF(U160&gt;=8, S160/U160, "")</f>
        <v>0.6</v>
      </c>
      <c r="W160" s="1">
        <v>16</v>
      </c>
      <c r="X160" s="1">
        <v>0</v>
      </c>
      <c r="Y160" s="1">
        <f>W160+X160</f>
        <v>16</v>
      </c>
      <c r="Z160" s="1">
        <f>IF(Y160&gt;=8, W160/Y160, "")</f>
        <v>1</v>
      </c>
      <c r="AA160" s="1">
        <v>8</v>
      </c>
      <c r="AB160" s="1">
        <v>3</v>
      </c>
      <c r="AC160" s="1">
        <f>AA160+AB160</f>
        <v>11</v>
      </c>
      <c r="AD160" s="1">
        <f>IF(AC160&gt;=8, AA160/AC160, "")</f>
        <v>0.72727272727272729</v>
      </c>
      <c r="AE160" s="1">
        <v>11</v>
      </c>
      <c r="AF160" s="1">
        <v>2</v>
      </c>
      <c r="AG160" s="1">
        <f>AE160+AF160</f>
        <v>13</v>
      </c>
      <c r="AH160" s="1">
        <f>IF(AG160&gt;=8, AE160/AG160, "")</f>
        <v>0.84615384615384615</v>
      </c>
      <c r="AI160" s="1">
        <v>0</v>
      </c>
      <c r="AJ160" s="1">
        <v>37</v>
      </c>
      <c r="AK160" s="1">
        <f>AI160+AJ160</f>
        <v>37</v>
      </c>
      <c r="AL160" s="1">
        <f>IF(AK160&gt;=8, AI160/AK160, "")</f>
        <v>0</v>
      </c>
      <c r="AM160" s="1">
        <v>11245</v>
      </c>
      <c r="AN160" s="1">
        <v>8829</v>
      </c>
      <c r="AO160" s="1">
        <f>AM160+AN160</f>
        <v>20074</v>
      </c>
      <c r="AP160" s="1">
        <v>0.56000000000000005</v>
      </c>
      <c r="AQ160" s="1">
        <v>16490</v>
      </c>
      <c r="AR160" s="1">
        <v>1495</v>
      </c>
      <c r="AS160" s="1">
        <f>AQ160+AR160</f>
        <v>17985</v>
      </c>
      <c r="AT160" s="1">
        <v>0.91700000000000004</v>
      </c>
      <c r="AU160" s="1">
        <v>6764</v>
      </c>
      <c r="AV160" s="1">
        <v>6604</v>
      </c>
      <c r="AW160" s="1">
        <f>AU160+AV160</f>
        <v>13368</v>
      </c>
      <c r="AX160" s="1">
        <v>0.50600000000000001</v>
      </c>
      <c r="AY160" s="1">
        <v>14113</v>
      </c>
      <c r="AZ160" s="1">
        <v>725</v>
      </c>
      <c r="BA160" s="1">
        <f>AY160+AZ160</f>
        <v>14838</v>
      </c>
      <c r="BB160" s="1">
        <v>0.95099999999999996</v>
      </c>
      <c r="BC160" s="1">
        <v>1746</v>
      </c>
      <c r="BD160" s="1">
        <v>13437</v>
      </c>
      <c r="BE160" s="1">
        <f>BC160+BD160</f>
        <v>15183</v>
      </c>
      <c r="BF160" s="1">
        <v>0.115</v>
      </c>
    </row>
    <row r="161" spans="1:58" hidden="1">
      <c r="A161" s="3" t="s">
        <v>0</v>
      </c>
      <c r="B161" s="3">
        <v>45265957</v>
      </c>
      <c r="C161" s="3">
        <v>45265957</v>
      </c>
      <c r="D161" s="3" t="s">
        <v>101</v>
      </c>
      <c r="E161" s="3">
        <v>1.0050999999999999E-2</v>
      </c>
      <c r="F161" s="3" t="s">
        <v>506</v>
      </c>
      <c r="G161" s="3" t="s">
        <v>504</v>
      </c>
      <c r="H161" s="3" t="s">
        <v>503</v>
      </c>
      <c r="I161" s="3" t="s">
        <v>521</v>
      </c>
      <c r="J161" s="3">
        <f>AVERAGE(U161,Y161,AC161,AG161,AK161)</f>
        <v>13.2</v>
      </c>
      <c r="K161" s="3">
        <f>AVERAGE(AO161,AS161,AW161,BA161,BE161)</f>
        <v>11432.6</v>
      </c>
      <c r="L161" s="4">
        <f>IF(V161="", "", ((V161-AP161)^2)^(1/2))</f>
        <v>6.9999999999999951E-2</v>
      </c>
      <c r="M161" s="4" t="str">
        <f>IF(Z161="", "", ((Z161-AT161)^2)^(1/2))</f>
        <v/>
      </c>
      <c r="N161" s="4">
        <f>IF(AD161="", "", ((AD161-AX161)^2)^(1/2))</f>
        <v>6.899999999999995E-2</v>
      </c>
      <c r="O161" s="4">
        <f>IF(AH161="", "", ((AH161-BB161)^2)^(1/2))</f>
        <v>6.6999999999999948E-2</v>
      </c>
      <c r="P161" s="4">
        <f>IF(AL161="", "", ((AL161-BF161)^2)^(1/2))</f>
        <v>6.899999999999995E-2</v>
      </c>
      <c r="Q161" s="8">
        <f>AVERAGE(L161:P161)</f>
        <v>6.874999999999995E-2</v>
      </c>
      <c r="R161" s="8" t="s">
        <v>1084</v>
      </c>
      <c r="S161" s="1">
        <v>13</v>
      </c>
      <c r="T161" s="1">
        <v>0</v>
      </c>
      <c r="U161" s="1">
        <f>S161+T161</f>
        <v>13</v>
      </c>
      <c r="V161" s="1">
        <f>IF(U161&gt;=8, S161/U161, "")</f>
        <v>1</v>
      </c>
      <c r="W161" s="1">
        <v>6</v>
      </c>
      <c r="X161" s="1">
        <v>0</v>
      </c>
      <c r="Y161" s="1">
        <f>W161+X161</f>
        <v>6</v>
      </c>
      <c r="Z161" s="1" t="str">
        <f>IF(Y161&gt;=8, W161/Y161, "")</f>
        <v/>
      </c>
      <c r="AA161" s="1">
        <v>12</v>
      </c>
      <c r="AB161" s="1">
        <v>0</v>
      </c>
      <c r="AC161" s="1">
        <f>AA161+AB161</f>
        <v>12</v>
      </c>
      <c r="AD161" s="1">
        <f>IF(AC161&gt;=8, AA161/AC161, "")</f>
        <v>1</v>
      </c>
      <c r="AE161" s="1">
        <v>19</v>
      </c>
      <c r="AF161" s="1">
        <v>0</v>
      </c>
      <c r="AG161" s="1">
        <f>AE161+AF161</f>
        <v>19</v>
      </c>
      <c r="AH161" s="1">
        <f>IF(AG161&gt;=8, AE161/AG161, "")</f>
        <v>1</v>
      </c>
      <c r="AI161" s="1">
        <v>16</v>
      </c>
      <c r="AJ161" s="1">
        <v>0</v>
      </c>
      <c r="AK161" s="1">
        <f>AI161+AJ161</f>
        <v>16</v>
      </c>
      <c r="AL161" s="1">
        <f>IF(AK161&gt;=8, AI161/AK161, "")</f>
        <v>1</v>
      </c>
      <c r="AM161" s="1">
        <v>10675</v>
      </c>
      <c r="AN161" s="1">
        <v>800</v>
      </c>
      <c r="AO161" s="1">
        <f>AM161+AN161</f>
        <v>11475</v>
      </c>
      <c r="AP161" s="1">
        <v>0.93</v>
      </c>
      <c r="AQ161" s="1">
        <v>10634</v>
      </c>
      <c r="AR161" s="1">
        <v>420</v>
      </c>
      <c r="AS161" s="1">
        <f>AQ161+AR161</f>
        <v>11054</v>
      </c>
      <c r="AT161" s="1">
        <v>0.96199999999999997</v>
      </c>
      <c r="AU161" s="1">
        <v>9676</v>
      </c>
      <c r="AV161" s="1">
        <v>718</v>
      </c>
      <c r="AW161" s="1">
        <f>AU161+AV161</f>
        <v>10394</v>
      </c>
      <c r="AX161" s="1">
        <v>0.93100000000000005</v>
      </c>
      <c r="AY161" s="1">
        <v>12004</v>
      </c>
      <c r="AZ161" s="1">
        <v>865</v>
      </c>
      <c r="BA161" s="1">
        <f>AY161+AZ161</f>
        <v>12869</v>
      </c>
      <c r="BB161" s="1">
        <v>0.93300000000000005</v>
      </c>
      <c r="BC161" s="1">
        <v>10584</v>
      </c>
      <c r="BD161" s="1">
        <v>787</v>
      </c>
      <c r="BE161" s="1">
        <f>BC161+BD161</f>
        <v>11371</v>
      </c>
      <c r="BF161" s="1">
        <v>0.93100000000000005</v>
      </c>
    </row>
    <row r="162" spans="1:58" hidden="1">
      <c r="A162" s="3" t="s">
        <v>59</v>
      </c>
      <c r="B162" s="3">
        <v>137801013</v>
      </c>
      <c r="C162" s="3">
        <v>137801013</v>
      </c>
      <c r="D162" s="3" t="s">
        <v>359</v>
      </c>
      <c r="E162" s="3">
        <v>3.0734999999999998E-2</v>
      </c>
      <c r="F162" s="3" t="s">
        <v>506</v>
      </c>
      <c r="G162" s="3" t="s">
        <v>504</v>
      </c>
      <c r="H162" s="3" t="s">
        <v>503</v>
      </c>
      <c r="I162" s="3" t="s">
        <v>778</v>
      </c>
      <c r="J162" s="3">
        <f>AVERAGE(U162,Y162,AC162,AG162,AK162)</f>
        <v>15.8</v>
      </c>
      <c r="K162" s="3">
        <f>AVERAGE(AO162,AS162,AW162,BA162,BE162)</f>
        <v>14971</v>
      </c>
      <c r="L162" s="4">
        <f>IF(V162="", "", ((V162-AP162)^2)^(1/2))</f>
        <v>5.600000000000005E-2</v>
      </c>
      <c r="M162" s="4">
        <f>IF(Z162="", "", ((Z162-AT162)^2)^(1/2))</f>
        <v>5.8000000000000052E-2</v>
      </c>
      <c r="N162" s="4" t="str">
        <f>IF(AD162="", "", ((AD162-AX162)^2)^(1/2))</f>
        <v/>
      </c>
      <c r="O162" s="4">
        <f>IF(AH162="", "", ((AH162-BB162)^2)^(1/2))</f>
        <v>6.2000000000000055E-2</v>
      </c>
      <c r="P162" s="4">
        <f>IF(AL162="", "", ((AL162-BF162)^2)^(1/2))</f>
        <v>5.2000000000000046E-2</v>
      </c>
      <c r="Q162" s="8">
        <f>AVERAGE(L162:P162)</f>
        <v>5.7000000000000051E-2</v>
      </c>
      <c r="R162" s="8" t="s">
        <v>1084</v>
      </c>
      <c r="S162" s="1">
        <v>22</v>
      </c>
      <c r="T162" s="1">
        <v>0</v>
      </c>
      <c r="U162" s="1">
        <f>S162+T162</f>
        <v>22</v>
      </c>
      <c r="V162" s="1">
        <f>IF(U162&gt;=8, S162/U162, "")</f>
        <v>1</v>
      </c>
      <c r="W162" s="1">
        <v>22</v>
      </c>
      <c r="X162" s="1">
        <v>0</v>
      </c>
      <c r="Y162" s="1">
        <f>W162+X162</f>
        <v>22</v>
      </c>
      <c r="Z162" s="1">
        <f>IF(Y162&gt;=8, W162/Y162, "")</f>
        <v>1</v>
      </c>
      <c r="AA162" s="1">
        <v>2</v>
      </c>
      <c r="AB162" s="1">
        <v>0</v>
      </c>
      <c r="AC162" s="1">
        <f>AA162+AB162</f>
        <v>2</v>
      </c>
      <c r="AD162" s="1" t="str">
        <f>IF(AC162&gt;=8, AA162/AC162, "")</f>
        <v/>
      </c>
      <c r="AE162" s="1">
        <v>17</v>
      </c>
      <c r="AF162" s="1">
        <v>0</v>
      </c>
      <c r="AG162" s="1">
        <f>AE162+AF162</f>
        <v>17</v>
      </c>
      <c r="AH162" s="1">
        <f>IF(AG162&gt;=8, AE162/AG162, "")</f>
        <v>1</v>
      </c>
      <c r="AI162" s="1">
        <v>16</v>
      </c>
      <c r="AJ162" s="1">
        <v>0</v>
      </c>
      <c r="AK162" s="1">
        <f>AI162+AJ162</f>
        <v>16</v>
      </c>
      <c r="AL162" s="1">
        <f>IF(AK162&gt;=8, AI162/AK162, "")</f>
        <v>1</v>
      </c>
      <c r="AM162" s="1">
        <v>17177</v>
      </c>
      <c r="AN162" s="1">
        <v>1018</v>
      </c>
      <c r="AO162" s="1">
        <f>AM162+AN162</f>
        <v>18195</v>
      </c>
      <c r="AP162" s="1">
        <v>0.94399999999999995</v>
      </c>
      <c r="AQ162" s="1">
        <v>15458</v>
      </c>
      <c r="AR162" s="1">
        <v>944</v>
      </c>
      <c r="AS162" s="1">
        <f>AQ162+AR162</f>
        <v>16402</v>
      </c>
      <c r="AT162" s="1">
        <v>0.94199999999999995</v>
      </c>
      <c r="AU162" s="1">
        <v>11037</v>
      </c>
      <c r="AV162" s="1">
        <v>922</v>
      </c>
      <c r="AW162" s="1">
        <f>AU162+AV162</f>
        <v>11959</v>
      </c>
      <c r="AX162" s="1">
        <v>0.92300000000000004</v>
      </c>
      <c r="AY162" s="1">
        <v>13655</v>
      </c>
      <c r="AZ162" s="1">
        <v>900</v>
      </c>
      <c r="BA162" s="1">
        <f>AY162+AZ162</f>
        <v>14555</v>
      </c>
      <c r="BB162" s="1">
        <v>0.93799999999999994</v>
      </c>
      <c r="BC162" s="1">
        <v>13023</v>
      </c>
      <c r="BD162" s="1">
        <v>721</v>
      </c>
      <c r="BE162" s="1">
        <f>BC162+BD162</f>
        <v>13744</v>
      </c>
      <c r="BF162" s="1">
        <v>0.94799999999999995</v>
      </c>
    </row>
    <row r="163" spans="1:58" hidden="1">
      <c r="A163" s="3" t="s">
        <v>79</v>
      </c>
      <c r="B163" s="3">
        <v>153602920</v>
      </c>
      <c r="C163" s="3">
        <v>153602920</v>
      </c>
      <c r="D163" s="3" t="s">
        <v>459</v>
      </c>
      <c r="E163" s="3">
        <v>2.2710000000000001E-2</v>
      </c>
      <c r="F163" s="3" t="s">
        <v>506</v>
      </c>
      <c r="G163" s="3" t="s">
        <v>504</v>
      </c>
      <c r="H163" s="3" t="s">
        <v>503</v>
      </c>
      <c r="I163" s="3" t="s">
        <v>878</v>
      </c>
      <c r="J163" s="3">
        <f>AVERAGE(U163,Y163,AC163,AG163,AK163)</f>
        <v>9.6</v>
      </c>
      <c r="K163" s="3">
        <f>AVERAGE(AO163,AS163,AW163,BA163,BE163)</f>
        <v>23612.400000000001</v>
      </c>
      <c r="L163" s="4" t="str">
        <f>IF(V163="", "", ((V163-AP163)^2)^(1/2))</f>
        <v/>
      </c>
      <c r="M163" s="4">
        <f>IF(Z163="", "", ((Z163-AT163)^2)^(1/2))</f>
        <v>5.4000000000000048E-2</v>
      </c>
      <c r="N163" s="4" t="str">
        <f>IF(AD163="", "", ((AD163-AX163)^2)^(1/2))</f>
        <v/>
      </c>
      <c r="O163" s="4">
        <f>IF(AH163="", "", ((AH163-BB163)^2)^(1/2))</f>
        <v>5.8000000000000052E-2</v>
      </c>
      <c r="P163" s="4">
        <f>IF(AL163="", "", ((AL163-BF163)^2)^(1/2))</f>
        <v>6.1000000000000054E-2</v>
      </c>
      <c r="Q163" s="8">
        <f>AVERAGE(L163:P163)</f>
        <v>5.766666666666672E-2</v>
      </c>
      <c r="R163" s="8" t="s">
        <v>1084</v>
      </c>
      <c r="S163" s="1">
        <v>6</v>
      </c>
      <c r="T163" s="1">
        <v>0</v>
      </c>
      <c r="U163" s="1">
        <f>S163+T163</f>
        <v>6</v>
      </c>
      <c r="V163" s="1" t="str">
        <f>IF(U163&gt;=8, S163/U163, "")</f>
        <v/>
      </c>
      <c r="W163" s="1">
        <v>8</v>
      </c>
      <c r="X163" s="1">
        <v>0</v>
      </c>
      <c r="Y163" s="1">
        <f>W163+X163</f>
        <v>8</v>
      </c>
      <c r="Z163" s="1">
        <f>IF(Y163&gt;=8, W163/Y163, "")</f>
        <v>1</v>
      </c>
      <c r="AA163" s="1">
        <v>6</v>
      </c>
      <c r="AB163" s="1">
        <v>0</v>
      </c>
      <c r="AC163" s="1">
        <f>AA163+AB163</f>
        <v>6</v>
      </c>
      <c r="AD163" s="1" t="str">
        <f>IF(AC163&gt;=8, AA163/AC163, "")</f>
        <v/>
      </c>
      <c r="AE163" s="1">
        <v>15</v>
      </c>
      <c r="AF163" s="1">
        <v>0</v>
      </c>
      <c r="AG163" s="1">
        <f>AE163+AF163</f>
        <v>15</v>
      </c>
      <c r="AH163" s="1">
        <f>IF(AG163&gt;=8, AE163/AG163, "")</f>
        <v>1</v>
      </c>
      <c r="AI163" s="1">
        <v>13</v>
      </c>
      <c r="AJ163" s="1">
        <v>0</v>
      </c>
      <c r="AK163" s="1">
        <f>AI163+AJ163</f>
        <v>13</v>
      </c>
      <c r="AL163" s="1">
        <f>IF(AK163&gt;=8, AI163/AK163, "")</f>
        <v>1</v>
      </c>
      <c r="AM163" s="1">
        <v>14678</v>
      </c>
      <c r="AN163" s="1">
        <v>1353</v>
      </c>
      <c r="AO163" s="1">
        <f>AM163+AN163</f>
        <v>16031</v>
      </c>
      <c r="AP163" s="1">
        <v>0.91600000000000004</v>
      </c>
      <c r="AQ163" s="1">
        <v>28065</v>
      </c>
      <c r="AR163" s="1">
        <v>1612</v>
      </c>
      <c r="AS163" s="1">
        <f>AQ163+AR163</f>
        <v>29677</v>
      </c>
      <c r="AT163" s="1">
        <v>0.94599999999999995</v>
      </c>
      <c r="AU163" s="1">
        <v>10234</v>
      </c>
      <c r="AV163" s="1">
        <v>1179</v>
      </c>
      <c r="AW163" s="1">
        <f>AU163+AV163</f>
        <v>11413</v>
      </c>
      <c r="AX163" s="1">
        <v>0.89700000000000002</v>
      </c>
      <c r="AY163" s="1">
        <v>29317</v>
      </c>
      <c r="AZ163" s="1">
        <v>1812</v>
      </c>
      <c r="BA163" s="1">
        <f>AY163+AZ163</f>
        <v>31129</v>
      </c>
      <c r="BB163" s="1">
        <v>0.94199999999999995</v>
      </c>
      <c r="BC163" s="1">
        <v>27980</v>
      </c>
      <c r="BD163" s="1">
        <v>1832</v>
      </c>
      <c r="BE163" s="1">
        <f>BC163+BD163</f>
        <v>29812</v>
      </c>
      <c r="BF163" s="1">
        <v>0.93899999999999995</v>
      </c>
    </row>
    <row r="164" spans="1:58" hidden="1">
      <c r="A164" s="3" t="s">
        <v>32</v>
      </c>
      <c r="B164" s="3">
        <v>194955438</v>
      </c>
      <c r="C164" s="3">
        <v>194955438</v>
      </c>
      <c r="D164" s="3" t="s">
        <v>287</v>
      </c>
      <c r="E164" s="3">
        <v>2.7168999999999999E-2</v>
      </c>
      <c r="F164" s="3" t="s">
        <v>506</v>
      </c>
      <c r="G164" s="3" t="s">
        <v>507</v>
      </c>
      <c r="H164" s="3" t="s">
        <v>504</v>
      </c>
      <c r="I164" s="3" t="s">
        <v>707</v>
      </c>
      <c r="J164" s="3">
        <f>AVERAGE(U164,Y164,AC164,AG164,AK164)</f>
        <v>30.8</v>
      </c>
      <c r="K164" s="3">
        <f>AVERAGE(AO164,AS164,AW164,BA164,BE164)</f>
        <v>28556.799999999999</v>
      </c>
      <c r="L164" s="4">
        <f>IF(V164="", "", ((V164-AP164)^2)^(1/2))</f>
        <v>0.79300000000000004</v>
      </c>
      <c r="M164" s="4">
        <f>IF(Z164="", "", ((Z164-AT164)^2)^(1/2))</f>
        <v>0.78</v>
      </c>
      <c r="N164" s="4">
        <f>IF(AD164="", "", ((AD164-AX164)^2)^(1/2))</f>
        <v>0.71199999999999997</v>
      </c>
      <c r="O164" s="4">
        <f>IF(AH164="", "", ((AH164-BB164)^2)^(1/2))</f>
        <v>0.76900000000000002</v>
      </c>
      <c r="P164" s="4">
        <f>IF(AL164="", "", ((AL164-BF164)^2)^(1/2))</f>
        <v>0.76200000000000001</v>
      </c>
      <c r="Q164" s="8">
        <f>AVERAGE(L164:P164)</f>
        <v>0.7632000000000001</v>
      </c>
      <c r="R164" s="8" t="s">
        <v>1087</v>
      </c>
      <c r="S164" s="1">
        <v>19</v>
      </c>
      <c r="T164" s="1">
        <v>0</v>
      </c>
      <c r="U164" s="1">
        <f>S164+T164</f>
        <v>19</v>
      </c>
      <c r="V164" s="1">
        <f>IF(U164&gt;=8, S164/U164, "")</f>
        <v>1</v>
      </c>
      <c r="W164" s="1">
        <v>30</v>
      </c>
      <c r="X164" s="1">
        <v>0</v>
      </c>
      <c r="Y164" s="1">
        <f>W164+X164</f>
        <v>30</v>
      </c>
      <c r="Z164" s="1">
        <f>IF(Y164&gt;=8, W164/Y164, "")</f>
        <v>1</v>
      </c>
      <c r="AA164" s="1">
        <v>26</v>
      </c>
      <c r="AB164" s="1">
        <v>0</v>
      </c>
      <c r="AC164" s="1">
        <f>AA164+AB164</f>
        <v>26</v>
      </c>
      <c r="AD164" s="1">
        <f>IF(AC164&gt;=8, AA164/AC164, "")</f>
        <v>1</v>
      </c>
      <c r="AE164" s="1">
        <v>37</v>
      </c>
      <c r="AF164" s="1">
        <v>0</v>
      </c>
      <c r="AG164" s="1">
        <f>AE164+AF164</f>
        <v>37</v>
      </c>
      <c r="AH164" s="1">
        <f>IF(AG164&gt;=8, AE164/AG164, "")</f>
        <v>1</v>
      </c>
      <c r="AI164" s="1">
        <v>42</v>
      </c>
      <c r="AJ164" s="1">
        <v>0</v>
      </c>
      <c r="AK164" s="1">
        <f>AI164+AJ164</f>
        <v>42</v>
      </c>
      <c r="AL164" s="1">
        <f>IF(AK164&gt;=8, AI164/AK164, "")</f>
        <v>1</v>
      </c>
      <c r="AM164" s="1">
        <v>6449</v>
      </c>
      <c r="AN164" s="1">
        <v>24688</v>
      </c>
      <c r="AO164" s="1">
        <f>AM164+AN164</f>
        <v>31137</v>
      </c>
      <c r="AP164" s="1">
        <v>0.20699999999999999</v>
      </c>
      <c r="AQ164" s="1">
        <v>5954</v>
      </c>
      <c r="AR164" s="1">
        <v>21160</v>
      </c>
      <c r="AS164" s="1">
        <f>AQ164+AR164</f>
        <v>27114</v>
      </c>
      <c r="AT164" s="1">
        <v>0.22</v>
      </c>
      <c r="AU164" s="1">
        <v>7095</v>
      </c>
      <c r="AV164" s="1">
        <v>17581</v>
      </c>
      <c r="AW164" s="1">
        <f>AU164+AV164</f>
        <v>24676</v>
      </c>
      <c r="AX164" s="1">
        <v>0.28799999999999998</v>
      </c>
      <c r="AY164" s="1">
        <v>7360</v>
      </c>
      <c r="AZ164" s="1">
        <v>24507</v>
      </c>
      <c r="BA164" s="1">
        <f>AY164+AZ164</f>
        <v>31867</v>
      </c>
      <c r="BB164" s="1">
        <v>0.23100000000000001</v>
      </c>
      <c r="BC164" s="1">
        <v>6650</v>
      </c>
      <c r="BD164" s="1">
        <v>21340</v>
      </c>
      <c r="BE164" s="1">
        <f>BC164+BD164</f>
        <v>27990</v>
      </c>
      <c r="BF164" s="1">
        <v>0.23799999999999999</v>
      </c>
    </row>
    <row r="165" spans="1:58" hidden="1">
      <c r="A165" s="3" t="s">
        <v>22</v>
      </c>
      <c r="B165" s="3">
        <v>96857586</v>
      </c>
      <c r="C165" s="3">
        <v>96857586</v>
      </c>
      <c r="D165" s="3" t="s">
        <v>185</v>
      </c>
      <c r="E165" s="3">
        <v>2.0896999999999999E-2</v>
      </c>
      <c r="F165" s="3" t="s">
        <v>506</v>
      </c>
      <c r="G165" s="3" t="s">
        <v>504</v>
      </c>
      <c r="H165" s="3" t="s">
        <v>503</v>
      </c>
      <c r="I165" s="3" t="s">
        <v>605</v>
      </c>
      <c r="J165" s="3">
        <f>AVERAGE(U165,Y165,AC165,AG165,AK165)</f>
        <v>29.6</v>
      </c>
      <c r="K165" s="3">
        <f>AVERAGE(AO165,AS165,AW165,BA165,BE165)</f>
        <v>7992.8</v>
      </c>
      <c r="L165" s="4">
        <f>IF(V165="", "", ((V165-AP165)^2)^(1/2))</f>
        <v>4.8000000000000043E-2</v>
      </c>
      <c r="M165" s="4">
        <f>IF(Z165="", "", ((Z165-AT165)^2)^(1/2))</f>
        <v>7.5999999999999956E-2</v>
      </c>
      <c r="N165" s="4">
        <f>IF(AD165="", "", ((AD165-AX165)^2)^(1/2))</f>
        <v>6.5999999999999948E-2</v>
      </c>
      <c r="O165" s="4">
        <f>IF(AH165="", "", ((AH165-BB165)^2)^(1/2))</f>
        <v>8.0999999999999961E-2</v>
      </c>
      <c r="P165" s="4">
        <f>IF(AL165="", "", ((AL165-BF165)^2)^(1/2))</f>
        <v>9.6999999999999975E-2</v>
      </c>
      <c r="Q165" s="8">
        <f>AVERAGE(L165:P165)</f>
        <v>7.3599999999999971E-2</v>
      </c>
      <c r="R165" s="8" t="s">
        <v>1084</v>
      </c>
      <c r="S165" s="1">
        <v>37</v>
      </c>
      <c r="T165" s="1">
        <v>0</v>
      </c>
      <c r="U165" s="1">
        <f>S165+T165</f>
        <v>37</v>
      </c>
      <c r="V165" s="1">
        <f>IF(U165&gt;=8, S165/U165, "")</f>
        <v>1</v>
      </c>
      <c r="W165" s="1">
        <v>32</v>
      </c>
      <c r="X165" s="1">
        <v>0</v>
      </c>
      <c r="Y165" s="1">
        <f>W165+X165</f>
        <v>32</v>
      </c>
      <c r="Z165" s="1">
        <f>IF(Y165&gt;=8, W165/Y165, "")</f>
        <v>1</v>
      </c>
      <c r="AA165" s="1">
        <v>32</v>
      </c>
      <c r="AB165" s="1">
        <v>0</v>
      </c>
      <c r="AC165" s="1">
        <f>AA165+AB165</f>
        <v>32</v>
      </c>
      <c r="AD165" s="1">
        <f>IF(AC165&gt;=8, AA165/AC165, "")</f>
        <v>1</v>
      </c>
      <c r="AE165" s="1">
        <v>14</v>
      </c>
      <c r="AF165" s="1">
        <v>0</v>
      </c>
      <c r="AG165" s="1">
        <f>AE165+AF165</f>
        <v>14</v>
      </c>
      <c r="AH165" s="1">
        <f>IF(AG165&gt;=8, AE165/AG165, "")</f>
        <v>1</v>
      </c>
      <c r="AI165" s="1">
        <v>33</v>
      </c>
      <c r="AJ165" s="1">
        <v>0</v>
      </c>
      <c r="AK165" s="1">
        <f>AI165+AJ165</f>
        <v>33</v>
      </c>
      <c r="AL165" s="1">
        <f>IF(AK165&gt;=8, AI165/AK165, "")</f>
        <v>1</v>
      </c>
      <c r="AM165" s="1">
        <v>8074</v>
      </c>
      <c r="AN165" s="1">
        <v>411</v>
      </c>
      <c r="AO165" s="1">
        <f>AM165+AN165</f>
        <v>8485</v>
      </c>
      <c r="AP165" s="1">
        <v>0.95199999999999996</v>
      </c>
      <c r="AQ165" s="1">
        <v>8004</v>
      </c>
      <c r="AR165" s="1">
        <v>663</v>
      </c>
      <c r="AS165" s="1">
        <f>AQ165+AR165</f>
        <v>8667</v>
      </c>
      <c r="AT165" s="1">
        <v>0.92400000000000004</v>
      </c>
      <c r="AU165" s="1">
        <v>6523</v>
      </c>
      <c r="AV165" s="1">
        <v>461</v>
      </c>
      <c r="AW165" s="1">
        <f>AU165+AV165</f>
        <v>6984</v>
      </c>
      <c r="AX165" s="1">
        <v>0.93400000000000005</v>
      </c>
      <c r="AY165" s="1">
        <v>6110</v>
      </c>
      <c r="AZ165" s="1">
        <v>541</v>
      </c>
      <c r="BA165" s="1">
        <f>AY165+AZ165</f>
        <v>6651</v>
      </c>
      <c r="BB165" s="1">
        <v>0.91900000000000004</v>
      </c>
      <c r="BC165" s="1">
        <v>8287</v>
      </c>
      <c r="BD165" s="1">
        <v>890</v>
      </c>
      <c r="BE165" s="1">
        <f>BC165+BD165</f>
        <v>9177</v>
      </c>
      <c r="BF165" s="1">
        <v>0.90300000000000002</v>
      </c>
    </row>
    <row r="166" spans="1:58" hidden="1">
      <c r="A166" s="3" t="s">
        <v>32</v>
      </c>
      <c r="B166" s="3">
        <v>12856939</v>
      </c>
      <c r="C166" s="3">
        <v>12856939</v>
      </c>
      <c r="D166" s="3" t="s">
        <v>274</v>
      </c>
      <c r="E166" s="3">
        <v>9.0939999999999993E-2</v>
      </c>
      <c r="F166" s="3" t="s">
        <v>506</v>
      </c>
      <c r="G166" s="3" t="s">
        <v>504</v>
      </c>
      <c r="H166" s="3" t="s">
        <v>503</v>
      </c>
      <c r="I166" s="3" t="s">
        <v>694</v>
      </c>
      <c r="J166" s="3">
        <f>AVERAGE(U166,Y166,AC166,AG166,AK166)</f>
        <v>5.2</v>
      </c>
      <c r="K166" s="3">
        <f>AVERAGE(AO166,AS166,AW166,BA166,BE166)</f>
        <v>10821</v>
      </c>
      <c r="L166" s="4" t="str">
        <f>IF(V166="", "", ((V166-AP166)^2)^(1/2))</f>
        <v/>
      </c>
      <c r="M166" s="4" t="str">
        <f>IF(Z166="", "", ((Z166-AT166)^2)^(1/2))</f>
        <v/>
      </c>
      <c r="N166" s="4" t="str">
        <f>IF(AD166="", "", ((AD166-AX166)^2)^(1/2))</f>
        <v/>
      </c>
      <c r="O166" s="4">
        <f>IF(AH166="", "", ((AH166-BB166)^2)^(1/2))</f>
        <v>8.1999999999999962E-2</v>
      </c>
      <c r="P166" s="4" t="str">
        <f>IF(AL166="", "", ((AL166-BF166)^2)^(1/2))</f>
        <v/>
      </c>
      <c r="Q166" s="8">
        <f>AVERAGE(L166:P166)</f>
        <v>8.1999999999999962E-2</v>
      </c>
      <c r="R166" s="8" t="s">
        <v>1081</v>
      </c>
      <c r="S166" s="1">
        <v>4</v>
      </c>
      <c r="T166" s="1">
        <v>0</v>
      </c>
      <c r="U166" s="1">
        <f>S166+T166</f>
        <v>4</v>
      </c>
      <c r="V166" s="1" t="str">
        <f>IF(U166&gt;=8, S166/U166, "")</f>
        <v/>
      </c>
      <c r="W166" s="1">
        <v>2</v>
      </c>
      <c r="X166" s="1">
        <v>0</v>
      </c>
      <c r="Y166" s="1">
        <f>W166+X166</f>
        <v>2</v>
      </c>
      <c r="Z166" s="1" t="str">
        <f>IF(Y166&gt;=8, W166/Y166, "")</f>
        <v/>
      </c>
      <c r="AA166" s="1">
        <v>4</v>
      </c>
      <c r="AB166" s="1">
        <v>0</v>
      </c>
      <c r="AC166" s="1">
        <f>AA166+AB166</f>
        <v>4</v>
      </c>
      <c r="AD166" s="1" t="str">
        <f>IF(AC166&gt;=8, AA166/AC166, "")</f>
        <v/>
      </c>
      <c r="AE166" s="1">
        <v>9</v>
      </c>
      <c r="AF166" s="1">
        <v>0</v>
      </c>
      <c r="AG166" s="1">
        <f>AE166+AF166</f>
        <v>9</v>
      </c>
      <c r="AH166" s="1">
        <f>IF(AG166&gt;=8, AE166/AG166, "")</f>
        <v>1</v>
      </c>
      <c r="AI166" s="1">
        <v>7</v>
      </c>
      <c r="AJ166" s="1">
        <v>0</v>
      </c>
      <c r="AK166" s="1">
        <f>AI166+AJ166</f>
        <v>7</v>
      </c>
      <c r="AL166" s="1" t="str">
        <f>IF(AK166&gt;=8, AI166/AK166, "")</f>
        <v/>
      </c>
      <c r="AM166" s="1">
        <v>11516</v>
      </c>
      <c r="AN166" s="1">
        <v>746</v>
      </c>
      <c r="AO166" s="1">
        <f>AM166+AN166</f>
        <v>12262</v>
      </c>
      <c r="AP166" s="1">
        <v>0.93899999999999995</v>
      </c>
      <c r="AQ166" s="1">
        <v>11527</v>
      </c>
      <c r="AR166" s="1">
        <v>565</v>
      </c>
      <c r="AS166" s="1">
        <f>AQ166+AR166</f>
        <v>12092</v>
      </c>
      <c r="AT166" s="1">
        <v>0.95299999999999996</v>
      </c>
      <c r="AU166" s="1">
        <v>8442</v>
      </c>
      <c r="AV166" s="1">
        <v>909</v>
      </c>
      <c r="AW166" s="1">
        <f>AU166+AV166</f>
        <v>9351</v>
      </c>
      <c r="AX166" s="1">
        <v>0.90300000000000002</v>
      </c>
      <c r="AY166" s="1">
        <v>9533</v>
      </c>
      <c r="AZ166" s="1">
        <v>848</v>
      </c>
      <c r="BA166" s="1">
        <f>AY166+AZ166</f>
        <v>10381</v>
      </c>
      <c r="BB166" s="1">
        <v>0.91800000000000004</v>
      </c>
      <c r="BC166" s="1">
        <v>9268</v>
      </c>
      <c r="BD166" s="1">
        <v>751</v>
      </c>
      <c r="BE166" s="1">
        <f>BC166+BD166</f>
        <v>10019</v>
      </c>
      <c r="BF166" s="1">
        <v>0.92500000000000004</v>
      </c>
    </row>
    <row r="167" spans="1:58" hidden="1">
      <c r="A167" s="3" t="s">
        <v>10</v>
      </c>
      <c r="B167" s="3">
        <v>126304066</v>
      </c>
      <c r="C167" s="3">
        <v>126304066</v>
      </c>
      <c r="D167" s="3" t="s">
        <v>136</v>
      </c>
      <c r="E167" s="3">
        <v>8.0912999999999999E-2</v>
      </c>
      <c r="F167" s="3" t="s">
        <v>506</v>
      </c>
      <c r="G167" s="3" t="s">
        <v>507</v>
      </c>
      <c r="H167" s="3" t="s">
        <v>504</v>
      </c>
      <c r="I167" s="3" t="s">
        <v>556</v>
      </c>
      <c r="J167" s="3">
        <f>AVERAGE(U167,Y167,AC167,AG167,AK167)</f>
        <v>13.8</v>
      </c>
      <c r="K167" s="3">
        <f>AVERAGE(AO167,AS167,AW167,BA167,BE167)</f>
        <v>6135</v>
      </c>
      <c r="L167" s="4">
        <f>IF(V167="", "", ((V167-AP167)^2)^(1/2))</f>
        <v>0.13300000000000001</v>
      </c>
      <c r="M167" s="4">
        <f>IF(Z167="", "", ((Z167-AT167)^2)^(1/2))</f>
        <v>5.4076923076923133E-2</v>
      </c>
      <c r="N167" s="4">
        <f>IF(AD167="", "", ((AD167-AX167)^2)^(1/2))</f>
        <v>0.11799999999999999</v>
      </c>
      <c r="O167" s="4">
        <f>IF(AH167="", "", ((AH167-BB167)^2)^(1/2))</f>
        <v>0.15300000000000002</v>
      </c>
      <c r="P167" s="4">
        <f>IF(AL167="", "", ((AL167-BF167)^2)^(1/2))</f>
        <v>0.15000000000000002</v>
      </c>
      <c r="Q167" s="8">
        <f>AVERAGE(L167:P167)</f>
        <v>0.12161538461538464</v>
      </c>
      <c r="R167" s="8" t="s">
        <v>1085</v>
      </c>
      <c r="S167" s="1">
        <v>19</v>
      </c>
      <c r="T167" s="1">
        <v>0</v>
      </c>
      <c r="U167" s="1">
        <f>S167+T167</f>
        <v>19</v>
      </c>
      <c r="V167" s="1">
        <f>IF(U167&gt;=8, S167/U167, "")</f>
        <v>1</v>
      </c>
      <c r="W167" s="1">
        <v>12</v>
      </c>
      <c r="X167" s="1">
        <v>1</v>
      </c>
      <c r="Y167" s="1">
        <f>W167+X167</f>
        <v>13</v>
      </c>
      <c r="Z167" s="1">
        <f>IF(Y167&gt;=8, W167/Y167, "")</f>
        <v>0.92307692307692313</v>
      </c>
      <c r="AA167" s="1">
        <v>8</v>
      </c>
      <c r="AB167" s="1">
        <v>0</v>
      </c>
      <c r="AC167" s="1">
        <f>AA167+AB167</f>
        <v>8</v>
      </c>
      <c r="AD167" s="1">
        <f>IF(AC167&gt;=8, AA167/AC167, "")</f>
        <v>1</v>
      </c>
      <c r="AE167" s="1">
        <v>11</v>
      </c>
      <c r="AF167" s="1">
        <v>0</v>
      </c>
      <c r="AG167" s="1">
        <f>AE167+AF167</f>
        <v>11</v>
      </c>
      <c r="AH167" s="1">
        <f>IF(AG167&gt;=8, AE167/AG167, "")</f>
        <v>1</v>
      </c>
      <c r="AI167" s="1">
        <v>18</v>
      </c>
      <c r="AJ167" s="1">
        <v>0</v>
      </c>
      <c r="AK167" s="1">
        <f>AI167+AJ167</f>
        <v>18</v>
      </c>
      <c r="AL167" s="1">
        <f>IF(AK167&gt;=8, AI167/AK167, "")</f>
        <v>1</v>
      </c>
      <c r="AM167" s="1">
        <v>5113</v>
      </c>
      <c r="AN167" s="1">
        <v>781</v>
      </c>
      <c r="AO167" s="1">
        <f>AM167+AN167</f>
        <v>5894</v>
      </c>
      <c r="AP167" s="1">
        <v>0.86699999999999999</v>
      </c>
      <c r="AQ167" s="1">
        <v>5719</v>
      </c>
      <c r="AR167" s="1">
        <v>860</v>
      </c>
      <c r="AS167" s="1">
        <f>AQ167+AR167</f>
        <v>6579</v>
      </c>
      <c r="AT167" s="1">
        <v>0.86899999999999999</v>
      </c>
      <c r="AU167" s="1">
        <v>4048</v>
      </c>
      <c r="AV167" s="1">
        <v>541</v>
      </c>
      <c r="AW167" s="1">
        <f>AU167+AV167</f>
        <v>4589</v>
      </c>
      <c r="AX167" s="1">
        <v>0.88200000000000001</v>
      </c>
      <c r="AY167" s="1">
        <v>6027</v>
      </c>
      <c r="AZ167" s="1">
        <v>1088</v>
      </c>
      <c r="BA167" s="1">
        <f>AY167+AZ167</f>
        <v>7115</v>
      </c>
      <c r="BB167" s="1">
        <v>0.84699999999999998</v>
      </c>
      <c r="BC167" s="1">
        <v>5525</v>
      </c>
      <c r="BD167" s="1">
        <v>973</v>
      </c>
      <c r="BE167" s="1">
        <f>BC167+BD167</f>
        <v>6498</v>
      </c>
      <c r="BF167" s="1">
        <v>0.85</v>
      </c>
    </row>
    <row r="168" spans="1:58" hidden="1">
      <c r="A168" s="3" t="s">
        <v>31</v>
      </c>
      <c r="B168" s="3">
        <v>11450260</v>
      </c>
      <c r="C168" s="3">
        <v>11450260</v>
      </c>
      <c r="D168" s="3" t="s">
        <v>258</v>
      </c>
      <c r="E168" s="3">
        <v>2.0896999999999999E-2</v>
      </c>
      <c r="F168" s="3" t="s">
        <v>506</v>
      </c>
      <c r="G168" s="3" t="s">
        <v>507</v>
      </c>
      <c r="H168" s="3" t="s">
        <v>510</v>
      </c>
      <c r="I168" s="3" t="s">
        <v>678</v>
      </c>
      <c r="J168" s="3">
        <f>AVERAGE(U168,Y168,AC168,AG168,AK168)</f>
        <v>18.399999999999999</v>
      </c>
      <c r="K168" s="3">
        <f>AVERAGE(AO168,AS168,AW168,BA168,BE168)</f>
        <v>14559.4</v>
      </c>
      <c r="L168" s="4">
        <f>IF(V168="", "", ((V168-AP168)^2)^(1/2))</f>
        <v>6.3999999999999946E-2</v>
      </c>
      <c r="M168" s="4">
        <f>IF(Z168="", "", ((Z168-AT168)^2)^(1/2))</f>
        <v>6.2999999999999945E-2</v>
      </c>
      <c r="N168" s="4" t="str">
        <f>IF(AD168="", "", ((AD168-AX168)^2)^(1/2))</f>
        <v/>
      </c>
      <c r="O168" s="4">
        <f>IF(AH168="", "", ((AH168-BB168)^2)^(1/2))</f>
        <v>9.1999999999999971E-2</v>
      </c>
      <c r="P168" s="4">
        <f>IF(AL168="", "", ((AL168-BF168)^2)^(1/2))</f>
        <v>9.2999999999999972E-2</v>
      </c>
      <c r="Q168" s="8">
        <f>AVERAGE(L168:P168)</f>
        <v>7.7999999999999958E-2</v>
      </c>
      <c r="R168" s="8" t="s">
        <v>1084</v>
      </c>
      <c r="S168" s="1">
        <v>29</v>
      </c>
      <c r="T168" s="1">
        <v>0</v>
      </c>
      <c r="U168" s="1">
        <f>S168+T168</f>
        <v>29</v>
      </c>
      <c r="V168" s="1">
        <f>IF(U168&gt;=8, S168/U168, "")</f>
        <v>1</v>
      </c>
      <c r="W168" s="1">
        <v>18</v>
      </c>
      <c r="X168" s="1">
        <v>0</v>
      </c>
      <c r="Y168" s="1">
        <f>W168+X168</f>
        <v>18</v>
      </c>
      <c r="Z168" s="1">
        <f>IF(Y168&gt;=8, W168/Y168, "")</f>
        <v>1</v>
      </c>
      <c r="AA168" s="1">
        <v>4</v>
      </c>
      <c r="AB168" s="1">
        <v>0</v>
      </c>
      <c r="AC168" s="1">
        <f>AA168+AB168</f>
        <v>4</v>
      </c>
      <c r="AD168" s="1" t="str">
        <f>IF(AC168&gt;=8, AA168/AC168, "")</f>
        <v/>
      </c>
      <c r="AE168" s="1">
        <v>19</v>
      </c>
      <c r="AF168" s="1">
        <v>0</v>
      </c>
      <c r="AG168" s="1">
        <f>AE168+AF168</f>
        <v>19</v>
      </c>
      <c r="AH168" s="1">
        <f>IF(AG168&gt;=8, AE168/AG168, "")</f>
        <v>1</v>
      </c>
      <c r="AI168" s="1">
        <v>22</v>
      </c>
      <c r="AJ168" s="1">
        <v>0</v>
      </c>
      <c r="AK168" s="1">
        <f>AI168+AJ168</f>
        <v>22</v>
      </c>
      <c r="AL168" s="1">
        <f>IF(AK168&gt;=8, AI168/AK168, "")</f>
        <v>1</v>
      </c>
      <c r="AM168" s="1">
        <v>15937</v>
      </c>
      <c r="AN168" s="1">
        <v>1092</v>
      </c>
      <c r="AO168" s="1">
        <f>AM168+AN168</f>
        <v>17029</v>
      </c>
      <c r="AP168" s="1">
        <v>0.93600000000000005</v>
      </c>
      <c r="AQ168" s="1">
        <v>15587</v>
      </c>
      <c r="AR168" s="1">
        <v>1041</v>
      </c>
      <c r="AS168" s="1">
        <f>AQ168+AR168</f>
        <v>16628</v>
      </c>
      <c r="AT168" s="1">
        <v>0.93700000000000006</v>
      </c>
      <c r="AU168" s="1">
        <v>10330</v>
      </c>
      <c r="AV168" s="1">
        <v>1158</v>
      </c>
      <c r="AW168" s="1">
        <f>AU168+AV168</f>
        <v>11488</v>
      </c>
      <c r="AX168" s="1">
        <v>0.89900000000000002</v>
      </c>
      <c r="AY168" s="1">
        <v>12366</v>
      </c>
      <c r="AZ168" s="1">
        <v>1260</v>
      </c>
      <c r="BA168" s="1">
        <f>AY168+AZ168</f>
        <v>13626</v>
      </c>
      <c r="BB168" s="1">
        <v>0.90800000000000003</v>
      </c>
      <c r="BC168" s="1">
        <v>12725</v>
      </c>
      <c r="BD168" s="1">
        <v>1301</v>
      </c>
      <c r="BE168" s="1">
        <f>BC168+BD168</f>
        <v>14026</v>
      </c>
      <c r="BF168" s="1">
        <v>0.90700000000000003</v>
      </c>
    </row>
    <row r="169" spans="1:58" hidden="1">
      <c r="A169" s="3" t="s">
        <v>23</v>
      </c>
      <c r="B169" s="3">
        <v>96875209</v>
      </c>
      <c r="C169" s="3">
        <v>96875209</v>
      </c>
      <c r="D169" s="3" t="s">
        <v>198</v>
      </c>
      <c r="E169" s="3">
        <v>2.6275E-2</v>
      </c>
      <c r="F169" s="3" t="s">
        <v>506</v>
      </c>
      <c r="G169" s="3" t="s">
        <v>507</v>
      </c>
      <c r="H169" s="3" t="s">
        <v>503</v>
      </c>
      <c r="I169" s="3" t="s">
        <v>618</v>
      </c>
      <c r="J169" s="3">
        <f>AVERAGE(U169,Y169,AC169,AG169,AK169)</f>
        <v>7.6</v>
      </c>
      <c r="K169" s="3">
        <f>AVERAGE(AO169,AS169,AW169,BA169,BE169)</f>
        <v>7557.8</v>
      </c>
      <c r="L169" s="4">
        <f>IF(V169="", "", ((V169-AP169)^2)^(1/2))</f>
        <v>0.14400000000000002</v>
      </c>
      <c r="M169" s="4" t="str">
        <f>IF(Z169="", "", ((Z169-AT169)^2)^(1/2))</f>
        <v/>
      </c>
      <c r="N169" s="4">
        <f>IF(AD169="", "", ((AD169-AX169)^2)^(1/2))</f>
        <v>0.11599999999999999</v>
      </c>
      <c r="O169" s="4" t="str">
        <f>IF(AH169="", "", ((AH169-BB169)^2)^(1/2))</f>
        <v/>
      </c>
      <c r="P169" s="4" t="str">
        <f>IF(AL169="", "", ((AL169-BF169)^2)^(1/2))</f>
        <v/>
      </c>
      <c r="Q169" s="8">
        <f>AVERAGE(L169:P169)</f>
        <v>0.13</v>
      </c>
      <c r="R169" s="8" t="s">
        <v>1081</v>
      </c>
      <c r="S169" s="1">
        <v>9</v>
      </c>
      <c r="T169" s="1">
        <v>0</v>
      </c>
      <c r="U169" s="1">
        <f>S169+T169</f>
        <v>9</v>
      </c>
      <c r="V169" s="1">
        <f>IF(U169&gt;=8, S169/U169, "")</f>
        <v>1</v>
      </c>
      <c r="W169" s="1">
        <v>6</v>
      </c>
      <c r="X169" s="1">
        <v>0</v>
      </c>
      <c r="Y169" s="1">
        <f>W169+X169</f>
        <v>6</v>
      </c>
      <c r="Z169" s="1" t="str">
        <f>IF(Y169&gt;=8, W169/Y169, "")</f>
        <v/>
      </c>
      <c r="AA169" s="1">
        <v>12</v>
      </c>
      <c r="AB169" s="1">
        <v>0</v>
      </c>
      <c r="AC169" s="1">
        <f>AA169+AB169</f>
        <v>12</v>
      </c>
      <c r="AD169" s="1">
        <f>IF(AC169&gt;=8, AA169/AC169, "")</f>
        <v>1</v>
      </c>
      <c r="AE169" s="1">
        <v>6</v>
      </c>
      <c r="AF169" s="1">
        <v>0</v>
      </c>
      <c r="AG169" s="1">
        <f>AE169+AF169</f>
        <v>6</v>
      </c>
      <c r="AH169" s="1" t="str">
        <f>IF(AG169&gt;=8, AE169/AG169, "")</f>
        <v/>
      </c>
      <c r="AI169" s="1">
        <v>5</v>
      </c>
      <c r="AJ169" s="1">
        <v>0</v>
      </c>
      <c r="AK169" s="1">
        <f>AI169+AJ169</f>
        <v>5</v>
      </c>
      <c r="AL169" s="1" t="str">
        <f>IF(AK169&gt;=8, AI169/AK169, "")</f>
        <v/>
      </c>
      <c r="AM169" s="1">
        <v>7174</v>
      </c>
      <c r="AN169" s="1">
        <v>1204</v>
      </c>
      <c r="AO169" s="1">
        <f>AM169+AN169</f>
        <v>8378</v>
      </c>
      <c r="AP169" s="1">
        <v>0.85599999999999998</v>
      </c>
      <c r="AQ169" s="1">
        <v>7465</v>
      </c>
      <c r="AR169" s="1">
        <v>1032</v>
      </c>
      <c r="AS169" s="1">
        <f>AQ169+AR169</f>
        <v>8497</v>
      </c>
      <c r="AT169" s="1">
        <v>0.879</v>
      </c>
      <c r="AU169" s="1">
        <v>6253</v>
      </c>
      <c r="AV169" s="1">
        <v>818</v>
      </c>
      <c r="AW169" s="1">
        <f>AU169+AV169</f>
        <v>7071</v>
      </c>
      <c r="AX169" s="1">
        <v>0.88400000000000001</v>
      </c>
      <c r="AY169" s="1">
        <v>4813</v>
      </c>
      <c r="AZ169" s="1">
        <v>759</v>
      </c>
      <c r="BA169" s="1">
        <f>AY169+AZ169</f>
        <v>5572</v>
      </c>
      <c r="BB169" s="1">
        <v>0.86399999999999999</v>
      </c>
      <c r="BC169" s="1">
        <v>7148</v>
      </c>
      <c r="BD169" s="1">
        <v>1123</v>
      </c>
      <c r="BE169" s="1">
        <f>BC169+BD169</f>
        <v>8271</v>
      </c>
      <c r="BF169" s="1">
        <v>0.86399999999999999</v>
      </c>
    </row>
    <row r="170" spans="1:58" hidden="1">
      <c r="A170" s="3" t="s">
        <v>59</v>
      </c>
      <c r="B170" s="3">
        <v>180661256</v>
      </c>
      <c r="C170" s="3">
        <v>180661256</v>
      </c>
      <c r="D170" s="3" t="s">
        <v>365</v>
      </c>
      <c r="E170" s="3">
        <v>4.3106999999999999E-2</v>
      </c>
      <c r="F170" s="3" t="s">
        <v>506</v>
      </c>
      <c r="G170" s="3" t="s">
        <v>507</v>
      </c>
      <c r="H170" s="3" t="s">
        <v>504</v>
      </c>
      <c r="I170" s="3" t="s">
        <v>784</v>
      </c>
      <c r="J170" s="3">
        <f>AVERAGE(U170,Y170,AC170,AG170,AK170)</f>
        <v>14.4</v>
      </c>
      <c r="K170" s="3">
        <f>AVERAGE(AO170,AS170,AW170,BA170,BE170)</f>
        <v>25002.2</v>
      </c>
      <c r="L170" s="4">
        <f>IF(V170="", "", ((V170-AP170)^2)^(1/2))</f>
        <v>8.0666666666666664E-2</v>
      </c>
      <c r="M170" s="4">
        <f>IF(Z170="", "", ((Z170-AT170)^2)^(1/2))</f>
        <v>0.18799999999999994</v>
      </c>
      <c r="N170" s="4" t="str">
        <f>IF(AD170="", "", ((AD170-AX170)^2)^(1/2))</f>
        <v/>
      </c>
      <c r="O170" s="4">
        <f>IF(AH170="", "", ((AH170-BB170)^2)^(1/2))</f>
        <v>0.18899999999999995</v>
      </c>
      <c r="P170" s="4">
        <f>IF(AL170="", "", ((AL170-BF170)^2)^(1/2))</f>
        <v>0.18200000000000005</v>
      </c>
      <c r="Q170" s="8">
        <f>AVERAGE(L170:P170)</f>
        <v>0.15991666666666665</v>
      </c>
      <c r="R170" s="8" t="s">
        <v>1084</v>
      </c>
      <c r="S170" s="1">
        <v>8</v>
      </c>
      <c r="T170" s="1">
        <v>16</v>
      </c>
      <c r="U170" s="1">
        <f>S170+T170</f>
        <v>24</v>
      </c>
      <c r="V170" s="1">
        <f>IF(U170&gt;=8, S170/U170, "")</f>
        <v>0.33333333333333331</v>
      </c>
      <c r="W170" s="1">
        <v>17</v>
      </c>
      <c r="X170" s="1">
        <v>0</v>
      </c>
      <c r="Y170" s="1">
        <f>W170+X170</f>
        <v>17</v>
      </c>
      <c r="Z170" s="1">
        <f>IF(Y170&gt;=8, W170/Y170, "")</f>
        <v>1</v>
      </c>
      <c r="AA170" s="1">
        <v>7</v>
      </c>
      <c r="AB170" s="1">
        <v>0</v>
      </c>
      <c r="AC170" s="1">
        <f>AA170+AB170</f>
        <v>7</v>
      </c>
      <c r="AD170" s="1" t="str">
        <f>IF(AC170&gt;=8, AA170/AC170, "")</f>
        <v/>
      </c>
      <c r="AE170" s="1">
        <v>13</v>
      </c>
      <c r="AF170" s="1">
        <v>0</v>
      </c>
      <c r="AG170" s="1">
        <f>AE170+AF170</f>
        <v>13</v>
      </c>
      <c r="AH170" s="1">
        <f>IF(AG170&gt;=8, AE170/AG170, "")</f>
        <v>1</v>
      </c>
      <c r="AI170" s="1">
        <v>11</v>
      </c>
      <c r="AJ170" s="1">
        <v>0</v>
      </c>
      <c r="AK170" s="1">
        <f>AI170+AJ170</f>
        <v>11</v>
      </c>
      <c r="AL170" s="1">
        <f>IF(AK170&gt;=8, AI170/AK170, "")</f>
        <v>1</v>
      </c>
      <c r="AM170" s="1">
        <v>14781</v>
      </c>
      <c r="AN170" s="1">
        <v>20886</v>
      </c>
      <c r="AO170" s="1">
        <f>AM170+AN170</f>
        <v>35667</v>
      </c>
      <c r="AP170" s="1">
        <v>0.41399999999999998</v>
      </c>
      <c r="AQ170" s="1">
        <v>17929</v>
      </c>
      <c r="AR170" s="1">
        <v>4153</v>
      </c>
      <c r="AS170" s="1">
        <f>AQ170+AR170</f>
        <v>22082</v>
      </c>
      <c r="AT170" s="1">
        <v>0.81200000000000006</v>
      </c>
      <c r="AU170" s="1">
        <v>16569</v>
      </c>
      <c r="AV170" s="1">
        <v>2982</v>
      </c>
      <c r="AW170" s="1">
        <f>AU170+AV170</f>
        <v>19551</v>
      </c>
      <c r="AX170" s="1">
        <v>0.84699999999999998</v>
      </c>
      <c r="AY170" s="1">
        <v>19285</v>
      </c>
      <c r="AZ170" s="1">
        <v>4499</v>
      </c>
      <c r="BA170" s="1">
        <f>AY170+AZ170</f>
        <v>23784</v>
      </c>
      <c r="BB170" s="1">
        <v>0.81100000000000005</v>
      </c>
      <c r="BC170" s="1">
        <v>19580</v>
      </c>
      <c r="BD170" s="1">
        <v>4347</v>
      </c>
      <c r="BE170" s="1">
        <f>BC170+BD170</f>
        <v>23927</v>
      </c>
      <c r="BF170" s="1">
        <v>0.81799999999999995</v>
      </c>
    </row>
    <row r="171" spans="1:58" hidden="1">
      <c r="A171" s="3" t="s">
        <v>16</v>
      </c>
      <c r="B171" s="3">
        <v>129330351</v>
      </c>
      <c r="C171" s="3">
        <v>129330351</v>
      </c>
      <c r="D171" s="3" t="s">
        <v>171</v>
      </c>
      <c r="E171" s="3">
        <v>0.100026</v>
      </c>
      <c r="F171" s="3" t="s">
        <v>506</v>
      </c>
      <c r="G171" s="3" t="s">
        <v>507</v>
      </c>
      <c r="H171" s="3" t="s">
        <v>504</v>
      </c>
      <c r="I171" s="3" t="s">
        <v>591</v>
      </c>
      <c r="J171" s="3">
        <f>AVERAGE(U171,Y171,AC171,AG171,AK171)</f>
        <v>13.8</v>
      </c>
      <c r="K171" s="3">
        <f>AVERAGE(AO171,AS171,AW171,BA171,BE171)</f>
        <v>47166.400000000001</v>
      </c>
      <c r="L171" s="4">
        <f>IF(V171="", "", ((V171-AP171)^2)^(1/2))</f>
        <v>0.80133333333333334</v>
      </c>
      <c r="M171" s="4">
        <f>IF(Z171="", "", ((Z171-AT171)^2)^(1/2))</f>
        <v>0.81317647058823528</v>
      </c>
      <c r="N171" s="4" t="str">
        <f>IF(AD171="", "", ((AD171-AX171)^2)^(1/2))</f>
        <v/>
      </c>
      <c r="O171" s="4" t="str">
        <f>IF(AH171="", "", ((AH171-BB171)^2)^(1/2))</f>
        <v/>
      </c>
      <c r="P171" s="4">
        <f>IF(AL171="", "", ((AL171-BF171)^2)^(1/2))</f>
        <v>0.79339393939393943</v>
      </c>
      <c r="Q171" s="8">
        <f>AVERAGE(L171:P171)</f>
        <v>0.80263458110516928</v>
      </c>
      <c r="R171" s="8" t="s">
        <v>1086</v>
      </c>
      <c r="S171" s="1">
        <v>14</v>
      </c>
      <c r="T171" s="1">
        <v>1</v>
      </c>
      <c r="U171" s="1">
        <f>S171+T171</f>
        <v>15</v>
      </c>
      <c r="V171" s="1">
        <f>IF(U171&gt;=8, S171/U171, "")</f>
        <v>0.93333333333333335</v>
      </c>
      <c r="W171" s="1">
        <v>16</v>
      </c>
      <c r="X171" s="1">
        <v>1</v>
      </c>
      <c r="Y171" s="1">
        <f>W171+X171</f>
        <v>17</v>
      </c>
      <c r="Z171" s="1">
        <f>IF(Y171&gt;=8, W171/Y171, "")</f>
        <v>0.94117647058823528</v>
      </c>
      <c r="AA171" s="1">
        <v>0</v>
      </c>
      <c r="AB171" s="1">
        <v>0</v>
      </c>
      <c r="AC171" s="1">
        <f>AA171+AB171</f>
        <v>0</v>
      </c>
      <c r="AD171" s="1" t="str">
        <f>IF(AC171&gt;=8, AA171/AC171, "")</f>
        <v/>
      </c>
      <c r="AE171" s="1">
        <v>4</v>
      </c>
      <c r="AF171" s="1">
        <v>0</v>
      </c>
      <c r="AG171" s="1">
        <f>AE171+AF171</f>
        <v>4</v>
      </c>
      <c r="AH171" s="1" t="str">
        <f>IF(AG171&gt;=8, AE171/AG171, "")</f>
        <v/>
      </c>
      <c r="AI171" s="1">
        <v>31</v>
      </c>
      <c r="AJ171" s="1">
        <v>2</v>
      </c>
      <c r="AK171" s="1">
        <f>AI171+AJ171</f>
        <v>33</v>
      </c>
      <c r="AL171" s="1">
        <f>IF(AK171&gt;=8, AI171/AK171, "")</f>
        <v>0.93939393939393945</v>
      </c>
      <c r="AM171" s="1">
        <v>6587</v>
      </c>
      <c r="AN171" s="1">
        <v>43217</v>
      </c>
      <c r="AO171" s="1">
        <f>AM171+AN171</f>
        <v>49804</v>
      </c>
      <c r="AP171" s="1">
        <v>0.13200000000000001</v>
      </c>
      <c r="AQ171" s="1">
        <v>6181</v>
      </c>
      <c r="AR171" s="1">
        <v>42225</v>
      </c>
      <c r="AS171" s="1">
        <f>AQ171+AR171</f>
        <v>48406</v>
      </c>
      <c r="AT171" s="1">
        <v>0.128</v>
      </c>
      <c r="AU171" s="1">
        <v>4895</v>
      </c>
      <c r="AV171" s="1">
        <v>34887</v>
      </c>
      <c r="AW171" s="1">
        <f>AU171+AV171</f>
        <v>39782</v>
      </c>
      <c r="AX171" s="1">
        <v>0.123</v>
      </c>
      <c r="AY171" s="1">
        <v>6435</v>
      </c>
      <c r="AZ171" s="1">
        <v>42926</v>
      </c>
      <c r="BA171" s="1">
        <f>AY171+AZ171</f>
        <v>49361</v>
      </c>
      <c r="BB171" s="1">
        <v>0.13</v>
      </c>
      <c r="BC171" s="1">
        <v>7065</v>
      </c>
      <c r="BD171" s="1">
        <v>41414</v>
      </c>
      <c r="BE171" s="1">
        <f>BC171+BD171</f>
        <v>48479</v>
      </c>
      <c r="BF171" s="1">
        <v>0.14599999999999999</v>
      </c>
    </row>
    <row r="172" spans="1:58" hidden="1">
      <c r="A172" s="3" t="s">
        <v>26</v>
      </c>
      <c r="B172" s="3">
        <v>2215332</v>
      </c>
      <c r="C172" s="3">
        <v>2215332</v>
      </c>
      <c r="D172" s="3" t="s">
        <v>203</v>
      </c>
      <c r="E172" s="3">
        <v>4.6609999999999999E-2</v>
      </c>
      <c r="F172" s="3" t="s">
        <v>506</v>
      </c>
      <c r="G172" s="3" t="s">
        <v>504</v>
      </c>
      <c r="H172" s="3" t="s">
        <v>503</v>
      </c>
      <c r="I172" s="3" t="s">
        <v>623</v>
      </c>
      <c r="J172" s="3">
        <f>AVERAGE(U172,Y172,AC172,AG172,AK172)</f>
        <v>27.8</v>
      </c>
      <c r="K172" s="3">
        <f>AVERAGE(AO172,AS172,AW172,BA172,BE172)</f>
        <v>3168.8</v>
      </c>
      <c r="L172" s="4">
        <f>IF(V172="", "", ((V172-AP172)^2)^(1/2))</f>
        <v>0.16100000000000003</v>
      </c>
      <c r="M172" s="4">
        <f>IF(Z172="", "", ((Z172-AT172)^2)^(1/2))</f>
        <v>0.13400000000000001</v>
      </c>
      <c r="N172" s="4">
        <f>IF(AD172="", "", ((AD172-AX172)^2)^(1/2))</f>
        <v>6.5238095238094873E-3</v>
      </c>
      <c r="O172" s="4">
        <f>IF(AH172="", "", ((AH172-BB172)^2)^(1/2))</f>
        <v>0.11028571428571432</v>
      </c>
      <c r="P172" s="4">
        <f>IF(AL172="", "", ((AL172-BF172)^2)^(1/2))</f>
        <v>0.12555172413793103</v>
      </c>
      <c r="Q172" s="8">
        <f>AVERAGE(L172:P172)</f>
        <v>0.10747224958949098</v>
      </c>
      <c r="R172" s="8" t="s">
        <v>1085</v>
      </c>
      <c r="S172" s="1">
        <v>35</v>
      </c>
      <c r="T172" s="1">
        <v>0</v>
      </c>
      <c r="U172" s="1">
        <f>S172+T172</f>
        <v>35</v>
      </c>
      <c r="V172" s="1">
        <f>IF(U172&gt;=8, S172/U172, "")</f>
        <v>1</v>
      </c>
      <c r="W172" s="1">
        <v>26</v>
      </c>
      <c r="X172" s="1">
        <v>0</v>
      </c>
      <c r="Y172" s="1">
        <f>W172+X172</f>
        <v>26</v>
      </c>
      <c r="Z172" s="1">
        <f>IF(Y172&gt;=8, W172/Y172, "")</f>
        <v>1</v>
      </c>
      <c r="AA172" s="1">
        <v>17</v>
      </c>
      <c r="AB172" s="1">
        <v>4</v>
      </c>
      <c r="AC172" s="1">
        <f>AA172+AB172</f>
        <v>21</v>
      </c>
      <c r="AD172" s="1">
        <f>IF(AC172&gt;=8, AA172/AC172, "")</f>
        <v>0.80952380952380953</v>
      </c>
      <c r="AE172" s="1">
        <v>27</v>
      </c>
      <c r="AF172" s="1">
        <v>1</v>
      </c>
      <c r="AG172" s="1">
        <f>AE172+AF172</f>
        <v>28</v>
      </c>
      <c r="AH172" s="1">
        <f>IF(AG172&gt;=8, AE172/AG172, "")</f>
        <v>0.9642857142857143</v>
      </c>
      <c r="AI172" s="1">
        <v>26</v>
      </c>
      <c r="AJ172" s="1">
        <v>3</v>
      </c>
      <c r="AK172" s="1">
        <f>AI172+AJ172</f>
        <v>29</v>
      </c>
      <c r="AL172" s="1">
        <f>IF(AK172&gt;=8, AI172/AK172, "")</f>
        <v>0.89655172413793105</v>
      </c>
      <c r="AM172" s="1">
        <v>1990</v>
      </c>
      <c r="AN172" s="1">
        <v>383</v>
      </c>
      <c r="AO172" s="1">
        <f>AM172+AN172</f>
        <v>2373</v>
      </c>
      <c r="AP172" s="1">
        <v>0.83899999999999997</v>
      </c>
      <c r="AQ172" s="1">
        <v>3196</v>
      </c>
      <c r="AR172" s="1">
        <v>495</v>
      </c>
      <c r="AS172" s="1">
        <f>AQ172+AR172</f>
        <v>3691</v>
      </c>
      <c r="AT172" s="1">
        <v>0.86599999999999999</v>
      </c>
      <c r="AU172" s="1">
        <v>2157</v>
      </c>
      <c r="AV172" s="1">
        <v>530</v>
      </c>
      <c r="AW172" s="1">
        <f>AU172+AV172</f>
        <v>2687</v>
      </c>
      <c r="AX172" s="1">
        <v>0.80300000000000005</v>
      </c>
      <c r="AY172" s="1">
        <v>2784</v>
      </c>
      <c r="AZ172" s="1">
        <v>476</v>
      </c>
      <c r="BA172" s="1">
        <f>AY172+AZ172</f>
        <v>3260</v>
      </c>
      <c r="BB172" s="1">
        <v>0.85399999999999998</v>
      </c>
      <c r="BC172" s="1">
        <v>2955</v>
      </c>
      <c r="BD172" s="1">
        <v>878</v>
      </c>
      <c r="BE172" s="1">
        <f>BC172+BD172</f>
        <v>3833</v>
      </c>
      <c r="BF172" s="1">
        <v>0.77100000000000002</v>
      </c>
    </row>
    <row r="173" spans="1:58" hidden="1">
      <c r="A173" s="3" t="s">
        <v>13</v>
      </c>
      <c r="B173" s="3">
        <v>2160720</v>
      </c>
      <c r="C173" s="3">
        <v>2160720</v>
      </c>
      <c r="D173" s="3" t="s">
        <v>145</v>
      </c>
      <c r="E173" s="3">
        <v>7.9228999999999994E-2</v>
      </c>
      <c r="F173" s="3" t="s">
        <v>506</v>
      </c>
      <c r="G173" s="3" t="s">
        <v>507</v>
      </c>
      <c r="H173" s="3" t="s">
        <v>510</v>
      </c>
      <c r="I173" s="3" t="s">
        <v>565</v>
      </c>
      <c r="J173" s="3">
        <f>AVERAGE(U173,Y173,AC173,AG173,AK173)</f>
        <v>0.2</v>
      </c>
      <c r="K173" s="3">
        <f>AVERAGE(AO173,AS173,AW173,BA173,BE173)</f>
        <v>15785.6</v>
      </c>
      <c r="L173" s="4" t="str">
        <f>IF(V173="", "", ((V173-AP173)^2)^(1/2))</f>
        <v/>
      </c>
      <c r="M173" s="4" t="str">
        <f>IF(Z173="", "", ((Z173-AT173)^2)^(1/2))</f>
        <v/>
      </c>
      <c r="N173" s="4" t="str">
        <f>IF(AD173="", "", ((AD173-AX173)^2)^(1/2))</f>
        <v/>
      </c>
      <c r="O173" s="4" t="str">
        <f>IF(AH173="", "", ((AH173-BB173)^2)^(1/2))</f>
        <v/>
      </c>
      <c r="P173" s="4" t="str">
        <f>IF(AL173="", "", ((AL173-BF173)^2)^(1/2))</f>
        <v/>
      </c>
      <c r="Q173" s="8" t="e">
        <f>AVERAGE(L173:P173)</f>
        <v>#DIV/0!</v>
      </c>
      <c r="R173" s="8" t="s">
        <v>1081</v>
      </c>
      <c r="S173" s="1">
        <v>0</v>
      </c>
      <c r="T173" s="1">
        <v>0</v>
      </c>
      <c r="U173" s="1">
        <f>S173+T173</f>
        <v>0</v>
      </c>
      <c r="V173" s="1" t="str">
        <f>IF(U173&gt;=8, S173/U173, "")</f>
        <v/>
      </c>
      <c r="W173" s="1">
        <v>1</v>
      </c>
      <c r="X173" s="1">
        <v>0</v>
      </c>
      <c r="Y173" s="1">
        <f>W173+X173</f>
        <v>1</v>
      </c>
      <c r="Z173" s="1" t="str">
        <f>IF(Y173&gt;=8, W173/Y173, "")</f>
        <v/>
      </c>
      <c r="AA173" s="1">
        <v>0</v>
      </c>
      <c r="AB173" s="1">
        <v>0</v>
      </c>
      <c r="AC173" s="1">
        <f>AA173+AB173</f>
        <v>0</v>
      </c>
      <c r="AD173" s="1" t="str">
        <f>IF(AC173&gt;=8, AA173/AC173, "")</f>
        <v/>
      </c>
      <c r="AE173" s="1">
        <v>0</v>
      </c>
      <c r="AF173" s="1">
        <v>0</v>
      </c>
      <c r="AG173" s="1">
        <f>AE173+AF173</f>
        <v>0</v>
      </c>
      <c r="AH173" s="1" t="str">
        <f>IF(AG173&gt;=8, AE173/AG173, "")</f>
        <v/>
      </c>
      <c r="AI173" s="1">
        <v>0</v>
      </c>
      <c r="AJ173" s="1">
        <v>0</v>
      </c>
      <c r="AK173" s="1">
        <f>AI173+AJ173</f>
        <v>0</v>
      </c>
      <c r="AL173" s="1" t="str">
        <f>IF(AK173&gt;=8, AI173/AK173, "")</f>
        <v/>
      </c>
      <c r="AM173" s="1">
        <v>14933</v>
      </c>
      <c r="AN173" s="1">
        <v>3265</v>
      </c>
      <c r="AO173" s="1">
        <f>AM173+AN173</f>
        <v>18198</v>
      </c>
      <c r="AP173" s="1">
        <v>0.82099999999999995</v>
      </c>
      <c r="AQ173" s="1">
        <v>13346</v>
      </c>
      <c r="AR173" s="1">
        <v>2674</v>
      </c>
      <c r="AS173" s="1">
        <f>AQ173+AR173</f>
        <v>16020</v>
      </c>
      <c r="AT173" s="1">
        <v>0.83299999999999996</v>
      </c>
      <c r="AU173" s="1">
        <v>11571</v>
      </c>
      <c r="AV173" s="1">
        <v>3202</v>
      </c>
      <c r="AW173" s="1">
        <f>AU173+AV173</f>
        <v>14773</v>
      </c>
      <c r="AX173" s="1">
        <v>0.78300000000000003</v>
      </c>
      <c r="AY173" s="1">
        <v>10698</v>
      </c>
      <c r="AZ173" s="1">
        <v>3377</v>
      </c>
      <c r="BA173" s="1">
        <f>AY173+AZ173</f>
        <v>14075</v>
      </c>
      <c r="BB173" s="1">
        <v>0.76</v>
      </c>
      <c r="BC173" s="1">
        <v>12156</v>
      </c>
      <c r="BD173" s="1">
        <v>3706</v>
      </c>
      <c r="BE173" s="1">
        <f>BC173+BD173</f>
        <v>15862</v>
      </c>
      <c r="BF173" s="1">
        <v>0.76600000000000001</v>
      </c>
    </row>
    <row r="174" spans="1:58" hidden="1">
      <c r="A174" s="3" t="s">
        <v>21</v>
      </c>
      <c r="B174" s="3">
        <v>28712513</v>
      </c>
      <c r="C174" s="3">
        <v>28712513</v>
      </c>
      <c r="D174" s="3" t="s">
        <v>177</v>
      </c>
      <c r="E174" s="3">
        <v>2.7168999999999999E-2</v>
      </c>
      <c r="F174" s="3" t="s">
        <v>506</v>
      </c>
      <c r="G174" s="3" t="s">
        <v>507</v>
      </c>
      <c r="H174" s="3" t="s">
        <v>510</v>
      </c>
      <c r="I174" s="3" t="s">
        <v>597</v>
      </c>
      <c r="J174" s="3">
        <f>AVERAGE(U174,Y174,AC174,AG174,AK174)</f>
        <v>12.8</v>
      </c>
      <c r="K174" s="3">
        <f>AVERAGE(AO174,AS174,AW174,BA174,BE174)</f>
        <v>10167.6</v>
      </c>
      <c r="L174" s="4">
        <f>IF(V174="", "", ((V174-AP174)^2)^(1/2))</f>
        <v>0.27200000000000002</v>
      </c>
      <c r="M174" s="4">
        <f>IF(Z174="", "", ((Z174-AT174)^2)^(1/2))</f>
        <v>0.23899999999999999</v>
      </c>
      <c r="N174" s="4">
        <f>IF(AD174="", "", ((AD174-AX174)^2)^(1/2))</f>
        <v>0.18200000000000005</v>
      </c>
      <c r="O174" s="4">
        <f>IF(AH174="", "", ((AH174-BB174)^2)^(1/2))</f>
        <v>0.52500000000000002</v>
      </c>
      <c r="P174" s="4">
        <f>IF(AL174="", "", ((AL174-BF174)^2)^(1/2))</f>
        <v>0.19099999999999995</v>
      </c>
      <c r="Q174" s="8">
        <f>AVERAGE(L174:P174)</f>
        <v>0.28179999999999994</v>
      </c>
      <c r="R174" s="8" t="s">
        <v>1087</v>
      </c>
      <c r="S174" s="1">
        <v>14</v>
      </c>
      <c r="T174" s="1">
        <v>0</v>
      </c>
      <c r="U174" s="1">
        <f>S174+T174</f>
        <v>14</v>
      </c>
      <c r="V174" s="1">
        <f>IF(U174&gt;=8, S174/U174, "")</f>
        <v>1</v>
      </c>
      <c r="W174" s="1">
        <v>13</v>
      </c>
      <c r="X174" s="1">
        <v>0</v>
      </c>
      <c r="Y174" s="1">
        <f>W174+X174</f>
        <v>13</v>
      </c>
      <c r="Z174" s="1">
        <f>IF(Y174&gt;=8, W174/Y174, "")</f>
        <v>1</v>
      </c>
      <c r="AA174" s="1">
        <v>11</v>
      </c>
      <c r="AB174" s="1">
        <v>0</v>
      </c>
      <c r="AC174" s="1">
        <f>AA174+AB174</f>
        <v>11</v>
      </c>
      <c r="AD174" s="1">
        <f>IF(AC174&gt;=8, AA174/AC174, "")</f>
        <v>1</v>
      </c>
      <c r="AE174" s="1">
        <v>10</v>
      </c>
      <c r="AF174" s="1">
        <v>0</v>
      </c>
      <c r="AG174" s="1">
        <f>AE174+AF174</f>
        <v>10</v>
      </c>
      <c r="AH174" s="1">
        <f>IF(AG174&gt;=8, AE174/AG174, "")</f>
        <v>1</v>
      </c>
      <c r="AI174" s="1">
        <v>16</v>
      </c>
      <c r="AJ174" s="1">
        <v>0</v>
      </c>
      <c r="AK174" s="1">
        <f>AI174+AJ174</f>
        <v>16</v>
      </c>
      <c r="AL174" s="1">
        <f>IF(AK174&gt;=8, AI174/AK174, "")</f>
        <v>1</v>
      </c>
      <c r="AM174" s="1">
        <v>7836</v>
      </c>
      <c r="AN174" s="1">
        <v>2934</v>
      </c>
      <c r="AO174" s="1">
        <f>AM174+AN174</f>
        <v>10770</v>
      </c>
      <c r="AP174" s="1">
        <v>0.72799999999999998</v>
      </c>
      <c r="AQ174" s="1">
        <v>6874</v>
      </c>
      <c r="AR174" s="1">
        <v>2153</v>
      </c>
      <c r="AS174" s="1">
        <f>AQ174+AR174</f>
        <v>9027</v>
      </c>
      <c r="AT174" s="1">
        <v>0.76100000000000001</v>
      </c>
      <c r="AU174" s="1">
        <v>6495</v>
      </c>
      <c r="AV174" s="1">
        <v>1447</v>
      </c>
      <c r="AW174" s="1">
        <f>AU174+AV174</f>
        <v>7942</v>
      </c>
      <c r="AX174" s="1">
        <v>0.81799999999999995</v>
      </c>
      <c r="AY174" s="1">
        <v>6843</v>
      </c>
      <c r="AZ174" s="1">
        <v>7559</v>
      </c>
      <c r="BA174" s="1">
        <f>AY174+AZ174</f>
        <v>14402</v>
      </c>
      <c r="BB174" s="1">
        <v>0.47499999999999998</v>
      </c>
      <c r="BC174" s="1">
        <v>7035</v>
      </c>
      <c r="BD174" s="1">
        <v>1662</v>
      </c>
      <c r="BE174" s="1">
        <f>BC174+BD174</f>
        <v>8697</v>
      </c>
      <c r="BF174" s="1">
        <v>0.80900000000000005</v>
      </c>
    </row>
    <row r="175" spans="1:58" hidden="1">
      <c r="A175" s="3" t="s">
        <v>13</v>
      </c>
      <c r="B175" s="3">
        <v>13690162</v>
      </c>
      <c r="C175" s="3">
        <v>13690162</v>
      </c>
      <c r="D175" s="3" t="s">
        <v>147</v>
      </c>
      <c r="E175" s="3">
        <v>4.0467999999999997E-2</v>
      </c>
      <c r="F175" s="3" t="s">
        <v>506</v>
      </c>
      <c r="G175" s="3" t="s">
        <v>504</v>
      </c>
      <c r="H175" s="3" t="s">
        <v>503</v>
      </c>
      <c r="I175" s="3" t="s">
        <v>567</v>
      </c>
      <c r="J175" s="3">
        <f>AVERAGE(U175,Y175,AC175,AG175,AK175)</f>
        <v>18.8</v>
      </c>
      <c r="K175" s="3">
        <f>AVERAGE(AO175,AS175,AW175,BA175,BE175)</f>
        <v>17062.599999999999</v>
      </c>
      <c r="L175" s="4">
        <f>IF(V175="", "", ((V175-AP175)^2)^(1/2))</f>
        <v>8.6999999999999966E-2</v>
      </c>
      <c r="M175" s="4">
        <f>IF(Z175="", "", ((Z175-AT175)^2)^(1/2))</f>
        <v>6.899999999999995E-2</v>
      </c>
      <c r="N175" s="4">
        <f>IF(AD175="", "", ((AD175-AX175)^2)^(1/2))</f>
        <v>7.1999999999999953E-2</v>
      </c>
      <c r="O175" s="4">
        <f>IF(AH175="", "", ((AH175-BB175)^2)^(1/2))</f>
        <v>7.4999999999999956E-2</v>
      </c>
      <c r="P175" s="4">
        <f>IF(AL175="", "", ((AL175-BF175)^2)^(1/2))</f>
        <v>8.4999999999999964E-2</v>
      </c>
      <c r="Q175" s="8">
        <f>AVERAGE(L175:P175)</f>
        <v>7.7599999999999961E-2</v>
      </c>
      <c r="R175" s="8" t="s">
        <v>1084</v>
      </c>
      <c r="S175" s="1">
        <v>24</v>
      </c>
      <c r="T175" s="1">
        <v>0</v>
      </c>
      <c r="U175" s="1">
        <f>S175+T175</f>
        <v>24</v>
      </c>
      <c r="V175" s="1">
        <f>IF(U175&gt;=8, S175/U175, "")</f>
        <v>1</v>
      </c>
      <c r="W175" s="1">
        <v>28</v>
      </c>
      <c r="X175" s="1">
        <v>0</v>
      </c>
      <c r="Y175" s="1">
        <f>W175+X175</f>
        <v>28</v>
      </c>
      <c r="Z175" s="1">
        <f>IF(Y175&gt;=8, W175/Y175, "")</f>
        <v>1</v>
      </c>
      <c r="AA175" s="1">
        <v>11</v>
      </c>
      <c r="AB175" s="1">
        <v>0</v>
      </c>
      <c r="AC175" s="1">
        <f>AA175+AB175</f>
        <v>11</v>
      </c>
      <c r="AD175" s="1">
        <f>IF(AC175&gt;=8, AA175/AC175, "")</f>
        <v>1</v>
      </c>
      <c r="AE175" s="1">
        <v>8</v>
      </c>
      <c r="AF175" s="1">
        <v>0</v>
      </c>
      <c r="AG175" s="1">
        <f>AE175+AF175</f>
        <v>8</v>
      </c>
      <c r="AH175" s="1">
        <f>IF(AG175&gt;=8, AE175/AG175, "")</f>
        <v>1</v>
      </c>
      <c r="AI175" s="1">
        <v>23</v>
      </c>
      <c r="AJ175" s="1">
        <v>0</v>
      </c>
      <c r="AK175" s="1">
        <f>AI175+AJ175</f>
        <v>23</v>
      </c>
      <c r="AL175" s="1">
        <f>IF(AK175&gt;=8, AI175/AK175, "")</f>
        <v>1</v>
      </c>
      <c r="AM175" s="1">
        <v>18665</v>
      </c>
      <c r="AN175" s="1">
        <v>1786</v>
      </c>
      <c r="AO175" s="1">
        <f>AM175+AN175</f>
        <v>20451</v>
      </c>
      <c r="AP175" s="1">
        <v>0.91300000000000003</v>
      </c>
      <c r="AQ175" s="1">
        <v>16394</v>
      </c>
      <c r="AR175" s="1">
        <v>1216</v>
      </c>
      <c r="AS175" s="1">
        <f>AQ175+AR175</f>
        <v>17610</v>
      </c>
      <c r="AT175" s="1">
        <v>0.93100000000000005</v>
      </c>
      <c r="AU175" s="1">
        <v>12360</v>
      </c>
      <c r="AV175" s="1">
        <v>953</v>
      </c>
      <c r="AW175" s="1">
        <f>AU175+AV175</f>
        <v>13313</v>
      </c>
      <c r="AX175" s="1">
        <v>0.92800000000000005</v>
      </c>
      <c r="AY175" s="1">
        <v>14350</v>
      </c>
      <c r="AZ175" s="1">
        <v>1165</v>
      </c>
      <c r="BA175" s="1">
        <f>AY175+AZ175</f>
        <v>15515</v>
      </c>
      <c r="BB175" s="1">
        <v>0.92500000000000004</v>
      </c>
      <c r="BC175" s="1">
        <v>16852</v>
      </c>
      <c r="BD175" s="1">
        <v>1572</v>
      </c>
      <c r="BE175" s="1">
        <f>BC175+BD175</f>
        <v>18424</v>
      </c>
      <c r="BF175" s="1">
        <v>0.91500000000000004</v>
      </c>
    </row>
    <row r="176" spans="1:58" hidden="1">
      <c r="A176" s="3" t="s">
        <v>0</v>
      </c>
      <c r="B176" s="3">
        <v>95285887</v>
      </c>
      <c r="C176" s="3">
        <v>95285887</v>
      </c>
      <c r="D176" s="3" t="s">
        <v>108</v>
      </c>
      <c r="E176" s="3">
        <v>0.18962399999999999</v>
      </c>
      <c r="F176" s="3" t="s">
        <v>506</v>
      </c>
      <c r="G176" s="3" t="s">
        <v>504</v>
      </c>
      <c r="H176" s="3" t="s">
        <v>507</v>
      </c>
      <c r="I176" s="3" t="s">
        <v>528</v>
      </c>
      <c r="J176" s="3">
        <f>AVERAGE(U176,Y176,AC176,AG176,AK176)</f>
        <v>7.4</v>
      </c>
      <c r="K176" s="3">
        <f>AVERAGE(AO176,AS176,AW176,BA176,BE176)</f>
        <v>32055.599999999999</v>
      </c>
      <c r="L176" s="4" t="str">
        <f>IF(V176="", "", ((V176-AP176)^2)^(1/2))</f>
        <v/>
      </c>
      <c r="M176" s="4" t="str">
        <f>IF(Z176="", "", ((Z176-AT176)^2)^(1/2))</f>
        <v/>
      </c>
      <c r="N176" s="4">
        <f>IF(AD176="", "", ((AD176-AX176)^2)^(1/2))</f>
        <v>0.16600000000000004</v>
      </c>
      <c r="O176" s="4" t="str">
        <f>IF(AH176="", "", ((AH176-BB176)^2)^(1/2))</f>
        <v/>
      </c>
      <c r="P176" s="4">
        <f>IF(AL176="", "", ((AL176-BF176)^2)^(1/2))</f>
        <v>0.11366666666666658</v>
      </c>
      <c r="Q176" s="8">
        <f>AVERAGE(L176:P176)</f>
        <v>0.13983333333333331</v>
      </c>
      <c r="R176" s="8" t="s">
        <v>1081</v>
      </c>
      <c r="S176" s="1">
        <v>3</v>
      </c>
      <c r="T176" s="1">
        <v>0</v>
      </c>
      <c r="U176" s="1">
        <f>S176+T176</f>
        <v>3</v>
      </c>
      <c r="V176" s="1" t="str">
        <f>IF(U176&gt;=8, S176/U176, "")</f>
        <v/>
      </c>
      <c r="W176" s="1">
        <v>4</v>
      </c>
      <c r="X176" s="1">
        <v>0</v>
      </c>
      <c r="Y176" s="1">
        <f>W176+X176</f>
        <v>4</v>
      </c>
      <c r="Z176" s="1" t="str">
        <f>IF(Y176&gt;=8, W176/Y176, "")</f>
        <v/>
      </c>
      <c r="AA176" s="1">
        <v>11</v>
      </c>
      <c r="AB176" s="1">
        <v>0</v>
      </c>
      <c r="AC176" s="1">
        <f>AA176+AB176</f>
        <v>11</v>
      </c>
      <c r="AD176" s="1">
        <f>IF(AC176&gt;=8, AA176/AC176, "")</f>
        <v>1</v>
      </c>
      <c r="AE176" s="1">
        <v>7</v>
      </c>
      <c r="AF176" s="1">
        <v>0</v>
      </c>
      <c r="AG176" s="1">
        <f>AE176+AF176</f>
        <v>7</v>
      </c>
      <c r="AH176" s="1" t="str">
        <f>IF(AG176&gt;=8, AE176/AG176, "")</f>
        <v/>
      </c>
      <c r="AI176" s="1">
        <v>7</v>
      </c>
      <c r="AJ176" s="1">
        <v>5</v>
      </c>
      <c r="AK176" s="1">
        <f>AI176+AJ176</f>
        <v>12</v>
      </c>
      <c r="AL176" s="1">
        <f>IF(AK176&gt;=8, AI176/AK176, "")</f>
        <v>0.58333333333333337</v>
      </c>
      <c r="AM176" s="1">
        <v>31129</v>
      </c>
      <c r="AN176" s="1">
        <v>6497</v>
      </c>
      <c r="AO176" s="1">
        <f>AM176+AN176</f>
        <v>37626</v>
      </c>
      <c r="AP176" s="1">
        <v>0.82699999999999996</v>
      </c>
      <c r="AQ176" s="1">
        <v>25709</v>
      </c>
      <c r="AR176" s="1">
        <v>6541</v>
      </c>
      <c r="AS176" s="1">
        <f>AQ176+AR176</f>
        <v>32250</v>
      </c>
      <c r="AT176" s="1">
        <v>0.79700000000000004</v>
      </c>
      <c r="AU176" s="1">
        <v>20426</v>
      </c>
      <c r="AV176" s="1">
        <v>4064</v>
      </c>
      <c r="AW176" s="1">
        <f>AU176+AV176</f>
        <v>24490</v>
      </c>
      <c r="AX176" s="1">
        <v>0.83399999999999996</v>
      </c>
      <c r="AY176" s="1">
        <v>28429</v>
      </c>
      <c r="AZ176" s="1">
        <v>6559</v>
      </c>
      <c r="BA176" s="1">
        <f>AY176+AZ176</f>
        <v>34988</v>
      </c>
      <c r="BB176" s="1">
        <v>0.81299999999999994</v>
      </c>
      <c r="BC176" s="1">
        <v>21550</v>
      </c>
      <c r="BD176" s="1">
        <v>9374</v>
      </c>
      <c r="BE176" s="1">
        <f>BC176+BD176</f>
        <v>30924</v>
      </c>
      <c r="BF176" s="1">
        <v>0.69699999999999995</v>
      </c>
    </row>
    <row r="177" spans="1:58" hidden="1">
      <c r="A177" s="3" t="s">
        <v>0</v>
      </c>
      <c r="B177" s="3">
        <v>236305621</v>
      </c>
      <c r="C177" s="3">
        <v>236305621</v>
      </c>
      <c r="D177" s="3" t="s">
        <v>118</v>
      </c>
      <c r="E177" s="3">
        <v>0.13769500000000001</v>
      </c>
      <c r="F177" s="3" t="s">
        <v>506</v>
      </c>
      <c r="G177" s="3" t="s">
        <v>504</v>
      </c>
      <c r="H177" s="3" t="s">
        <v>507</v>
      </c>
      <c r="I177" s="3" t="s">
        <v>538</v>
      </c>
      <c r="J177" s="3">
        <f>AVERAGE(U177,Y177,AC177,AG177,AK177)</f>
        <v>1.4</v>
      </c>
      <c r="K177" s="3">
        <f>AVERAGE(AO177,AS177,AW177,BA177,BE177)</f>
        <v>13223.6</v>
      </c>
      <c r="L177" s="4" t="str">
        <f>IF(V177="", "", ((V177-AP177)^2)^(1/2))</f>
        <v/>
      </c>
      <c r="M177" s="4" t="str">
        <f>IF(Z177="", "", ((Z177-AT177)^2)^(1/2))</f>
        <v/>
      </c>
      <c r="N177" s="4" t="str">
        <f>IF(AD177="", "", ((AD177-AX177)^2)^(1/2))</f>
        <v/>
      </c>
      <c r="O177" s="4" t="str">
        <f>IF(AH177="", "", ((AH177-BB177)^2)^(1/2))</f>
        <v/>
      </c>
      <c r="P177" s="4" t="str">
        <f>IF(AL177="", "", ((AL177-BF177)^2)^(1/2))</f>
        <v/>
      </c>
      <c r="Q177" s="8" t="e">
        <f>AVERAGE(L177:P177)</f>
        <v>#DIV/0!</v>
      </c>
      <c r="R177" s="8" t="s">
        <v>1081</v>
      </c>
      <c r="S177" s="1">
        <v>0</v>
      </c>
      <c r="T177" s="1">
        <v>0</v>
      </c>
      <c r="U177" s="1">
        <f>S177+T177</f>
        <v>0</v>
      </c>
      <c r="V177" s="1" t="str">
        <f>IF(U177&gt;=8, S177/U177, "")</f>
        <v/>
      </c>
      <c r="W177" s="1">
        <v>0</v>
      </c>
      <c r="X177" s="1">
        <v>0</v>
      </c>
      <c r="Y177" s="1">
        <f>W177+X177</f>
        <v>0</v>
      </c>
      <c r="Z177" s="1" t="str">
        <f>IF(Y177&gt;=8, W177/Y177, "")</f>
        <v/>
      </c>
      <c r="AA177" s="1">
        <v>3</v>
      </c>
      <c r="AB177" s="1">
        <v>0</v>
      </c>
      <c r="AC177" s="1">
        <f>AA177+AB177</f>
        <v>3</v>
      </c>
      <c r="AD177" s="1" t="str">
        <f>IF(AC177&gt;=8, AA177/AC177, "")</f>
        <v/>
      </c>
      <c r="AE177" s="1">
        <v>1</v>
      </c>
      <c r="AF177" s="1">
        <v>0</v>
      </c>
      <c r="AG177" s="1">
        <f>AE177+AF177</f>
        <v>1</v>
      </c>
      <c r="AH177" s="1" t="str">
        <f>IF(AG177&gt;=8, AE177/AG177, "")</f>
        <v/>
      </c>
      <c r="AI177" s="1">
        <v>3</v>
      </c>
      <c r="AJ177" s="1">
        <v>0</v>
      </c>
      <c r="AK177" s="1">
        <f>AI177+AJ177</f>
        <v>3</v>
      </c>
      <c r="AL177" s="1" t="str">
        <f>IF(AK177&gt;=8, AI177/AK177, "")</f>
        <v/>
      </c>
      <c r="AM177" s="1">
        <v>14040</v>
      </c>
      <c r="AN177" s="1">
        <v>1706</v>
      </c>
      <c r="AO177" s="1">
        <f>AM177+AN177</f>
        <v>15746</v>
      </c>
      <c r="AP177" s="1">
        <v>0.89200000000000002</v>
      </c>
      <c r="AQ177" s="1">
        <v>11211</v>
      </c>
      <c r="AR177" s="1">
        <v>1808</v>
      </c>
      <c r="AS177" s="1">
        <f>AQ177+AR177</f>
        <v>13019</v>
      </c>
      <c r="AT177" s="1">
        <v>0.86099999999999999</v>
      </c>
      <c r="AU177" s="1">
        <v>9110</v>
      </c>
      <c r="AV177" s="1">
        <v>1225</v>
      </c>
      <c r="AW177" s="1">
        <f>AU177+AV177</f>
        <v>10335</v>
      </c>
      <c r="AX177" s="1">
        <v>0.88100000000000001</v>
      </c>
      <c r="AY177" s="1">
        <v>11757</v>
      </c>
      <c r="AZ177" s="1">
        <v>2235</v>
      </c>
      <c r="BA177" s="1">
        <f>AY177+AZ177</f>
        <v>13992</v>
      </c>
      <c r="BB177" s="1">
        <v>0.84</v>
      </c>
      <c r="BC177" s="1">
        <v>11082</v>
      </c>
      <c r="BD177" s="1">
        <v>1944</v>
      </c>
      <c r="BE177" s="1">
        <f>BC177+BD177</f>
        <v>13026</v>
      </c>
      <c r="BF177" s="1">
        <v>0.85099999999999998</v>
      </c>
    </row>
    <row r="178" spans="1:58" hidden="1">
      <c r="A178" s="3" t="s">
        <v>21</v>
      </c>
      <c r="B178" s="3">
        <v>29393813</v>
      </c>
      <c r="C178" s="3">
        <v>29393813</v>
      </c>
      <c r="D178" s="3" t="s">
        <v>178</v>
      </c>
      <c r="E178" s="3">
        <v>3.0734999999999998E-2</v>
      </c>
      <c r="F178" s="3" t="s">
        <v>506</v>
      </c>
      <c r="G178" s="3" t="s">
        <v>504</v>
      </c>
      <c r="H178" s="3" t="s">
        <v>507</v>
      </c>
      <c r="I178" s="3" t="s">
        <v>598</v>
      </c>
      <c r="J178" s="3">
        <f>AVERAGE(U178,Y178,AC178,AG178,AK178)</f>
        <v>13</v>
      </c>
      <c r="K178" s="3">
        <f>AVERAGE(AO178,AS178,AW178,BA178,BE178)</f>
        <v>16548.400000000001</v>
      </c>
      <c r="L178" s="4">
        <f>IF(V178="", "", ((V178-AP178)^2)^(1/2))</f>
        <v>7.5999999999999956E-2</v>
      </c>
      <c r="M178" s="4">
        <f>IF(Z178="", "", ((Z178-AT178)^2)^(1/2))</f>
        <v>7.3999999999999955E-2</v>
      </c>
      <c r="N178" s="4">
        <f>IF(AD178="", "", ((AD178-AX178)^2)^(1/2))</f>
        <v>9.9999999999999978E-2</v>
      </c>
      <c r="O178" s="4">
        <f>IF(AH178="", "", ((AH178-BB178)^2)^(1/2))</f>
        <v>9.4999999999999973E-2</v>
      </c>
      <c r="P178" s="4">
        <f>IF(AL178="", "", ((AL178-BF178)^2)^(1/2))</f>
        <v>5.7000000000000051E-2</v>
      </c>
      <c r="Q178" s="8">
        <f>AVERAGE(L178:P178)</f>
        <v>8.0399999999999985E-2</v>
      </c>
      <c r="R178" s="8" t="s">
        <v>1084</v>
      </c>
      <c r="S178" s="1">
        <v>10</v>
      </c>
      <c r="T178" s="1">
        <v>0</v>
      </c>
      <c r="U178" s="1">
        <f>S178+T178</f>
        <v>10</v>
      </c>
      <c r="V178" s="1">
        <f>IF(U178&gt;=8, S178/U178, "")</f>
        <v>1</v>
      </c>
      <c r="W178" s="1">
        <v>10</v>
      </c>
      <c r="X178" s="1">
        <v>0</v>
      </c>
      <c r="Y178" s="1">
        <f>W178+X178</f>
        <v>10</v>
      </c>
      <c r="Z178" s="1">
        <f>IF(Y178&gt;=8, W178/Y178, "")</f>
        <v>1</v>
      </c>
      <c r="AA178" s="1">
        <v>8</v>
      </c>
      <c r="AB178" s="1">
        <v>0</v>
      </c>
      <c r="AC178" s="1">
        <f>AA178+AB178</f>
        <v>8</v>
      </c>
      <c r="AD178" s="1">
        <f>IF(AC178&gt;=8, AA178/AC178, "")</f>
        <v>1</v>
      </c>
      <c r="AE178" s="1">
        <v>9</v>
      </c>
      <c r="AF178" s="1">
        <v>0</v>
      </c>
      <c r="AG178" s="1">
        <f>AE178+AF178</f>
        <v>9</v>
      </c>
      <c r="AH178" s="1">
        <f>IF(AG178&gt;=8, AE178/AG178, "")</f>
        <v>1</v>
      </c>
      <c r="AI178" s="1">
        <v>28</v>
      </c>
      <c r="AJ178" s="1">
        <v>0</v>
      </c>
      <c r="AK178" s="1">
        <f>AI178+AJ178</f>
        <v>28</v>
      </c>
      <c r="AL178" s="1">
        <f>IF(AK178&gt;=8, AI178/AK178, "")</f>
        <v>1</v>
      </c>
      <c r="AM178" s="1">
        <v>17284</v>
      </c>
      <c r="AN178" s="1">
        <v>1430</v>
      </c>
      <c r="AO178" s="1">
        <f>AM178+AN178</f>
        <v>18714</v>
      </c>
      <c r="AP178" s="1">
        <v>0.92400000000000004</v>
      </c>
      <c r="AQ178" s="1">
        <v>16362</v>
      </c>
      <c r="AR178" s="1">
        <v>1302</v>
      </c>
      <c r="AS178" s="1">
        <f>AQ178+AR178</f>
        <v>17664</v>
      </c>
      <c r="AT178" s="1">
        <v>0.92600000000000005</v>
      </c>
      <c r="AU178" s="1">
        <v>12278</v>
      </c>
      <c r="AV178" s="1">
        <v>1370</v>
      </c>
      <c r="AW178" s="1">
        <f>AU178+AV178</f>
        <v>13648</v>
      </c>
      <c r="AX178" s="1">
        <v>0.9</v>
      </c>
      <c r="AY178" s="1">
        <v>14508</v>
      </c>
      <c r="AZ178" s="1">
        <v>1520</v>
      </c>
      <c r="BA178" s="1">
        <f>AY178+AZ178</f>
        <v>16028</v>
      </c>
      <c r="BB178" s="1">
        <v>0.90500000000000003</v>
      </c>
      <c r="BC178" s="1">
        <v>15730</v>
      </c>
      <c r="BD178" s="1">
        <v>958</v>
      </c>
      <c r="BE178" s="1">
        <f>BC178+BD178</f>
        <v>16688</v>
      </c>
      <c r="BF178" s="1">
        <v>0.94299999999999995</v>
      </c>
    </row>
    <row r="179" spans="1:58" hidden="1">
      <c r="A179" s="3" t="s">
        <v>23</v>
      </c>
      <c r="B179" s="3">
        <v>83378616</v>
      </c>
      <c r="C179" s="3">
        <v>83378616</v>
      </c>
      <c r="D179" s="3" t="s">
        <v>196</v>
      </c>
      <c r="E179" s="3">
        <v>2.8951999999999999E-2</v>
      </c>
      <c r="F179" s="3" t="s">
        <v>506</v>
      </c>
      <c r="G179" s="3" t="s">
        <v>504</v>
      </c>
      <c r="H179" s="3" t="s">
        <v>503</v>
      </c>
      <c r="I179" s="3" t="s">
        <v>616</v>
      </c>
      <c r="J179" s="3">
        <f>AVERAGE(U179,Y179,AC179,AG179,AK179)</f>
        <v>17</v>
      </c>
      <c r="K179" s="3">
        <f>AVERAGE(AO179,AS179,AW179,BA179,BE179)</f>
        <v>14348.2</v>
      </c>
      <c r="L179" s="4">
        <f>IF(V179="", "", ((V179-AP179)^2)^(1/2))</f>
        <v>6.9999999999999951E-2</v>
      </c>
      <c r="M179" s="4">
        <f>IF(Z179="", "", ((Z179-AT179)^2)^(1/2))</f>
        <v>7.4999999999999956E-2</v>
      </c>
      <c r="N179" s="4">
        <f>IF(AD179="", "", ((AD179-AX179)^2)^(1/2))</f>
        <v>0.10599999999999998</v>
      </c>
      <c r="O179" s="4">
        <f>IF(AH179="", "", ((AH179-BB179)^2)^(1/2))</f>
        <v>0.11499999999999999</v>
      </c>
      <c r="P179" s="4">
        <f>IF(AL179="", "", ((AL179-BF179)^2)^(1/2))</f>
        <v>8.6999999999999966E-2</v>
      </c>
      <c r="Q179" s="8">
        <f>AVERAGE(L179:P179)</f>
        <v>9.0599999999999972E-2</v>
      </c>
      <c r="R179" s="8" t="s">
        <v>1084</v>
      </c>
      <c r="S179" s="1">
        <v>27</v>
      </c>
      <c r="T179" s="1">
        <v>0</v>
      </c>
      <c r="U179" s="1">
        <f>S179+T179</f>
        <v>27</v>
      </c>
      <c r="V179" s="1">
        <f>IF(U179&gt;=8, S179/U179, "")</f>
        <v>1</v>
      </c>
      <c r="W179" s="1">
        <v>20</v>
      </c>
      <c r="X179" s="1">
        <v>0</v>
      </c>
      <c r="Y179" s="1">
        <f>W179+X179</f>
        <v>20</v>
      </c>
      <c r="Z179" s="1">
        <f>IF(Y179&gt;=8, W179/Y179, "")</f>
        <v>1</v>
      </c>
      <c r="AA179" s="1">
        <v>9</v>
      </c>
      <c r="AB179" s="1">
        <v>0</v>
      </c>
      <c r="AC179" s="1">
        <f>AA179+AB179</f>
        <v>9</v>
      </c>
      <c r="AD179" s="1">
        <f>IF(AC179&gt;=8, AA179/AC179, "")</f>
        <v>1</v>
      </c>
      <c r="AE179" s="1">
        <v>9</v>
      </c>
      <c r="AF179" s="1">
        <v>0</v>
      </c>
      <c r="AG179" s="1">
        <f>AE179+AF179</f>
        <v>9</v>
      </c>
      <c r="AH179" s="1">
        <f>IF(AG179&gt;=8, AE179/AG179, "")</f>
        <v>1</v>
      </c>
      <c r="AI179" s="1">
        <v>20</v>
      </c>
      <c r="AJ179" s="1">
        <v>0</v>
      </c>
      <c r="AK179" s="1">
        <f>AI179+AJ179</f>
        <v>20</v>
      </c>
      <c r="AL179" s="1">
        <f>IF(AK179&gt;=8, AI179/AK179, "")</f>
        <v>1</v>
      </c>
      <c r="AM179" s="1">
        <v>16029</v>
      </c>
      <c r="AN179" s="1">
        <v>1200</v>
      </c>
      <c r="AO179" s="1">
        <f>AM179+AN179</f>
        <v>17229</v>
      </c>
      <c r="AP179" s="1">
        <v>0.93</v>
      </c>
      <c r="AQ179" s="1">
        <v>14055</v>
      </c>
      <c r="AR179" s="1">
        <v>1145</v>
      </c>
      <c r="AS179" s="1">
        <f>AQ179+AR179</f>
        <v>15200</v>
      </c>
      <c r="AT179" s="1">
        <v>0.92500000000000004</v>
      </c>
      <c r="AU179" s="1">
        <v>11381</v>
      </c>
      <c r="AV179" s="1">
        <v>1354</v>
      </c>
      <c r="AW179" s="1">
        <f>AU179+AV179</f>
        <v>12735</v>
      </c>
      <c r="AX179" s="1">
        <v>0.89400000000000002</v>
      </c>
      <c r="AY179" s="1">
        <v>10803</v>
      </c>
      <c r="AZ179" s="1">
        <v>1402</v>
      </c>
      <c r="BA179" s="1">
        <f>AY179+AZ179</f>
        <v>12205</v>
      </c>
      <c r="BB179" s="1">
        <v>0.88500000000000001</v>
      </c>
      <c r="BC179" s="1">
        <v>13121</v>
      </c>
      <c r="BD179" s="1">
        <v>1251</v>
      </c>
      <c r="BE179" s="1">
        <f>BC179+BD179</f>
        <v>14372</v>
      </c>
      <c r="BF179" s="1">
        <v>0.91300000000000003</v>
      </c>
    </row>
    <row r="180" spans="1:58" hidden="1">
      <c r="A180" s="3" t="s">
        <v>22</v>
      </c>
      <c r="B180" s="3">
        <v>96180645</v>
      </c>
      <c r="C180" s="3">
        <v>96180645</v>
      </c>
      <c r="D180" s="3" t="s">
        <v>184</v>
      </c>
      <c r="E180" s="3">
        <v>2.3591000000000001E-2</v>
      </c>
      <c r="F180" s="3" t="s">
        <v>506</v>
      </c>
      <c r="G180" s="3" t="s">
        <v>504</v>
      </c>
      <c r="H180" s="3" t="s">
        <v>503</v>
      </c>
      <c r="I180" s="3" t="s">
        <v>604</v>
      </c>
      <c r="J180" s="3">
        <f>AVERAGE(U180,Y180,AC180,AG180,AK180)</f>
        <v>13.6</v>
      </c>
      <c r="K180" s="3">
        <f>AVERAGE(AO180,AS180,AW180,BA180,BE180)</f>
        <v>8343</v>
      </c>
      <c r="L180" s="4">
        <f>IF(V180="", "", ((V180-AP180)^2)^(1/2))</f>
        <v>0.121</v>
      </c>
      <c r="M180" s="4">
        <f>IF(Z180="", "", ((Z180-AT180)^2)^(1/2))</f>
        <v>0.11699999999999999</v>
      </c>
      <c r="N180" s="4">
        <f>IF(AD180="", "", ((AD180-AX180)^2)^(1/2))</f>
        <v>0.10499999999999998</v>
      </c>
      <c r="O180" s="4" t="str">
        <f>IF(AH180="", "", ((AH180-BB180)^2)^(1/2))</f>
        <v/>
      </c>
      <c r="P180" s="4">
        <f>IF(AL180="", "", ((AL180-BF180)^2)^(1/2))</f>
        <v>0.17400000000000004</v>
      </c>
      <c r="Q180" s="8">
        <f>AVERAGE(L180:P180)</f>
        <v>0.12925</v>
      </c>
      <c r="R180" s="8" t="s">
        <v>1084</v>
      </c>
      <c r="S180" s="1">
        <v>14</v>
      </c>
      <c r="T180" s="1">
        <v>0</v>
      </c>
      <c r="U180" s="1">
        <f>S180+T180</f>
        <v>14</v>
      </c>
      <c r="V180" s="1">
        <f>IF(U180&gt;=8, S180/U180, "")</f>
        <v>1</v>
      </c>
      <c r="W180" s="1">
        <v>19</v>
      </c>
      <c r="X180" s="1">
        <v>0</v>
      </c>
      <c r="Y180" s="1">
        <f>W180+X180</f>
        <v>19</v>
      </c>
      <c r="Z180" s="1">
        <f>IF(Y180&gt;=8, W180/Y180, "")</f>
        <v>1</v>
      </c>
      <c r="AA180" s="1">
        <v>10</v>
      </c>
      <c r="AB180" s="1">
        <v>0</v>
      </c>
      <c r="AC180" s="1">
        <f>AA180+AB180</f>
        <v>10</v>
      </c>
      <c r="AD180" s="1">
        <f>IF(AC180&gt;=8, AA180/AC180, "")</f>
        <v>1</v>
      </c>
      <c r="AE180" s="1">
        <v>6</v>
      </c>
      <c r="AF180" s="1">
        <v>0</v>
      </c>
      <c r="AG180" s="1">
        <f>AE180+AF180</f>
        <v>6</v>
      </c>
      <c r="AH180" s="1" t="str">
        <f>IF(AG180&gt;=8, AE180/AG180, "")</f>
        <v/>
      </c>
      <c r="AI180" s="1">
        <v>19</v>
      </c>
      <c r="AJ180" s="1">
        <v>0</v>
      </c>
      <c r="AK180" s="1">
        <f>AI180+AJ180</f>
        <v>19</v>
      </c>
      <c r="AL180" s="1">
        <f>IF(AK180&gt;=8, AI180/AK180, "")</f>
        <v>1</v>
      </c>
      <c r="AM180" s="1">
        <v>8061</v>
      </c>
      <c r="AN180" s="1">
        <v>1107</v>
      </c>
      <c r="AO180" s="1">
        <f>AM180+AN180</f>
        <v>9168</v>
      </c>
      <c r="AP180" s="1">
        <v>0.879</v>
      </c>
      <c r="AQ180" s="1">
        <v>8123</v>
      </c>
      <c r="AR180" s="1">
        <v>1074</v>
      </c>
      <c r="AS180" s="1">
        <f>AQ180+AR180</f>
        <v>9197</v>
      </c>
      <c r="AT180" s="1">
        <v>0.88300000000000001</v>
      </c>
      <c r="AU180" s="1">
        <v>8239</v>
      </c>
      <c r="AV180" s="1">
        <v>963</v>
      </c>
      <c r="AW180" s="1">
        <f>AU180+AV180</f>
        <v>9202</v>
      </c>
      <c r="AX180" s="1">
        <v>0.89500000000000002</v>
      </c>
      <c r="AY180" s="1">
        <v>5153</v>
      </c>
      <c r="AZ180" s="1">
        <v>1143</v>
      </c>
      <c r="BA180" s="1">
        <f>AY180+AZ180</f>
        <v>6296</v>
      </c>
      <c r="BB180" s="1">
        <v>0.81799999999999995</v>
      </c>
      <c r="BC180" s="1">
        <v>6489</v>
      </c>
      <c r="BD180" s="1">
        <v>1363</v>
      </c>
      <c r="BE180" s="1">
        <f>BC180+BD180</f>
        <v>7852</v>
      </c>
      <c r="BF180" s="1">
        <v>0.82599999999999996</v>
      </c>
    </row>
    <row r="181" spans="1:58" hidden="1">
      <c r="A181" s="3" t="s">
        <v>68</v>
      </c>
      <c r="B181" s="3">
        <v>74888273</v>
      </c>
      <c r="C181" s="3">
        <v>74888273</v>
      </c>
      <c r="D181" s="3" t="s">
        <v>442</v>
      </c>
      <c r="E181" s="3">
        <v>7.2463E-2</v>
      </c>
      <c r="F181" s="3" t="s">
        <v>506</v>
      </c>
      <c r="G181" s="3" t="s">
        <v>504</v>
      </c>
      <c r="H181" s="3" t="s">
        <v>510</v>
      </c>
      <c r="I181" s="3" t="s">
        <v>861</v>
      </c>
      <c r="J181" s="3">
        <f>AVERAGE(U181,Y181,AC181,AG181,AK181)</f>
        <v>10.4</v>
      </c>
      <c r="K181" s="3">
        <f>AVERAGE(AO181,AS181,AW181,BA181,BE181)</f>
        <v>20555</v>
      </c>
      <c r="L181" s="4" t="str">
        <f>IF(V181="", "", ((V181-AP181)^2)^(1/2))</f>
        <v/>
      </c>
      <c r="M181" s="4" t="str">
        <f>IF(Z181="", "", ((Z181-AT181)^2)^(1/2))</f>
        <v/>
      </c>
      <c r="N181" s="4">
        <f>IF(AD181="", "", ((AD181-AX181)^2)^(1/2))</f>
        <v>0.11399999999999999</v>
      </c>
      <c r="O181" s="4" t="str">
        <f>IF(AH181="", "", ((AH181-BB181)^2)^(1/2))</f>
        <v/>
      </c>
      <c r="P181" s="4">
        <f>IF(AL181="", "", ((AL181-BF181)^2)^(1/2))</f>
        <v>0.11699999999999999</v>
      </c>
      <c r="Q181" s="8">
        <f>AVERAGE(L181:P181)</f>
        <v>0.11549999999999999</v>
      </c>
      <c r="R181" s="8" t="s">
        <v>1084</v>
      </c>
      <c r="S181" s="1">
        <v>5</v>
      </c>
      <c r="T181" s="1">
        <v>0</v>
      </c>
      <c r="U181" s="1">
        <f>S181+T181</f>
        <v>5</v>
      </c>
      <c r="V181" s="1" t="str">
        <f>IF(U181&gt;=8, S181/U181, "")</f>
        <v/>
      </c>
      <c r="W181" s="1">
        <v>6</v>
      </c>
      <c r="X181" s="1">
        <v>0</v>
      </c>
      <c r="Y181" s="1">
        <f>W181+X181</f>
        <v>6</v>
      </c>
      <c r="Z181" s="1" t="str">
        <f>IF(Y181&gt;=8, W181/Y181, "")</f>
        <v/>
      </c>
      <c r="AA181" s="1">
        <v>17</v>
      </c>
      <c r="AB181" s="1">
        <v>0</v>
      </c>
      <c r="AC181" s="1">
        <f>AA181+AB181</f>
        <v>17</v>
      </c>
      <c r="AD181" s="1">
        <f>IF(AC181&gt;=8, AA181/AC181, "")</f>
        <v>1</v>
      </c>
      <c r="AE181" s="1">
        <v>7</v>
      </c>
      <c r="AF181" s="1">
        <v>0</v>
      </c>
      <c r="AG181" s="1">
        <f>AE181+AF181</f>
        <v>7</v>
      </c>
      <c r="AH181" s="1" t="str">
        <f>IF(AG181&gt;=8, AE181/AG181, "")</f>
        <v/>
      </c>
      <c r="AI181" s="1">
        <v>17</v>
      </c>
      <c r="AJ181" s="1">
        <v>0</v>
      </c>
      <c r="AK181" s="1">
        <f>AI181+AJ181</f>
        <v>17</v>
      </c>
      <c r="AL181" s="1">
        <f>IF(AK181&gt;=8, AI181/AK181, "")</f>
        <v>1</v>
      </c>
      <c r="AM181" s="1">
        <v>19704</v>
      </c>
      <c r="AN181" s="1">
        <v>2116</v>
      </c>
      <c r="AO181" s="1">
        <f>AM181+AN181</f>
        <v>21820</v>
      </c>
      <c r="AP181" s="1">
        <v>0.90300000000000002</v>
      </c>
      <c r="AQ181" s="1">
        <v>18841</v>
      </c>
      <c r="AR181" s="1">
        <v>2344</v>
      </c>
      <c r="AS181" s="1">
        <f>AQ181+AR181</f>
        <v>21185</v>
      </c>
      <c r="AT181" s="1">
        <v>0.88900000000000001</v>
      </c>
      <c r="AU181" s="1">
        <v>14968</v>
      </c>
      <c r="AV181" s="1">
        <v>1924</v>
      </c>
      <c r="AW181" s="1">
        <f>AU181+AV181</f>
        <v>16892</v>
      </c>
      <c r="AX181" s="1">
        <v>0.88600000000000001</v>
      </c>
      <c r="AY181" s="1">
        <v>18884</v>
      </c>
      <c r="AZ181" s="1">
        <v>2357</v>
      </c>
      <c r="BA181" s="1">
        <f>AY181+AZ181</f>
        <v>21241</v>
      </c>
      <c r="BB181" s="1">
        <v>0.88900000000000001</v>
      </c>
      <c r="BC181" s="1">
        <v>19112</v>
      </c>
      <c r="BD181" s="1">
        <v>2525</v>
      </c>
      <c r="BE181" s="1">
        <f>BC181+BD181</f>
        <v>21637</v>
      </c>
      <c r="BF181" s="1">
        <v>0.88300000000000001</v>
      </c>
    </row>
    <row r="182" spans="1:58" hidden="1">
      <c r="A182" s="3" t="s">
        <v>28</v>
      </c>
      <c r="B182" s="3">
        <v>80856237</v>
      </c>
      <c r="C182" s="3">
        <v>80856237</v>
      </c>
      <c r="D182" s="3" t="s">
        <v>243</v>
      </c>
      <c r="E182" s="3">
        <v>3.2511999999999999E-2</v>
      </c>
      <c r="F182" s="3" t="s">
        <v>506</v>
      </c>
      <c r="G182" s="3" t="s">
        <v>510</v>
      </c>
      <c r="H182" s="3" t="s">
        <v>507</v>
      </c>
      <c r="I182" s="3" t="s">
        <v>663</v>
      </c>
      <c r="J182" s="3">
        <f>AVERAGE(U182,Y182,AC182,AG182,AK182)</f>
        <v>25.8</v>
      </c>
      <c r="K182" s="3">
        <f>AVERAGE(AO182,AS182,AW182,BA182,BE182)</f>
        <v>41850.199999999997</v>
      </c>
      <c r="L182" s="4">
        <f>IF(V182="", "", ((V182-AP182)^2)^(1/2))</f>
        <v>9.4999999999999973E-2</v>
      </c>
      <c r="M182" s="4">
        <f>IF(Z182="", "", ((Z182-AT182)^2)^(1/2))</f>
        <v>9.9999999999999978E-2</v>
      </c>
      <c r="N182" s="4">
        <f>IF(AD182="", "", ((AD182-AX182)^2)^(1/2))</f>
        <v>8.9999999999999969E-2</v>
      </c>
      <c r="O182" s="4">
        <f>IF(AH182="", "", ((AH182-BB182)^2)^(1/2))</f>
        <v>7.7999999999999958E-2</v>
      </c>
      <c r="P182" s="4">
        <f>IF(AL182="", "", ((AL182-BF182)^2)^(1/2))</f>
        <v>8.7999999999999967E-2</v>
      </c>
      <c r="Q182" s="8">
        <f>AVERAGE(L182:P182)</f>
        <v>9.0199999999999975E-2</v>
      </c>
      <c r="R182" s="8" t="s">
        <v>1086</v>
      </c>
      <c r="S182" s="1">
        <v>44</v>
      </c>
      <c r="T182" s="1">
        <v>0</v>
      </c>
      <c r="U182" s="1">
        <f>S182+T182</f>
        <v>44</v>
      </c>
      <c r="V182" s="1">
        <f>IF(U182&gt;=8, S182/U182, "")</f>
        <v>1</v>
      </c>
      <c r="W182" s="1">
        <v>24</v>
      </c>
      <c r="X182" s="1">
        <v>0</v>
      </c>
      <c r="Y182" s="1">
        <f>W182+X182</f>
        <v>24</v>
      </c>
      <c r="Z182" s="1">
        <f>IF(Y182&gt;=8, W182/Y182, "")</f>
        <v>1</v>
      </c>
      <c r="AA182" s="1">
        <v>15</v>
      </c>
      <c r="AB182" s="1">
        <v>0</v>
      </c>
      <c r="AC182" s="1">
        <f>AA182+AB182</f>
        <v>15</v>
      </c>
      <c r="AD182" s="1">
        <f>IF(AC182&gt;=8, AA182/AC182, "")</f>
        <v>1</v>
      </c>
      <c r="AE182" s="1">
        <v>26</v>
      </c>
      <c r="AF182" s="1">
        <v>0</v>
      </c>
      <c r="AG182" s="1">
        <f>AE182+AF182</f>
        <v>26</v>
      </c>
      <c r="AH182" s="1">
        <f>IF(AG182&gt;=8, AE182/AG182, "")</f>
        <v>1</v>
      </c>
      <c r="AI182" s="1">
        <v>20</v>
      </c>
      <c r="AJ182" s="1">
        <v>0</v>
      </c>
      <c r="AK182" s="1">
        <f>AI182+AJ182</f>
        <v>20</v>
      </c>
      <c r="AL182" s="1">
        <f>IF(AK182&gt;=8, AI182/AK182, "")</f>
        <v>1</v>
      </c>
      <c r="AM182" s="1">
        <v>44936</v>
      </c>
      <c r="AN182" s="1">
        <v>4714</v>
      </c>
      <c r="AO182" s="1">
        <f>AM182+AN182</f>
        <v>49650</v>
      </c>
      <c r="AP182" s="1">
        <v>0.90500000000000003</v>
      </c>
      <c r="AQ182" s="1">
        <v>38106</v>
      </c>
      <c r="AR182" s="1">
        <v>4256</v>
      </c>
      <c r="AS182" s="1">
        <f>AQ182+AR182</f>
        <v>42362</v>
      </c>
      <c r="AT182" s="1">
        <v>0.9</v>
      </c>
      <c r="AU182" s="1">
        <v>30204</v>
      </c>
      <c r="AV182" s="1">
        <v>2980</v>
      </c>
      <c r="AW182" s="1">
        <f>AU182+AV182</f>
        <v>33184</v>
      </c>
      <c r="AX182" s="1">
        <v>0.91</v>
      </c>
      <c r="AY182" s="1">
        <v>39085</v>
      </c>
      <c r="AZ182" s="1">
        <v>3285</v>
      </c>
      <c r="BA182" s="1">
        <f>AY182+AZ182</f>
        <v>42370</v>
      </c>
      <c r="BB182" s="1">
        <v>0.92200000000000004</v>
      </c>
      <c r="BC182" s="1">
        <v>38033</v>
      </c>
      <c r="BD182" s="1">
        <v>3652</v>
      </c>
      <c r="BE182" s="1">
        <f>BC182+BD182</f>
        <v>41685</v>
      </c>
      <c r="BF182" s="1">
        <v>0.91200000000000003</v>
      </c>
    </row>
    <row r="183" spans="1:58" hidden="1">
      <c r="A183" s="3" t="s">
        <v>67</v>
      </c>
      <c r="B183" s="3">
        <v>56896002</v>
      </c>
      <c r="C183" s="3">
        <v>56896002</v>
      </c>
      <c r="D183" s="3" t="s">
        <v>417</v>
      </c>
      <c r="E183" s="3">
        <v>4.1348000000000003E-2</v>
      </c>
      <c r="F183" s="3" t="s">
        <v>506</v>
      </c>
      <c r="G183" s="3" t="s">
        <v>504</v>
      </c>
      <c r="H183" s="3" t="s">
        <v>510</v>
      </c>
      <c r="I183" s="3" t="s">
        <v>836</v>
      </c>
      <c r="J183" s="3">
        <f>AVERAGE(U183,Y183,AC183,AG183,AK183)</f>
        <v>29.6</v>
      </c>
      <c r="K183" s="3">
        <f>AVERAGE(AO183,AS183,AW183,BA183,BE183)</f>
        <v>28163.4</v>
      </c>
      <c r="L183" s="4">
        <f>IF(V183="", "", ((V183-AP183)^2)^(1/2))</f>
        <v>0.34599999999999997</v>
      </c>
      <c r="M183" s="4">
        <f>IF(Z183="", "", ((Z183-AT183)^2)^(1/2))</f>
        <v>0.33499999999999996</v>
      </c>
      <c r="N183" s="4">
        <f>IF(AD183="", "", ((AD183-AX183)^2)^(1/2))</f>
        <v>0.31399999999999995</v>
      </c>
      <c r="O183" s="4">
        <f>IF(AH183="", "", ((AH183-BB183)^2)^(1/2))</f>
        <v>0.40200000000000002</v>
      </c>
      <c r="P183" s="4">
        <f>IF(AL183="", "", ((AL183-BF183)^2)^(1/2))</f>
        <v>0.371</v>
      </c>
      <c r="Q183" s="8">
        <f>AVERAGE(L183:P183)</f>
        <v>0.35359999999999997</v>
      </c>
      <c r="R183" s="8" t="s">
        <v>1087</v>
      </c>
      <c r="S183" s="1">
        <v>32</v>
      </c>
      <c r="T183" s="1">
        <v>0</v>
      </c>
      <c r="U183" s="1">
        <f>S183+T183</f>
        <v>32</v>
      </c>
      <c r="V183" s="1">
        <f>IF(U183&gt;=8, S183/U183, "")</f>
        <v>1</v>
      </c>
      <c r="W183" s="1">
        <v>30</v>
      </c>
      <c r="X183" s="1">
        <v>0</v>
      </c>
      <c r="Y183" s="1">
        <f>W183+X183</f>
        <v>30</v>
      </c>
      <c r="Z183" s="1">
        <f>IF(Y183&gt;=8, W183/Y183, "")</f>
        <v>1</v>
      </c>
      <c r="AA183" s="1">
        <v>27</v>
      </c>
      <c r="AB183" s="1">
        <v>0</v>
      </c>
      <c r="AC183" s="1">
        <f>AA183+AB183</f>
        <v>27</v>
      </c>
      <c r="AD183" s="1">
        <f>IF(AC183&gt;=8, AA183/AC183, "")</f>
        <v>1</v>
      </c>
      <c r="AE183" s="1">
        <v>22</v>
      </c>
      <c r="AF183" s="1">
        <v>0</v>
      </c>
      <c r="AG183" s="1">
        <f>AE183+AF183</f>
        <v>22</v>
      </c>
      <c r="AH183" s="1">
        <f>IF(AG183&gt;=8, AE183/AG183, "")</f>
        <v>1</v>
      </c>
      <c r="AI183" s="1">
        <v>37</v>
      </c>
      <c r="AJ183" s="1">
        <v>0</v>
      </c>
      <c r="AK183" s="1">
        <f>AI183+AJ183</f>
        <v>37</v>
      </c>
      <c r="AL183" s="1">
        <f>IF(AK183&gt;=8, AI183/AK183, "")</f>
        <v>1</v>
      </c>
      <c r="AM183" s="1">
        <v>19942</v>
      </c>
      <c r="AN183" s="1">
        <v>10529</v>
      </c>
      <c r="AO183" s="1">
        <f>AM183+AN183</f>
        <v>30471</v>
      </c>
      <c r="AP183" s="1">
        <v>0.65400000000000003</v>
      </c>
      <c r="AQ183" s="1">
        <v>19454</v>
      </c>
      <c r="AR183" s="1">
        <v>9787</v>
      </c>
      <c r="AS183" s="1">
        <f>AQ183+AR183</f>
        <v>29241</v>
      </c>
      <c r="AT183" s="1">
        <v>0.66500000000000004</v>
      </c>
      <c r="AU183" s="1">
        <v>16601</v>
      </c>
      <c r="AV183" s="1">
        <v>7585</v>
      </c>
      <c r="AW183" s="1">
        <f>AU183+AV183</f>
        <v>24186</v>
      </c>
      <c r="AX183" s="1">
        <v>0.68600000000000005</v>
      </c>
      <c r="AY183" s="1">
        <v>17657</v>
      </c>
      <c r="AZ183" s="1">
        <v>11874</v>
      </c>
      <c r="BA183" s="1">
        <f>AY183+AZ183</f>
        <v>29531</v>
      </c>
      <c r="BB183" s="1">
        <v>0.59799999999999998</v>
      </c>
      <c r="BC183" s="1">
        <v>17238</v>
      </c>
      <c r="BD183" s="1">
        <v>10150</v>
      </c>
      <c r="BE183" s="1">
        <f>BC183+BD183</f>
        <v>27388</v>
      </c>
      <c r="BF183" s="1">
        <v>0.629</v>
      </c>
    </row>
    <row r="184" spans="1:58" hidden="1">
      <c r="A184" s="3" t="s">
        <v>0</v>
      </c>
      <c r="B184" s="3">
        <v>2918611</v>
      </c>
      <c r="C184" s="3">
        <v>2918611</v>
      </c>
      <c r="D184" s="3" t="s">
        <v>91</v>
      </c>
      <c r="E184" s="3">
        <v>0.115478</v>
      </c>
      <c r="F184" s="3" t="s">
        <v>506</v>
      </c>
      <c r="G184" s="3" t="s">
        <v>507</v>
      </c>
      <c r="H184" s="3" t="s">
        <v>510</v>
      </c>
      <c r="I184" s="3" t="s">
        <v>511</v>
      </c>
      <c r="J184" s="3">
        <f>AVERAGE(U184,Y184,AC184,AG184,AK184)</f>
        <v>24.8</v>
      </c>
      <c r="K184" s="3">
        <f>AVERAGE(AO184,AS184,AW184,BA184,BE184)</f>
        <v>9033.4</v>
      </c>
      <c r="L184" s="4">
        <f>IF(V184="", "", ((V184-AP184)^2)^(1/2))</f>
        <v>0.45399999999999996</v>
      </c>
      <c r="M184" s="4">
        <f>IF(Z184="", "", ((Z184-AT184)^2)^(1/2))</f>
        <v>0.2782857142857143</v>
      </c>
      <c r="N184" s="4">
        <f>IF(AD184="", "", ((AD184-AX184)^2)^(1/2))</f>
        <v>0.51638095238095238</v>
      </c>
      <c r="O184" s="4">
        <f>IF(AH184="", "", ((AH184-BB184)^2)^(1/2))</f>
        <v>0.53299999999999992</v>
      </c>
      <c r="P184" s="4">
        <f>IF(AL184="", "", ((AL184-BF184)^2)^(1/2))</f>
        <v>0.51400000000000001</v>
      </c>
      <c r="Q184" s="8">
        <f>AVERAGE(L184:P184)</f>
        <v>0.45913333333333328</v>
      </c>
      <c r="R184" s="8" t="s">
        <v>1087</v>
      </c>
      <c r="S184" s="1">
        <v>23</v>
      </c>
      <c r="T184" s="1">
        <v>0</v>
      </c>
      <c r="U184" s="1">
        <f>S184+T184</f>
        <v>23</v>
      </c>
      <c r="V184" s="1">
        <f>IF(U184&gt;=8, S184/U184, "")</f>
        <v>1</v>
      </c>
      <c r="W184" s="1">
        <v>15</v>
      </c>
      <c r="X184" s="1">
        <v>6</v>
      </c>
      <c r="Y184" s="1">
        <f>W184+X184</f>
        <v>21</v>
      </c>
      <c r="Z184" s="1">
        <f>IF(Y184&gt;=8, W184/Y184, "")</f>
        <v>0.7142857142857143</v>
      </c>
      <c r="AA184" s="1">
        <v>20</v>
      </c>
      <c r="AB184" s="1">
        <v>1</v>
      </c>
      <c r="AC184" s="1">
        <f>AA184+AB184</f>
        <v>21</v>
      </c>
      <c r="AD184" s="1">
        <f>IF(AC184&gt;=8, AA184/AC184, "")</f>
        <v>0.95238095238095233</v>
      </c>
      <c r="AE184" s="1">
        <v>23</v>
      </c>
      <c r="AF184" s="1">
        <v>0</v>
      </c>
      <c r="AG184" s="1">
        <f>AE184+AF184</f>
        <v>23</v>
      </c>
      <c r="AH184" s="1">
        <f>IF(AG184&gt;=8, AE184/AG184, "")</f>
        <v>1</v>
      </c>
      <c r="AI184" s="1">
        <v>36</v>
      </c>
      <c r="AJ184" s="1">
        <v>0</v>
      </c>
      <c r="AK184" s="1">
        <f>AI184+AJ184</f>
        <v>36</v>
      </c>
      <c r="AL184" s="1">
        <f>IF(AK184&gt;=8, AI184/AK184, "")</f>
        <v>1</v>
      </c>
      <c r="AM184" s="1">
        <v>5144</v>
      </c>
      <c r="AN184" s="1">
        <v>4283</v>
      </c>
      <c r="AO184" s="1">
        <f>AM184+AN184</f>
        <v>9427</v>
      </c>
      <c r="AP184" s="1">
        <v>0.54600000000000004</v>
      </c>
      <c r="AQ184" s="1">
        <v>2858</v>
      </c>
      <c r="AR184" s="1">
        <v>3704</v>
      </c>
      <c r="AS184" s="1">
        <f>AQ184+AR184</f>
        <v>6562</v>
      </c>
      <c r="AT184" s="1">
        <v>0.436</v>
      </c>
      <c r="AU184" s="1">
        <v>4209</v>
      </c>
      <c r="AV184" s="1">
        <v>5434</v>
      </c>
      <c r="AW184" s="1">
        <f>AU184+AV184</f>
        <v>9643</v>
      </c>
      <c r="AX184" s="1">
        <v>0.436</v>
      </c>
      <c r="AY184" s="1">
        <v>4888</v>
      </c>
      <c r="AZ184" s="1">
        <v>5581</v>
      </c>
      <c r="BA184" s="1">
        <f>AY184+AZ184</f>
        <v>10469</v>
      </c>
      <c r="BB184" s="1">
        <v>0.46700000000000003</v>
      </c>
      <c r="BC184" s="1">
        <v>4406</v>
      </c>
      <c r="BD184" s="1">
        <v>4660</v>
      </c>
      <c r="BE184" s="1">
        <f>BC184+BD184</f>
        <v>9066</v>
      </c>
      <c r="BF184" s="1">
        <v>0.48599999999999999</v>
      </c>
    </row>
    <row r="185" spans="1:58" hidden="1">
      <c r="A185" s="3" t="s">
        <v>31</v>
      </c>
      <c r="B185" s="3">
        <v>991361</v>
      </c>
      <c r="C185" s="3">
        <v>991361</v>
      </c>
      <c r="D185" s="3" t="s">
        <v>252</v>
      </c>
      <c r="E185" s="3">
        <v>2.1794999999999998E-2</v>
      </c>
      <c r="F185" s="3" t="s">
        <v>506</v>
      </c>
      <c r="G185" s="3" t="s">
        <v>504</v>
      </c>
      <c r="H185" s="3" t="s">
        <v>507</v>
      </c>
      <c r="I185" s="3" t="s">
        <v>672</v>
      </c>
      <c r="J185" s="3">
        <f>AVERAGE(U185,Y185,AC185,AG185,AK185)</f>
        <v>13.8</v>
      </c>
      <c r="K185" s="3">
        <f>AVERAGE(AO185,AS185,AW185,BA185,BE185)</f>
        <v>9572.2000000000007</v>
      </c>
      <c r="L185" s="4">
        <f>IF(V185="", "", ((V185-AP185)^2)^(1/2))</f>
        <v>9.7999999999999976E-2</v>
      </c>
      <c r="M185" s="4">
        <f>IF(Z185="", "", ((Z185-AT185)^2)^(1/2))</f>
        <v>0.11099999999999999</v>
      </c>
      <c r="N185" s="4">
        <f>IF(AD185="", "", ((AD185-AX185)^2)^(1/2))</f>
        <v>0.128</v>
      </c>
      <c r="O185" s="4">
        <f>IF(AH185="", "", ((AH185-BB185)^2)^(1/2))</f>
        <v>0.13400000000000001</v>
      </c>
      <c r="P185" s="4">
        <f>IF(AL185="", "", ((AL185-BF185)^2)^(1/2))</f>
        <v>0.11699999999999999</v>
      </c>
      <c r="Q185" s="8">
        <f>AVERAGE(L185:P185)</f>
        <v>0.1176</v>
      </c>
      <c r="R185" s="8" t="s">
        <v>1084</v>
      </c>
      <c r="S185" s="1">
        <v>26</v>
      </c>
      <c r="T185" s="1">
        <v>0</v>
      </c>
      <c r="U185" s="1">
        <f>S185+T185</f>
        <v>26</v>
      </c>
      <c r="V185" s="1">
        <f>IF(U185&gt;=8, S185/U185, "")</f>
        <v>1</v>
      </c>
      <c r="W185" s="1">
        <v>10</v>
      </c>
      <c r="X185" s="1">
        <v>0</v>
      </c>
      <c r="Y185" s="1">
        <f>W185+X185</f>
        <v>10</v>
      </c>
      <c r="Z185" s="1">
        <f>IF(Y185&gt;=8, W185/Y185, "")</f>
        <v>1</v>
      </c>
      <c r="AA185" s="1">
        <v>8</v>
      </c>
      <c r="AB185" s="1">
        <v>0</v>
      </c>
      <c r="AC185" s="1">
        <f>AA185+AB185</f>
        <v>8</v>
      </c>
      <c r="AD185" s="1">
        <f>IF(AC185&gt;=8, AA185/AC185, "")</f>
        <v>1</v>
      </c>
      <c r="AE185" s="1">
        <v>12</v>
      </c>
      <c r="AF185" s="1">
        <v>0</v>
      </c>
      <c r="AG185" s="1">
        <f>AE185+AF185</f>
        <v>12</v>
      </c>
      <c r="AH185" s="1">
        <f>IF(AG185&gt;=8, AE185/AG185, "")</f>
        <v>1</v>
      </c>
      <c r="AI185" s="1">
        <v>13</v>
      </c>
      <c r="AJ185" s="1">
        <v>0</v>
      </c>
      <c r="AK185" s="1">
        <f>AI185+AJ185</f>
        <v>13</v>
      </c>
      <c r="AL185" s="1">
        <f>IF(AK185&gt;=8, AI185/AK185, "")</f>
        <v>1</v>
      </c>
      <c r="AM185" s="1">
        <v>9039</v>
      </c>
      <c r="AN185" s="1">
        <v>987</v>
      </c>
      <c r="AO185" s="1">
        <f>AM185+AN185</f>
        <v>10026</v>
      </c>
      <c r="AP185" s="1">
        <v>0.90200000000000002</v>
      </c>
      <c r="AQ185" s="1">
        <v>8670</v>
      </c>
      <c r="AR185" s="1">
        <v>1087</v>
      </c>
      <c r="AS185" s="1">
        <f>AQ185+AR185</f>
        <v>9757</v>
      </c>
      <c r="AT185" s="1">
        <v>0.88900000000000001</v>
      </c>
      <c r="AU185" s="1">
        <v>7889</v>
      </c>
      <c r="AV185" s="1">
        <v>1156</v>
      </c>
      <c r="AW185" s="1">
        <f>AU185+AV185</f>
        <v>9045</v>
      </c>
      <c r="AX185" s="1">
        <v>0.872</v>
      </c>
      <c r="AY185" s="1">
        <v>8834</v>
      </c>
      <c r="AZ185" s="1">
        <v>1368</v>
      </c>
      <c r="BA185" s="1">
        <f>AY185+AZ185</f>
        <v>10202</v>
      </c>
      <c r="BB185" s="1">
        <v>0.86599999999999999</v>
      </c>
      <c r="BC185" s="1">
        <v>7796</v>
      </c>
      <c r="BD185" s="1">
        <v>1035</v>
      </c>
      <c r="BE185" s="1">
        <f>BC185+BD185</f>
        <v>8831</v>
      </c>
      <c r="BF185" s="1">
        <v>0.88300000000000001</v>
      </c>
    </row>
    <row r="186" spans="1:58" hidden="1">
      <c r="A186" s="3" t="s">
        <v>49</v>
      </c>
      <c r="B186" s="3">
        <v>93781623</v>
      </c>
      <c r="C186" s="3">
        <v>93781623</v>
      </c>
      <c r="D186" s="3" t="s">
        <v>318</v>
      </c>
      <c r="E186" s="3">
        <v>2.6275E-2</v>
      </c>
      <c r="F186" s="3" t="s">
        <v>506</v>
      </c>
      <c r="G186" s="3" t="s">
        <v>507</v>
      </c>
      <c r="H186" s="3" t="s">
        <v>510</v>
      </c>
      <c r="I186" s="3" t="s">
        <v>738</v>
      </c>
      <c r="J186" s="3">
        <f>AVERAGE(U186,Y186,AC186,AG186,AK186)</f>
        <v>34.6</v>
      </c>
      <c r="K186" s="3">
        <f>AVERAGE(AO186,AS186,AW186,BA186,BE186)</f>
        <v>11346.6</v>
      </c>
      <c r="L186" s="4">
        <f>IF(V186="", "", ((V186-AP186)^2)^(1/2))</f>
        <v>7.8999999999999959E-2</v>
      </c>
      <c r="M186" s="4">
        <f>IF(Z186="", "", ((Z186-AT186)^2)^(1/2))</f>
        <v>7.6999999999999957E-2</v>
      </c>
      <c r="N186" s="4">
        <f>IF(AD186="", "", ((AD186-AX186)^2)^(1/2))</f>
        <v>9.5999999999999974E-2</v>
      </c>
      <c r="O186" s="4">
        <f>IF(AH186="", "", ((AH186-BB186)^2)^(1/2))</f>
        <v>8.6999999999999966E-2</v>
      </c>
      <c r="P186" s="4">
        <f>IF(AL186="", "", ((AL186-BF186)^2)^(1/2))</f>
        <v>5.6517241379310357E-2</v>
      </c>
      <c r="Q186" s="8">
        <f>AVERAGE(L186:P186)</f>
        <v>7.9103448275862048E-2</v>
      </c>
      <c r="R186" s="8" t="s">
        <v>1084</v>
      </c>
      <c r="S186" s="1">
        <v>25</v>
      </c>
      <c r="T186" s="1">
        <v>0</v>
      </c>
      <c r="U186" s="1">
        <f>S186+T186</f>
        <v>25</v>
      </c>
      <c r="V186" s="1">
        <f>IF(U186&gt;=8, S186/U186, "")</f>
        <v>1</v>
      </c>
      <c r="W186" s="1">
        <v>36</v>
      </c>
      <c r="X186" s="1">
        <v>0</v>
      </c>
      <c r="Y186" s="1">
        <f>W186+X186</f>
        <v>36</v>
      </c>
      <c r="Z186" s="1">
        <f>IF(Y186&gt;=8, W186/Y186, "")</f>
        <v>1</v>
      </c>
      <c r="AA186" s="1">
        <v>37</v>
      </c>
      <c r="AB186" s="1">
        <v>0</v>
      </c>
      <c r="AC186" s="1">
        <f>AA186+AB186</f>
        <v>37</v>
      </c>
      <c r="AD186" s="1">
        <f>IF(AC186&gt;=8, AA186/AC186, "")</f>
        <v>1</v>
      </c>
      <c r="AE186" s="1">
        <v>46</v>
      </c>
      <c r="AF186" s="1">
        <v>0</v>
      </c>
      <c r="AG186" s="1">
        <f>AE186+AF186</f>
        <v>46</v>
      </c>
      <c r="AH186" s="1">
        <f>IF(AG186&gt;=8, AE186/AG186, "")</f>
        <v>1</v>
      </c>
      <c r="AI186" s="1">
        <v>28</v>
      </c>
      <c r="AJ186" s="1">
        <v>1</v>
      </c>
      <c r="AK186" s="1">
        <f>AI186+AJ186</f>
        <v>29</v>
      </c>
      <c r="AL186" s="1">
        <f>IF(AK186&gt;=8, AI186/AK186, "")</f>
        <v>0.96551724137931039</v>
      </c>
      <c r="AM186" s="1">
        <v>9750</v>
      </c>
      <c r="AN186" s="1">
        <v>834</v>
      </c>
      <c r="AO186" s="1">
        <f>AM186+AN186</f>
        <v>10584</v>
      </c>
      <c r="AP186" s="1">
        <v>0.92100000000000004</v>
      </c>
      <c r="AQ186" s="1">
        <v>10242</v>
      </c>
      <c r="AR186" s="1">
        <v>857</v>
      </c>
      <c r="AS186" s="1">
        <f>AQ186+AR186</f>
        <v>11099</v>
      </c>
      <c r="AT186" s="1">
        <v>0.92300000000000004</v>
      </c>
      <c r="AU186" s="1">
        <v>9132</v>
      </c>
      <c r="AV186" s="1">
        <v>973</v>
      </c>
      <c r="AW186" s="1">
        <f>AU186+AV186</f>
        <v>10105</v>
      </c>
      <c r="AX186" s="1">
        <v>0.90400000000000003</v>
      </c>
      <c r="AY186" s="1">
        <v>11675</v>
      </c>
      <c r="AZ186" s="1">
        <v>1119</v>
      </c>
      <c r="BA186" s="1">
        <f>AY186+AZ186</f>
        <v>12794</v>
      </c>
      <c r="BB186" s="1">
        <v>0.91300000000000003</v>
      </c>
      <c r="BC186" s="1">
        <v>11051</v>
      </c>
      <c r="BD186" s="1">
        <v>1100</v>
      </c>
      <c r="BE186" s="1">
        <f>BC186+BD186</f>
        <v>12151</v>
      </c>
      <c r="BF186" s="1">
        <v>0.90900000000000003</v>
      </c>
    </row>
    <row r="187" spans="1:58" hidden="1">
      <c r="A187" s="3" t="s">
        <v>68</v>
      </c>
      <c r="B187" s="3">
        <v>143751203</v>
      </c>
      <c r="C187" s="3">
        <v>143751203</v>
      </c>
      <c r="D187" s="3" t="s">
        <v>447</v>
      </c>
      <c r="E187" s="3">
        <v>0.172016</v>
      </c>
      <c r="F187" s="3" t="s">
        <v>506</v>
      </c>
      <c r="G187" s="3" t="s">
        <v>507</v>
      </c>
      <c r="H187" s="3" t="s">
        <v>510</v>
      </c>
      <c r="I187" s="3" t="s">
        <v>866</v>
      </c>
      <c r="J187" s="3">
        <f>AVERAGE(U187,Y187,AC187,AG187,AK187)</f>
        <v>1.8</v>
      </c>
      <c r="K187" s="3">
        <f>AVERAGE(AO187,AS187,AW187,BA187,BE187)</f>
        <v>15092</v>
      </c>
      <c r="L187" s="4" t="str">
        <f>IF(V187="", "", ((V187-AP187)^2)^(1/2))</f>
        <v/>
      </c>
      <c r="M187" s="4" t="str">
        <f>IF(Z187="", "", ((Z187-AT187)^2)^(1/2))</f>
        <v/>
      </c>
      <c r="N187" s="4" t="str">
        <f>IF(AD187="", "", ((AD187-AX187)^2)^(1/2))</f>
        <v/>
      </c>
      <c r="O187" s="4" t="str">
        <f>IF(AH187="", "", ((AH187-BB187)^2)^(1/2))</f>
        <v/>
      </c>
      <c r="P187" s="4" t="str">
        <f>IF(AL187="", "", ((AL187-BF187)^2)^(1/2))</f>
        <v/>
      </c>
      <c r="Q187" s="8" t="e">
        <f>AVERAGE(L187:P187)</f>
        <v>#DIV/0!</v>
      </c>
      <c r="R187" s="8" t="s">
        <v>1081</v>
      </c>
      <c r="S187" s="1">
        <v>0</v>
      </c>
      <c r="T187" s="1">
        <v>0</v>
      </c>
      <c r="U187" s="1">
        <f>S187+T187</f>
        <v>0</v>
      </c>
      <c r="V187" s="1" t="str">
        <f>IF(U187&gt;=8, S187/U187, "")</f>
        <v/>
      </c>
      <c r="W187" s="1">
        <v>0</v>
      </c>
      <c r="X187" s="1">
        <v>0</v>
      </c>
      <c r="Y187" s="1">
        <f>W187+X187</f>
        <v>0</v>
      </c>
      <c r="Z187" s="1" t="str">
        <f>IF(Y187&gt;=8, W187/Y187, "")</f>
        <v/>
      </c>
      <c r="AA187" s="1">
        <v>4</v>
      </c>
      <c r="AB187" s="1">
        <v>0</v>
      </c>
      <c r="AC187" s="1">
        <f>AA187+AB187</f>
        <v>4</v>
      </c>
      <c r="AD187" s="1" t="str">
        <f>IF(AC187&gt;=8, AA187/AC187, "")</f>
        <v/>
      </c>
      <c r="AE187" s="1">
        <v>2</v>
      </c>
      <c r="AF187" s="1">
        <v>0</v>
      </c>
      <c r="AG187" s="1">
        <f>AE187+AF187</f>
        <v>2</v>
      </c>
      <c r="AH187" s="1" t="str">
        <f>IF(AG187&gt;=8, AE187/AG187, "")</f>
        <v/>
      </c>
      <c r="AI187" s="1">
        <v>3</v>
      </c>
      <c r="AJ187" s="1">
        <v>0</v>
      </c>
      <c r="AK187" s="1">
        <f>AI187+AJ187</f>
        <v>3</v>
      </c>
      <c r="AL187" s="1" t="str">
        <f>IF(AK187&gt;=8, AI187/AK187, "")</f>
        <v/>
      </c>
      <c r="AM187" s="1">
        <v>16600</v>
      </c>
      <c r="AN187" s="1">
        <v>766</v>
      </c>
      <c r="AO187" s="1">
        <f>AM187+AN187</f>
        <v>17366</v>
      </c>
      <c r="AP187" s="1">
        <v>0.95599999999999996</v>
      </c>
      <c r="AQ187" s="1">
        <v>15319</v>
      </c>
      <c r="AR187" s="1">
        <v>688</v>
      </c>
      <c r="AS187" s="1">
        <f>AQ187+AR187</f>
        <v>16007</v>
      </c>
      <c r="AT187" s="1">
        <v>0.95699999999999996</v>
      </c>
      <c r="AU187" s="1">
        <v>12333</v>
      </c>
      <c r="AV187" s="1">
        <v>892</v>
      </c>
      <c r="AW187" s="1">
        <f>AU187+AV187</f>
        <v>13225</v>
      </c>
      <c r="AX187" s="1">
        <v>0.93300000000000005</v>
      </c>
      <c r="AY187" s="1">
        <v>14055</v>
      </c>
      <c r="AZ187" s="1">
        <v>678</v>
      </c>
      <c r="BA187" s="1">
        <f>AY187+AZ187</f>
        <v>14733</v>
      </c>
      <c r="BB187" s="1">
        <v>0.95399999999999996</v>
      </c>
      <c r="BC187" s="1">
        <v>13608</v>
      </c>
      <c r="BD187" s="1">
        <v>521</v>
      </c>
      <c r="BE187" s="1">
        <f>BC187+BD187</f>
        <v>14129</v>
      </c>
      <c r="BF187" s="1">
        <v>0.96299999999999997</v>
      </c>
    </row>
    <row r="188" spans="1:58" hidden="1">
      <c r="A188" s="3" t="s">
        <v>16</v>
      </c>
      <c r="B188" s="3">
        <v>64173507</v>
      </c>
      <c r="C188" s="3">
        <v>64173507</v>
      </c>
      <c r="D188" s="3" t="s">
        <v>164</v>
      </c>
      <c r="E188" s="3">
        <v>2.9845E-2</v>
      </c>
      <c r="F188" s="3" t="s">
        <v>506</v>
      </c>
      <c r="G188" s="3" t="s">
        <v>510</v>
      </c>
      <c r="H188" s="3" t="s">
        <v>504</v>
      </c>
      <c r="I188" s="3" t="s">
        <v>584</v>
      </c>
      <c r="J188" s="3">
        <f>AVERAGE(U188,Y188,AC188,AG188,AK188)</f>
        <v>16.399999999999999</v>
      </c>
      <c r="K188" s="3">
        <f>AVERAGE(AO188,AS188,AW188,BA188,BE188)</f>
        <v>8219</v>
      </c>
      <c r="L188" s="4">
        <f>IF(V188="", "", ((V188-AP188)^2)^(1/2))</f>
        <v>7.2999999999999954E-2</v>
      </c>
      <c r="M188" s="4">
        <f>IF(Z188="", "", ((Z188-AT188)^2)^(1/2))</f>
        <v>6.5999999999999948E-2</v>
      </c>
      <c r="N188" s="4">
        <f>IF(AD188="", "", ((AD188-AX188)^2)^(1/2))</f>
        <v>6.1000000000000054E-2</v>
      </c>
      <c r="O188" s="4">
        <f>IF(AH188="", "", ((AH188-BB188)^2)^(1/2))</f>
        <v>5.4000000000000048E-2</v>
      </c>
      <c r="P188" s="4">
        <f>IF(AL188="", "", ((AL188-BF188)^2)^(1/2))</f>
        <v>6.3999999999999946E-2</v>
      </c>
      <c r="Q188" s="8">
        <f>AVERAGE(L188:P188)</f>
        <v>6.359999999999999E-2</v>
      </c>
      <c r="R188" s="8" t="s">
        <v>1084</v>
      </c>
      <c r="S188" s="1">
        <v>15</v>
      </c>
      <c r="T188" s="1">
        <v>0</v>
      </c>
      <c r="U188" s="1">
        <f>S188+T188</f>
        <v>15</v>
      </c>
      <c r="V188" s="1">
        <f>IF(U188&gt;=8, S188/U188, "")</f>
        <v>1</v>
      </c>
      <c r="W188" s="1">
        <v>9</v>
      </c>
      <c r="X188" s="1">
        <v>0</v>
      </c>
      <c r="Y188" s="1">
        <f>W188+X188</f>
        <v>9</v>
      </c>
      <c r="Z188" s="1">
        <f>IF(Y188&gt;=8, W188/Y188, "")</f>
        <v>1</v>
      </c>
      <c r="AA188" s="1">
        <v>15</v>
      </c>
      <c r="AB188" s="1">
        <v>0</v>
      </c>
      <c r="AC188" s="1">
        <f>AA188+AB188</f>
        <v>15</v>
      </c>
      <c r="AD188" s="1">
        <f>IF(AC188&gt;=8, AA188/AC188, "")</f>
        <v>1</v>
      </c>
      <c r="AE188" s="1">
        <v>15</v>
      </c>
      <c r="AF188" s="1">
        <v>0</v>
      </c>
      <c r="AG188" s="1">
        <f>AE188+AF188</f>
        <v>15</v>
      </c>
      <c r="AH188" s="1">
        <f>IF(AG188&gt;=8, AE188/AG188, "")</f>
        <v>1</v>
      </c>
      <c r="AI188" s="1">
        <v>28</v>
      </c>
      <c r="AJ188" s="1">
        <v>0</v>
      </c>
      <c r="AK188" s="1">
        <f>AI188+AJ188</f>
        <v>28</v>
      </c>
      <c r="AL188" s="1">
        <f>IF(AK188&gt;=8, AI188/AK188, "")</f>
        <v>1</v>
      </c>
      <c r="AM188" s="1">
        <v>6946</v>
      </c>
      <c r="AN188" s="1">
        <v>548</v>
      </c>
      <c r="AO188" s="1">
        <f>AM188+AN188</f>
        <v>7494</v>
      </c>
      <c r="AP188" s="1">
        <v>0.92700000000000005</v>
      </c>
      <c r="AQ188" s="1">
        <v>7480</v>
      </c>
      <c r="AR188" s="1">
        <v>531</v>
      </c>
      <c r="AS188" s="1">
        <f>AQ188+AR188</f>
        <v>8011</v>
      </c>
      <c r="AT188" s="1">
        <v>0.93400000000000005</v>
      </c>
      <c r="AU188" s="1">
        <v>7439</v>
      </c>
      <c r="AV188" s="1">
        <v>485</v>
      </c>
      <c r="AW188" s="1">
        <f>AU188+AV188</f>
        <v>7924</v>
      </c>
      <c r="AX188" s="1">
        <v>0.93899999999999995</v>
      </c>
      <c r="AY188" s="1">
        <v>8239</v>
      </c>
      <c r="AZ188" s="1">
        <v>468</v>
      </c>
      <c r="BA188" s="1">
        <f>AY188+AZ188</f>
        <v>8707</v>
      </c>
      <c r="BB188" s="1">
        <v>0.94599999999999995</v>
      </c>
      <c r="BC188" s="1">
        <v>8386</v>
      </c>
      <c r="BD188" s="1">
        <v>573</v>
      </c>
      <c r="BE188" s="1">
        <f>BC188+BD188</f>
        <v>8959</v>
      </c>
      <c r="BF188" s="1">
        <v>0.93600000000000005</v>
      </c>
    </row>
    <row r="189" spans="1:58" hidden="1">
      <c r="A189" s="3" t="s">
        <v>22</v>
      </c>
      <c r="B189" s="3">
        <v>106333602</v>
      </c>
      <c r="C189" s="3">
        <v>106333602</v>
      </c>
      <c r="D189" s="3" t="s">
        <v>188</v>
      </c>
      <c r="E189" s="3">
        <v>5.3578000000000001E-2</v>
      </c>
      <c r="F189" s="3" t="s">
        <v>506</v>
      </c>
      <c r="G189" s="3" t="s">
        <v>507</v>
      </c>
      <c r="H189" s="3" t="s">
        <v>510</v>
      </c>
      <c r="I189" s="3" t="s">
        <v>608</v>
      </c>
      <c r="J189" s="3">
        <f>AVERAGE(U189,Y189,AC189,AG189,AK189)</f>
        <v>30.8</v>
      </c>
      <c r="K189" s="3">
        <f>AVERAGE(AO189,AS189,AW189,BA189,BE189)</f>
        <v>15731</v>
      </c>
      <c r="L189" s="4">
        <f>IF(V189="", "", ((V189-AP189)^2)^(1/2))</f>
        <v>0.18500000000000005</v>
      </c>
      <c r="M189" s="4">
        <f>IF(Z189="", "", ((Z189-AT189)^2)^(1/2))</f>
        <v>0.21299999999999997</v>
      </c>
      <c r="N189" s="4">
        <f>IF(AD189="", "", ((AD189-AX189)^2)^(1/2))</f>
        <v>0.1363478260869565</v>
      </c>
      <c r="O189" s="4">
        <f>IF(AH189="", "", ((AH189-BB189)^2)^(1/2))</f>
        <v>9.4999999999999973E-2</v>
      </c>
      <c r="P189" s="4">
        <f>IF(AL189="", "", ((AL189-BF189)^2)^(1/2))</f>
        <v>0.122</v>
      </c>
      <c r="Q189" s="8">
        <f>AVERAGE(L189:P189)</f>
        <v>0.15026956521739129</v>
      </c>
      <c r="R189" s="8" t="s">
        <v>1084</v>
      </c>
      <c r="S189" s="1">
        <v>20</v>
      </c>
      <c r="T189" s="1">
        <v>12</v>
      </c>
      <c r="U189" s="1">
        <f>S189+T189</f>
        <v>32</v>
      </c>
      <c r="V189" s="1">
        <f>IF(U189&gt;=8, S189/U189, "")</f>
        <v>0.625</v>
      </c>
      <c r="W189" s="1">
        <v>10</v>
      </c>
      <c r="X189" s="1">
        <v>6</v>
      </c>
      <c r="Y189" s="1">
        <f>W189+X189</f>
        <v>16</v>
      </c>
      <c r="Z189" s="1">
        <f>IF(Y189&gt;=8, W189/Y189, "")</f>
        <v>0.625</v>
      </c>
      <c r="AA189" s="1">
        <v>16</v>
      </c>
      <c r="AB189" s="1">
        <v>7</v>
      </c>
      <c r="AC189" s="1">
        <f>AA189+AB189</f>
        <v>23</v>
      </c>
      <c r="AD189" s="1">
        <f>IF(AC189&gt;=8, AA189/AC189, "")</f>
        <v>0.69565217391304346</v>
      </c>
      <c r="AE189" s="1">
        <v>16</v>
      </c>
      <c r="AF189" s="1">
        <v>0</v>
      </c>
      <c r="AG189" s="1">
        <f>AE189+AF189</f>
        <v>16</v>
      </c>
      <c r="AH189" s="1">
        <f>IF(AG189&gt;=8, AE189/AG189, "")</f>
        <v>1</v>
      </c>
      <c r="AI189" s="1">
        <v>67</v>
      </c>
      <c r="AJ189" s="1">
        <v>0</v>
      </c>
      <c r="AK189" s="1">
        <f>AI189+AJ189</f>
        <v>67</v>
      </c>
      <c r="AL189" s="1">
        <f>IF(AK189&gt;=8, AI189/AK189, "")</f>
        <v>1</v>
      </c>
      <c r="AM189" s="1">
        <v>14597</v>
      </c>
      <c r="AN189" s="1">
        <v>3417</v>
      </c>
      <c r="AO189" s="1">
        <f>AM189+AN189</f>
        <v>18014</v>
      </c>
      <c r="AP189" s="1">
        <v>0.81</v>
      </c>
      <c r="AQ189" s="1">
        <v>13506</v>
      </c>
      <c r="AR189" s="1">
        <v>2620</v>
      </c>
      <c r="AS189" s="1">
        <f>AQ189+AR189</f>
        <v>16126</v>
      </c>
      <c r="AT189" s="1">
        <v>0.83799999999999997</v>
      </c>
      <c r="AU189" s="1">
        <v>11999</v>
      </c>
      <c r="AV189" s="1">
        <v>2420</v>
      </c>
      <c r="AW189" s="1">
        <f>AU189+AV189</f>
        <v>14419</v>
      </c>
      <c r="AX189" s="1">
        <v>0.83199999999999996</v>
      </c>
      <c r="AY189" s="1">
        <v>13351</v>
      </c>
      <c r="AZ189" s="1">
        <v>1396</v>
      </c>
      <c r="BA189" s="1">
        <f>AY189+AZ189</f>
        <v>14747</v>
      </c>
      <c r="BB189" s="1">
        <v>0.90500000000000003</v>
      </c>
      <c r="BC189" s="1">
        <v>13470</v>
      </c>
      <c r="BD189" s="1">
        <v>1879</v>
      </c>
      <c r="BE189" s="1">
        <f>BC189+BD189</f>
        <v>15349</v>
      </c>
      <c r="BF189" s="1">
        <v>0.878</v>
      </c>
    </row>
    <row r="190" spans="1:58">
      <c r="A190" s="3" t="s">
        <v>29</v>
      </c>
      <c r="B190" s="3">
        <v>35162838</v>
      </c>
      <c r="C190" s="3">
        <v>35162838</v>
      </c>
      <c r="D190" s="3" t="s">
        <v>30</v>
      </c>
      <c r="E190" s="3">
        <v>0.45869500000000002</v>
      </c>
      <c r="F190" s="3" t="s">
        <v>506</v>
      </c>
      <c r="G190" s="3" t="s">
        <v>503</v>
      </c>
      <c r="H190" s="3" t="s">
        <v>504</v>
      </c>
      <c r="I190" s="3" t="s">
        <v>30</v>
      </c>
      <c r="J190" s="3">
        <f>AVERAGE(U190,Y190,AC190,AG190,AK190)</f>
        <v>44.6</v>
      </c>
      <c r="K190" s="3">
        <f>AVERAGE(AO190,AS190,AW190,BA190,BE190)</f>
        <v>18858.2</v>
      </c>
      <c r="L190" s="4">
        <f>IF(V190="", "", ((V190-AP190)^2)^(1/2))</f>
        <v>5.337209302325574E-2</v>
      </c>
      <c r="M190" s="4">
        <f>IF(Z190="", "", ((Z190-AT190)^2)^(1/2))</f>
        <v>3.9E-2</v>
      </c>
      <c r="N190" s="4">
        <f>IF(AD190="", "", ((AD190-AX190)^2)^(1/2))</f>
        <v>4.4999999999999998E-2</v>
      </c>
      <c r="O190" s="4">
        <f>IF(AH190="", "", ((AH190-BB190)^2)^(1/2))</f>
        <v>5.0999999999999997E-2</v>
      </c>
      <c r="P190" s="4">
        <f>IF(AL190="", "", ((AL190-BF190)^2)^(1/2))</f>
        <v>5.600000000000005E-2</v>
      </c>
      <c r="Q190" s="8">
        <f>AVERAGE(L190:P190)</f>
        <v>4.8874418604651158E-2</v>
      </c>
      <c r="R190" s="8" t="s">
        <v>1084</v>
      </c>
      <c r="S190" s="1">
        <v>22</v>
      </c>
      <c r="T190" s="1">
        <v>21</v>
      </c>
      <c r="U190" s="1">
        <f>S190+T190</f>
        <v>43</v>
      </c>
      <c r="V190" s="1">
        <f>IF(U190&gt;=8, S190/U190, "")</f>
        <v>0.51162790697674421</v>
      </c>
      <c r="W190" s="1">
        <v>0</v>
      </c>
      <c r="X190" s="1">
        <v>42</v>
      </c>
      <c r="Y190" s="1">
        <f>W190+X190</f>
        <v>42</v>
      </c>
      <c r="Z190" s="1">
        <f>IF(Y190&gt;=8, W190/Y190, "")</f>
        <v>0</v>
      </c>
      <c r="AA190" s="1">
        <v>0</v>
      </c>
      <c r="AB190" s="1">
        <v>43</v>
      </c>
      <c r="AC190" s="1">
        <f>AA190+AB190</f>
        <v>43</v>
      </c>
      <c r="AD190" s="1">
        <f>IF(AC190&gt;=8, AA190/AC190, "")</f>
        <v>0</v>
      </c>
      <c r="AE190" s="1">
        <v>0</v>
      </c>
      <c r="AF190" s="1">
        <v>47</v>
      </c>
      <c r="AG190" s="1">
        <f>AE190+AF190</f>
        <v>47</v>
      </c>
      <c r="AH190" s="1">
        <f>IF(AG190&gt;=8, AE190/AG190, "")</f>
        <v>0</v>
      </c>
      <c r="AI190" s="1">
        <v>24</v>
      </c>
      <c r="AJ190" s="1">
        <v>24</v>
      </c>
      <c r="AK190" s="1">
        <f>AI190+AJ190</f>
        <v>48</v>
      </c>
      <c r="AL190" s="1">
        <f>IF(AK190&gt;=8, AI190/AK190, "")</f>
        <v>0.5</v>
      </c>
      <c r="AM190" s="1">
        <v>13068</v>
      </c>
      <c r="AN190" s="1">
        <v>10063</v>
      </c>
      <c r="AO190" s="1">
        <f>AM190+AN190</f>
        <v>23131</v>
      </c>
      <c r="AP190" s="1">
        <v>0.56499999999999995</v>
      </c>
      <c r="AQ190" s="1">
        <v>626</v>
      </c>
      <c r="AR190" s="1">
        <v>15447</v>
      </c>
      <c r="AS190" s="1">
        <f>AQ190+AR190</f>
        <v>16073</v>
      </c>
      <c r="AT190" s="1">
        <v>3.9E-2</v>
      </c>
      <c r="AU190" s="1">
        <v>649</v>
      </c>
      <c r="AV190" s="1">
        <v>13927</v>
      </c>
      <c r="AW190" s="1">
        <f>AU190+AV190</f>
        <v>14576</v>
      </c>
      <c r="AX190" s="1">
        <v>4.4999999999999998E-2</v>
      </c>
      <c r="AY190" s="1">
        <v>864</v>
      </c>
      <c r="AZ190" s="1">
        <v>16152</v>
      </c>
      <c r="BA190" s="1">
        <f>AY190+AZ190</f>
        <v>17016</v>
      </c>
      <c r="BB190" s="1">
        <v>5.0999999999999997E-2</v>
      </c>
      <c r="BC190" s="1">
        <v>13069</v>
      </c>
      <c r="BD190" s="1">
        <v>10426</v>
      </c>
      <c r="BE190" s="1">
        <f>BC190+BD190</f>
        <v>23495</v>
      </c>
      <c r="BF190" s="1">
        <v>0.55600000000000005</v>
      </c>
    </row>
    <row r="191" spans="1:58">
      <c r="A191" s="3" t="s">
        <v>13</v>
      </c>
      <c r="B191" s="3">
        <v>105299724</v>
      </c>
      <c r="C191" s="3">
        <v>105299724</v>
      </c>
      <c r="D191" s="3" t="s">
        <v>15</v>
      </c>
      <c r="E191" s="3">
        <v>0.49499100000000001</v>
      </c>
      <c r="F191" s="3" t="s">
        <v>506</v>
      </c>
      <c r="G191" s="3" t="s">
        <v>504</v>
      </c>
      <c r="H191" s="3" t="s">
        <v>503</v>
      </c>
      <c r="I191" s="3" t="s">
        <v>15</v>
      </c>
      <c r="J191" s="3">
        <f>AVERAGE(U191,Y191,AC191,AG191,AK191)</f>
        <v>45.2</v>
      </c>
      <c r="K191" s="3">
        <f>AVERAGE(AO191,AS191,AW191,BA191,BE191)</f>
        <v>19295.599999999999</v>
      </c>
      <c r="L191" s="4">
        <f>IF(V191="", "", ((V191-AP191)^2)^(1/2))</f>
        <v>3.7000000000000033E-2</v>
      </c>
      <c r="M191" s="4">
        <f>IF(Z191="", "", ((Z191-AT191)^2)^(1/2))</f>
        <v>0.16916279069767443</v>
      </c>
      <c r="N191" s="4">
        <f>IF(AD191="", "", ((AD191-AX191)^2)^(1/2))</f>
        <v>4.7883720930232521E-2</v>
      </c>
      <c r="O191" s="4">
        <f>IF(AH191="", "", ((AH191-BB191)^2)^(1/2))</f>
        <v>8.500000000000002E-2</v>
      </c>
      <c r="P191" s="4">
        <f>IF(AL191="", "", ((AL191-BF191)^2)^(1/2))</f>
        <v>4.2000000000000037E-2</v>
      </c>
      <c r="Q191" s="8">
        <f>AVERAGE(L191:P191)</f>
        <v>7.6209302325581402E-2</v>
      </c>
      <c r="R191" s="8" t="s">
        <v>1084</v>
      </c>
      <c r="S191" s="1">
        <v>42</v>
      </c>
      <c r="T191" s="1">
        <v>0</v>
      </c>
      <c r="U191" s="1">
        <f>S191+T191</f>
        <v>42</v>
      </c>
      <c r="V191" s="1">
        <f>IF(U191&gt;=8, S191/U191, "")</f>
        <v>1</v>
      </c>
      <c r="W191" s="1">
        <v>15</v>
      </c>
      <c r="X191" s="1">
        <v>28</v>
      </c>
      <c r="Y191" s="1">
        <f>W191+X191</f>
        <v>43</v>
      </c>
      <c r="Z191" s="1">
        <f>IF(Y191&gt;=8, W191/Y191, "")</f>
        <v>0.34883720930232559</v>
      </c>
      <c r="AA191" s="1">
        <v>23</v>
      </c>
      <c r="AB191" s="1">
        <v>20</v>
      </c>
      <c r="AC191" s="1">
        <f>AA191+AB191</f>
        <v>43</v>
      </c>
      <c r="AD191" s="1">
        <f>IF(AC191&gt;=8, AA191/AC191, "")</f>
        <v>0.53488372093023251</v>
      </c>
      <c r="AE191" s="1">
        <v>18</v>
      </c>
      <c r="AF191" s="1">
        <v>27</v>
      </c>
      <c r="AG191" s="1">
        <f>AE191+AF191</f>
        <v>45</v>
      </c>
      <c r="AH191" s="1">
        <f>IF(AG191&gt;=8, AE191/AG191, "")</f>
        <v>0.4</v>
      </c>
      <c r="AI191" s="1">
        <v>53</v>
      </c>
      <c r="AJ191" s="1">
        <v>0</v>
      </c>
      <c r="AK191" s="1">
        <f>AI191+AJ191</f>
        <v>53</v>
      </c>
      <c r="AL191" s="1">
        <f>IF(AK191&gt;=8, AI191/AK191, "")</f>
        <v>1</v>
      </c>
      <c r="AM191" s="1">
        <v>17105</v>
      </c>
      <c r="AN191" s="1">
        <v>648</v>
      </c>
      <c r="AO191" s="1">
        <f>AM191+AN191</f>
        <v>17753</v>
      </c>
      <c r="AP191" s="1">
        <v>0.96299999999999997</v>
      </c>
      <c r="AQ191" s="1">
        <v>10033</v>
      </c>
      <c r="AR191" s="1">
        <v>9350</v>
      </c>
      <c r="AS191" s="1">
        <f>AQ191+AR191</f>
        <v>19383</v>
      </c>
      <c r="AT191" s="1">
        <v>0.51800000000000002</v>
      </c>
      <c r="AU191" s="1">
        <v>9073</v>
      </c>
      <c r="AV191" s="1">
        <v>9559</v>
      </c>
      <c r="AW191" s="1">
        <f>AU191+AV191</f>
        <v>18632</v>
      </c>
      <c r="AX191" s="1">
        <v>0.48699999999999999</v>
      </c>
      <c r="AY191" s="1">
        <v>7515</v>
      </c>
      <c r="AZ191" s="1">
        <v>16373</v>
      </c>
      <c r="BA191" s="1">
        <f>AY191+AZ191</f>
        <v>23888</v>
      </c>
      <c r="BB191" s="1">
        <v>0.315</v>
      </c>
      <c r="BC191" s="1">
        <v>16117</v>
      </c>
      <c r="BD191" s="1">
        <v>705</v>
      </c>
      <c r="BE191" s="1">
        <f>BC191+BD191</f>
        <v>16822</v>
      </c>
      <c r="BF191" s="1">
        <v>0.95799999999999996</v>
      </c>
    </row>
    <row r="192" spans="1:58" hidden="1">
      <c r="A192" s="3" t="s">
        <v>32</v>
      </c>
      <c r="B192" s="3">
        <v>242509711</v>
      </c>
      <c r="C192" s="3">
        <v>242509711</v>
      </c>
      <c r="D192" s="3" t="s">
        <v>294</v>
      </c>
      <c r="E192" s="3">
        <v>2.8060999999999999E-2</v>
      </c>
      <c r="F192" s="3" t="s">
        <v>506</v>
      </c>
      <c r="G192" s="3" t="s">
        <v>504</v>
      </c>
      <c r="H192" s="3" t="s">
        <v>503</v>
      </c>
      <c r="I192" s="3" t="s">
        <v>714</v>
      </c>
      <c r="J192" s="3">
        <f>AVERAGE(U192,Y192,AC192,AG192,AK192)</f>
        <v>22</v>
      </c>
      <c r="K192" s="3">
        <f>AVERAGE(AO192,AS192,AW192,BA192,BE192)</f>
        <v>9880.6</v>
      </c>
      <c r="L192" s="4">
        <f>IF(V192="", "", ((V192-AP192)^2)^(1/2))</f>
        <v>8.0999999999999961E-2</v>
      </c>
      <c r="M192" s="4">
        <f>IF(Z192="", "", ((Z192-AT192)^2)^(1/2))</f>
        <v>7.999999999999996E-2</v>
      </c>
      <c r="N192" s="4">
        <f>IF(AD192="", "", ((AD192-AX192)^2)^(1/2))</f>
        <v>8.8521739130434818E-2</v>
      </c>
      <c r="O192" s="4">
        <f>IF(AH192="", "", ((AH192-BB192)^2)^(1/2))</f>
        <v>9.1999999999999971E-2</v>
      </c>
      <c r="P192" s="4">
        <f>IF(AL192="", "", ((AL192-BF192)^2)^(1/2))</f>
        <v>0.10899999999999999</v>
      </c>
      <c r="Q192" s="8">
        <f>AVERAGE(L192:P192)</f>
        <v>9.0104347826086936E-2</v>
      </c>
      <c r="R192" s="8" t="s">
        <v>1084</v>
      </c>
      <c r="S192" s="1">
        <v>25</v>
      </c>
      <c r="T192" s="1">
        <v>0</v>
      </c>
      <c r="U192" s="1">
        <f>S192+T192</f>
        <v>25</v>
      </c>
      <c r="V192" s="1">
        <f>IF(U192&gt;=8, S192/U192, "")</f>
        <v>1</v>
      </c>
      <c r="W192" s="1">
        <v>17</v>
      </c>
      <c r="X192" s="1">
        <v>0</v>
      </c>
      <c r="Y192" s="1">
        <f>W192+X192</f>
        <v>17</v>
      </c>
      <c r="Z192" s="1">
        <f>IF(Y192&gt;=8, W192/Y192, "")</f>
        <v>1</v>
      </c>
      <c r="AA192" s="1">
        <v>22</v>
      </c>
      <c r="AB192" s="1">
        <v>1</v>
      </c>
      <c r="AC192" s="1">
        <f>AA192+AB192</f>
        <v>23</v>
      </c>
      <c r="AD192" s="1">
        <f>IF(AC192&gt;=8, AA192/AC192, "")</f>
        <v>0.95652173913043481</v>
      </c>
      <c r="AE192" s="1">
        <v>18</v>
      </c>
      <c r="AF192" s="1">
        <v>0</v>
      </c>
      <c r="AG192" s="1">
        <f>AE192+AF192</f>
        <v>18</v>
      </c>
      <c r="AH192" s="1">
        <f>IF(AG192&gt;=8, AE192/AG192, "")</f>
        <v>1</v>
      </c>
      <c r="AI192" s="1">
        <v>27</v>
      </c>
      <c r="AJ192" s="1">
        <v>0</v>
      </c>
      <c r="AK192" s="1">
        <f>AI192+AJ192</f>
        <v>27</v>
      </c>
      <c r="AL192" s="1">
        <f>IF(AK192&gt;=8, AI192/AK192, "")</f>
        <v>1</v>
      </c>
      <c r="AM192" s="1">
        <v>8717</v>
      </c>
      <c r="AN192" s="1">
        <v>766</v>
      </c>
      <c r="AO192" s="1">
        <f>AM192+AN192</f>
        <v>9483</v>
      </c>
      <c r="AP192" s="1">
        <v>0.91900000000000004</v>
      </c>
      <c r="AQ192" s="1">
        <v>9490</v>
      </c>
      <c r="AR192" s="1">
        <v>827</v>
      </c>
      <c r="AS192" s="1">
        <f>AQ192+AR192</f>
        <v>10317</v>
      </c>
      <c r="AT192" s="1">
        <v>0.92</v>
      </c>
      <c r="AU192" s="1">
        <v>7910</v>
      </c>
      <c r="AV192" s="1">
        <v>1207</v>
      </c>
      <c r="AW192" s="1">
        <f>AU192+AV192</f>
        <v>9117</v>
      </c>
      <c r="AX192" s="1">
        <v>0.86799999999999999</v>
      </c>
      <c r="AY192" s="1">
        <v>9084</v>
      </c>
      <c r="AZ192" s="1">
        <v>915</v>
      </c>
      <c r="BA192" s="1">
        <f>AY192+AZ192</f>
        <v>9999</v>
      </c>
      <c r="BB192" s="1">
        <v>0.90800000000000003</v>
      </c>
      <c r="BC192" s="1">
        <v>9347</v>
      </c>
      <c r="BD192" s="1">
        <v>1140</v>
      </c>
      <c r="BE192" s="1">
        <f>BC192+BD192</f>
        <v>10487</v>
      </c>
      <c r="BF192" s="1">
        <v>0.89100000000000001</v>
      </c>
    </row>
    <row r="193" spans="1:58" hidden="1">
      <c r="A193" s="3" t="s">
        <v>40</v>
      </c>
      <c r="B193" s="3">
        <v>44313401</v>
      </c>
      <c r="C193" s="3">
        <v>44313401</v>
      </c>
      <c r="D193" s="3" t="s">
        <v>309</v>
      </c>
      <c r="E193" s="3">
        <v>2.1794999999999998E-2</v>
      </c>
      <c r="F193" s="3" t="s">
        <v>506</v>
      </c>
      <c r="G193" s="3" t="s">
        <v>504</v>
      </c>
      <c r="H193" s="3" t="s">
        <v>507</v>
      </c>
      <c r="I193" s="3" t="s">
        <v>729</v>
      </c>
      <c r="J193" s="3">
        <f>AVERAGE(U193,Y193,AC193,AG193,AK193)</f>
        <v>25</v>
      </c>
      <c r="K193" s="3">
        <f>AVERAGE(AO193,AS193,AW193,BA193,BE193)</f>
        <v>16661.2</v>
      </c>
      <c r="L193" s="4">
        <f>IF(V193="", "", ((V193-AP193)^2)^(1/2))</f>
        <v>9.9999999999999978E-2</v>
      </c>
      <c r="M193" s="4">
        <f>IF(Z193="", "", ((Z193-AT193)^2)^(1/2))</f>
        <v>7.2999999999999954E-2</v>
      </c>
      <c r="N193" s="4">
        <f>IF(AD193="", "", ((AD193-AX193)^2)^(1/2))</f>
        <v>6.899999999999995E-2</v>
      </c>
      <c r="O193" s="4">
        <f>IF(AH193="", "", ((AH193-BB193)^2)^(1/2))</f>
        <v>7.6999999999999957E-2</v>
      </c>
      <c r="P193" s="4">
        <f>IF(AL193="", "", ((AL193-BF193)^2)^(1/2))</f>
        <v>8.1999999999999962E-2</v>
      </c>
      <c r="Q193" s="8">
        <f>AVERAGE(L193:P193)</f>
        <v>8.0199999999999966E-2</v>
      </c>
      <c r="R193" s="8" t="s">
        <v>1084</v>
      </c>
      <c r="S193" s="1">
        <v>32</v>
      </c>
      <c r="T193" s="1">
        <v>0</v>
      </c>
      <c r="U193" s="1">
        <f>S193+T193</f>
        <v>32</v>
      </c>
      <c r="V193" s="1">
        <f>IF(U193&gt;=8, S193/U193, "")</f>
        <v>1</v>
      </c>
      <c r="W193" s="1">
        <v>32</v>
      </c>
      <c r="X193" s="1">
        <v>0</v>
      </c>
      <c r="Y193" s="1">
        <f>W193+X193</f>
        <v>32</v>
      </c>
      <c r="Z193" s="1">
        <f>IF(Y193&gt;=8, W193/Y193, "")</f>
        <v>1</v>
      </c>
      <c r="AA193" s="1">
        <v>9</v>
      </c>
      <c r="AB193" s="1">
        <v>0</v>
      </c>
      <c r="AC193" s="1">
        <f>AA193+AB193</f>
        <v>9</v>
      </c>
      <c r="AD193" s="1">
        <f>IF(AC193&gt;=8, AA193/AC193, "")</f>
        <v>1</v>
      </c>
      <c r="AE193" s="1">
        <v>21</v>
      </c>
      <c r="AF193" s="1">
        <v>0</v>
      </c>
      <c r="AG193" s="1">
        <f>AE193+AF193</f>
        <v>21</v>
      </c>
      <c r="AH193" s="1">
        <f>IF(AG193&gt;=8, AE193/AG193, "")</f>
        <v>1</v>
      </c>
      <c r="AI193" s="1">
        <v>31</v>
      </c>
      <c r="AJ193" s="1">
        <v>0</v>
      </c>
      <c r="AK193" s="1">
        <f>AI193+AJ193</f>
        <v>31</v>
      </c>
      <c r="AL193" s="1">
        <f>IF(AK193&gt;=8, AI193/AK193, "")</f>
        <v>1</v>
      </c>
      <c r="AM193" s="1">
        <v>16762</v>
      </c>
      <c r="AN193" s="1">
        <v>1859</v>
      </c>
      <c r="AO193" s="1">
        <f>AM193+AN193</f>
        <v>18621</v>
      </c>
      <c r="AP193" s="1">
        <v>0.9</v>
      </c>
      <c r="AQ193" s="1">
        <v>15936</v>
      </c>
      <c r="AR193" s="1">
        <v>1255</v>
      </c>
      <c r="AS193" s="1">
        <f>AQ193+AR193</f>
        <v>17191</v>
      </c>
      <c r="AT193" s="1">
        <v>0.92700000000000005</v>
      </c>
      <c r="AU193" s="1">
        <v>13135</v>
      </c>
      <c r="AV193" s="1">
        <v>970</v>
      </c>
      <c r="AW193" s="1">
        <f>AU193+AV193</f>
        <v>14105</v>
      </c>
      <c r="AX193" s="1">
        <v>0.93100000000000005</v>
      </c>
      <c r="AY193" s="1">
        <v>15291</v>
      </c>
      <c r="AZ193" s="1">
        <v>1280</v>
      </c>
      <c r="BA193" s="1">
        <f>AY193+AZ193</f>
        <v>16571</v>
      </c>
      <c r="BB193" s="1">
        <v>0.92300000000000004</v>
      </c>
      <c r="BC193" s="1">
        <v>15438</v>
      </c>
      <c r="BD193" s="1">
        <v>1380</v>
      </c>
      <c r="BE193" s="1">
        <f>BC193+BD193</f>
        <v>16818</v>
      </c>
      <c r="BF193" s="1">
        <v>0.91800000000000004</v>
      </c>
    </row>
    <row r="194" spans="1:58" hidden="1">
      <c r="A194" s="3" t="s">
        <v>68</v>
      </c>
      <c r="B194" s="3">
        <v>13133086</v>
      </c>
      <c r="C194" s="3">
        <v>13133086</v>
      </c>
      <c r="D194" s="3" t="s">
        <v>437</v>
      </c>
      <c r="E194" s="3">
        <v>0.141594</v>
      </c>
      <c r="F194" s="3" t="s">
        <v>502</v>
      </c>
      <c r="G194" s="3" t="s">
        <v>507</v>
      </c>
      <c r="H194" s="3" t="s">
        <v>510</v>
      </c>
      <c r="I194" s="3" t="s">
        <v>856</v>
      </c>
      <c r="J194" s="3">
        <f>AVERAGE(U194,Y194,AC194,AG194,AK194)</f>
        <v>43.6</v>
      </c>
      <c r="K194" s="3">
        <f>AVERAGE(AO194,AS194,AW194,BA194,BE194)</f>
        <v>11529.4</v>
      </c>
      <c r="L194" s="4">
        <f>IF(V194="", "", ((V194-AP194)^2)^(1/2))</f>
        <v>3.8000000000000034E-2</v>
      </c>
      <c r="M194" s="4">
        <f>IF(Z194="", "", ((Z194-AT194)^2)^(1/2))</f>
        <v>4.6000000000000041E-2</v>
      </c>
      <c r="N194" s="4">
        <f>IF(AD194="", "", ((AD194-AX194)^2)^(1/2))</f>
        <v>4.3777777777777693E-2</v>
      </c>
      <c r="O194" s="4">
        <f>IF(AH194="", "", ((AH194-BB194)^2)^(1/2))</f>
        <v>5.2000000000000046E-2</v>
      </c>
      <c r="P194" s="4">
        <f>IF(AL194="", "", ((AL194-BF194)^2)^(1/2))</f>
        <v>0.20336363636363636</v>
      </c>
      <c r="Q194" s="8">
        <f>AVERAGE(L194:P194)</f>
        <v>7.6628282828282837E-2</v>
      </c>
      <c r="R194" s="8" t="s">
        <v>1084</v>
      </c>
      <c r="S194" s="1">
        <v>43</v>
      </c>
      <c r="T194" s="1">
        <v>0</v>
      </c>
      <c r="U194" s="1">
        <f>S194+T194</f>
        <v>43</v>
      </c>
      <c r="V194" s="1">
        <f>IF(U194&gt;=8, S194/U194, "")</f>
        <v>1</v>
      </c>
      <c r="W194" s="1">
        <v>40</v>
      </c>
      <c r="X194" s="1">
        <v>0</v>
      </c>
      <c r="Y194" s="1">
        <f>W194+X194</f>
        <v>40</v>
      </c>
      <c r="Z194" s="1">
        <f>IF(Y194&gt;=8, W194/Y194, "")</f>
        <v>1</v>
      </c>
      <c r="AA194" s="1">
        <v>44</v>
      </c>
      <c r="AB194" s="1">
        <v>1</v>
      </c>
      <c r="AC194" s="1">
        <f>AA194+AB194</f>
        <v>45</v>
      </c>
      <c r="AD194" s="1">
        <f>IF(AC194&gt;=8, AA194/AC194, "")</f>
        <v>0.97777777777777775</v>
      </c>
      <c r="AE194" s="1">
        <v>46</v>
      </c>
      <c r="AF194" s="1">
        <v>0</v>
      </c>
      <c r="AG194" s="1">
        <f>AE194+AF194</f>
        <v>46</v>
      </c>
      <c r="AH194" s="1">
        <f>IF(AG194&gt;=8, AE194/AG194, "")</f>
        <v>1</v>
      </c>
      <c r="AI194" s="1">
        <v>28</v>
      </c>
      <c r="AJ194" s="1">
        <v>16</v>
      </c>
      <c r="AK194" s="1">
        <f>AI194+AJ194</f>
        <v>44</v>
      </c>
      <c r="AL194" s="1">
        <f>IF(AK194&gt;=8, AI194/AK194, "")</f>
        <v>0.63636363636363635</v>
      </c>
      <c r="AM194" s="1">
        <v>10469</v>
      </c>
      <c r="AN194" s="1">
        <v>411</v>
      </c>
      <c r="AO194" s="1">
        <f>AM194+AN194</f>
        <v>10880</v>
      </c>
      <c r="AP194" s="1">
        <v>0.96199999999999997</v>
      </c>
      <c r="AQ194" s="1">
        <v>9374</v>
      </c>
      <c r="AR194" s="1">
        <v>451</v>
      </c>
      <c r="AS194" s="1">
        <f>AQ194+AR194</f>
        <v>9825</v>
      </c>
      <c r="AT194" s="1">
        <v>0.95399999999999996</v>
      </c>
      <c r="AU194" s="1">
        <v>7890</v>
      </c>
      <c r="AV194" s="1">
        <v>558</v>
      </c>
      <c r="AW194" s="1">
        <f>AU194+AV194</f>
        <v>8448</v>
      </c>
      <c r="AX194" s="1">
        <v>0.93400000000000005</v>
      </c>
      <c r="AY194" s="1">
        <v>13992</v>
      </c>
      <c r="AZ194" s="1">
        <v>760</v>
      </c>
      <c r="BA194" s="1">
        <f>AY194+AZ194</f>
        <v>14752</v>
      </c>
      <c r="BB194" s="1">
        <v>0.94799999999999995</v>
      </c>
      <c r="BC194" s="1">
        <v>5953</v>
      </c>
      <c r="BD194" s="1">
        <v>7789</v>
      </c>
      <c r="BE194" s="1">
        <f>BC194+BD194</f>
        <v>13742</v>
      </c>
      <c r="BF194" s="1">
        <v>0.433</v>
      </c>
    </row>
    <row r="195" spans="1:58">
      <c r="A195" s="3" t="s">
        <v>40</v>
      </c>
      <c r="B195" s="3">
        <v>38477330</v>
      </c>
      <c r="C195" s="3">
        <v>38477330</v>
      </c>
      <c r="D195" s="3" t="s">
        <v>42</v>
      </c>
      <c r="E195" s="3">
        <v>0.47215299999999999</v>
      </c>
      <c r="F195" s="3" t="s">
        <v>506</v>
      </c>
      <c r="G195" s="3" t="s">
        <v>507</v>
      </c>
      <c r="H195" s="3" t="s">
        <v>510</v>
      </c>
      <c r="I195" s="3" t="s">
        <v>42</v>
      </c>
      <c r="J195" s="3">
        <f>AVERAGE(U195,Y195,AC195,AG195,AK195)</f>
        <v>48.6</v>
      </c>
      <c r="K195" s="3">
        <f>AVERAGE(AO195,AS195,AW195,BA195,BE195)</f>
        <v>27023.200000000001</v>
      </c>
      <c r="L195" s="4">
        <f>IF(V195="", "", ((V195-AP195)^2)^(1/2))</f>
        <v>3.1E-2</v>
      </c>
      <c r="M195" s="4">
        <f>IF(Z195="", "", ((Z195-AT195)^2)^(1/2))</f>
        <v>3.4000000000000002E-2</v>
      </c>
      <c r="N195" s="4">
        <f>IF(AD195="", "", ((AD195-AX195)^2)^(1/2))</f>
        <v>2.5387755102040832E-2</v>
      </c>
      <c r="O195" s="4">
        <f>IF(AH195="", "", ((AH195-BB195)^2)^(1/2))</f>
        <v>0.16190909090909095</v>
      </c>
      <c r="P195" s="4">
        <f>IF(AL195="", "", ((AL195-BF195)^2)^(1/2))</f>
        <v>7.980952380952383E-2</v>
      </c>
      <c r="Q195" s="8">
        <f>AVERAGE(L195:P195)</f>
        <v>6.6421273964131125E-2</v>
      </c>
      <c r="R195" s="8" t="s">
        <v>1084</v>
      </c>
      <c r="S195" s="1">
        <v>0</v>
      </c>
      <c r="T195" s="1">
        <v>59</v>
      </c>
      <c r="U195" s="1">
        <f>S195+T195</f>
        <v>59</v>
      </c>
      <c r="V195" s="1">
        <f>IF(U195&gt;=8, S195/U195, "")</f>
        <v>0</v>
      </c>
      <c r="W195" s="1">
        <v>0</v>
      </c>
      <c r="X195" s="1">
        <v>49</v>
      </c>
      <c r="Y195" s="1">
        <f>W195+X195</f>
        <v>49</v>
      </c>
      <c r="Z195" s="1">
        <f>IF(Y195&gt;=8, W195/Y195, "")</f>
        <v>0</v>
      </c>
      <c r="AA195" s="1">
        <v>23</v>
      </c>
      <c r="AB195" s="1">
        <v>26</v>
      </c>
      <c r="AC195" s="1">
        <f>AA195+AB195</f>
        <v>49</v>
      </c>
      <c r="AD195" s="1">
        <f>IF(AC195&gt;=8, AA195/AC195, "")</f>
        <v>0.46938775510204084</v>
      </c>
      <c r="AE195" s="1">
        <v>26</v>
      </c>
      <c r="AF195" s="1">
        <v>18</v>
      </c>
      <c r="AG195" s="1">
        <f>AE195+AF195</f>
        <v>44</v>
      </c>
      <c r="AH195" s="1">
        <f>IF(AG195&gt;=8, AE195/AG195, "")</f>
        <v>0.59090909090909094</v>
      </c>
      <c r="AI195" s="1">
        <v>22</v>
      </c>
      <c r="AJ195" s="1">
        <v>20</v>
      </c>
      <c r="AK195" s="1">
        <f>AI195+AJ195</f>
        <v>42</v>
      </c>
      <c r="AL195" s="1">
        <f>IF(AK195&gt;=8, AI195/AK195, "")</f>
        <v>0.52380952380952384</v>
      </c>
      <c r="AM195" s="1">
        <v>780</v>
      </c>
      <c r="AN195" s="1">
        <v>24589</v>
      </c>
      <c r="AO195" s="1">
        <f>AM195+AN195</f>
        <v>25369</v>
      </c>
      <c r="AP195" s="1">
        <v>3.1E-2</v>
      </c>
      <c r="AQ195" s="1">
        <v>799</v>
      </c>
      <c r="AR195" s="1">
        <v>22945</v>
      </c>
      <c r="AS195" s="1">
        <f>AQ195+AR195</f>
        <v>23744</v>
      </c>
      <c r="AT195" s="1">
        <v>3.4000000000000002E-2</v>
      </c>
      <c r="AU195" s="1">
        <v>11252</v>
      </c>
      <c r="AV195" s="1">
        <v>14094</v>
      </c>
      <c r="AW195" s="1">
        <f>AU195+AV195</f>
        <v>25346</v>
      </c>
      <c r="AX195" s="1">
        <v>0.44400000000000001</v>
      </c>
      <c r="AY195" s="1">
        <v>13496</v>
      </c>
      <c r="AZ195" s="1">
        <v>17972</v>
      </c>
      <c r="BA195" s="1">
        <f>AY195+AZ195</f>
        <v>31468</v>
      </c>
      <c r="BB195" s="1">
        <v>0.42899999999999999</v>
      </c>
      <c r="BC195" s="1">
        <v>12957</v>
      </c>
      <c r="BD195" s="1">
        <v>16232</v>
      </c>
      <c r="BE195" s="1">
        <f>BC195+BD195</f>
        <v>29189</v>
      </c>
      <c r="BF195" s="1">
        <v>0.44400000000000001</v>
      </c>
    </row>
    <row r="196" spans="1:58">
      <c r="A196" s="3" t="s">
        <v>21</v>
      </c>
      <c r="B196" s="3">
        <v>21872236</v>
      </c>
      <c r="C196" s="3">
        <v>21872236</v>
      </c>
      <c r="D196" s="3" t="s">
        <v>173</v>
      </c>
      <c r="E196" s="3">
        <v>0.30903900000000001</v>
      </c>
      <c r="F196" s="3" t="s">
        <v>506</v>
      </c>
      <c r="G196" s="3" t="s">
        <v>504</v>
      </c>
      <c r="H196" s="3" t="s">
        <v>503</v>
      </c>
      <c r="I196" s="3" t="s">
        <v>593</v>
      </c>
      <c r="J196" s="3">
        <f>AVERAGE(U196,Y196,AC196,AG196,AK196)</f>
        <v>26</v>
      </c>
      <c r="K196" s="3">
        <f>AVERAGE(AO196,AS196,AW196,BA196,BE196)</f>
        <v>13758.6</v>
      </c>
      <c r="L196" s="4">
        <f>IF(V196="", "", ((V196-AP196)^2)^(1/2))</f>
        <v>8.8999999999999968E-2</v>
      </c>
      <c r="M196" s="4">
        <f>IF(Z196="", "", ((Z196-AT196)^2)^(1/2))</f>
        <v>6.3E-2</v>
      </c>
      <c r="N196" s="4">
        <f>IF(AD196="", "", ((AD196-AX196)^2)^(1/2))</f>
        <v>1.0999999999999996E-2</v>
      </c>
      <c r="O196" s="4">
        <f>IF(AH196="", "", ((AH196-BB196)^2)^(1/2))</f>
        <v>0.15100000000000002</v>
      </c>
      <c r="P196" s="4">
        <f>IF(AL196="", "", ((AL196-BF196)^2)^(1/2))</f>
        <v>7.3999999999999955E-2</v>
      </c>
      <c r="Q196" s="8">
        <f>AVERAGE(L196:P196)</f>
        <v>7.7599999999999988E-2</v>
      </c>
      <c r="R196" s="8" t="s">
        <v>1084</v>
      </c>
      <c r="S196" s="1">
        <v>25</v>
      </c>
      <c r="T196" s="1">
        <v>0</v>
      </c>
      <c r="U196" s="1">
        <f>S196+T196</f>
        <v>25</v>
      </c>
      <c r="V196" s="1">
        <f>IF(U196&gt;=8, S196/U196, "")</f>
        <v>1</v>
      </c>
      <c r="W196" s="1">
        <v>0</v>
      </c>
      <c r="X196" s="1">
        <v>37</v>
      </c>
      <c r="Y196" s="1">
        <f>W196+X196</f>
        <v>37</v>
      </c>
      <c r="Z196" s="1">
        <f>IF(Y196&gt;=8, W196/Y196, "")</f>
        <v>0</v>
      </c>
      <c r="AA196" s="1">
        <v>1</v>
      </c>
      <c r="AB196" s="1">
        <v>19</v>
      </c>
      <c r="AC196" s="1">
        <f>AA196+AB196</f>
        <v>20</v>
      </c>
      <c r="AD196" s="1">
        <f>IF(AC196&gt;=8, AA196/AC196, "")</f>
        <v>0.05</v>
      </c>
      <c r="AE196" s="1">
        <v>10</v>
      </c>
      <c r="AF196" s="1">
        <v>6</v>
      </c>
      <c r="AG196" s="1">
        <f>AE196+AF196</f>
        <v>16</v>
      </c>
      <c r="AH196" s="1">
        <f>IF(AG196&gt;=8, AE196/AG196, "")</f>
        <v>0.625</v>
      </c>
      <c r="AI196" s="1">
        <v>32</v>
      </c>
      <c r="AJ196" s="1">
        <v>0</v>
      </c>
      <c r="AK196" s="1">
        <f>AI196+AJ196</f>
        <v>32</v>
      </c>
      <c r="AL196" s="1">
        <f>IF(AK196&gt;=8, AI196/AK196, "")</f>
        <v>1</v>
      </c>
      <c r="AM196" s="1">
        <v>12155</v>
      </c>
      <c r="AN196" s="1">
        <v>1191</v>
      </c>
      <c r="AO196" s="1">
        <f>AM196+AN196</f>
        <v>13346</v>
      </c>
      <c r="AP196" s="1">
        <v>0.91100000000000003</v>
      </c>
      <c r="AQ196" s="1">
        <v>1069</v>
      </c>
      <c r="AR196" s="1">
        <v>15815</v>
      </c>
      <c r="AS196" s="1">
        <f>AQ196+AR196</f>
        <v>16884</v>
      </c>
      <c r="AT196" s="1">
        <v>6.3E-2</v>
      </c>
      <c r="AU196" s="1">
        <v>774</v>
      </c>
      <c r="AV196" s="1">
        <v>12007</v>
      </c>
      <c r="AW196" s="1">
        <f>AU196+AV196</f>
        <v>12781</v>
      </c>
      <c r="AX196" s="1">
        <v>6.0999999999999999E-2</v>
      </c>
      <c r="AY196" s="1">
        <v>6861</v>
      </c>
      <c r="AZ196" s="1">
        <v>7628</v>
      </c>
      <c r="BA196" s="1">
        <f>AY196+AZ196</f>
        <v>14489</v>
      </c>
      <c r="BB196" s="1">
        <v>0.47399999999999998</v>
      </c>
      <c r="BC196" s="1">
        <v>10453</v>
      </c>
      <c r="BD196" s="1">
        <v>840</v>
      </c>
      <c r="BE196" s="1">
        <f>BC196+BD196</f>
        <v>11293</v>
      </c>
      <c r="BF196" s="1">
        <v>0.92600000000000005</v>
      </c>
    </row>
    <row r="197" spans="1:58">
      <c r="A197" s="3" t="s">
        <v>31</v>
      </c>
      <c r="B197" s="3">
        <v>3435254</v>
      </c>
      <c r="C197" s="3">
        <v>3435254</v>
      </c>
      <c r="D197" s="3" t="s">
        <v>256</v>
      </c>
      <c r="E197" s="3">
        <v>0.49810700000000002</v>
      </c>
      <c r="F197" s="3" t="s">
        <v>506</v>
      </c>
      <c r="G197" s="3" t="s">
        <v>503</v>
      </c>
      <c r="H197" s="3" t="s">
        <v>504</v>
      </c>
      <c r="I197" s="3" t="s">
        <v>676</v>
      </c>
      <c r="J197" s="3">
        <f>AVERAGE(U197,Y197,AC197,AG197,AK197)</f>
        <v>21.6</v>
      </c>
      <c r="K197" s="3">
        <f>AVERAGE(AO197,AS197,AW197,BA197,BE197)</f>
        <v>33913.800000000003</v>
      </c>
      <c r="L197" s="4">
        <f>IF(V197="", "", ((V197-AP197)^2)^(1/2))</f>
        <v>2.9517241379310333E-2</v>
      </c>
      <c r="M197" s="4">
        <f>IF(Z197="", "", ((Z197-AT197)^2)^(1/2))</f>
        <v>0.1153157894736842</v>
      </c>
      <c r="N197" s="4">
        <f>IF(AD197="", "", ((AD197-AX197)^2)^(1/2))</f>
        <v>5.8666666666666645E-2</v>
      </c>
      <c r="O197" s="4">
        <f>IF(AH197="", "", ((AH197-BB197)^2)^(1/2))</f>
        <v>4.2000000000000037E-2</v>
      </c>
      <c r="P197" s="4">
        <f>IF(AL197="", "", ((AL197-BF197)^2)^(1/2))</f>
        <v>5.5000000000000049E-2</v>
      </c>
      <c r="Q197" s="8">
        <f>AVERAGE(L197:P197)</f>
        <v>6.0099939503932255E-2</v>
      </c>
      <c r="R197" s="8" t="s">
        <v>1084</v>
      </c>
      <c r="S197" s="1">
        <v>28</v>
      </c>
      <c r="T197" s="1">
        <v>1</v>
      </c>
      <c r="U197" s="1">
        <f>S197+T197</f>
        <v>29</v>
      </c>
      <c r="V197" s="1">
        <f>IF(U197&gt;=8, S197/U197, "")</f>
        <v>0.96551724137931039</v>
      </c>
      <c r="W197" s="1">
        <v>9</v>
      </c>
      <c r="X197" s="1">
        <v>10</v>
      </c>
      <c r="Y197" s="1">
        <f>W197+X197</f>
        <v>19</v>
      </c>
      <c r="Z197" s="1">
        <f>IF(Y197&gt;=8, W197/Y197, "")</f>
        <v>0.47368421052631576</v>
      </c>
      <c r="AA197" s="1">
        <v>8</v>
      </c>
      <c r="AB197" s="1">
        <v>7</v>
      </c>
      <c r="AC197" s="1">
        <f>AA197+AB197</f>
        <v>15</v>
      </c>
      <c r="AD197" s="1">
        <f>IF(AC197&gt;=8, AA197/AC197, "")</f>
        <v>0.53333333333333333</v>
      </c>
      <c r="AE197" s="1">
        <v>17</v>
      </c>
      <c r="AF197" s="1">
        <v>0</v>
      </c>
      <c r="AG197" s="1">
        <f>AE197+AF197</f>
        <v>17</v>
      </c>
      <c r="AH197" s="1">
        <f>IF(AG197&gt;=8, AE197/AG197, "")</f>
        <v>1</v>
      </c>
      <c r="AI197" s="1">
        <v>28</v>
      </c>
      <c r="AJ197" s="1">
        <v>0</v>
      </c>
      <c r="AK197" s="1">
        <f>AI197+AJ197</f>
        <v>28</v>
      </c>
      <c r="AL197" s="1">
        <f>IF(AK197&gt;=8, AI197/AK197, "")</f>
        <v>1</v>
      </c>
      <c r="AM197" s="1">
        <v>30907</v>
      </c>
      <c r="AN197" s="1">
        <v>2128</v>
      </c>
      <c r="AO197" s="1">
        <f>AM197+AN197</f>
        <v>33035</v>
      </c>
      <c r="AP197" s="1">
        <v>0.93600000000000005</v>
      </c>
      <c r="AQ197" s="1">
        <v>17956</v>
      </c>
      <c r="AR197" s="1">
        <v>12542</v>
      </c>
      <c r="AS197" s="1">
        <f>AQ197+AR197</f>
        <v>30498</v>
      </c>
      <c r="AT197" s="1">
        <v>0.58899999999999997</v>
      </c>
      <c r="AU197" s="1">
        <v>15765</v>
      </c>
      <c r="AV197" s="1">
        <v>10875</v>
      </c>
      <c r="AW197" s="1">
        <f>AU197+AV197</f>
        <v>26640</v>
      </c>
      <c r="AX197" s="1">
        <v>0.59199999999999997</v>
      </c>
      <c r="AY197" s="1">
        <v>50911</v>
      </c>
      <c r="AZ197" s="1">
        <v>2212</v>
      </c>
      <c r="BA197" s="1">
        <f>AY197+AZ197</f>
        <v>53123</v>
      </c>
      <c r="BB197" s="1">
        <v>0.95799999999999996</v>
      </c>
      <c r="BC197" s="1">
        <v>24821</v>
      </c>
      <c r="BD197" s="1">
        <v>1452</v>
      </c>
      <c r="BE197" s="1">
        <f>BC197+BD197</f>
        <v>26273</v>
      </c>
      <c r="BF197" s="1">
        <v>0.94499999999999995</v>
      </c>
    </row>
    <row r="198" spans="1:58" hidden="1">
      <c r="A198" s="3" t="s">
        <v>32</v>
      </c>
      <c r="B198" s="3">
        <v>233274169</v>
      </c>
      <c r="C198" s="3">
        <v>233274169</v>
      </c>
      <c r="D198" s="3" t="s">
        <v>292</v>
      </c>
      <c r="E198" s="3">
        <v>0.19681599999999999</v>
      </c>
      <c r="F198" s="3" t="s">
        <v>506</v>
      </c>
      <c r="G198" s="3" t="s">
        <v>503</v>
      </c>
      <c r="H198" s="3" t="s">
        <v>504</v>
      </c>
      <c r="I198" s="3" t="s">
        <v>712</v>
      </c>
      <c r="J198" s="3">
        <f>AVERAGE(U198,Y198,AC198,AG198,AK198)</f>
        <v>18.2</v>
      </c>
      <c r="K198" s="3">
        <f>AVERAGE(AO198,AS198,AW198,BA198,BE198)</f>
        <v>21519</v>
      </c>
      <c r="L198" s="4">
        <f>IF(V198="", "", ((V198-AP198)^2)^(1/2))</f>
        <v>6.3E-2</v>
      </c>
      <c r="M198" s="4">
        <f>IF(Z198="", "", ((Z198-AT198)^2)^(1/2))</f>
        <v>0.47099999999999997</v>
      </c>
      <c r="N198" s="4">
        <f>IF(AD198="", "", ((AD198-AX198)^2)^(1/2))</f>
        <v>0.56600000000000006</v>
      </c>
      <c r="O198" s="4">
        <f>IF(AH198="", "", ((AH198-BB198)^2)^(1/2))</f>
        <v>0.44299999999999995</v>
      </c>
      <c r="P198" s="4">
        <f>IF(AL198="", "", ((AL198-BF198)^2)^(1/2))</f>
        <v>0.46199999999999997</v>
      </c>
      <c r="Q198" s="8">
        <f>AVERAGE(L198:P198)</f>
        <v>0.40099999999999997</v>
      </c>
      <c r="R198" s="8" t="s">
        <v>1087</v>
      </c>
      <c r="S198" s="1">
        <v>0</v>
      </c>
      <c r="T198" s="1">
        <v>12</v>
      </c>
      <c r="U198" s="1">
        <f>S198+T198</f>
        <v>12</v>
      </c>
      <c r="V198" s="1">
        <f>IF(U198&gt;=8, S198/U198, "")</f>
        <v>0</v>
      </c>
      <c r="W198" s="1">
        <v>15</v>
      </c>
      <c r="X198" s="1">
        <v>0</v>
      </c>
      <c r="Y198" s="1">
        <f>W198+X198</f>
        <v>15</v>
      </c>
      <c r="Z198" s="1">
        <f>IF(Y198&gt;=8, W198/Y198, "")</f>
        <v>1</v>
      </c>
      <c r="AA198" s="1">
        <v>10</v>
      </c>
      <c r="AB198" s="1">
        <v>0</v>
      </c>
      <c r="AC198" s="1">
        <f>AA198+AB198</f>
        <v>10</v>
      </c>
      <c r="AD198" s="1">
        <f>IF(AC198&gt;=8, AA198/AC198, "")</f>
        <v>1</v>
      </c>
      <c r="AE198" s="1">
        <v>24</v>
      </c>
      <c r="AF198" s="1">
        <v>0</v>
      </c>
      <c r="AG198" s="1">
        <f>AE198+AF198</f>
        <v>24</v>
      </c>
      <c r="AH198" s="1">
        <f>IF(AG198&gt;=8, AE198/AG198, "")</f>
        <v>1</v>
      </c>
      <c r="AI198" s="1">
        <v>30</v>
      </c>
      <c r="AJ198" s="1">
        <v>0</v>
      </c>
      <c r="AK198" s="1">
        <f>AI198+AJ198</f>
        <v>30</v>
      </c>
      <c r="AL198" s="1">
        <f>IF(AK198&gt;=8, AI198/AK198, "")</f>
        <v>1</v>
      </c>
      <c r="AM198" s="1">
        <v>1167</v>
      </c>
      <c r="AN198" s="1">
        <v>17218</v>
      </c>
      <c r="AO198" s="1">
        <f>AM198+AN198</f>
        <v>18385</v>
      </c>
      <c r="AP198" s="1">
        <v>6.3E-2</v>
      </c>
      <c r="AQ198" s="1">
        <v>12459</v>
      </c>
      <c r="AR198" s="1">
        <v>11112</v>
      </c>
      <c r="AS198" s="1">
        <f>AQ198+AR198</f>
        <v>23571</v>
      </c>
      <c r="AT198" s="1">
        <v>0.52900000000000003</v>
      </c>
      <c r="AU198" s="1">
        <v>7689</v>
      </c>
      <c r="AV198" s="1">
        <v>10027</v>
      </c>
      <c r="AW198" s="1">
        <f>AU198+AV198</f>
        <v>17716</v>
      </c>
      <c r="AX198" s="1">
        <v>0.434</v>
      </c>
      <c r="AY198" s="1">
        <v>9987</v>
      </c>
      <c r="AZ198" s="1">
        <v>7949</v>
      </c>
      <c r="BA198" s="1">
        <f>AY198+AZ198</f>
        <v>17936</v>
      </c>
      <c r="BB198" s="1">
        <v>0.55700000000000005</v>
      </c>
      <c r="BC198" s="1">
        <v>16131</v>
      </c>
      <c r="BD198" s="1">
        <v>13856</v>
      </c>
      <c r="BE198" s="1">
        <f>BC198+BD198</f>
        <v>29987</v>
      </c>
      <c r="BF198" s="1">
        <v>0.53800000000000003</v>
      </c>
    </row>
    <row r="199" spans="1:58">
      <c r="A199" s="3" t="s">
        <v>54</v>
      </c>
      <c r="B199" s="3">
        <v>128607832</v>
      </c>
      <c r="C199" s="3">
        <v>128607832</v>
      </c>
      <c r="D199" s="3" t="s">
        <v>56</v>
      </c>
      <c r="E199" s="3">
        <v>0.49341200000000002</v>
      </c>
      <c r="F199" s="3" t="s">
        <v>502</v>
      </c>
      <c r="G199" s="3" t="s">
        <v>510</v>
      </c>
      <c r="H199" s="3" t="s">
        <v>507</v>
      </c>
      <c r="I199" s="3" t="s">
        <v>56</v>
      </c>
      <c r="J199" s="3">
        <f>AVERAGE(U199,Y199,AC199,AG199,AK199)</f>
        <v>47.4</v>
      </c>
      <c r="K199" s="3">
        <f>AVERAGE(AO199,AS199,AW199,BA199,BE199)</f>
        <v>16337</v>
      </c>
      <c r="L199" s="4">
        <f>IF(V199="", "", ((V199-AP199)^2)^(1/2))</f>
        <v>3.1999999999999973E-2</v>
      </c>
      <c r="M199" s="4">
        <f>IF(Z199="", "", ((Z199-AT199)^2)^(1/2))</f>
        <v>5.9000000000000052E-2</v>
      </c>
      <c r="N199" s="4">
        <f>IF(AD199="", "", ((AD199-AX199)^2)^(1/2))</f>
        <v>5.6585365853658531E-2</v>
      </c>
      <c r="O199" s="4">
        <f>IF(AH199="", "", ((AH199-BB199)^2)^(1/2))</f>
        <v>9.2714285714285749E-2</v>
      </c>
      <c r="P199" s="4">
        <f>IF(AL199="", "", ((AL199-BF199)^2)^(1/2))</f>
        <v>6.5999999999999948E-2</v>
      </c>
      <c r="Q199" s="8">
        <f>AVERAGE(L199:P199)</f>
        <v>6.1259930313588853E-2</v>
      </c>
      <c r="R199" s="8" t="s">
        <v>1084</v>
      </c>
      <c r="S199" s="1">
        <v>22</v>
      </c>
      <c r="T199" s="1">
        <v>28</v>
      </c>
      <c r="U199" s="1">
        <f>S199+T199</f>
        <v>50</v>
      </c>
      <c r="V199" s="1">
        <f>IF(U199&gt;=8, S199/U199, "")</f>
        <v>0.44</v>
      </c>
      <c r="W199" s="1">
        <v>44</v>
      </c>
      <c r="X199" s="1">
        <v>0</v>
      </c>
      <c r="Y199" s="1">
        <f>W199+X199</f>
        <v>44</v>
      </c>
      <c r="Z199" s="1">
        <f>IF(Y199&gt;=8, W199/Y199, "")</f>
        <v>1</v>
      </c>
      <c r="AA199" s="1">
        <v>19</v>
      </c>
      <c r="AB199" s="1">
        <v>22</v>
      </c>
      <c r="AC199" s="1">
        <f>AA199+AB199</f>
        <v>41</v>
      </c>
      <c r="AD199" s="1">
        <f>IF(AC199&gt;=8, AA199/AC199, "")</f>
        <v>0.46341463414634149</v>
      </c>
      <c r="AE199" s="1">
        <v>26</v>
      </c>
      <c r="AF199" s="1">
        <v>30</v>
      </c>
      <c r="AG199" s="1">
        <f>AE199+AF199</f>
        <v>56</v>
      </c>
      <c r="AH199" s="1">
        <f>IF(AG199&gt;=8, AE199/AG199, "")</f>
        <v>0.4642857142857143</v>
      </c>
      <c r="AI199" s="1">
        <v>46</v>
      </c>
      <c r="AJ199" s="1">
        <v>0</v>
      </c>
      <c r="AK199" s="1">
        <f>AI199+AJ199</f>
        <v>46</v>
      </c>
      <c r="AL199" s="1">
        <f>IF(AK199&gt;=8, AI199/AK199, "")</f>
        <v>1</v>
      </c>
      <c r="AM199" s="1">
        <v>7925</v>
      </c>
      <c r="AN199" s="1">
        <v>8851</v>
      </c>
      <c r="AO199" s="1">
        <f>AM199+AN199</f>
        <v>16776</v>
      </c>
      <c r="AP199" s="1">
        <v>0.47199999999999998</v>
      </c>
      <c r="AQ199" s="1">
        <v>13216</v>
      </c>
      <c r="AR199" s="1">
        <v>825</v>
      </c>
      <c r="AS199" s="1">
        <f>AQ199+AR199</f>
        <v>14041</v>
      </c>
      <c r="AT199" s="1">
        <v>0.94099999999999995</v>
      </c>
      <c r="AU199" s="1">
        <v>7708</v>
      </c>
      <c r="AV199" s="1">
        <v>7116</v>
      </c>
      <c r="AW199" s="1">
        <f>AU199+AV199</f>
        <v>14824</v>
      </c>
      <c r="AX199" s="1">
        <v>0.52</v>
      </c>
      <c r="AY199" s="1">
        <v>10718</v>
      </c>
      <c r="AZ199" s="1">
        <v>8529</v>
      </c>
      <c r="BA199" s="1">
        <f>AY199+AZ199</f>
        <v>19247</v>
      </c>
      <c r="BB199" s="1">
        <v>0.55700000000000005</v>
      </c>
      <c r="BC199" s="1">
        <v>15685</v>
      </c>
      <c r="BD199" s="1">
        <v>1112</v>
      </c>
      <c r="BE199" s="1">
        <f>BC199+BD199</f>
        <v>16797</v>
      </c>
      <c r="BF199" s="1">
        <v>0.93400000000000005</v>
      </c>
    </row>
    <row r="200" spans="1:58">
      <c r="A200" s="3" t="s">
        <v>0</v>
      </c>
      <c r="B200" s="3">
        <v>21652177</v>
      </c>
      <c r="C200" s="3">
        <v>21652177</v>
      </c>
      <c r="D200" s="3" t="s">
        <v>3</v>
      </c>
      <c r="E200" s="3">
        <v>0.48541400000000001</v>
      </c>
      <c r="F200" s="3" t="s">
        <v>506</v>
      </c>
      <c r="G200" s="3" t="s">
        <v>504</v>
      </c>
      <c r="H200" s="3" t="s">
        <v>503</v>
      </c>
      <c r="I200" s="3" t="s">
        <v>3</v>
      </c>
      <c r="J200" s="3">
        <f>AVERAGE(U200,Y200,AC200,AG200,AK200)</f>
        <v>42.2</v>
      </c>
      <c r="K200" s="3">
        <f>AVERAGE(AO200,AS200,AW200,BA200,BE200)</f>
        <v>20773.599999999999</v>
      </c>
      <c r="L200" s="4">
        <f>IF(V200="", "", ((V200-AP200)^2)^(1/2))</f>
        <v>4.6636363636363587E-2</v>
      </c>
      <c r="M200" s="4">
        <f>IF(Z200="", "", ((Z200-AT200)^2)^(1/2))</f>
        <v>2.9000000000000026E-2</v>
      </c>
      <c r="N200" s="4">
        <f>IF(AD200="", "", ((AD200-AX200)^2)^(1/2))</f>
        <v>3.3000000000000029E-2</v>
      </c>
      <c r="O200" s="4">
        <f>IF(AH200="", "", ((AH200-BB200)^2)^(1/2))</f>
        <v>2.7000000000000024E-2</v>
      </c>
      <c r="P200" s="4">
        <f>IF(AL200="", "", ((AL200-BF200)^2)^(1/2))</f>
        <v>6.6428571428571448E-2</v>
      </c>
      <c r="Q200" s="8">
        <f>AVERAGE(L200:P200)</f>
        <v>4.0412987012987026E-2</v>
      </c>
      <c r="R200" s="8" t="s">
        <v>1084</v>
      </c>
      <c r="S200" s="1">
        <v>31</v>
      </c>
      <c r="T200" s="1">
        <v>24</v>
      </c>
      <c r="U200" s="1">
        <f>S200+T200</f>
        <v>55</v>
      </c>
      <c r="V200" s="1">
        <f>IF(U200&gt;=8, S200/U200, "")</f>
        <v>0.5636363636363636</v>
      </c>
      <c r="W200" s="1">
        <v>22</v>
      </c>
      <c r="X200" s="1">
        <v>0</v>
      </c>
      <c r="Y200" s="1">
        <f>W200+X200</f>
        <v>22</v>
      </c>
      <c r="Z200" s="1">
        <f>IF(Y200&gt;=8, W200/Y200, "")</f>
        <v>1</v>
      </c>
      <c r="AA200" s="1">
        <v>44</v>
      </c>
      <c r="AB200" s="1">
        <v>0</v>
      </c>
      <c r="AC200" s="1">
        <f>AA200+AB200</f>
        <v>44</v>
      </c>
      <c r="AD200" s="1">
        <f>IF(AC200&gt;=8, AA200/AC200, "")</f>
        <v>1</v>
      </c>
      <c r="AE200" s="1">
        <v>48</v>
      </c>
      <c r="AF200" s="1">
        <v>0</v>
      </c>
      <c r="AG200" s="1">
        <f>AE200+AF200</f>
        <v>48</v>
      </c>
      <c r="AH200" s="1">
        <f>IF(AG200&gt;=8, AE200/AG200, "")</f>
        <v>1</v>
      </c>
      <c r="AI200" s="1">
        <v>18</v>
      </c>
      <c r="AJ200" s="1">
        <v>24</v>
      </c>
      <c r="AK200" s="1">
        <f>AI200+AJ200</f>
        <v>42</v>
      </c>
      <c r="AL200" s="1">
        <f>IF(AK200&gt;=8, AI200/AK200, "")</f>
        <v>0.42857142857142855</v>
      </c>
      <c r="AM200" s="1">
        <v>13598</v>
      </c>
      <c r="AN200" s="1">
        <v>12714</v>
      </c>
      <c r="AO200" s="1">
        <f>AM200+AN200</f>
        <v>26312</v>
      </c>
      <c r="AP200" s="1">
        <v>0.51700000000000002</v>
      </c>
      <c r="AQ200" s="1">
        <v>17568</v>
      </c>
      <c r="AR200" s="1">
        <v>517</v>
      </c>
      <c r="AS200" s="1">
        <f>AQ200+AR200</f>
        <v>18085</v>
      </c>
      <c r="AT200" s="1">
        <v>0.97099999999999997</v>
      </c>
      <c r="AU200" s="1">
        <v>15717</v>
      </c>
      <c r="AV200" s="1">
        <v>540</v>
      </c>
      <c r="AW200" s="1">
        <f>AU200+AV200</f>
        <v>16257</v>
      </c>
      <c r="AX200" s="1">
        <v>0.96699999999999997</v>
      </c>
      <c r="AY200" s="1">
        <v>19675</v>
      </c>
      <c r="AZ200" s="1">
        <v>551</v>
      </c>
      <c r="BA200" s="1">
        <f>AY200+AZ200</f>
        <v>20226</v>
      </c>
      <c r="BB200" s="1">
        <v>0.97299999999999998</v>
      </c>
      <c r="BC200" s="1">
        <v>11387</v>
      </c>
      <c r="BD200" s="1">
        <v>11601</v>
      </c>
      <c r="BE200" s="1">
        <f>BC200+BD200</f>
        <v>22988</v>
      </c>
      <c r="BF200" s="1">
        <v>0.495</v>
      </c>
    </row>
    <row r="201" spans="1:58">
      <c r="A201" s="3" t="s">
        <v>43</v>
      </c>
      <c r="B201" s="3">
        <v>48214812</v>
      </c>
      <c r="C201" s="3">
        <v>48214812</v>
      </c>
      <c r="D201" s="3" t="s">
        <v>48</v>
      </c>
      <c r="E201" s="3">
        <v>0.49517299999999997</v>
      </c>
      <c r="F201" s="3" t="s">
        <v>506</v>
      </c>
      <c r="G201" s="3" t="s">
        <v>510</v>
      </c>
      <c r="H201" s="3" t="s">
        <v>507</v>
      </c>
      <c r="I201" s="3" t="s">
        <v>48</v>
      </c>
      <c r="J201" s="3">
        <f>AVERAGE(U201,Y201,AC201,AG201,AK201)</f>
        <v>41.6</v>
      </c>
      <c r="K201" s="3">
        <f>AVERAGE(AO201,AS201,AW201,BA201,BE201)</f>
        <v>4502.8</v>
      </c>
      <c r="L201" s="4">
        <f>IF(V201="", "", ((V201-AP201)^2)^(1/2))</f>
        <v>0.11299999999999999</v>
      </c>
      <c r="M201" s="4">
        <f>IF(Z201="", "", ((Z201-AT201)^2)^(1/2))</f>
        <v>4.1612244897959172E-2</v>
      </c>
      <c r="N201" s="4">
        <f>IF(AD201="", "", ((AD201-AX201)^2)^(1/2))</f>
        <v>7.0594594594594551E-2</v>
      </c>
      <c r="O201" s="4">
        <f>IF(AH201="", "", ((AH201-BB201)^2)^(1/2))</f>
        <v>7.0000000000000007E-2</v>
      </c>
      <c r="P201" s="4">
        <f>IF(AL201="", "", ((AL201-BF201)^2)^(1/2))</f>
        <v>1.3609756097560974E-2</v>
      </c>
      <c r="Q201" s="8">
        <f>AVERAGE(L201:P201)</f>
        <v>6.1763319118022943E-2</v>
      </c>
      <c r="R201" s="8" t="s">
        <v>1084</v>
      </c>
      <c r="S201" s="1">
        <v>41</v>
      </c>
      <c r="T201" s="1">
        <v>0</v>
      </c>
      <c r="U201" s="1">
        <f>S201+T201</f>
        <v>41</v>
      </c>
      <c r="V201" s="1">
        <f>IF(U201&gt;=8, S201/U201, "")</f>
        <v>1</v>
      </c>
      <c r="W201" s="1">
        <v>23</v>
      </c>
      <c r="X201" s="1">
        <v>26</v>
      </c>
      <c r="Y201" s="1">
        <f>W201+X201</f>
        <v>49</v>
      </c>
      <c r="Z201" s="1">
        <f>IF(Y201&gt;=8, W201/Y201, "")</f>
        <v>0.46938775510204084</v>
      </c>
      <c r="AA201" s="1">
        <v>15</v>
      </c>
      <c r="AB201" s="1">
        <v>22</v>
      </c>
      <c r="AC201" s="1">
        <f>AA201+AB201</f>
        <v>37</v>
      </c>
      <c r="AD201" s="1">
        <f>IF(AC201&gt;=8, AA201/AC201, "")</f>
        <v>0.40540540540540543</v>
      </c>
      <c r="AE201" s="1">
        <v>20</v>
      </c>
      <c r="AF201" s="1">
        <v>20</v>
      </c>
      <c r="AG201" s="1">
        <f>AE201+AF201</f>
        <v>40</v>
      </c>
      <c r="AH201" s="1">
        <f>IF(AG201&gt;=8, AE201/AG201, "")</f>
        <v>0.5</v>
      </c>
      <c r="AI201" s="1">
        <v>1</v>
      </c>
      <c r="AJ201" s="1">
        <v>40</v>
      </c>
      <c r="AK201" s="1">
        <f>AI201+AJ201</f>
        <v>41</v>
      </c>
      <c r="AL201" s="1">
        <f>IF(AK201&gt;=8, AI201/AK201, "")</f>
        <v>2.4390243902439025E-2</v>
      </c>
      <c r="AM201" s="1">
        <v>3791</v>
      </c>
      <c r="AN201" s="1">
        <v>483</v>
      </c>
      <c r="AO201" s="1">
        <f>AM201+AN201</f>
        <v>4274</v>
      </c>
      <c r="AP201" s="1">
        <v>0.88700000000000001</v>
      </c>
      <c r="AQ201" s="1">
        <v>2350</v>
      </c>
      <c r="AR201" s="1">
        <v>2247</v>
      </c>
      <c r="AS201" s="1">
        <f>AQ201+AR201</f>
        <v>4597</v>
      </c>
      <c r="AT201" s="1">
        <v>0.51100000000000001</v>
      </c>
      <c r="AU201" s="1">
        <v>2172</v>
      </c>
      <c r="AV201" s="1">
        <v>2388</v>
      </c>
      <c r="AW201" s="1">
        <f>AU201+AV201</f>
        <v>4560</v>
      </c>
      <c r="AX201" s="1">
        <v>0.47599999999999998</v>
      </c>
      <c r="AY201" s="1">
        <v>2148</v>
      </c>
      <c r="AZ201" s="1">
        <v>2846</v>
      </c>
      <c r="BA201" s="1">
        <f>AY201+AZ201</f>
        <v>4994</v>
      </c>
      <c r="BB201" s="1">
        <v>0.43</v>
      </c>
      <c r="BC201" s="1">
        <v>154</v>
      </c>
      <c r="BD201" s="1">
        <v>3935</v>
      </c>
      <c r="BE201" s="1">
        <f>BC201+BD201</f>
        <v>4089</v>
      </c>
      <c r="BF201" s="1">
        <v>3.7999999999999999E-2</v>
      </c>
    </row>
    <row r="202" spans="1:58" hidden="1">
      <c r="A202" s="3" t="s">
        <v>63</v>
      </c>
      <c r="B202" s="3">
        <v>31548856</v>
      </c>
      <c r="C202" s="3">
        <v>31548856</v>
      </c>
      <c r="D202" s="3" t="s">
        <v>380</v>
      </c>
      <c r="E202" s="3">
        <v>1.3679E-2</v>
      </c>
      <c r="F202" s="3" t="s">
        <v>502</v>
      </c>
      <c r="G202" s="3" t="s">
        <v>504</v>
      </c>
      <c r="H202" s="3" t="s">
        <v>510</v>
      </c>
      <c r="I202" s="3" t="s">
        <v>799</v>
      </c>
      <c r="J202" s="3">
        <f>AVERAGE(U202,Y202,AC202,AG202,AK202)</f>
        <v>17.8</v>
      </c>
      <c r="K202" s="3">
        <f>AVERAGE(AO202,AS202,AW202,BA202,BE202)</f>
        <v>16043.6</v>
      </c>
      <c r="L202" s="4">
        <f>IF(V202="", "", ((V202-AP202)^2)^(1/2))</f>
        <v>7.6999999999999957E-2</v>
      </c>
      <c r="M202" s="4">
        <f>IF(Z202="", "", ((Z202-AT202)^2)^(1/2))</f>
        <v>6.9999999999999951E-2</v>
      </c>
      <c r="N202" s="4">
        <f>IF(AD202="", "", ((AD202-AX202)^2)^(1/2))</f>
        <v>6.9999999999999951E-2</v>
      </c>
      <c r="O202" s="4">
        <f>IF(AH202="", "", ((AH202-BB202)^2)^(1/2))</f>
        <v>8.1999999999999962E-2</v>
      </c>
      <c r="P202" s="4">
        <f>IF(AL202="", "", ((AL202-BF202)^2)^(1/2))</f>
        <v>6.899999999999995E-2</v>
      </c>
      <c r="Q202" s="8">
        <f>AVERAGE(L202:P202)</f>
        <v>7.3599999999999957E-2</v>
      </c>
      <c r="R202" s="8" t="s">
        <v>1084</v>
      </c>
      <c r="S202" s="1">
        <v>18</v>
      </c>
      <c r="T202" s="1">
        <v>0</v>
      </c>
      <c r="U202" s="1">
        <f>S202+T202</f>
        <v>18</v>
      </c>
      <c r="V202" s="1">
        <f>IF(U202&gt;=8, S202/U202, "")</f>
        <v>1</v>
      </c>
      <c r="W202" s="1">
        <v>9</v>
      </c>
      <c r="X202" s="1">
        <v>0</v>
      </c>
      <c r="Y202" s="1">
        <f>W202+X202</f>
        <v>9</v>
      </c>
      <c r="Z202" s="1">
        <f>IF(Y202&gt;=8, W202/Y202, "")</f>
        <v>1</v>
      </c>
      <c r="AA202" s="1">
        <v>18</v>
      </c>
      <c r="AB202" s="1">
        <v>0</v>
      </c>
      <c r="AC202" s="1">
        <f>AA202+AB202</f>
        <v>18</v>
      </c>
      <c r="AD202" s="1">
        <f>IF(AC202&gt;=8, AA202/AC202, "")</f>
        <v>1</v>
      </c>
      <c r="AE202" s="1">
        <v>16</v>
      </c>
      <c r="AF202" s="1">
        <v>0</v>
      </c>
      <c r="AG202" s="1">
        <f>AE202+AF202</f>
        <v>16</v>
      </c>
      <c r="AH202" s="1">
        <f>IF(AG202&gt;=8, AE202/AG202, "")</f>
        <v>1</v>
      </c>
      <c r="AI202" s="1">
        <v>28</v>
      </c>
      <c r="AJ202" s="1">
        <v>0</v>
      </c>
      <c r="AK202" s="1">
        <f>AI202+AJ202</f>
        <v>28</v>
      </c>
      <c r="AL202" s="1">
        <f>IF(AK202&gt;=8, AI202/AK202, "")</f>
        <v>1</v>
      </c>
      <c r="AM202" s="1">
        <v>15662</v>
      </c>
      <c r="AN202" s="1">
        <v>1313</v>
      </c>
      <c r="AO202" s="1">
        <f>AM202+AN202</f>
        <v>16975</v>
      </c>
      <c r="AP202" s="1">
        <v>0.92300000000000004</v>
      </c>
      <c r="AQ202" s="1">
        <v>15615</v>
      </c>
      <c r="AR202" s="1">
        <v>1183</v>
      </c>
      <c r="AS202" s="1">
        <f>AQ202+AR202</f>
        <v>16798</v>
      </c>
      <c r="AT202" s="1">
        <v>0.93</v>
      </c>
      <c r="AU202" s="1">
        <v>13332</v>
      </c>
      <c r="AV202" s="1">
        <v>1006</v>
      </c>
      <c r="AW202" s="1">
        <f>AU202+AV202</f>
        <v>14338</v>
      </c>
      <c r="AX202" s="1">
        <v>0.93</v>
      </c>
      <c r="AY202" s="1">
        <v>14719</v>
      </c>
      <c r="AZ202" s="1">
        <v>1323</v>
      </c>
      <c r="BA202" s="1">
        <f>AY202+AZ202</f>
        <v>16042</v>
      </c>
      <c r="BB202" s="1">
        <v>0.91800000000000004</v>
      </c>
      <c r="BC202" s="1">
        <v>14950</v>
      </c>
      <c r="BD202" s="1">
        <v>1115</v>
      </c>
      <c r="BE202" s="1">
        <f>BC202+BD202</f>
        <v>16065</v>
      </c>
      <c r="BF202" s="1">
        <v>0.93100000000000005</v>
      </c>
    </row>
    <row r="203" spans="1:58">
      <c r="A203" s="3" t="s">
        <v>38</v>
      </c>
      <c r="B203" s="3">
        <v>1969934</v>
      </c>
      <c r="C203" s="3">
        <v>1969934</v>
      </c>
      <c r="D203" s="3" t="s">
        <v>39</v>
      </c>
      <c r="E203" s="3">
        <v>0.49843100000000001</v>
      </c>
      <c r="F203" s="3" t="s">
        <v>506</v>
      </c>
      <c r="G203" s="3" t="s">
        <v>510</v>
      </c>
      <c r="H203" s="3" t="s">
        <v>507</v>
      </c>
      <c r="I203" s="3" t="s">
        <v>39</v>
      </c>
      <c r="J203" s="3">
        <f>AVERAGE(U203,Y203,AC203,AG203,AK203)</f>
        <v>35.4</v>
      </c>
      <c r="K203" s="3">
        <f>AVERAGE(AO203,AS203,AW203,BA203,BE203)</f>
        <v>13013.6</v>
      </c>
      <c r="L203" s="4">
        <f>IF(V203="", "", ((V203-AP203)^2)^(1/2))</f>
        <v>8.3139534883720945E-2</v>
      </c>
      <c r="M203" s="4">
        <f>IF(Z203="", "", ((Z203-AT203)^2)^(1/2))</f>
        <v>4.8000000000000043E-2</v>
      </c>
      <c r="N203" s="4">
        <f>IF(AD203="", "", ((AD203-AX203)^2)^(1/2))</f>
        <v>5.3000000000000047E-2</v>
      </c>
      <c r="O203" s="4">
        <f>IF(AH203="", "", ((AH203-BB203)^2)^(1/2))</f>
        <v>8.4999999999999964E-2</v>
      </c>
      <c r="P203" s="4">
        <f>IF(AL203="", "", ((AL203-BF203)^2)^(1/2))</f>
        <v>8.4615384615384093E-3</v>
      </c>
      <c r="Q203" s="8">
        <f>AVERAGE(L203:P203)</f>
        <v>5.5520214669051882E-2</v>
      </c>
      <c r="R203" s="8" t="s">
        <v>1084</v>
      </c>
      <c r="S203" s="1">
        <v>19</v>
      </c>
      <c r="T203" s="1">
        <v>24</v>
      </c>
      <c r="U203" s="1">
        <f>S203+T203</f>
        <v>43</v>
      </c>
      <c r="V203" s="1">
        <f>IF(U203&gt;=8, S203/U203, "")</f>
        <v>0.44186046511627908</v>
      </c>
      <c r="W203" s="1">
        <v>29</v>
      </c>
      <c r="X203" s="1">
        <v>0</v>
      </c>
      <c r="Y203" s="1">
        <f>W203+X203</f>
        <v>29</v>
      </c>
      <c r="Z203" s="1">
        <f>IF(Y203&gt;=8, W203/Y203, "")</f>
        <v>1</v>
      </c>
      <c r="AA203" s="1">
        <v>40</v>
      </c>
      <c r="AB203" s="1">
        <v>0</v>
      </c>
      <c r="AC203" s="1">
        <f>AA203+AB203</f>
        <v>40</v>
      </c>
      <c r="AD203" s="1">
        <f>IF(AC203&gt;=8, AA203/AC203, "")</f>
        <v>1</v>
      </c>
      <c r="AE203" s="1">
        <v>26</v>
      </c>
      <c r="AF203" s="1">
        <v>0</v>
      </c>
      <c r="AG203" s="1">
        <f>AE203+AF203</f>
        <v>26</v>
      </c>
      <c r="AH203" s="1">
        <f>IF(AG203&gt;=8, AE203/AG203, "")</f>
        <v>1</v>
      </c>
      <c r="AI203" s="1">
        <v>21</v>
      </c>
      <c r="AJ203" s="1">
        <v>18</v>
      </c>
      <c r="AK203" s="1">
        <f>AI203+AJ203</f>
        <v>39</v>
      </c>
      <c r="AL203" s="1">
        <f>IF(AK203&gt;=8, AI203/AK203, "")</f>
        <v>0.53846153846153844</v>
      </c>
      <c r="AM203" s="1">
        <v>7929</v>
      </c>
      <c r="AN203" s="1">
        <v>7164</v>
      </c>
      <c r="AO203" s="1">
        <f>AM203+AN203</f>
        <v>15093</v>
      </c>
      <c r="AP203" s="1">
        <v>0.52500000000000002</v>
      </c>
      <c r="AQ203" s="1">
        <v>12893</v>
      </c>
      <c r="AR203" s="1">
        <v>650</v>
      </c>
      <c r="AS203" s="1">
        <f>AQ203+AR203</f>
        <v>13543</v>
      </c>
      <c r="AT203" s="1">
        <v>0.95199999999999996</v>
      </c>
      <c r="AU203" s="1">
        <v>11114</v>
      </c>
      <c r="AV203" s="1">
        <v>616</v>
      </c>
      <c r="AW203" s="1">
        <f>AU203+AV203</f>
        <v>11730</v>
      </c>
      <c r="AX203" s="1">
        <v>0.94699999999999995</v>
      </c>
      <c r="AY203" s="1">
        <v>11440</v>
      </c>
      <c r="AZ203" s="1">
        <v>1058</v>
      </c>
      <c r="BA203" s="1">
        <f>AY203+AZ203</f>
        <v>12498</v>
      </c>
      <c r="BB203" s="1">
        <v>0.91500000000000004</v>
      </c>
      <c r="BC203" s="1">
        <v>6470</v>
      </c>
      <c r="BD203" s="1">
        <v>5734</v>
      </c>
      <c r="BE203" s="1">
        <f>BC203+BD203</f>
        <v>12204</v>
      </c>
      <c r="BF203" s="1">
        <v>0.53</v>
      </c>
    </row>
    <row r="204" spans="1:58">
      <c r="A204" s="3" t="s">
        <v>32</v>
      </c>
      <c r="B204" s="3">
        <v>174082100</v>
      </c>
      <c r="C204" s="3">
        <v>174082100</v>
      </c>
      <c r="D204" s="3" t="s">
        <v>285</v>
      </c>
      <c r="E204" s="3">
        <v>0.30960599999999999</v>
      </c>
      <c r="F204" s="3" t="s">
        <v>502</v>
      </c>
      <c r="G204" s="3" t="s">
        <v>507</v>
      </c>
      <c r="H204" s="3" t="s">
        <v>504</v>
      </c>
      <c r="I204" s="3" t="s">
        <v>705</v>
      </c>
      <c r="J204" s="3">
        <f>AVERAGE(U204,Y204,AC204,AG204,AK204)</f>
        <v>32</v>
      </c>
      <c r="K204" s="3">
        <f>AVERAGE(AO204,AS204,AW204,BA204,BE204)</f>
        <v>9676.2000000000007</v>
      </c>
      <c r="L204" s="4">
        <f>IF(V204="", "", ((V204-AP204)^2)^(1/2))</f>
        <v>6.0000000000000053E-2</v>
      </c>
      <c r="M204" s="4">
        <f>IF(Z204="", "", ((Z204-AT204)^2)^(1/2))</f>
        <v>6.899999999999995E-2</v>
      </c>
      <c r="N204" s="4">
        <f>IF(AD204="", "", ((AD204-AX204)^2)^(1/2))</f>
        <v>6.6999999999999948E-2</v>
      </c>
      <c r="O204" s="4">
        <f>IF(AH204="", "", ((AH204-BB204)^2)^(1/2))</f>
        <v>6.2999999999999945E-2</v>
      </c>
      <c r="P204" s="4">
        <f>IF(AL204="", "", ((AL204-BF204)^2)^(1/2))</f>
        <v>8.6999999999999966E-2</v>
      </c>
      <c r="Q204" s="8">
        <f>AVERAGE(L204:P204)</f>
        <v>6.919999999999997E-2</v>
      </c>
      <c r="R204" s="8" t="s">
        <v>1084</v>
      </c>
      <c r="S204" s="1">
        <v>23</v>
      </c>
      <c r="T204" s="1">
        <v>0</v>
      </c>
      <c r="U204" s="1">
        <f>S204+T204</f>
        <v>23</v>
      </c>
      <c r="V204" s="1">
        <f>IF(U204&gt;=8, S204/U204, "")</f>
        <v>1</v>
      </c>
      <c r="W204" s="1">
        <v>40</v>
      </c>
      <c r="X204" s="1">
        <v>0</v>
      </c>
      <c r="Y204" s="1">
        <f>W204+X204</f>
        <v>40</v>
      </c>
      <c r="Z204" s="1">
        <f>IF(Y204&gt;=8, W204/Y204, "")</f>
        <v>1</v>
      </c>
      <c r="AA204" s="1">
        <v>16</v>
      </c>
      <c r="AB204" s="1">
        <v>0</v>
      </c>
      <c r="AC204" s="1">
        <f>AA204+AB204</f>
        <v>16</v>
      </c>
      <c r="AD204" s="1">
        <f>IF(AC204&gt;=8, AA204/AC204, "")</f>
        <v>1</v>
      </c>
      <c r="AE204" s="1">
        <v>35</v>
      </c>
      <c r="AF204" s="1">
        <v>0</v>
      </c>
      <c r="AG204" s="1">
        <f>AE204+AF204</f>
        <v>35</v>
      </c>
      <c r="AH204" s="1">
        <f>IF(AG204&gt;=8, AE204/AG204, "")</f>
        <v>1</v>
      </c>
      <c r="AI204" s="1">
        <v>46</v>
      </c>
      <c r="AJ204" s="1">
        <v>0</v>
      </c>
      <c r="AK204" s="1">
        <f>AI204+AJ204</f>
        <v>46</v>
      </c>
      <c r="AL204" s="1">
        <f>IF(AK204&gt;=8, AI204/AK204, "")</f>
        <v>1</v>
      </c>
      <c r="AM204" s="1">
        <v>7599</v>
      </c>
      <c r="AN204" s="1">
        <v>484</v>
      </c>
      <c r="AO204" s="1">
        <f>AM204+AN204</f>
        <v>8083</v>
      </c>
      <c r="AP204" s="1">
        <v>0.94</v>
      </c>
      <c r="AQ204" s="1">
        <v>7147</v>
      </c>
      <c r="AR204" s="1">
        <v>528</v>
      </c>
      <c r="AS204" s="1">
        <f>AQ204+AR204</f>
        <v>7675</v>
      </c>
      <c r="AT204" s="1">
        <v>0.93100000000000005</v>
      </c>
      <c r="AU204" s="1">
        <v>7975</v>
      </c>
      <c r="AV204" s="1">
        <v>572</v>
      </c>
      <c r="AW204" s="1">
        <f>AU204+AV204</f>
        <v>8547</v>
      </c>
      <c r="AX204" s="1">
        <v>0.93300000000000005</v>
      </c>
      <c r="AY204" s="1">
        <v>13815</v>
      </c>
      <c r="AZ204" s="1">
        <v>927</v>
      </c>
      <c r="BA204" s="1">
        <f>AY204+AZ204</f>
        <v>14742</v>
      </c>
      <c r="BB204" s="1">
        <v>0.93700000000000006</v>
      </c>
      <c r="BC204" s="1">
        <v>8522</v>
      </c>
      <c r="BD204" s="1">
        <v>812</v>
      </c>
      <c r="BE204" s="1">
        <f>BC204+BD204</f>
        <v>9334</v>
      </c>
      <c r="BF204" s="1">
        <v>0.91300000000000003</v>
      </c>
    </row>
    <row r="205" spans="1:58" hidden="1">
      <c r="A205" s="3" t="s">
        <v>16</v>
      </c>
      <c r="B205" s="3">
        <v>123333204</v>
      </c>
      <c r="C205" s="3">
        <v>123333204</v>
      </c>
      <c r="D205" s="3" t="s">
        <v>169</v>
      </c>
      <c r="E205" s="3">
        <v>2.5381000000000001E-2</v>
      </c>
      <c r="F205" s="3" t="s">
        <v>506</v>
      </c>
      <c r="G205" s="3" t="s">
        <v>507</v>
      </c>
      <c r="H205" s="3" t="s">
        <v>510</v>
      </c>
      <c r="I205" s="3" t="s">
        <v>589</v>
      </c>
      <c r="J205" s="3">
        <f>AVERAGE(U205,Y205,AC205,AG205,AK205)</f>
        <v>28.8</v>
      </c>
      <c r="K205" s="3">
        <f>AVERAGE(AO205,AS205,AW205,BA205,BE205)</f>
        <v>14719</v>
      </c>
      <c r="L205" s="4">
        <f>IF(V205="", "", ((V205-AP205)^2)^(1/2))</f>
        <v>0.10599999999999998</v>
      </c>
      <c r="M205" s="4">
        <f>IF(Z205="", "", ((Z205-AT205)^2)^(1/2))</f>
        <v>0.10799999999999998</v>
      </c>
      <c r="N205" s="4">
        <f>IF(AD205="", "", ((AD205-AX205)^2)^(1/2))</f>
        <v>0.13600000000000001</v>
      </c>
      <c r="O205" s="4">
        <f>IF(AH205="", "", ((AH205-BB205)^2)^(1/2))</f>
        <v>0.14700000000000002</v>
      </c>
      <c r="P205" s="4">
        <f>IF(AL205="", "", ((AL205-BF205)^2)^(1/2))</f>
        <v>0.16400000000000003</v>
      </c>
      <c r="Q205" s="8">
        <f>AVERAGE(L205:P205)</f>
        <v>0.13220000000000001</v>
      </c>
      <c r="R205" s="8" t="s">
        <v>1084</v>
      </c>
      <c r="S205" s="1">
        <v>41</v>
      </c>
      <c r="T205" s="1">
        <v>0</v>
      </c>
      <c r="U205" s="1">
        <f>S205+T205</f>
        <v>41</v>
      </c>
      <c r="V205" s="1">
        <f>IF(U205&gt;=8, S205/U205, "")</f>
        <v>1</v>
      </c>
      <c r="W205" s="1">
        <v>27</v>
      </c>
      <c r="X205" s="1">
        <v>0</v>
      </c>
      <c r="Y205" s="1">
        <f>W205+X205</f>
        <v>27</v>
      </c>
      <c r="Z205" s="1">
        <f>IF(Y205&gt;=8, W205/Y205, "")</f>
        <v>1</v>
      </c>
      <c r="AA205" s="1">
        <v>23</v>
      </c>
      <c r="AB205" s="1">
        <v>0</v>
      </c>
      <c r="AC205" s="1">
        <f>AA205+AB205</f>
        <v>23</v>
      </c>
      <c r="AD205" s="1">
        <f>IF(AC205&gt;=8, AA205/AC205, "")</f>
        <v>1</v>
      </c>
      <c r="AE205" s="1">
        <v>23</v>
      </c>
      <c r="AF205" s="1">
        <v>0</v>
      </c>
      <c r="AG205" s="1">
        <f>AE205+AF205</f>
        <v>23</v>
      </c>
      <c r="AH205" s="1">
        <f>IF(AG205&gt;=8, AE205/AG205, "")</f>
        <v>1</v>
      </c>
      <c r="AI205" s="1">
        <v>30</v>
      </c>
      <c r="AJ205" s="1">
        <v>0</v>
      </c>
      <c r="AK205" s="1">
        <f>AI205+AJ205</f>
        <v>30</v>
      </c>
      <c r="AL205" s="1">
        <f>IF(AK205&gt;=8, AI205/AK205, "")</f>
        <v>1</v>
      </c>
      <c r="AM205" s="1">
        <v>14056</v>
      </c>
      <c r="AN205" s="1">
        <v>1662</v>
      </c>
      <c r="AO205" s="1">
        <f>AM205+AN205</f>
        <v>15718</v>
      </c>
      <c r="AP205" s="1">
        <v>0.89400000000000002</v>
      </c>
      <c r="AQ205" s="1">
        <v>13232</v>
      </c>
      <c r="AR205" s="1">
        <v>1604</v>
      </c>
      <c r="AS205" s="1">
        <f>AQ205+AR205</f>
        <v>14836</v>
      </c>
      <c r="AT205" s="1">
        <v>0.89200000000000002</v>
      </c>
      <c r="AU205" s="1">
        <v>11421</v>
      </c>
      <c r="AV205" s="1">
        <v>1796</v>
      </c>
      <c r="AW205" s="1">
        <f>AU205+AV205</f>
        <v>13217</v>
      </c>
      <c r="AX205" s="1">
        <v>0.86399999999999999</v>
      </c>
      <c r="AY205" s="1">
        <v>12222</v>
      </c>
      <c r="AZ205" s="1">
        <v>2108</v>
      </c>
      <c r="BA205" s="1">
        <f>AY205+AZ205</f>
        <v>14330</v>
      </c>
      <c r="BB205" s="1">
        <v>0.85299999999999998</v>
      </c>
      <c r="BC205" s="1">
        <v>12947</v>
      </c>
      <c r="BD205" s="1">
        <v>2547</v>
      </c>
      <c r="BE205" s="1">
        <f>BC205+BD205</f>
        <v>15494</v>
      </c>
      <c r="BF205" s="1">
        <v>0.83599999999999997</v>
      </c>
    </row>
    <row r="206" spans="1:58">
      <c r="A206" s="3" t="s">
        <v>63</v>
      </c>
      <c r="B206" s="3">
        <v>166756179</v>
      </c>
      <c r="C206" s="3">
        <v>166756179</v>
      </c>
      <c r="D206" s="3" t="s">
        <v>404</v>
      </c>
      <c r="E206" s="3">
        <v>0.38201600000000002</v>
      </c>
      <c r="F206" s="3" t="s">
        <v>502</v>
      </c>
      <c r="G206" s="3" t="s">
        <v>507</v>
      </c>
      <c r="H206" s="3" t="s">
        <v>504</v>
      </c>
      <c r="I206" s="3" t="s">
        <v>823</v>
      </c>
      <c r="J206" s="3">
        <f>AVERAGE(U206,Y206,AC206,AG206,AK206)</f>
        <v>21.6</v>
      </c>
      <c r="K206" s="3">
        <f>AVERAGE(AO206,AS206,AW206,BA206,BE206)</f>
        <v>17133.8</v>
      </c>
      <c r="L206" s="4">
        <f>IF(V206="", "", ((V206-AP206)^2)^(1/2))</f>
        <v>0.10699999999999998</v>
      </c>
      <c r="M206" s="4">
        <f>IF(Z206="", "", ((Z206-AT206)^2)^(1/2))</f>
        <v>7.1999999999999953E-2</v>
      </c>
      <c r="N206" s="4">
        <f>IF(AD206="", "", ((AD206-AX206)^2)^(1/2))</f>
        <v>0.14100000000000001</v>
      </c>
      <c r="O206" s="4">
        <f>IF(AH206="", "", ((AH206-BB206)^2)^(1/2))</f>
        <v>8.5999999999999965E-2</v>
      </c>
      <c r="P206" s="4">
        <f>IF(AL206="", "", ((AL206-BF206)^2)^(1/2))</f>
        <v>7.8999999999999959E-2</v>
      </c>
      <c r="Q206" s="8">
        <f>AVERAGE(L206:P206)</f>
        <v>9.6999999999999975E-2</v>
      </c>
      <c r="R206" s="8" t="s">
        <v>1084</v>
      </c>
      <c r="S206" s="1">
        <v>12</v>
      </c>
      <c r="T206" s="1">
        <v>0</v>
      </c>
      <c r="U206" s="1">
        <f>S206+T206</f>
        <v>12</v>
      </c>
      <c r="V206" s="1">
        <f>IF(U206&gt;=8, S206/U206, "")</f>
        <v>1</v>
      </c>
      <c r="W206" s="1">
        <v>15</v>
      </c>
      <c r="X206" s="1">
        <v>0</v>
      </c>
      <c r="Y206" s="1">
        <f>W206+X206</f>
        <v>15</v>
      </c>
      <c r="Z206" s="1">
        <f>IF(Y206&gt;=8, W206/Y206, "")</f>
        <v>1</v>
      </c>
      <c r="AA206" s="1">
        <v>7</v>
      </c>
      <c r="AB206" s="1">
        <v>13</v>
      </c>
      <c r="AC206" s="1">
        <f>AA206+AB206</f>
        <v>20</v>
      </c>
      <c r="AD206" s="1">
        <f>IF(AC206&gt;=8, AA206/AC206, "")</f>
        <v>0.35</v>
      </c>
      <c r="AE206" s="1">
        <v>29</v>
      </c>
      <c r="AF206" s="1">
        <v>0</v>
      </c>
      <c r="AG206" s="1">
        <f>AE206+AF206</f>
        <v>29</v>
      </c>
      <c r="AH206" s="1">
        <f>IF(AG206&gt;=8, AE206/AG206, "")</f>
        <v>1</v>
      </c>
      <c r="AI206" s="1">
        <v>32</v>
      </c>
      <c r="AJ206" s="1">
        <v>0</v>
      </c>
      <c r="AK206" s="1">
        <f>AI206+AJ206</f>
        <v>32</v>
      </c>
      <c r="AL206" s="1">
        <f>IF(AK206&gt;=8, AI206/AK206, "")</f>
        <v>1</v>
      </c>
      <c r="AM206" s="1">
        <v>16643</v>
      </c>
      <c r="AN206" s="1">
        <v>2003</v>
      </c>
      <c r="AO206" s="1">
        <f>AM206+AN206</f>
        <v>18646</v>
      </c>
      <c r="AP206" s="1">
        <v>0.89300000000000002</v>
      </c>
      <c r="AQ206" s="1">
        <v>15267</v>
      </c>
      <c r="AR206" s="1">
        <v>1179</v>
      </c>
      <c r="AS206" s="1">
        <f>AQ206+AR206</f>
        <v>16446</v>
      </c>
      <c r="AT206" s="1">
        <v>0.92800000000000005</v>
      </c>
      <c r="AU206" s="1">
        <v>8464</v>
      </c>
      <c r="AV206" s="1">
        <v>8765</v>
      </c>
      <c r="AW206" s="1">
        <f>AU206+AV206</f>
        <v>17229</v>
      </c>
      <c r="AX206" s="1">
        <v>0.49099999999999999</v>
      </c>
      <c r="AY206" s="1">
        <v>15083</v>
      </c>
      <c r="AZ206" s="1">
        <v>1417</v>
      </c>
      <c r="BA206" s="1">
        <f>AY206+AZ206</f>
        <v>16500</v>
      </c>
      <c r="BB206" s="1">
        <v>0.91400000000000003</v>
      </c>
      <c r="BC206" s="1">
        <v>15517</v>
      </c>
      <c r="BD206" s="1">
        <v>1331</v>
      </c>
      <c r="BE206" s="1">
        <f>BC206+BD206</f>
        <v>16848</v>
      </c>
      <c r="BF206" s="1">
        <v>0.92100000000000004</v>
      </c>
    </row>
    <row r="207" spans="1:58">
      <c r="A207" s="3" t="s">
        <v>63</v>
      </c>
      <c r="B207" s="3">
        <v>31633165</v>
      </c>
      <c r="C207" s="3">
        <v>31633165</v>
      </c>
      <c r="D207" s="3" t="s">
        <v>381</v>
      </c>
      <c r="E207" s="3">
        <v>0.26284200000000002</v>
      </c>
      <c r="F207" s="3" t="s">
        <v>502</v>
      </c>
      <c r="G207" s="3" t="s">
        <v>507</v>
      </c>
      <c r="H207" s="3" t="s">
        <v>503</v>
      </c>
      <c r="I207" s="3" t="s">
        <v>800</v>
      </c>
      <c r="J207" s="3">
        <f>AVERAGE(U207,Y207,AC207,AG207,AK207)</f>
        <v>24</v>
      </c>
      <c r="K207" s="3">
        <f>AVERAGE(AO207,AS207,AW207,BA207,BE207)</f>
        <v>13369</v>
      </c>
      <c r="L207" s="4">
        <f>IF(V207="", "", ((V207-AP207)^2)^(1/2))</f>
        <v>8.1999999999999962E-2</v>
      </c>
      <c r="M207" s="4">
        <f>IF(Z207="", "", ((Z207-AT207)^2)^(1/2))</f>
        <v>3.3000000000000029E-2</v>
      </c>
      <c r="N207" s="4">
        <f>IF(AD207="", "", ((AD207-AX207)^2)^(1/2))</f>
        <v>6.5999999999999948E-2</v>
      </c>
      <c r="O207" s="4">
        <f>IF(AH207="", "", ((AH207-BB207)^2)^(1/2))</f>
        <v>7.3578947368421077E-2</v>
      </c>
      <c r="P207" s="4">
        <f>IF(AL207="", "", ((AL207-BF207)^2)^(1/2))</f>
        <v>8.5666666666666669E-2</v>
      </c>
      <c r="Q207" s="8">
        <f>AVERAGE(L207:P207)</f>
        <v>6.804912280701754E-2</v>
      </c>
      <c r="R207" s="8" t="s">
        <v>1084</v>
      </c>
      <c r="S207" s="1">
        <v>16</v>
      </c>
      <c r="T207" s="1">
        <v>0</v>
      </c>
      <c r="U207" s="1">
        <f>S207+T207</f>
        <v>16</v>
      </c>
      <c r="V207" s="1">
        <f>IF(U207&gt;=8, S207/U207, "")</f>
        <v>1</v>
      </c>
      <c r="W207" s="1">
        <v>10</v>
      </c>
      <c r="X207" s="1">
        <v>0</v>
      </c>
      <c r="Y207" s="1">
        <f>W207+X207</f>
        <v>10</v>
      </c>
      <c r="Z207" s="1">
        <f>IF(Y207&gt;=8, W207/Y207, "")</f>
        <v>1</v>
      </c>
      <c r="AA207" s="1">
        <v>26</v>
      </c>
      <c r="AB207" s="1">
        <v>0</v>
      </c>
      <c r="AC207" s="1">
        <f>AA207+AB207</f>
        <v>26</v>
      </c>
      <c r="AD207" s="1">
        <f>IF(AC207&gt;=8, AA207/AC207, "")</f>
        <v>1</v>
      </c>
      <c r="AE207" s="1">
        <v>14</v>
      </c>
      <c r="AF207" s="1">
        <v>24</v>
      </c>
      <c r="AG207" s="1">
        <f>AE207+AF207</f>
        <v>38</v>
      </c>
      <c r="AH207" s="1">
        <f>IF(AG207&gt;=8, AE207/AG207, "")</f>
        <v>0.36842105263157893</v>
      </c>
      <c r="AI207" s="1">
        <v>17</v>
      </c>
      <c r="AJ207" s="1">
        <v>13</v>
      </c>
      <c r="AK207" s="1">
        <f>AI207+AJ207</f>
        <v>30</v>
      </c>
      <c r="AL207" s="1">
        <f>IF(AK207&gt;=8, AI207/AK207, "")</f>
        <v>0.56666666666666665</v>
      </c>
      <c r="AM207" s="1">
        <v>11313</v>
      </c>
      <c r="AN207" s="1">
        <v>1007</v>
      </c>
      <c r="AO207" s="1">
        <f>AM207+AN207</f>
        <v>12320</v>
      </c>
      <c r="AP207" s="1">
        <v>0.91800000000000004</v>
      </c>
      <c r="AQ207" s="1">
        <v>10724</v>
      </c>
      <c r="AR207" s="1">
        <v>367</v>
      </c>
      <c r="AS207" s="1">
        <f>AQ207+AR207</f>
        <v>11091</v>
      </c>
      <c r="AT207" s="1">
        <v>0.96699999999999997</v>
      </c>
      <c r="AU207" s="1">
        <v>10001</v>
      </c>
      <c r="AV207" s="1">
        <v>707</v>
      </c>
      <c r="AW207" s="1">
        <f>AU207+AV207</f>
        <v>10708</v>
      </c>
      <c r="AX207" s="1">
        <v>0.93400000000000005</v>
      </c>
      <c r="AY207" s="1">
        <v>7604</v>
      </c>
      <c r="AZ207" s="1">
        <v>9614</v>
      </c>
      <c r="BA207" s="1">
        <f>AY207+AZ207</f>
        <v>17218</v>
      </c>
      <c r="BB207" s="1">
        <v>0.442</v>
      </c>
      <c r="BC207" s="1">
        <v>7463</v>
      </c>
      <c r="BD207" s="1">
        <v>8045</v>
      </c>
      <c r="BE207" s="1">
        <f>BC207+BD207</f>
        <v>15508</v>
      </c>
      <c r="BF207" s="1">
        <v>0.48099999999999998</v>
      </c>
    </row>
    <row r="208" spans="1:58">
      <c r="A208" s="3" t="s">
        <v>10</v>
      </c>
      <c r="B208" s="3">
        <v>94352823</v>
      </c>
      <c r="C208" s="3">
        <v>94352823</v>
      </c>
      <c r="D208" s="3" t="s">
        <v>131</v>
      </c>
      <c r="E208" s="3">
        <v>0.21512300000000001</v>
      </c>
      <c r="F208" s="3" t="s">
        <v>502</v>
      </c>
      <c r="G208" s="3" t="s">
        <v>507</v>
      </c>
      <c r="H208" s="3" t="s">
        <v>504</v>
      </c>
      <c r="I208" s="3" t="s">
        <v>551</v>
      </c>
      <c r="J208" s="3">
        <f>AVERAGE(U208,Y208,AC208,AG208,AK208)</f>
        <v>23.2</v>
      </c>
      <c r="K208" s="3">
        <f>AVERAGE(AO208,AS208,AW208,BA208,BE208)</f>
        <v>17601.8</v>
      </c>
      <c r="L208" s="4">
        <f>IF(V208="", "", ((V208-AP208)^2)^(1/2))</f>
        <v>7.4999999999999956E-2</v>
      </c>
      <c r="M208" s="4">
        <f>IF(Z208="", "", ((Z208-AT208)^2)^(1/2))</f>
        <v>4.4481481481481455E-2</v>
      </c>
      <c r="N208" s="4">
        <f>IF(AD208="", "", ((AD208-AX208)^2)^(1/2))</f>
        <v>0.10799999999999998</v>
      </c>
      <c r="O208" s="4">
        <f>IF(AH208="", "", ((AH208-BB208)^2)^(1/2))</f>
        <v>0.08</v>
      </c>
      <c r="P208" s="4">
        <f>IF(AL208="", "", ((AL208-BF208)^2)^(1/2))</f>
        <v>9.099999999999997E-2</v>
      </c>
      <c r="Q208" s="8">
        <f>AVERAGE(L208:P208)</f>
        <v>7.9696296296296279E-2</v>
      </c>
      <c r="R208" s="8" t="s">
        <v>1084</v>
      </c>
      <c r="S208" s="1">
        <v>27</v>
      </c>
      <c r="T208" s="1">
        <v>0</v>
      </c>
      <c r="U208" s="1">
        <f>S208+T208</f>
        <v>27</v>
      </c>
      <c r="V208" s="1">
        <f>IF(U208&gt;=8, S208/U208, "")</f>
        <v>1</v>
      </c>
      <c r="W208" s="1">
        <v>13</v>
      </c>
      <c r="X208" s="1">
        <v>14</v>
      </c>
      <c r="Y208" s="1">
        <f>W208+X208</f>
        <v>27</v>
      </c>
      <c r="Z208" s="1">
        <f>IF(Y208&gt;=8, W208/Y208, "")</f>
        <v>0.48148148148148145</v>
      </c>
      <c r="AA208" s="1">
        <v>18</v>
      </c>
      <c r="AB208" s="1">
        <v>0</v>
      </c>
      <c r="AC208" s="1">
        <f>AA208+AB208</f>
        <v>18</v>
      </c>
      <c r="AD208" s="1">
        <f>IF(AC208&gt;=8, AA208/AC208, "")</f>
        <v>1</v>
      </c>
      <c r="AE208" s="1">
        <v>0</v>
      </c>
      <c r="AF208" s="1">
        <v>18</v>
      </c>
      <c r="AG208" s="1">
        <f>AE208+AF208</f>
        <v>18</v>
      </c>
      <c r="AH208" s="1">
        <f>IF(AG208&gt;=8, AE208/AG208, "")</f>
        <v>0</v>
      </c>
      <c r="AI208" s="1">
        <v>26</v>
      </c>
      <c r="AJ208" s="1">
        <v>0</v>
      </c>
      <c r="AK208" s="1">
        <f>AI208+AJ208</f>
        <v>26</v>
      </c>
      <c r="AL208" s="1">
        <f>IF(AK208&gt;=8, AI208/AK208, "")</f>
        <v>1</v>
      </c>
      <c r="AM208" s="1">
        <v>16750</v>
      </c>
      <c r="AN208" s="1">
        <v>1358</v>
      </c>
      <c r="AO208" s="1">
        <f>AM208+AN208</f>
        <v>18108</v>
      </c>
      <c r="AP208" s="1">
        <v>0.92500000000000004</v>
      </c>
      <c r="AQ208" s="1">
        <v>10632</v>
      </c>
      <c r="AR208" s="1">
        <v>13695</v>
      </c>
      <c r="AS208" s="1">
        <f>AQ208+AR208</f>
        <v>24327</v>
      </c>
      <c r="AT208" s="1">
        <v>0.437</v>
      </c>
      <c r="AU208" s="1">
        <v>11126</v>
      </c>
      <c r="AV208" s="1">
        <v>1352</v>
      </c>
      <c r="AW208" s="1">
        <f>AU208+AV208</f>
        <v>12478</v>
      </c>
      <c r="AX208" s="1">
        <v>0.89200000000000002</v>
      </c>
      <c r="AY208" s="1">
        <v>1467</v>
      </c>
      <c r="AZ208" s="1">
        <v>16801</v>
      </c>
      <c r="BA208" s="1">
        <f>AY208+AZ208</f>
        <v>18268</v>
      </c>
      <c r="BB208" s="1">
        <v>0.08</v>
      </c>
      <c r="BC208" s="1">
        <v>13481</v>
      </c>
      <c r="BD208" s="1">
        <v>1347</v>
      </c>
      <c r="BE208" s="1">
        <f>BC208+BD208</f>
        <v>14828</v>
      </c>
      <c r="BF208" s="1">
        <v>0.90900000000000003</v>
      </c>
    </row>
    <row r="209" spans="1:58">
      <c r="A209" s="3" t="s">
        <v>68</v>
      </c>
      <c r="B209" s="3">
        <v>126681996</v>
      </c>
      <c r="C209" s="3">
        <v>126681996</v>
      </c>
      <c r="D209" s="3" t="s">
        <v>74</v>
      </c>
      <c r="E209" s="3">
        <v>0.49863000000000002</v>
      </c>
      <c r="F209" s="3" t="s">
        <v>506</v>
      </c>
      <c r="G209" s="3" t="s">
        <v>504</v>
      </c>
      <c r="H209" s="3" t="s">
        <v>503</v>
      </c>
      <c r="I209" s="3" t="s">
        <v>74</v>
      </c>
      <c r="J209" s="3">
        <f>AVERAGE(U209,Y209,AC209,AG209,AK209)</f>
        <v>48.2</v>
      </c>
      <c r="K209" s="3">
        <f>AVERAGE(AO209,AS209,AW209,BA209,BE209)</f>
        <v>17597.599999999999</v>
      </c>
      <c r="L209" s="4">
        <f>IF(V209="", "", ((V209-AP209)^2)^(1/2))</f>
        <v>2.9545454545454541E-2</v>
      </c>
      <c r="M209" s="4">
        <f>IF(Z209="", "", ((Z209-AT209)^2)^(1/2))</f>
        <v>9.4999999999999973E-2</v>
      </c>
      <c r="N209" s="4">
        <f>IF(AD209="", "", ((AD209-AX209)^2)^(1/2))</f>
        <v>4.9000000000000002E-2</v>
      </c>
      <c r="O209" s="4">
        <f>IF(AH209="", "", ((AH209-BB209)^2)^(1/2))</f>
        <v>6.700000000000006E-2</v>
      </c>
      <c r="P209" s="4">
        <f>IF(AL209="", "", ((AL209-BF209)^2)^(1/2))</f>
        <v>0.15859259259259256</v>
      </c>
      <c r="Q209" s="8">
        <f>AVERAGE(L209:P209)</f>
        <v>7.9827609427609428E-2</v>
      </c>
      <c r="R209" s="8" t="s">
        <v>1084</v>
      </c>
      <c r="S209" s="1">
        <v>24</v>
      </c>
      <c r="T209" s="1">
        <v>20</v>
      </c>
      <c r="U209" s="1">
        <f>S209+T209</f>
        <v>44</v>
      </c>
      <c r="V209" s="1">
        <f>IF(U209&gt;=8, S209/U209, "")</f>
        <v>0.54545454545454541</v>
      </c>
      <c r="W209" s="1">
        <v>24</v>
      </c>
      <c r="X209" s="1">
        <v>24</v>
      </c>
      <c r="Y209" s="1">
        <f>W209+X209</f>
        <v>48</v>
      </c>
      <c r="Z209" s="1">
        <f>IF(Y209&gt;=8, W209/Y209, "")</f>
        <v>0.5</v>
      </c>
      <c r="AA209" s="1">
        <v>0</v>
      </c>
      <c r="AB209" s="1">
        <v>45</v>
      </c>
      <c r="AC209" s="1">
        <f>AA209+AB209</f>
        <v>45</v>
      </c>
      <c r="AD209" s="1">
        <f>IF(AC209&gt;=8, AA209/AC209, "")</f>
        <v>0</v>
      </c>
      <c r="AE209" s="1">
        <v>32</v>
      </c>
      <c r="AF209" s="1">
        <v>18</v>
      </c>
      <c r="AG209" s="1">
        <f>AE209+AF209</f>
        <v>50</v>
      </c>
      <c r="AH209" s="1">
        <f>IF(AG209&gt;=8, AE209/AG209, "")</f>
        <v>0.64</v>
      </c>
      <c r="AI209" s="1">
        <v>22</v>
      </c>
      <c r="AJ209" s="1">
        <v>32</v>
      </c>
      <c r="AK209" s="1">
        <f>AI209+AJ209</f>
        <v>54</v>
      </c>
      <c r="AL209" s="1">
        <f>IF(AK209&gt;=8, AI209/AK209, "")</f>
        <v>0.40740740740740738</v>
      </c>
      <c r="AM209" s="1">
        <v>10551</v>
      </c>
      <c r="AN209" s="1">
        <v>7787</v>
      </c>
      <c r="AO209" s="1">
        <f>AM209+AN209</f>
        <v>18338</v>
      </c>
      <c r="AP209" s="1">
        <v>0.57499999999999996</v>
      </c>
      <c r="AQ209" s="1">
        <v>11100</v>
      </c>
      <c r="AR209" s="1">
        <v>7545</v>
      </c>
      <c r="AS209" s="1">
        <f>AQ209+AR209</f>
        <v>18645</v>
      </c>
      <c r="AT209" s="1">
        <v>0.59499999999999997</v>
      </c>
      <c r="AU209" s="1">
        <v>544</v>
      </c>
      <c r="AV209" s="1">
        <v>10519</v>
      </c>
      <c r="AW209" s="1">
        <f>AU209+AV209</f>
        <v>11063</v>
      </c>
      <c r="AX209" s="1">
        <v>4.9000000000000002E-2</v>
      </c>
      <c r="AY209" s="1">
        <v>11538</v>
      </c>
      <c r="AZ209" s="1">
        <v>8598</v>
      </c>
      <c r="BA209" s="1">
        <f>AY209+AZ209</f>
        <v>20136</v>
      </c>
      <c r="BB209" s="1">
        <v>0.57299999999999995</v>
      </c>
      <c r="BC209" s="1">
        <v>11214</v>
      </c>
      <c r="BD209" s="1">
        <v>8592</v>
      </c>
      <c r="BE209" s="1">
        <f>BC209+BD209</f>
        <v>19806</v>
      </c>
      <c r="BF209" s="1">
        <v>0.56599999999999995</v>
      </c>
    </row>
    <row r="210" spans="1:58">
      <c r="A210" s="3" t="s">
        <v>16</v>
      </c>
      <c r="B210" s="3">
        <v>43198722</v>
      </c>
      <c r="C210" s="3">
        <v>43198722</v>
      </c>
      <c r="D210" s="3" t="s">
        <v>18</v>
      </c>
      <c r="E210" s="3">
        <v>0.49966899999999997</v>
      </c>
      <c r="F210" s="3" t="s">
        <v>502</v>
      </c>
      <c r="G210" s="3" t="s">
        <v>504</v>
      </c>
      <c r="H210" s="3" t="s">
        <v>503</v>
      </c>
      <c r="I210" s="3" t="s">
        <v>18</v>
      </c>
      <c r="J210" s="3">
        <f>AVERAGE(U210,Y210,AC210,AG210,AK210)</f>
        <v>35</v>
      </c>
      <c r="K210" s="3">
        <f>AVERAGE(AO210,AS210,AW210,BA210,BE210)</f>
        <v>18675.8</v>
      </c>
      <c r="L210" s="4">
        <f>IF(V210="", "", ((V210-AP210)^2)^(1/2))</f>
        <v>4.2000000000000003E-2</v>
      </c>
      <c r="M210" s="4">
        <f>IF(Z210="", "", ((Z210-AT210)^2)^(1/2))</f>
        <v>7.5823529411764734E-2</v>
      </c>
      <c r="N210" s="4">
        <f>IF(AD210="", "", ((AD210-AX210)^2)^(1/2))</f>
        <v>9.7500000000000364E-3</v>
      </c>
      <c r="O210" s="4">
        <f>IF(AH210="", "", ((AH210-BB210)^2)^(1/2))</f>
        <v>0.10242857142857142</v>
      </c>
      <c r="P210" s="4">
        <f>IF(AL210="", "", ((AL210-BF210)^2)^(1/2))</f>
        <v>9.288888888888891E-2</v>
      </c>
      <c r="Q210" s="8">
        <f>AVERAGE(L210:P210)</f>
        <v>6.4578197945845031E-2</v>
      </c>
      <c r="R210" s="8" t="s">
        <v>1084</v>
      </c>
      <c r="S210" s="1">
        <v>0</v>
      </c>
      <c r="T210" s="1">
        <v>38</v>
      </c>
      <c r="U210" s="1">
        <f>S210+T210</f>
        <v>38</v>
      </c>
      <c r="V210" s="1">
        <f>IF(U210&gt;=8, S210/U210, "")</f>
        <v>0</v>
      </c>
      <c r="W210" s="1">
        <v>19</v>
      </c>
      <c r="X210" s="1">
        <v>15</v>
      </c>
      <c r="Y210" s="1">
        <f>W210+X210</f>
        <v>34</v>
      </c>
      <c r="Z210" s="1">
        <f>IF(Y210&gt;=8, W210/Y210, "")</f>
        <v>0.55882352941176472</v>
      </c>
      <c r="AA210" s="1">
        <v>31</v>
      </c>
      <c r="AB210" s="1">
        <v>1</v>
      </c>
      <c r="AC210" s="1">
        <f>AA210+AB210</f>
        <v>32</v>
      </c>
      <c r="AD210" s="1">
        <f>IF(AC210&gt;=8, AA210/AC210, "")</f>
        <v>0.96875</v>
      </c>
      <c r="AE210" s="1">
        <v>20</v>
      </c>
      <c r="AF210" s="1">
        <v>15</v>
      </c>
      <c r="AG210" s="1">
        <f>AE210+AF210</f>
        <v>35</v>
      </c>
      <c r="AH210" s="1">
        <f>IF(AG210&gt;=8, AE210/AG210, "")</f>
        <v>0.5714285714285714</v>
      </c>
      <c r="AI210" s="1">
        <v>13</v>
      </c>
      <c r="AJ210" s="1">
        <v>23</v>
      </c>
      <c r="AK210" s="1">
        <f>AI210+AJ210</f>
        <v>36</v>
      </c>
      <c r="AL210" s="1">
        <f>IF(AK210&gt;=8, AI210/AK210, "")</f>
        <v>0.3611111111111111</v>
      </c>
      <c r="AM210" s="1">
        <v>826</v>
      </c>
      <c r="AN210" s="1">
        <v>18891</v>
      </c>
      <c r="AO210" s="1">
        <f>AM210+AN210</f>
        <v>19717</v>
      </c>
      <c r="AP210" s="1">
        <v>4.2000000000000003E-2</v>
      </c>
      <c r="AQ210" s="1">
        <v>9564</v>
      </c>
      <c r="AR210" s="1">
        <v>10251</v>
      </c>
      <c r="AS210" s="1">
        <f>AQ210+AR210</f>
        <v>19815</v>
      </c>
      <c r="AT210" s="1">
        <v>0.48299999999999998</v>
      </c>
      <c r="AU210" s="1">
        <v>12146</v>
      </c>
      <c r="AV210" s="1">
        <v>514</v>
      </c>
      <c r="AW210" s="1">
        <f>AU210+AV210</f>
        <v>12660</v>
      </c>
      <c r="AX210" s="1">
        <v>0.95899999999999996</v>
      </c>
      <c r="AY210" s="1">
        <v>9865</v>
      </c>
      <c r="AZ210" s="1">
        <v>11181</v>
      </c>
      <c r="BA210" s="1">
        <f>AY210+AZ210</f>
        <v>21046</v>
      </c>
      <c r="BB210" s="1">
        <v>0.46899999999999997</v>
      </c>
      <c r="BC210" s="1">
        <v>9136</v>
      </c>
      <c r="BD210" s="1">
        <v>11005</v>
      </c>
      <c r="BE210" s="1">
        <f>BC210+BD210</f>
        <v>20141</v>
      </c>
      <c r="BF210" s="1">
        <v>0.45400000000000001</v>
      </c>
    </row>
    <row r="211" spans="1:58">
      <c r="A211" s="3" t="s">
        <v>32</v>
      </c>
      <c r="B211" s="3">
        <v>99771533</v>
      </c>
      <c r="C211" s="3">
        <v>99771533</v>
      </c>
      <c r="D211" s="3" t="s">
        <v>279</v>
      </c>
      <c r="E211" s="3">
        <v>0.46765000000000001</v>
      </c>
      <c r="F211" s="3" t="s">
        <v>506</v>
      </c>
      <c r="G211" s="3" t="s">
        <v>504</v>
      </c>
      <c r="H211" s="3" t="s">
        <v>503</v>
      </c>
      <c r="I211" s="3" t="s">
        <v>699</v>
      </c>
      <c r="J211" s="3">
        <f>AVERAGE(U211,Y211,AC211,AG211,AK211)</f>
        <v>30.8</v>
      </c>
      <c r="K211" s="3">
        <f>AVERAGE(AO211,AS211,AW211,BA211,BE211)</f>
        <v>10036.799999999999</v>
      </c>
      <c r="L211" s="4">
        <f>IF(V211="", "", ((V211-AP211)^2)^(1/2))</f>
        <v>9.9999999999999978E-2</v>
      </c>
      <c r="M211" s="4">
        <f>IF(Z211="", "", ((Z211-AT211)^2)^(1/2))</f>
        <v>7.5999999999999998E-2</v>
      </c>
      <c r="N211" s="4">
        <f>IF(AD211="", "", ((AD211-AX211)^2)^(1/2))</f>
        <v>2.0000000000000018E-2</v>
      </c>
      <c r="O211" s="4">
        <f>IF(AH211="", "", ((AH211-BB211)^2)^(1/2))</f>
        <v>3.4999999999999996E-2</v>
      </c>
      <c r="P211" s="4">
        <f>IF(AL211="", "", ((AL211-BF211)^2)^(1/2))</f>
        <v>0.10433333333333339</v>
      </c>
      <c r="Q211" s="8">
        <f>AVERAGE(L211:P211)</f>
        <v>6.7066666666666677E-2</v>
      </c>
      <c r="R211" s="8" t="s">
        <v>1084</v>
      </c>
      <c r="S211" s="1">
        <v>26</v>
      </c>
      <c r="T211" s="1">
        <v>0</v>
      </c>
      <c r="U211" s="1">
        <f>S211+T211</f>
        <v>26</v>
      </c>
      <c r="V211" s="1">
        <f>IF(U211&gt;=8, S211/U211, "")</f>
        <v>1</v>
      </c>
      <c r="W211" s="1">
        <v>0</v>
      </c>
      <c r="X211" s="1">
        <v>27</v>
      </c>
      <c r="Y211" s="1">
        <f>W211+X211</f>
        <v>27</v>
      </c>
      <c r="Z211" s="1">
        <f>IF(Y211&gt;=8, W211/Y211, "")</f>
        <v>0</v>
      </c>
      <c r="AA211" s="1">
        <v>12</v>
      </c>
      <c r="AB211" s="1">
        <v>13</v>
      </c>
      <c r="AC211" s="1">
        <f>AA211+AB211</f>
        <v>25</v>
      </c>
      <c r="AD211" s="1">
        <f>IF(AC211&gt;=8, AA211/AC211, "")</f>
        <v>0.48</v>
      </c>
      <c r="AE211" s="1">
        <v>1</v>
      </c>
      <c r="AF211" s="1">
        <v>39</v>
      </c>
      <c r="AG211" s="1">
        <f>AE211+AF211</f>
        <v>40</v>
      </c>
      <c r="AH211" s="1">
        <f>IF(AG211&gt;=8, AE211/AG211, "")</f>
        <v>2.5000000000000001E-2</v>
      </c>
      <c r="AI211" s="1">
        <v>21</v>
      </c>
      <c r="AJ211" s="1">
        <v>15</v>
      </c>
      <c r="AK211" s="1">
        <f>AI211+AJ211</f>
        <v>36</v>
      </c>
      <c r="AL211" s="1">
        <f>IF(AK211&gt;=8, AI211/AK211, "")</f>
        <v>0.58333333333333337</v>
      </c>
      <c r="AM211" s="1">
        <v>8702</v>
      </c>
      <c r="AN211" s="1">
        <v>967</v>
      </c>
      <c r="AO211" s="1">
        <f>AM211+AN211</f>
        <v>9669</v>
      </c>
      <c r="AP211" s="1">
        <v>0.9</v>
      </c>
      <c r="AQ211" s="1">
        <v>788</v>
      </c>
      <c r="AR211" s="1">
        <v>9604</v>
      </c>
      <c r="AS211" s="1">
        <f>AQ211+AR211</f>
        <v>10392</v>
      </c>
      <c r="AT211" s="1">
        <v>7.5999999999999998E-2</v>
      </c>
      <c r="AU211" s="1">
        <v>4300</v>
      </c>
      <c r="AV211" s="1">
        <v>4308</v>
      </c>
      <c r="AW211" s="1">
        <f>AU211+AV211</f>
        <v>8608</v>
      </c>
      <c r="AX211" s="1">
        <v>0.5</v>
      </c>
      <c r="AY211" s="1">
        <v>699</v>
      </c>
      <c r="AZ211" s="1">
        <v>10870</v>
      </c>
      <c r="BA211" s="1">
        <f>AY211+AZ211</f>
        <v>11569</v>
      </c>
      <c r="BB211" s="1">
        <v>0.06</v>
      </c>
      <c r="BC211" s="1">
        <v>4760</v>
      </c>
      <c r="BD211" s="1">
        <v>5186</v>
      </c>
      <c r="BE211" s="1">
        <f>BC211+BD211</f>
        <v>9946</v>
      </c>
      <c r="BF211" s="1">
        <v>0.47899999999999998</v>
      </c>
    </row>
    <row r="212" spans="1:58">
      <c r="A212" s="3" t="s">
        <v>59</v>
      </c>
      <c r="B212" s="3">
        <v>3177876</v>
      </c>
      <c r="C212" s="3">
        <v>3177876</v>
      </c>
      <c r="D212" s="3" t="s">
        <v>354</v>
      </c>
      <c r="E212" s="3">
        <v>0.479408</v>
      </c>
      <c r="F212" s="3" t="s">
        <v>506</v>
      </c>
      <c r="G212" s="3" t="s">
        <v>510</v>
      </c>
      <c r="H212" s="3" t="s">
        <v>507</v>
      </c>
      <c r="I212" s="3" t="s">
        <v>773</v>
      </c>
      <c r="J212" s="3">
        <f>AVERAGE(U212,Y212,AC212,AG212,AK212)</f>
        <v>51</v>
      </c>
      <c r="K212" s="3">
        <f>AVERAGE(AO212,AS212,AW212,BA212,BE212)</f>
        <v>9515</v>
      </c>
      <c r="L212" s="4">
        <f>IF(V212="", "", ((V212-AP212)^2)^(1/2))</f>
        <v>2.8888888888888853E-3</v>
      </c>
      <c r="M212" s="4">
        <f>IF(Z212="", "", ((Z212-AT212)^2)^(1/2))</f>
        <v>5.8585365853658589E-2</v>
      </c>
      <c r="N212" s="4">
        <f>IF(AD212="", "", ((AD212-AX212)^2)^(1/2))</f>
        <v>5.0000000000000044E-3</v>
      </c>
      <c r="O212" s="4">
        <f>IF(AH212="", "", ((AH212-BB212)^2)^(1/2))</f>
        <v>4.929729729729726E-2</v>
      </c>
      <c r="P212" s="4">
        <f>IF(AL212="", "", ((AL212-BF212)^2)^(1/2))</f>
        <v>0.124</v>
      </c>
      <c r="Q212" s="8">
        <f>AVERAGE(L212:P212)</f>
        <v>4.795431040796895E-2</v>
      </c>
      <c r="R212" s="8" t="s">
        <v>1084</v>
      </c>
      <c r="S212" s="1">
        <v>22</v>
      </c>
      <c r="T212" s="1">
        <v>23</v>
      </c>
      <c r="U212" s="1">
        <f>S212+T212</f>
        <v>45</v>
      </c>
      <c r="V212" s="1">
        <f>IF(U212&gt;=8, S212/U212, "")</f>
        <v>0.48888888888888887</v>
      </c>
      <c r="W212" s="1">
        <v>22</v>
      </c>
      <c r="X212" s="1">
        <v>19</v>
      </c>
      <c r="Y212" s="1">
        <f>W212+X212</f>
        <v>41</v>
      </c>
      <c r="Z212" s="1">
        <f>IF(Y212&gt;=8, W212/Y212, "")</f>
        <v>0.53658536585365857</v>
      </c>
      <c r="AA212" s="1">
        <v>15</v>
      </c>
      <c r="AB212" s="1">
        <v>15</v>
      </c>
      <c r="AC212" s="1">
        <f>AA212+AB212</f>
        <v>30</v>
      </c>
      <c r="AD212" s="1">
        <f>IF(AC212&gt;=8, AA212/AC212, "")</f>
        <v>0.5</v>
      </c>
      <c r="AE212" s="1">
        <v>52</v>
      </c>
      <c r="AF212" s="1">
        <v>22</v>
      </c>
      <c r="AG212" s="1">
        <f>AE212+AF212</f>
        <v>74</v>
      </c>
      <c r="AH212" s="1">
        <f>IF(AG212&gt;=8, AE212/AG212, "")</f>
        <v>0.70270270270270274</v>
      </c>
      <c r="AI212" s="1">
        <v>0</v>
      </c>
      <c r="AJ212" s="1">
        <v>65</v>
      </c>
      <c r="AK212" s="1">
        <f>AI212+AJ212</f>
        <v>65</v>
      </c>
      <c r="AL212" s="1">
        <f>IF(AK212&gt;=8, AI212/AK212, "")</f>
        <v>0</v>
      </c>
      <c r="AM212" s="1">
        <v>3725</v>
      </c>
      <c r="AN212" s="1">
        <v>3936</v>
      </c>
      <c r="AO212" s="1">
        <f>AM212+AN212</f>
        <v>7661</v>
      </c>
      <c r="AP212" s="1">
        <v>0.48599999999999999</v>
      </c>
      <c r="AQ212" s="1">
        <v>3689</v>
      </c>
      <c r="AR212" s="1">
        <v>4024</v>
      </c>
      <c r="AS212" s="1">
        <f>AQ212+AR212</f>
        <v>7713</v>
      </c>
      <c r="AT212" s="1">
        <v>0.47799999999999998</v>
      </c>
      <c r="AU212" s="1">
        <v>4141</v>
      </c>
      <c r="AV212" s="1">
        <v>4067</v>
      </c>
      <c r="AW212" s="1">
        <f>AU212+AV212</f>
        <v>8208</v>
      </c>
      <c r="AX212" s="1">
        <v>0.505</v>
      </c>
      <c r="AY212" s="1">
        <v>11528</v>
      </c>
      <c r="AZ212" s="1">
        <v>3801</v>
      </c>
      <c r="BA212" s="1">
        <f>AY212+AZ212</f>
        <v>15329</v>
      </c>
      <c r="BB212" s="1">
        <v>0.752</v>
      </c>
      <c r="BC212" s="1">
        <v>1073</v>
      </c>
      <c r="BD212" s="1">
        <v>7591</v>
      </c>
      <c r="BE212" s="1">
        <f>BC212+BD212</f>
        <v>8664</v>
      </c>
      <c r="BF212" s="1">
        <v>0.124</v>
      </c>
    </row>
    <row r="213" spans="1:58">
      <c r="A213" s="3" t="s">
        <v>79</v>
      </c>
      <c r="B213" s="3">
        <v>9476990</v>
      </c>
      <c r="C213" s="3">
        <v>9476990</v>
      </c>
      <c r="D213" s="3" t="s">
        <v>80</v>
      </c>
      <c r="E213" s="3">
        <v>0.48504999999999998</v>
      </c>
      <c r="F213" s="3" t="s">
        <v>502</v>
      </c>
      <c r="G213" s="3" t="s">
        <v>503</v>
      </c>
      <c r="H213" s="3" t="s">
        <v>504</v>
      </c>
      <c r="I213" s="3" t="s">
        <v>80</v>
      </c>
      <c r="J213" s="3">
        <f>AVERAGE(U213,Y213,AC213,AG213,AK213)</f>
        <v>24</v>
      </c>
      <c r="K213" s="3">
        <f>AVERAGE(AO213,AS213,AW213,BA213,BE213)</f>
        <v>8495.4</v>
      </c>
      <c r="L213" s="4">
        <f>IF(V213="", "", ((V213-AP213)^2)^(1/2))</f>
        <v>3.3176470588235293E-2</v>
      </c>
      <c r="M213" s="4">
        <f>IF(Z213="", "", ((Z213-AT213)^2)^(1/2))</f>
        <v>5.4000000000000048E-2</v>
      </c>
      <c r="N213" s="4">
        <f>IF(AD213="", "", ((AD213-AX213)^2)^(1/2))</f>
        <v>9.0769230769230658E-3</v>
      </c>
      <c r="O213" s="4">
        <f>IF(AH213="", "", ((AH213-BB213)^2)^(1/2))</f>
        <v>1.8000000000000016E-2</v>
      </c>
      <c r="P213" s="4">
        <f>IF(AL213="", "", ((AL213-BF213)^2)^(1/2))</f>
        <v>8.5000000000000006E-2</v>
      </c>
      <c r="Q213" s="8">
        <f>AVERAGE(L213:P213)</f>
        <v>3.9850678733031684E-2</v>
      </c>
      <c r="R213" s="8" t="s">
        <v>1084</v>
      </c>
      <c r="S213" s="1">
        <v>1</v>
      </c>
      <c r="T213" s="1">
        <v>16</v>
      </c>
      <c r="U213" s="1">
        <f>S213+T213</f>
        <v>17</v>
      </c>
      <c r="V213" s="1">
        <f>IF(U213&gt;=8, S213/U213, "")</f>
        <v>5.8823529411764705E-2</v>
      </c>
      <c r="W213" s="1">
        <v>35</v>
      </c>
      <c r="X213" s="1">
        <v>0</v>
      </c>
      <c r="Y213" s="1">
        <f>W213+X213</f>
        <v>35</v>
      </c>
      <c r="Z213" s="1">
        <f>IF(Y213&gt;=8, W213/Y213, "")</f>
        <v>1</v>
      </c>
      <c r="AA213" s="1">
        <v>1</v>
      </c>
      <c r="AB213" s="1">
        <v>12</v>
      </c>
      <c r="AC213" s="1">
        <f>AA213+AB213</f>
        <v>13</v>
      </c>
      <c r="AD213" s="1">
        <f>IF(AC213&gt;=8, AA213/AC213, "")</f>
        <v>7.6923076923076927E-2</v>
      </c>
      <c r="AE213" s="1">
        <v>9</v>
      </c>
      <c r="AF213" s="1">
        <v>11</v>
      </c>
      <c r="AG213" s="1">
        <f>AE213+AF213</f>
        <v>20</v>
      </c>
      <c r="AH213" s="1">
        <f>IF(AG213&gt;=8, AE213/AG213, "")</f>
        <v>0.45</v>
      </c>
      <c r="AI213" s="1">
        <v>0</v>
      </c>
      <c r="AJ213" s="1">
        <v>35</v>
      </c>
      <c r="AK213" s="1">
        <f>AI213+AJ213</f>
        <v>35</v>
      </c>
      <c r="AL213" s="1">
        <f>IF(AK213&gt;=8, AI213/AK213, "")</f>
        <v>0</v>
      </c>
      <c r="AM213" s="1">
        <v>555</v>
      </c>
      <c r="AN213" s="1">
        <v>5482</v>
      </c>
      <c r="AO213" s="1">
        <f>AM213+AN213</f>
        <v>6037</v>
      </c>
      <c r="AP213" s="1">
        <v>9.1999999999999998E-2</v>
      </c>
      <c r="AQ213" s="1">
        <v>11850</v>
      </c>
      <c r="AR213" s="1">
        <v>681</v>
      </c>
      <c r="AS213" s="1">
        <f>AQ213+AR213</f>
        <v>12531</v>
      </c>
      <c r="AT213" s="1">
        <v>0.94599999999999995</v>
      </c>
      <c r="AU213" s="1">
        <v>454</v>
      </c>
      <c r="AV213" s="1">
        <v>4846</v>
      </c>
      <c r="AW213" s="1">
        <f>AU213+AV213</f>
        <v>5300</v>
      </c>
      <c r="AX213" s="1">
        <v>8.5999999999999993E-2</v>
      </c>
      <c r="AY213" s="1">
        <v>4715</v>
      </c>
      <c r="AZ213" s="1">
        <v>5366</v>
      </c>
      <c r="BA213" s="1">
        <f>AY213+AZ213</f>
        <v>10081</v>
      </c>
      <c r="BB213" s="1">
        <v>0.46800000000000003</v>
      </c>
      <c r="BC213" s="1">
        <v>724</v>
      </c>
      <c r="BD213" s="1">
        <v>7804</v>
      </c>
      <c r="BE213" s="1">
        <f>BC213+BD213</f>
        <v>8528</v>
      </c>
      <c r="BF213" s="1">
        <v>8.5000000000000006E-2</v>
      </c>
    </row>
    <row r="214" spans="1:58">
      <c r="A214" s="3" t="s">
        <v>16</v>
      </c>
      <c r="B214" s="3">
        <v>120755459</v>
      </c>
      <c r="C214" s="3">
        <v>120755459</v>
      </c>
      <c r="D214" s="3" t="s">
        <v>167</v>
      </c>
      <c r="E214" s="3">
        <v>0.45408599999999999</v>
      </c>
      <c r="F214" s="3" t="s">
        <v>506</v>
      </c>
      <c r="G214" s="3" t="s">
        <v>510</v>
      </c>
      <c r="H214" s="3" t="s">
        <v>507</v>
      </c>
      <c r="I214" s="3" t="s">
        <v>587</v>
      </c>
      <c r="J214" s="3">
        <f>AVERAGE(U214,Y214,AC214,AG214,AK214)</f>
        <v>30</v>
      </c>
      <c r="K214" s="3">
        <f>AVERAGE(AO214,AS214,AW214,BA214,BE214)</f>
        <v>18387.8</v>
      </c>
      <c r="L214" s="4">
        <f>IF(V214="", "", ((V214-AP214)^2)^(1/2))</f>
        <v>6.2E-2</v>
      </c>
      <c r="M214" s="4">
        <f>IF(Z214="", "", ((Z214-AT214)^2)^(1/2))</f>
        <v>6.3E-2</v>
      </c>
      <c r="N214" s="4">
        <f>IF(AD214="", "", ((AD214-AX214)^2)^(1/2))</f>
        <v>6.8000000000000005E-2</v>
      </c>
      <c r="O214" s="4">
        <f>IF(AH214="", "", ((AH214-BB214)^2)^(1/2))</f>
        <v>7.6999999999999957E-2</v>
      </c>
      <c r="P214" s="4">
        <f>IF(AL214="", "", ((AL214-BF214)^2)^(1/2))</f>
        <v>5.5000000000000049E-2</v>
      </c>
      <c r="Q214" s="8">
        <f>AVERAGE(L214:P214)</f>
        <v>6.5000000000000002E-2</v>
      </c>
      <c r="R214" s="8" t="s">
        <v>1084</v>
      </c>
      <c r="S214" s="1">
        <v>0</v>
      </c>
      <c r="T214" s="1">
        <v>32</v>
      </c>
      <c r="U214" s="1">
        <f>S214+T214</f>
        <v>32</v>
      </c>
      <c r="V214" s="1">
        <f>IF(U214&gt;=8, S214/U214, "")</f>
        <v>0</v>
      </c>
      <c r="W214" s="1">
        <v>0</v>
      </c>
      <c r="X214" s="1">
        <v>31</v>
      </c>
      <c r="Y214" s="1">
        <f>W214+X214</f>
        <v>31</v>
      </c>
      <c r="Z214" s="1">
        <f>IF(Y214&gt;=8, W214/Y214, "")</f>
        <v>0</v>
      </c>
      <c r="AA214" s="1">
        <v>0</v>
      </c>
      <c r="AB214" s="1">
        <v>18</v>
      </c>
      <c r="AC214" s="1">
        <f>AA214+AB214</f>
        <v>18</v>
      </c>
      <c r="AD214" s="1">
        <f>IF(AC214&gt;=8, AA214/AC214, "")</f>
        <v>0</v>
      </c>
      <c r="AE214" s="1">
        <v>16</v>
      </c>
      <c r="AF214" s="1">
        <v>16</v>
      </c>
      <c r="AG214" s="1">
        <f>AE214+AF214</f>
        <v>32</v>
      </c>
      <c r="AH214" s="1">
        <f>IF(AG214&gt;=8, AE214/AG214, "")</f>
        <v>0.5</v>
      </c>
      <c r="AI214" s="1">
        <v>37</v>
      </c>
      <c r="AJ214" s="1">
        <v>0</v>
      </c>
      <c r="AK214" s="1">
        <f>AI214+AJ214</f>
        <v>37</v>
      </c>
      <c r="AL214" s="1">
        <f>IF(AK214&gt;=8, AI214/AK214, "")</f>
        <v>1</v>
      </c>
      <c r="AM214" s="1">
        <v>1140</v>
      </c>
      <c r="AN214" s="1">
        <v>17325</v>
      </c>
      <c r="AO214" s="1">
        <f>AM214+AN214</f>
        <v>18465</v>
      </c>
      <c r="AP214" s="1">
        <v>6.2E-2</v>
      </c>
      <c r="AQ214" s="1">
        <v>1098</v>
      </c>
      <c r="AR214" s="1">
        <v>16435</v>
      </c>
      <c r="AS214" s="1">
        <f>AQ214+AR214</f>
        <v>17533</v>
      </c>
      <c r="AT214" s="1">
        <v>6.3E-2</v>
      </c>
      <c r="AU214" s="1">
        <v>887</v>
      </c>
      <c r="AV214" s="1">
        <v>12133</v>
      </c>
      <c r="AW214" s="1">
        <f>AU214+AV214</f>
        <v>13020</v>
      </c>
      <c r="AX214" s="1">
        <v>6.8000000000000005E-2</v>
      </c>
      <c r="AY214" s="1">
        <v>12488</v>
      </c>
      <c r="AZ214" s="1">
        <v>9138</v>
      </c>
      <c r="BA214" s="1">
        <f>AY214+AZ214</f>
        <v>21626</v>
      </c>
      <c r="BB214" s="1">
        <v>0.57699999999999996</v>
      </c>
      <c r="BC214" s="1">
        <v>20124</v>
      </c>
      <c r="BD214" s="1">
        <v>1171</v>
      </c>
      <c r="BE214" s="1">
        <f>BC214+BD214</f>
        <v>21295</v>
      </c>
      <c r="BF214" s="1">
        <v>0.94499999999999995</v>
      </c>
    </row>
    <row r="215" spans="1:58">
      <c r="A215" s="3" t="s">
        <v>63</v>
      </c>
      <c r="B215" s="3">
        <v>31465558</v>
      </c>
      <c r="C215" s="3">
        <v>31465558</v>
      </c>
      <c r="D215" s="3" t="s">
        <v>379</v>
      </c>
      <c r="E215" s="3">
        <v>0.40567300000000001</v>
      </c>
      <c r="F215" s="3" t="s">
        <v>502</v>
      </c>
      <c r="G215" s="3" t="s">
        <v>504</v>
      </c>
      <c r="H215" s="3" t="s">
        <v>507</v>
      </c>
      <c r="I215" s="3" t="s">
        <v>798</v>
      </c>
      <c r="J215" s="3">
        <f>AVERAGE(U215,Y215,AC215,AG215,AK215)</f>
        <v>22.8</v>
      </c>
      <c r="K215" s="3">
        <f>AVERAGE(AO215,AS215,AW215,BA215,BE215)</f>
        <v>10781.4</v>
      </c>
      <c r="L215" s="4">
        <f>IF(V215="", "", ((V215-AP215)^2)^(1/2))</f>
        <v>9.2999999999999972E-2</v>
      </c>
      <c r="M215" s="4">
        <f>IF(Z215="", "", ((Z215-AT215)^2)^(1/2))</f>
        <v>0.13500000000000001</v>
      </c>
      <c r="N215" s="4">
        <f>IF(AD215="", "", ((AD215-AX215)^2)^(1/2))</f>
        <v>9.099999999999997E-2</v>
      </c>
      <c r="O215" s="4">
        <f>IF(AH215="", "", ((AH215-BB215)^2)^(1/2))</f>
        <v>6.7999999999999949E-2</v>
      </c>
      <c r="P215" s="4">
        <f>IF(AL215="", "", ((AL215-BF215)^2)^(1/2))</f>
        <v>1.9285714285714295E-2</v>
      </c>
      <c r="Q215" s="8">
        <f>AVERAGE(L215:P215)</f>
        <v>8.1257142857142833E-2</v>
      </c>
      <c r="R215" s="8" t="s">
        <v>1084</v>
      </c>
      <c r="S215" s="1">
        <v>16</v>
      </c>
      <c r="T215" s="1">
        <v>0</v>
      </c>
      <c r="U215" s="1">
        <f>S215+T215</f>
        <v>16</v>
      </c>
      <c r="V215" s="1">
        <f>IF(U215&gt;=8, S215/U215, "")</f>
        <v>1</v>
      </c>
      <c r="W215" s="1">
        <v>0</v>
      </c>
      <c r="X215" s="1">
        <v>14</v>
      </c>
      <c r="Y215" s="1">
        <f>W215+X215</f>
        <v>14</v>
      </c>
      <c r="Z215" s="1">
        <f>IF(Y215&gt;=8, W215/Y215, "")</f>
        <v>0</v>
      </c>
      <c r="AA215" s="1">
        <v>23</v>
      </c>
      <c r="AB215" s="1">
        <v>0</v>
      </c>
      <c r="AC215" s="1">
        <f>AA215+AB215</f>
        <v>23</v>
      </c>
      <c r="AD215" s="1">
        <f>IF(AC215&gt;=8, AA215/AC215, "")</f>
        <v>1</v>
      </c>
      <c r="AE215" s="1">
        <v>26</v>
      </c>
      <c r="AF215" s="1">
        <v>0</v>
      </c>
      <c r="AG215" s="1">
        <f>AE215+AF215</f>
        <v>26</v>
      </c>
      <c r="AH215" s="1">
        <f>IF(AG215&gt;=8, AE215/AG215, "")</f>
        <v>1</v>
      </c>
      <c r="AI215" s="1">
        <v>17</v>
      </c>
      <c r="AJ215" s="1">
        <v>18</v>
      </c>
      <c r="AK215" s="1">
        <f>AI215+AJ215</f>
        <v>35</v>
      </c>
      <c r="AL215" s="1">
        <f>IF(AK215&gt;=8, AI215/AK215, "")</f>
        <v>0.48571428571428571</v>
      </c>
      <c r="AM215" s="1">
        <v>7743</v>
      </c>
      <c r="AN215" s="1">
        <v>790</v>
      </c>
      <c r="AO215" s="1">
        <f>AM215+AN215</f>
        <v>8533</v>
      </c>
      <c r="AP215" s="1">
        <v>0.90700000000000003</v>
      </c>
      <c r="AQ215" s="1">
        <v>1147</v>
      </c>
      <c r="AR215" s="1">
        <v>7326</v>
      </c>
      <c r="AS215" s="1">
        <f>AQ215+AR215</f>
        <v>8473</v>
      </c>
      <c r="AT215" s="1">
        <v>0.13500000000000001</v>
      </c>
      <c r="AU215" s="1">
        <v>9489</v>
      </c>
      <c r="AV215" s="1">
        <v>950</v>
      </c>
      <c r="AW215" s="1">
        <f>AU215+AV215</f>
        <v>10439</v>
      </c>
      <c r="AX215" s="1">
        <v>0.90900000000000003</v>
      </c>
      <c r="AY215" s="1">
        <v>12292</v>
      </c>
      <c r="AZ215" s="1">
        <v>893</v>
      </c>
      <c r="BA215" s="1">
        <f>AY215+AZ215</f>
        <v>13185</v>
      </c>
      <c r="BB215" s="1">
        <v>0.93200000000000005</v>
      </c>
      <c r="BC215" s="1">
        <v>6705</v>
      </c>
      <c r="BD215" s="1">
        <v>6572</v>
      </c>
      <c r="BE215" s="1">
        <f>BC215+BD215</f>
        <v>13277</v>
      </c>
      <c r="BF215" s="1">
        <v>0.505</v>
      </c>
    </row>
    <row r="216" spans="1:58" hidden="1">
      <c r="A216" s="3" t="s">
        <v>67</v>
      </c>
      <c r="B216" s="3">
        <v>43966161</v>
      </c>
      <c r="C216" s="3">
        <v>43966161</v>
      </c>
      <c r="D216" s="3" t="s">
        <v>415</v>
      </c>
      <c r="E216" s="3">
        <v>0.19753100000000001</v>
      </c>
      <c r="F216" s="3" t="s">
        <v>502</v>
      </c>
      <c r="G216" s="3" t="s">
        <v>507</v>
      </c>
      <c r="H216" s="3" t="s">
        <v>503</v>
      </c>
      <c r="I216" s="3" t="s">
        <v>834</v>
      </c>
      <c r="J216" s="3">
        <f>AVERAGE(U216,Y216,AC216,AG216,AK216)</f>
        <v>11.2</v>
      </c>
      <c r="K216" s="3">
        <f>AVERAGE(AO216,AS216,AW216,BA216,BE216)</f>
        <v>9483.2000000000007</v>
      </c>
      <c r="L216" s="4">
        <f>IF(V216="", "", ((V216-AP216)^2)^(1/2))</f>
        <v>5.5000000000000049E-2</v>
      </c>
      <c r="M216" s="4" t="str">
        <f>IF(Z216="", "", ((Z216-AT216)^2)^(1/2))</f>
        <v/>
      </c>
      <c r="N216" s="4" t="str">
        <f>IF(AD216="", "", ((AD216-AX216)^2)^(1/2))</f>
        <v/>
      </c>
      <c r="O216" s="4">
        <f>IF(AH216="", "", ((AH216-BB216)^2)^(1/2))</f>
        <v>8.9999999999999969E-2</v>
      </c>
      <c r="P216" s="4">
        <f>IF(AL216="", "", ((AL216-BF216)^2)^(1/2))</f>
        <v>0.11299999999999999</v>
      </c>
      <c r="Q216" s="8">
        <f>AVERAGE(L216:P216)</f>
        <v>8.6000000000000007E-2</v>
      </c>
      <c r="R216" s="8" t="s">
        <v>1084</v>
      </c>
      <c r="S216" s="1">
        <v>11</v>
      </c>
      <c r="T216" s="1">
        <v>0</v>
      </c>
      <c r="U216" s="1">
        <f>S216+T216</f>
        <v>11</v>
      </c>
      <c r="V216" s="1">
        <f>IF(U216&gt;=8, S216/U216, "")</f>
        <v>1</v>
      </c>
      <c r="W216" s="1">
        <v>7</v>
      </c>
      <c r="X216" s="1">
        <v>0</v>
      </c>
      <c r="Y216" s="1">
        <f>W216+X216</f>
        <v>7</v>
      </c>
      <c r="Z216" s="1" t="str">
        <f>IF(Y216&gt;=8, W216/Y216, "")</f>
        <v/>
      </c>
      <c r="AA216" s="1">
        <v>7</v>
      </c>
      <c r="AB216" s="1">
        <v>0</v>
      </c>
      <c r="AC216" s="1">
        <f>AA216+AB216</f>
        <v>7</v>
      </c>
      <c r="AD216" s="1" t="str">
        <f>IF(AC216&gt;=8, AA216/AC216, "")</f>
        <v/>
      </c>
      <c r="AE216" s="1">
        <v>11</v>
      </c>
      <c r="AF216" s="1">
        <v>0</v>
      </c>
      <c r="AG216" s="1">
        <f>AE216+AF216</f>
        <v>11</v>
      </c>
      <c r="AH216" s="1">
        <f>IF(AG216&gt;=8, AE216/AG216, "")</f>
        <v>1</v>
      </c>
      <c r="AI216" s="1">
        <v>20</v>
      </c>
      <c r="AJ216" s="1">
        <v>0</v>
      </c>
      <c r="AK216" s="1">
        <f>AI216+AJ216</f>
        <v>20</v>
      </c>
      <c r="AL216" s="1">
        <f>IF(AK216&gt;=8, AI216/AK216, "")</f>
        <v>1</v>
      </c>
      <c r="AM216" s="1">
        <v>10112</v>
      </c>
      <c r="AN216" s="1">
        <v>594</v>
      </c>
      <c r="AO216" s="1">
        <f>AM216+AN216</f>
        <v>10706</v>
      </c>
      <c r="AP216" s="1">
        <v>0.94499999999999995</v>
      </c>
      <c r="AQ216" s="1">
        <v>10824</v>
      </c>
      <c r="AR216" s="1">
        <v>678</v>
      </c>
      <c r="AS216" s="1">
        <f>AQ216+AR216</f>
        <v>11502</v>
      </c>
      <c r="AT216" s="1">
        <v>0.94099999999999995</v>
      </c>
      <c r="AU216" s="1">
        <v>6878</v>
      </c>
      <c r="AV216" s="1">
        <v>644</v>
      </c>
      <c r="AW216" s="1">
        <f>AU216+AV216</f>
        <v>7522</v>
      </c>
      <c r="AX216" s="1">
        <v>0.91400000000000003</v>
      </c>
      <c r="AY216" s="1">
        <v>7853</v>
      </c>
      <c r="AZ216" s="1">
        <v>779</v>
      </c>
      <c r="BA216" s="1">
        <f>AY216+AZ216</f>
        <v>8632</v>
      </c>
      <c r="BB216" s="1">
        <v>0.91</v>
      </c>
      <c r="BC216" s="1">
        <v>8030</v>
      </c>
      <c r="BD216" s="1">
        <v>1024</v>
      </c>
      <c r="BE216" s="1">
        <f>BC216+BD216</f>
        <v>9054</v>
      </c>
      <c r="BF216" s="1">
        <v>0.88700000000000001</v>
      </c>
    </row>
    <row r="217" spans="1:58">
      <c r="A217" s="3" t="s">
        <v>32</v>
      </c>
      <c r="B217" s="3">
        <v>159971363</v>
      </c>
      <c r="C217" s="3">
        <v>159971363</v>
      </c>
      <c r="D217" s="3" t="s">
        <v>37</v>
      </c>
      <c r="E217" s="3">
        <v>0.48296600000000001</v>
      </c>
      <c r="F217" s="3" t="s">
        <v>502</v>
      </c>
      <c r="G217" s="3" t="s">
        <v>503</v>
      </c>
      <c r="H217" s="3" t="s">
        <v>504</v>
      </c>
      <c r="I217" s="3" t="s">
        <v>37</v>
      </c>
      <c r="J217" s="3">
        <f>AVERAGE(U217,Y217,AC217,AG217,AK217)</f>
        <v>39.6</v>
      </c>
      <c r="K217" s="3">
        <f>AVERAGE(AO217,AS217,AW217,BA217,BE217)</f>
        <v>24767.8</v>
      </c>
      <c r="L217" s="4">
        <f>IF(V217="", "", ((V217-AP217)^2)^(1/2))</f>
        <v>6.5179487179487183E-2</v>
      </c>
      <c r="M217" s="4">
        <f>IF(Z217="", "", ((Z217-AT217)^2)^(1/2))</f>
        <v>8.5777777777777842E-2</v>
      </c>
      <c r="N217" s="4">
        <f>IF(AD217="", "", ((AD217-AX217)^2)^(1/2))</f>
        <v>4.500000000000004E-2</v>
      </c>
      <c r="O217" s="4">
        <f>IF(AH217="", "", ((AH217-BB217)^2)^(1/2))</f>
        <v>7.0999999999999994E-2</v>
      </c>
      <c r="P217" s="4">
        <f>IF(AL217="", "", ((AL217-BF217)^2)^(1/2))</f>
        <v>0.16864516129032253</v>
      </c>
      <c r="Q217" s="8">
        <f>AVERAGE(L217:P217)</f>
        <v>8.7120485249517515E-2</v>
      </c>
      <c r="R217" s="8" t="s">
        <v>1084</v>
      </c>
      <c r="S217" s="1">
        <v>20</v>
      </c>
      <c r="T217" s="1">
        <v>19</v>
      </c>
      <c r="U217" s="1">
        <f>S217+T217</f>
        <v>39</v>
      </c>
      <c r="V217" s="1">
        <f>IF(U217&gt;=8, S217/U217, "")</f>
        <v>0.51282051282051277</v>
      </c>
      <c r="W217" s="1">
        <v>17</v>
      </c>
      <c r="X217" s="1">
        <v>19</v>
      </c>
      <c r="Y217" s="1">
        <f>W217+X217</f>
        <v>36</v>
      </c>
      <c r="Z217" s="1">
        <f>IF(Y217&gt;=8, W217/Y217, "")</f>
        <v>0.47222222222222221</v>
      </c>
      <c r="AA217" s="1">
        <v>47</v>
      </c>
      <c r="AB217" s="1">
        <v>0</v>
      </c>
      <c r="AC217" s="1">
        <f>AA217+AB217</f>
        <v>47</v>
      </c>
      <c r="AD217" s="1">
        <f>IF(AC217&gt;=8, AA217/AC217, "")</f>
        <v>1</v>
      </c>
      <c r="AE217" s="1">
        <v>0</v>
      </c>
      <c r="AF217" s="1">
        <v>45</v>
      </c>
      <c r="AG217" s="1">
        <f>AE217+AF217</f>
        <v>45</v>
      </c>
      <c r="AH217" s="1">
        <f>IF(AG217&gt;=8, AE217/AG217, "")</f>
        <v>0</v>
      </c>
      <c r="AI217" s="1">
        <v>13</v>
      </c>
      <c r="AJ217" s="1">
        <v>18</v>
      </c>
      <c r="AK217" s="1">
        <f>AI217+AJ217</f>
        <v>31</v>
      </c>
      <c r="AL217" s="1">
        <f>IF(AK217&gt;=8, AI217/AK217, "")</f>
        <v>0.41935483870967744</v>
      </c>
      <c r="AM217" s="1">
        <v>16976</v>
      </c>
      <c r="AN217" s="1">
        <v>12378</v>
      </c>
      <c r="AO217" s="1">
        <f>AM217+AN217</f>
        <v>29354</v>
      </c>
      <c r="AP217" s="1">
        <v>0.57799999999999996</v>
      </c>
      <c r="AQ217" s="1">
        <v>14923</v>
      </c>
      <c r="AR217" s="1">
        <v>11833</v>
      </c>
      <c r="AS217" s="1">
        <f>AQ217+AR217</f>
        <v>26756</v>
      </c>
      <c r="AT217" s="1">
        <v>0.55800000000000005</v>
      </c>
      <c r="AU217" s="1">
        <v>20047</v>
      </c>
      <c r="AV217" s="1">
        <v>946</v>
      </c>
      <c r="AW217" s="1">
        <f>AU217+AV217</f>
        <v>20993</v>
      </c>
      <c r="AX217" s="1">
        <v>0.95499999999999996</v>
      </c>
      <c r="AY217" s="1">
        <v>1348</v>
      </c>
      <c r="AZ217" s="1">
        <v>17698</v>
      </c>
      <c r="BA217" s="1">
        <f>AY217+AZ217</f>
        <v>19046</v>
      </c>
      <c r="BB217" s="1">
        <v>7.0999999999999994E-2</v>
      </c>
      <c r="BC217" s="1">
        <v>16283</v>
      </c>
      <c r="BD217" s="1">
        <v>11407</v>
      </c>
      <c r="BE217" s="1">
        <f>BC217+BD217</f>
        <v>27690</v>
      </c>
      <c r="BF217" s="1">
        <v>0.58799999999999997</v>
      </c>
    </row>
    <row r="218" spans="1:58">
      <c r="A218" s="3" t="s">
        <v>63</v>
      </c>
      <c r="B218" s="3">
        <v>29944822</v>
      </c>
      <c r="C218" s="3">
        <v>29944822</v>
      </c>
      <c r="D218" s="3" t="s">
        <v>375</v>
      </c>
      <c r="E218" s="3">
        <v>0.35224</v>
      </c>
      <c r="F218" s="3" t="s">
        <v>502</v>
      </c>
      <c r="G218" s="3" t="s">
        <v>503</v>
      </c>
      <c r="H218" s="3" t="s">
        <v>504</v>
      </c>
      <c r="I218" s="3" t="s">
        <v>794</v>
      </c>
      <c r="J218" s="3">
        <f>AVERAGE(U218,Y218,AC218,AG218,AK218)</f>
        <v>23.8</v>
      </c>
      <c r="K218" s="3">
        <f>AVERAGE(AO218,AS218,AW218,BA218,BE218)</f>
        <v>26397.599999999999</v>
      </c>
      <c r="L218" s="4">
        <f>IF(V218="", "", ((V218-AP218)^2)^(1/2))</f>
        <v>0.10384615384615381</v>
      </c>
      <c r="M218" s="4">
        <f>IF(Z218="", "", ((Z218-AT218)^2)^(1/2))</f>
        <v>5.4000000000000048E-2</v>
      </c>
      <c r="N218" s="4">
        <f>IF(AD218="", "", ((AD218-AX218)^2)^(1/2))</f>
        <v>5.3000000000000047E-2</v>
      </c>
      <c r="O218" s="4">
        <f>IF(AH218="", "", ((AH218-BB218)^2)^(1/2))</f>
        <v>0.21827027027027024</v>
      </c>
      <c r="P218" s="4">
        <f>IF(AL218="", "", ((AL218-BF218)^2)^(1/2))</f>
        <v>1.7428571428571349E-2</v>
      </c>
      <c r="Q218" s="8">
        <f>AVERAGE(L218:P218)</f>
        <v>8.9308999108999101E-2</v>
      </c>
      <c r="R218" s="8" t="s">
        <v>1084</v>
      </c>
      <c r="S218" s="1">
        <v>11</v>
      </c>
      <c r="T218" s="1">
        <v>2</v>
      </c>
      <c r="U218" s="1">
        <f>S218+T218</f>
        <v>13</v>
      </c>
      <c r="V218" s="1">
        <f>IF(U218&gt;=8, S218/U218, "")</f>
        <v>0.84615384615384615</v>
      </c>
      <c r="W218" s="1">
        <v>18</v>
      </c>
      <c r="X218" s="1">
        <v>0</v>
      </c>
      <c r="Y218" s="1">
        <f>W218+X218</f>
        <v>18</v>
      </c>
      <c r="Z218" s="1">
        <f>IF(Y218&gt;=8, W218/Y218, "")</f>
        <v>1</v>
      </c>
      <c r="AA218" s="1">
        <v>23</v>
      </c>
      <c r="AB218" s="1">
        <v>0</v>
      </c>
      <c r="AC218" s="1">
        <f>AA218+AB218</f>
        <v>23</v>
      </c>
      <c r="AD218" s="1">
        <f>IF(AC218&gt;=8, AA218/AC218, "")</f>
        <v>1</v>
      </c>
      <c r="AE218" s="1">
        <v>27</v>
      </c>
      <c r="AF218" s="1">
        <v>10</v>
      </c>
      <c r="AG218" s="1">
        <f>AE218+AF218</f>
        <v>37</v>
      </c>
      <c r="AH218" s="1">
        <f>IF(AG218&gt;=8, AE218/AG218, "")</f>
        <v>0.72972972972972971</v>
      </c>
      <c r="AI218" s="1">
        <v>26</v>
      </c>
      <c r="AJ218" s="1">
        <v>2</v>
      </c>
      <c r="AK218" s="1">
        <f>AI218+AJ218</f>
        <v>28</v>
      </c>
      <c r="AL218" s="1">
        <f>IF(AK218&gt;=8, AI218/AK218, "")</f>
        <v>0.9285714285714286</v>
      </c>
      <c r="AM218" s="1">
        <v>24236</v>
      </c>
      <c r="AN218" s="1">
        <v>1284</v>
      </c>
      <c r="AO218" s="1">
        <f>AM218+AN218</f>
        <v>25520</v>
      </c>
      <c r="AP218" s="1">
        <v>0.95</v>
      </c>
      <c r="AQ218" s="1">
        <v>22777</v>
      </c>
      <c r="AR218" s="1">
        <v>1293</v>
      </c>
      <c r="AS218" s="1">
        <f>AQ218+AR218</f>
        <v>24070</v>
      </c>
      <c r="AT218" s="1">
        <v>0.94599999999999995</v>
      </c>
      <c r="AU218" s="1">
        <v>20666</v>
      </c>
      <c r="AV218" s="1">
        <v>1166</v>
      </c>
      <c r="AW218" s="1">
        <f>AU218+AV218</f>
        <v>21832</v>
      </c>
      <c r="AX218" s="1">
        <v>0.94699999999999995</v>
      </c>
      <c r="AY218" s="1">
        <v>30636</v>
      </c>
      <c r="AZ218" s="1">
        <v>1679</v>
      </c>
      <c r="BA218" s="1">
        <f>AY218+AZ218</f>
        <v>32315</v>
      </c>
      <c r="BB218" s="1">
        <v>0.94799999999999995</v>
      </c>
      <c r="BC218" s="1">
        <v>26738</v>
      </c>
      <c r="BD218" s="1">
        <v>1513</v>
      </c>
      <c r="BE218" s="1">
        <f>BC218+BD218</f>
        <v>28251</v>
      </c>
      <c r="BF218" s="1">
        <v>0.94599999999999995</v>
      </c>
    </row>
    <row r="219" spans="1:58">
      <c r="A219" s="3" t="s">
        <v>0</v>
      </c>
      <c r="B219" s="3">
        <v>181331833</v>
      </c>
      <c r="C219" s="3">
        <v>181331833</v>
      </c>
      <c r="D219" s="3" t="s">
        <v>8</v>
      </c>
      <c r="E219" s="3">
        <v>0.47448600000000002</v>
      </c>
      <c r="F219" s="3" t="s">
        <v>502</v>
      </c>
      <c r="G219" s="3" t="s">
        <v>504</v>
      </c>
      <c r="H219" s="3" t="s">
        <v>503</v>
      </c>
      <c r="I219" s="3" t="s">
        <v>8</v>
      </c>
      <c r="J219" s="3">
        <f>AVERAGE(U219,Y219,AC219,AG219,AK219)</f>
        <v>44.2</v>
      </c>
      <c r="K219" s="3">
        <f>AVERAGE(AO219,AS219,AW219,BA219,BE219)</f>
        <v>22212</v>
      </c>
      <c r="L219" s="4">
        <f>IF(V219="", "", ((V219-AP219)^2)^(1/2))</f>
        <v>6.6999999999999948E-2</v>
      </c>
      <c r="M219" s="4">
        <f>IF(Z219="", "", ((Z219-AT219)^2)^(1/2))</f>
        <v>0.13036585365853653</v>
      </c>
      <c r="N219" s="4">
        <f>IF(AD219="", "", ((AD219-AX219)^2)^(1/2))</f>
        <v>0.23066666666666663</v>
      </c>
      <c r="O219" s="4">
        <f>IF(AH219="", "", ((AH219-BB219)^2)^(1/2))</f>
        <v>5.8000000000000052E-2</v>
      </c>
      <c r="P219" s="4">
        <f>IF(AL219="", "", ((AL219-BF219)^2)^(1/2))</f>
        <v>5.0538461538461588E-2</v>
      </c>
      <c r="Q219" s="8">
        <f>AVERAGE(L219:P219)</f>
        <v>0.10731419637273296</v>
      </c>
      <c r="R219" s="8" t="s">
        <v>1084</v>
      </c>
      <c r="S219" s="1">
        <v>42</v>
      </c>
      <c r="T219" s="1">
        <v>0</v>
      </c>
      <c r="U219" s="1">
        <f>S219+T219</f>
        <v>42</v>
      </c>
      <c r="V219" s="1">
        <f>IF(U219&gt;=8, S219/U219, "")</f>
        <v>1</v>
      </c>
      <c r="W219" s="1">
        <v>24</v>
      </c>
      <c r="X219" s="1">
        <v>17</v>
      </c>
      <c r="Y219" s="1">
        <f>W219+X219</f>
        <v>41</v>
      </c>
      <c r="Z219" s="1">
        <f>IF(Y219&gt;=8, W219/Y219, "")</f>
        <v>0.58536585365853655</v>
      </c>
      <c r="AA219" s="1">
        <v>20</v>
      </c>
      <c r="AB219" s="1">
        <v>10</v>
      </c>
      <c r="AC219" s="1">
        <f>AA219+AB219</f>
        <v>30</v>
      </c>
      <c r="AD219" s="1">
        <f>IF(AC219&gt;=8, AA219/AC219, "")</f>
        <v>0.66666666666666663</v>
      </c>
      <c r="AE219" s="1">
        <v>56</v>
      </c>
      <c r="AF219" s="1">
        <v>0</v>
      </c>
      <c r="AG219" s="1">
        <f>AE219+AF219</f>
        <v>56</v>
      </c>
      <c r="AH219" s="1">
        <f>IF(AG219&gt;=8, AE219/AG219, "")</f>
        <v>1</v>
      </c>
      <c r="AI219" s="1">
        <v>24</v>
      </c>
      <c r="AJ219" s="1">
        <v>28</v>
      </c>
      <c r="AK219" s="1">
        <f>AI219+AJ219</f>
        <v>52</v>
      </c>
      <c r="AL219" s="1">
        <f>IF(AK219&gt;=8, AI219/AK219, "")</f>
        <v>0.46153846153846156</v>
      </c>
      <c r="AM219" s="1">
        <v>18479</v>
      </c>
      <c r="AN219" s="1">
        <v>1320</v>
      </c>
      <c r="AO219" s="1">
        <f>AM219+AN219</f>
        <v>19799</v>
      </c>
      <c r="AP219" s="1">
        <v>0.93300000000000005</v>
      </c>
      <c r="AQ219" s="1">
        <v>10915</v>
      </c>
      <c r="AR219" s="1">
        <v>13050</v>
      </c>
      <c r="AS219" s="1">
        <f>AQ219+AR219</f>
        <v>23965</v>
      </c>
      <c r="AT219" s="1">
        <v>0.45500000000000002</v>
      </c>
      <c r="AU219" s="1">
        <v>9757</v>
      </c>
      <c r="AV219" s="1">
        <v>12606</v>
      </c>
      <c r="AW219" s="1">
        <f>AU219+AV219</f>
        <v>22363</v>
      </c>
      <c r="AX219" s="1">
        <v>0.436</v>
      </c>
      <c r="AY219" s="1">
        <v>18075</v>
      </c>
      <c r="AZ219" s="1">
        <v>1104</v>
      </c>
      <c r="BA219" s="1">
        <f>AY219+AZ219</f>
        <v>19179</v>
      </c>
      <c r="BB219" s="1">
        <v>0.94199999999999995</v>
      </c>
      <c r="BC219" s="1">
        <v>10579</v>
      </c>
      <c r="BD219" s="1">
        <v>15175</v>
      </c>
      <c r="BE219" s="1">
        <f>BC219+BD219</f>
        <v>25754</v>
      </c>
      <c r="BF219" s="1">
        <v>0.41099999999999998</v>
      </c>
    </row>
    <row r="220" spans="1:58" hidden="1">
      <c r="A220" s="3" t="s">
        <v>63</v>
      </c>
      <c r="B220" s="3">
        <v>31239157</v>
      </c>
      <c r="C220" s="3">
        <v>31239157</v>
      </c>
      <c r="D220" s="3" t="s">
        <v>378</v>
      </c>
      <c r="E220" s="3">
        <v>8.2593E-2</v>
      </c>
      <c r="F220" s="3" t="s">
        <v>506</v>
      </c>
      <c r="G220" s="3" t="s">
        <v>504</v>
      </c>
      <c r="H220" s="3" t="s">
        <v>507</v>
      </c>
      <c r="I220" s="3" t="s">
        <v>797</v>
      </c>
      <c r="J220" s="3">
        <f>AVERAGE(U220,Y220,AC220,AG220,AK220)</f>
        <v>6.8</v>
      </c>
      <c r="K220" s="3">
        <f>AVERAGE(AO220,AS220,AW220,BA220,BE220)</f>
        <v>33351.4</v>
      </c>
      <c r="L220" s="4" t="str">
        <f>IF(V220="", "", ((V220-AP220)^2)^(1/2))</f>
        <v/>
      </c>
      <c r="M220" s="4" t="str">
        <f>IF(Z220="", "", ((Z220-AT220)^2)^(1/2))</f>
        <v/>
      </c>
      <c r="N220" s="4" t="str">
        <f>IF(AD220="", "", ((AD220-AX220)^2)^(1/2))</f>
        <v/>
      </c>
      <c r="O220" s="4">
        <f>IF(AH220="", "", ((AH220-BB220)^2)^(1/2))</f>
        <v>3.400000000000003E-2</v>
      </c>
      <c r="P220" s="4">
        <f>IF(AL220="", "", ((AL220-BF220)^2)^(1/2))</f>
        <v>4.3000000000000038E-2</v>
      </c>
      <c r="Q220" s="8">
        <f>AVERAGE(L220:P220)</f>
        <v>3.8500000000000034E-2</v>
      </c>
      <c r="R220" s="8" t="s">
        <v>1081</v>
      </c>
      <c r="S220" s="1">
        <v>5</v>
      </c>
      <c r="T220" s="1">
        <v>0</v>
      </c>
      <c r="U220" s="1">
        <f>S220+T220</f>
        <v>5</v>
      </c>
      <c r="V220" s="1" t="str">
        <f>IF(U220&gt;=8, S220/U220, "")</f>
        <v/>
      </c>
      <c r="W220" s="1">
        <v>2</v>
      </c>
      <c r="X220" s="1">
        <v>0</v>
      </c>
      <c r="Y220" s="1">
        <f>W220+X220</f>
        <v>2</v>
      </c>
      <c r="Z220" s="1" t="str">
        <f>IF(Y220&gt;=8, W220/Y220, "")</f>
        <v/>
      </c>
      <c r="AA220" s="1">
        <v>5</v>
      </c>
      <c r="AB220" s="1">
        <v>0</v>
      </c>
      <c r="AC220" s="1">
        <f>AA220+AB220</f>
        <v>5</v>
      </c>
      <c r="AD220" s="1" t="str">
        <f>IF(AC220&gt;=8, AA220/AC220, "")</f>
        <v/>
      </c>
      <c r="AE220" s="1">
        <v>12</v>
      </c>
      <c r="AF220" s="1">
        <v>0</v>
      </c>
      <c r="AG220" s="1">
        <f>AE220+AF220</f>
        <v>12</v>
      </c>
      <c r="AH220" s="1">
        <f>IF(AG220&gt;=8, AE220/AG220, "")</f>
        <v>1</v>
      </c>
      <c r="AI220" s="1">
        <v>10</v>
      </c>
      <c r="AJ220" s="1">
        <v>0</v>
      </c>
      <c r="AK220" s="1">
        <f>AI220+AJ220</f>
        <v>10</v>
      </c>
      <c r="AL220" s="1">
        <f>IF(AK220&gt;=8, AI220/AK220, "")</f>
        <v>1</v>
      </c>
      <c r="AM220" s="1">
        <v>38813</v>
      </c>
      <c r="AN220" s="1">
        <v>1353</v>
      </c>
      <c r="AO220" s="1">
        <f>AM220+AN220</f>
        <v>40166</v>
      </c>
      <c r="AP220" s="1">
        <v>0.96599999999999997</v>
      </c>
      <c r="AQ220" s="1">
        <v>31017</v>
      </c>
      <c r="AR220" s="1">
        <v>1083</v>
      </c>
      <c r="AS220" s="1">
        <f>AQ220+AR220</f>
        <v>32100</v>
      </c>
      <c r="AT220" s="1">
        <v>0.96599999999999997</v>
      </c>
      <c r="AU220" s="1">
        <v>20498</v>
      </c>
      <c r="AV220" s="1">
        <v>1308</v>
      </c>
      <c r="AW220" s="1">
        <f>AU220+AV220</f>
        <v>21806</v>
      </c>
      <c r="AX220" s="1">
        <v>0.94</v>
      </c>
      <c r="AY220" s="1">
        <v>45992</v>
      </c>
      <c r="AZ220" s="1">
        <v>1596</v>
      </c>
      <c r="BA220" s="1">
        <f>AY220+AZ220</f>
        <v>47588</v>
      </c>
      <c r="BB220" s="1">
        <v>0.96599999999999997</v>
      </c>
      <c r="BC220" s="1">
        <v>24013</v>
      </c>
      <c r="BD220" s="1">
        <v>1084</v>
      </c>
      <c r="BE220" s="1">
        <f>BC220+BD220</f>
        <v>25097</v>
      </c>
      <c r="BF220" s="1">
        <v>0.95699999999999996</v>
      </c>
    </row>
    <row r="221" spans="1:58" hidden="1">
      <c r="A221" s="3" t="s">
        <v>49</v>
      </c>
      <c r="B221" s="3">
        <v>158362393</v>
      </c>
      <c r="C221" s="3">
        <v>158362393</v>
      </c>
      <c r="D221" s="3" t="s">
        <v>327</v>
      </c>
      <c r="E221" s="3">
        <v>2.8060999999999999E-2</v>
      </c>
      <c r="F221" s="3" t="s">
        <v>506</v>
      </c>
      <c r="G221" s="3" t="s">
        <v>510</v>
      </c>
      <c r="H221" s="3" t="s">
        <v>507</v>
      </c>
      <c r="I221" s="3" t="s">
        <v>747</v>
      </c>
      <c r="J221" s="3">
        <f>AVERAGE(U221,Y221,AC221,AG221,AK221)</f>
        <v>30.4</v>
      </c>
      <c r="K221" s="3">
        <f>AVERAGE(AO221,AS221,AW221,BA221,BE221)</f>
        <v>23461</v>
      </c>
      <c r="L221" s="4">
        <f>IF(V221="", "", ((V221-AP221)^2)^(1/2))</f>
        <v>3.5744186046511639E-2</v>
      </c>
      <c r="M221" s="4">
        <f>IF(Z221="", "", ((Z221-AT221)^2)^(1/2))</f>
        <v>6.5999999999999948E-2</v>
      </c>
      <c r="N221" s="4">
        <f>IF(AD221="", "", ((AD221-AX221)^2)^(1/2))</f>
        <v>6.2999999999999945E-2</v>
      </c>
      <c r="O221" s="4">
        <f>IF(AH221="", "", ((AH221-BB221)^2)^(1/2))</f>
        <v>5.1000000000000045E-2</v>
      </c>
      <c r="P221" s="4">
        <f>IF(AL221="", "", ((AL221-BF221)^2)^(1/2))</f>
        <v>6.2000000000000055E-2</v>
      </c>
      <c r="Q221" s="8">
        <f>AVERAGE(L221:P221)</f>
        <v>5.5548837209302329E-2</v>
      </c>
      <c r="R221" s="8" t="s">
        <v>1084</v>
      </c>
      <c r="S221" s="1">
        <v>42</v>
      </c>
      <c r="T221" s="1">
        <v>1</v>
      </c>
      <c r="U221" s="1">
        <f>S221+T221</f>
        <v>43</v>
      </c>
      <c r="V221" s="1">
        <f>IF(U221&gt;=8, S221/U221, "")</f>
        <v>0.97674418604651159</v>
      </c>
      <c r="W221" s="1">
        <v>32</v>
      </c>
      <c r="X221" s="1">
        <v>0</v>
      </c>
      <c r="Y221" s="1">
        <f>W221+X221</f>
        <v>32</v>
      </c>
      <c r="Z221" s="1">
        <f>IF(Y221&gt;=8, W221/Y221, "")</f>
        <v>1</v>
      </c>
      <c r="AA221" s="1">
        <v>12</v>
      </c>
      <c r="AB221" s="1">
        <v>0</v>
      </c>
      <c r="AC221" s="1">
        <f>AA221+AB221</f>
        <v>12</v>
      </c>
      <c r="AD221" s="1">
        <f>IF(AC221&gt;=8, AA221/AC221, "")</f>
        <v>1</v>
      </c>
      <c r="AE221" s="1">
        <v>29</v>
      </c>
      <c r="AF221" s="1">
        <v>0</v>
      </c>
      <c r="AG221" s="1">
        <f>AE221+AF221</f>
        <v>29</v>
      </c>
      <c r="AH221" s="1">
        <f>IF(AG221&gt;=8, AE221/AG221, "")</f>
        <v>1</v>
      </c>
      <c r="AI221" s="1">
        <v>36</v>
      </c>
      <c r="AJ221" s="1">
        <v>0</v>
      </c>
      <c r="AK221" s="1">
        <f>AI221+AJ221</f>
        <v>36</v>
      </c>
      <c r="AL221" s="1">
        <f>IF(AK221&gt;=8, AI221/AK221, "")</f>
        <v>1</v>
      </c>
      <c r="AM221" s="1">
        <v>24858</v>
      </c>
      <c r="AN221" s="1">
        <v>1556</v>
      </c>
      <c r="AO221" s="1">
        <f>AM221+AN221</f>
        <v>26414</v>
      </c>
      <c r="AP221" s="1">
        <v>0.94099999999999995</v>
      </c>
      <c r="AQ221" s="1">
        <v>21623</v>
      </c>
      <c r="AR221" s="1">
        <v>1527</v>
      </c>
      <c r="AS221" s="1">
        <f>AQ221+AR221</f>
        <v>23150</v>
      </c>
      <c r="AT221" s="1">
        <v>0.93400000000000005</v>
      </c>
      <c r="AU221" s="1">
        <v>17723</v>
      </c>
      <c r="AV221" s="1">
        <v>1187</v>
      </c>
      <c r="AW221" s="1">
        <f>AU221+AV221</f>
        <v>18910</v>
      </c>
      <c r="AX221" s="1">
        <v>0.93700000000000006</v>
      </c>
      <c r="AY221" s="1">
        <v>24521</v>
      </c>
      <c r="AZ221" s="1">
        <v>1330</v>
      </c>
      <c r="BA221" s="1">
        <f>AY221+AZ221</f>
        <v>25851</v>
      </c>
      <c r="BB221" s="1">
        <v>0.94899999999999995</v>
      </c>
      <c r="BC221" s="1">
        <v>21563</v>
      </c>
      <c r="BD221" s="1">
        <v>1417</v>
      </c>
      <c r="BE221" s="1">
        <f>BC221+BD221</f>
        <v>22980</v>
      </c>
      <c r="BF221" s="1">
        <v>0.93799999999999994</v>
      </c>
    </row>
    <row r="222" spans="1:58">
      <c r="A222" s="3" t="s">
        <v>68</v>
      </c>
      <c r="B222" s="3">
        <v>38759263</v>
      </c>
      <c r="C222" s="3">
        <v>38759263</v>
      </c>
      <c r="D222" s="3" t="s">
        <v>441</v>
      </c>
      <c r="E222" s="3">
        <v>0.471279</v>
      </c>
      <c r="F222" s="3" t="s">
        <v>506</v>
      </c>
      <c r="G222" s="3" t="s">
        <v>504</v>
      </c>
      <c r="H222" s="3" t="s">
        <v>503</v>
      </c>
      <c r="I222" s="3" t="s">
        <v>860</v>
      </c>
      <c r="J222" s="3">
        <f>AVERAGE(U222,Y222,AC222,AG222,AK222)</f>
        <v>10</v>
      </c>
      <c r="K222" s="3">
        <f>AVERAGE(AO222,AS222,AW222,BA222,BE222)</f>
        <v>17417</v>
      </c>
      <c r="L222" s="4">
        <f>IF(V222="", "", ((V222-AP222)^2)^(1/2))</f>
        <v>6.3E-2</v>
      </c>
      <c r="M222" s="4" t="str">
        <f>IF(Z222="", "", ((Z222-AT222)^2)^(1/2))</f>
        <v/>
      </c>
      <c r="N222" s="4">
        <f>IF(AD222="", "", ((AD222-AX222)^2)^(1/2))</f>
        <v>0.68700000000000006</v>
      </c>
      <c r="O222" s="4">
        <f>IF(AH222="", "", ((AH222-BB222)^2)^(1/2))</f>
        <v>0.32200000000000001</v>
      </c>
      <c r="P222" s="4">
        <f>IF(AL222="", "", ((AL222-BF222)^2)^(1/2))</f>
        <v>8.7999999999999967E-2</v>
      </c>
      <c r="Q222" s="8">
        <f>AVERAGE(L222:P222)</f>
        <v>0.29000000000000004</v>
      </c>
      <c r="R222" s="8" t="s">
        <v>1087</v>
      </c>
      <c r="S222" s="1">
        <v>0</v>
      </c>
      <c r="T222" s="1">
        <v>8</v>
      </c>
      <c r="U222" s="1">
        <f>S222+T222</f>
        <v>8</v>
      </c>
      <c r="V222" s="1">
        <f>IF(U222&gt;=8, S222/U222, "")</f>
        <v>0</v>
      </c>
      <c r="W222" s="1">
        <v>2</v>
      </c>
      <c r="X222" s="1">
        <v>4</v>
      </c>
      <c r="Y222" s="1">
        <f>W222+X222</f>
        <v>6</v>
      </c>
      <c r="Z222" s="1" t="str">
        <f>IF(Y222&gt;=8, W222/Y222, "")</f>
        <v/>
      </c>
      <c r="AA222" s="1">
        <v>12</v>
      </c>
      <c r="AB222" s="1">
        <v>4</v>
      </c>
      <c r="AC222" s="1">
        <f>AA222+AB222</f>
        <v>16</v>
      </c>
      <c r="AD222" s="1">
        <f>IF(AC222&gt;=8, AA222/AC222, "")</f>
        <v>0.75</v>
      </c>
      <c r="AE222" s="1">
        <v>4</v>
      </c>
      <c r="AF222" s="1">
        <v>6</v>
      </c>
      <c r="AG222" s="1">
        <f>AE222+AF222</f>
        <v>10</v>
      </c>
      <c r="AH222" s="1">
        <f>IF(AG222&gt;=8, AE222/AG222, "")</f>
        <v>0.4</v>
      </c>
      <c r="AI222" s="1">
        <v>6</v>
      </c>
      <c r="AJ222" s="1">
        <v>4</v>
      </c>
      <c r="AK222" s="1">
        <f>AI222+AJ222</f>
        <v>10</v>
      </c>
      <c r="AL222" s="1">
        <f>IF(AK222&gt;=8, AI222/AK222, "")</f>
        <v>0.6</v>
      </c>
      <c r="AM222" s="1">
        <v>1172</v>
      </c>
      <c r="AN222" s="1">
        <v>17307</v>
      </c>
      <c r="AO222" s="1">
        <f>AM222+AN222</f>
        <v>18479</v>
      </c>
      <c r="AP222" s="1">
        <v>6.3E-2</v>
      </c>
      <c r="AQ222" s="1">
        <v>9690</v>
      </c>
      <c r="AR222" s="1">
        <v>10959</v>
      </c>
      <c r="AS222" s="1">
        <f>AQ222+AR222</f>
        <v>20649</v>
      </c>
      <c r="AT222" s="1">
        <v>0.46899999999999997</v>
      </c>
      <c r="AU222" s="1">
        <v>904</v>
      </c>
      <c r="AV222" s="1">
        <v>13529</v>
      </c>
      <c r="AW222" s="1">
        <f>AU222+AV222</f>
        <v>14433</v>
      </c>
      <c r="AX222" s="1">
        <v>6.3E-2</v>
      </c>
      <c r="AY222" s="1">
        <v>1306</v>
      </c>
      <c r="AZ222" s="1">
        <v>15375</v>
      </c>
      <c r="BA222" s="1">
        <f>AY222+AZ222</f>
        <v>16681</v>
      </c>
      <c r="BB222" s="1">
        <v>7.8E-2</v>
      </c>
      <c r="BC222" s="1">
        <v>8619</v>
      </c>
      <c r="BD222" s="1">
        <v>8224</v>
      </c>
      <c r="BE222" s="1">
        <f>BC222+BD222</f>
        <v>16843</v>
      </c>
      <c r="BF222" s="1">
        <v>0.51200000000000001</v>
      </c>
    </row>
    <row r="223" spans="1:58">
      <c r="A223" s="3" t="s">
        <v>13</v>
      </c>
      <c r="B223" s="3">
        <v>111637202</v>
      </c>
      <c r="C223" s="3">
        <v>111637202</v>
      </c>
      <c r="D223" s="3" t="s">
        <v>158</v>
      </c>
      <c r="E223" s="3">
        <v>0.44835199999999997</v>
      </c>
      <c r="F223" s="3" t="s">
        <v>506</v>
      </c>
      <c r="G223" s="3" t="s">
        <v>504</v>
      </c>
      <c r="H223" s="3" t="s">
        <v>510</v>
      </c>
      <c r="I223" s="3" t="s">
        <v>578</v>
      </c>
      <c r="J223" s="3">
        <f>AVERAGE(U223,Y223,AC223,AG223,AK223)</f>
        <v>17</v>
      </c>
      <c r="K223" s="3">
        <f>AVERAGE(AO223,AS223,AW223,BA223,BE223)</f>
        <v>22732.6</v>
      </c>
      <c r="L223" s="4">
        <f>IF(V223="", "", ((V223-AP223)^2)^(1/2))</f>
        <v>2.2666666666666668E-2</v>
      </c>
      <c r="M223" s="4">
        <f>IF(Z223="", "", ((Z223-AT223)^2)^(1/2))</f>
        <v>6.2000000000000055E-2</v>
      </c>
      <c r="N223" s="4">
        <f>IF(AD223="", "", ((AD223-AX223)^2)^(1/2))</f>
        <v>6.7999999999999949E-2</v>
      </c>
      <c r="O223" s="4">
        <f>IF(AH223="", "", ((AH223-BB223)^2)^(1/2))</f>
        <v>6.9999999999999951E-2</v>
      </c>
      <c r="P223" s="4">
        <f>IF(AL223="", "", ((AL223-BF223)^2)^(1/2))</f>
        <v>5.9739130434782572E-2</v>
      </c>
      <c r="Q223" s="8">
        <f>AVERAGE(L223:P223)</f>
        <v>5.6481159420289841E-2</v>
      </c>
      <c r="R223" s="8" t="s">
        <v>1084</v>
      </c>
      <c r="S223" s="1">
        <v>7</v>
      </c>
      <c r="T223" s="1">
        <v>8</v>
      </c>
      <c r="U223" s="1">
        <f>S223+T223</f>
        <v>15</v>
      </c>
      <c r="V223" s="1">
        <f>IF(U223&gt;=8, S223/U223, "")</f>
        <v>0.46666666666666667</v>
      </c>
      <c r="W223" s="1">
        <v>17</v>
      </c>
      <c r="X223" s="1">
        <v>0</v>
      </c>
      <c r="Y223" s="1">
        <f>W223+X223</f>
        <v>17</v>
      </c>
      <c r="Z223" s="1">
        <f>IF(Y223&gt;=8, W223/Y223, "")</f>
        <v>1</v>
      </c>
      <c r="AA223" s="1">
        <v>16</v>
      </c>
      <c r="AB223" s="1">
        <v>0</v>
      </c>
      <c r="AC223" s="1">
        <f>AA223+AB223</f>
        <v>16</v>
      </c>
      <c r="AD223" s="1">
        <f>IF(AC223&gt;=8, AA223/AC223, "")</f>
        <v>1</v>
      </c>
      <c r="AE223" s="1">
        <v>14</v>
      </c>
      <c r="AF223" s="1">
        <v>0</v>
      </c>
      <c r="AG223" s="1">
        <f>AE223+AF223</f>
        <v>14</v>
      </c>
      <c r="AH223" s="1">
        <f>IF(AG223&gt;=8, AE223/AG223, "")</f>
        <v>1</v>
      </c>
      <c r="AI223" s="1">
        <v>12</v>
      </c>
      <c r="AJ223" s="1">
        <v>11</v>
      </c>
      <c r="AK223" s="1">
        <f>AI223+AJ223</f>
        <v>23</v>
      </c>
      <c r="AL223" s="1">
        <f>IF(AK223&gt;=8, AI223/AK223, "")</f>
        <v>0.52173913043478259</v>
      </c>
      <c r="AM223" s="1">
        <v>13773</v>
      </c>
      <c r="AN223" s="1">
        <v>17225</v>
      </c>
      <c r="AO223" s="1">
        <f>AM223+AN223</f>
        <v>30998</v>
      </c>
      <c r="AP223" s="1">
        <v>0.44400000000000001</v>
      </c>
      <c r="AQ223" s="1">
        <v>20410</v>
      </c>
      <c r="AR223" s="1">
        <v>1346</v>
      </c>
      <c r="AS223" s="1">
        <f>AQ223+AR223</f>
        <v>21756</v>
      </c>
      <c r="AT223" s="1">
        <v>0.93799999999999994</v>
      </c>
      <c r="AU223" s="1">
        <v>14821</v>
      </c>
      <c r="AV223" s="1">
        <v>1079</v>
      </c>
      <c r="AW223" s="1">
        <f>AU223+AV223</f>
        <v>15900</v>
      </c>
      <c r="AX223" s="1">
        <v>0.93200000000000005</v>
      </c>
      <c r="AY223" s="1">
        <v>17264</v>
      </c>
      <c r="AZ223" s="1">
        <v>1304</v>
      </c>
      <c r="BA223" s="1">
        <f>AY223+AZ223</f>
        <v>18568</v>
      </c>
      <c r="BB223" s="1">
        <v>0.93</v>
      </c>
      <c r="BC223" s="1">
        <v>12210</v>
      </c>
      <c r="BD223" s="1">
        <v>14231</v>
      </c>
      <c r="BE223" s="1">
        <f>BC223+BD223</f>
        <v>26441</v>
      </c>
      <c r="BF223" s="1">
        <v>0.46200000000000002</v>
      </c>
    </row>
    <row r="224" spans="1:58" hidden="1">
      <c r="A224" s="3" t="s">
        <v>63</v>
      </c>
      <c r="B224" s="3">
        <v>33048754</v>
      </c>
      <c r="C224" s="3">
        <v>33048754</v>
      </c>
      <c r="D224" s="3" t="s">
        <v>391</v>
      </c>
      <c r="E224" s="3">
        <v>2.2693000000000001E-2</v>
      </c>
      <c r="F224" s="3" t="s">
        <v>506</v>
      </c>
      <c r="G224" s="3" t="s">
        <v>504</v>
      </c>
      <c r="H224" s="3" t="s">
        <v>503</v>
      </c>
      <c r="I224" s="3" t="s">
        <v>810</v>
      </c>
      <c r="J224" s="3">
        <f>AVERAGE(U224,Y224,AC224,AG224,AK224)</f>
        <v>19.8</v>
      </c>
      <c r="K224" s="3">
        <f>AVERAGE(AO224,AS224,AW224,BA224,BE224)</f>
        <v>13069.6</v>
      </c>
      <c r="L224" s="4">
        <f>IF(V224="", "", ((V224-AP224)^2)^(1/2))</f>
        <v>0.11699999999999999</v>
      </c>
      <c r="M224" s="4">
        <f>IF(Z224="", "", ((Z224-AT224)^2)^(1/2))</f>
        <v>0.11799999999999999</v>
      </c>
      <c r="N224" s="4">
        <f>IF(AD224="", "", ((AD224-AX224)^2)^(1/2))</f>
        <v>0.13900000000000001</v>
      </c>
      <c r="O224" s="4">
        <f>IF(AH224="", "", ((AH224-BB224)^2)^(1/2))</f>
        <v>0.13900000000000001</v>
      </c>
      <c r="P224" s="4">
        <f>IF(AL224="", "", ((AL224-BF224)^2)^(1/2))</f>
        <v>0.10069696969696973</v>
      </c>
      <c r="Q224" s="8">
        <f>AVERAGE(L224:P224)</f>
        <v>0.12273939393939395</v>
      </c>
      <c r="R224" s="8" t="s">
        <v>1084</v>
      </c>
      <c r="S224" s="1">
        <v>14</v>
      </c>
      <c r="T224" s="1">
        <v>0</v>
      </c>
      <c r="U224" s="1">
        <f>S224+T224</f>
        <v>14</v>
      </c>
      <c r="V224" s="1">
        <f>IF(U224&gt;=8, S224/U224, "")</f>
        <v>1</v>
      </c>
      <c r="W224" s="1">
        <v>12</v>
      </c>
      <c r="X224" s="1">
        <v>0</v>
      </c>
      <c r="Y224" s="1">
        <f>W224+X224</f>
        <v>12</v>
      </c>
      <c r="Z224" s="1">
        <f>IF(Y224&gt;=8, W224/Y224, "")</f>
        <v>1</v>
      </c>
      <c r="AA224" s="1">
        <v>22</v>
      </c>
      <c r="AB224" s="1">
        <v>0</v>
      </c>
      <c r="AC224" s="1">
        <f>AA224+AB224</f>
        <v>22</v>
      </c>
      <c r="AD224" s="1">
        <f>IF(AC224&gt;=8, AA224/AC224, "")</f>
        <v>1</v>
      </c>
      <c r="AE224" s="1">
        <v>18</v>
      </c>
      <c r="AF224" s="1">
        <v>0</v>
      </c>
      <c r="AG224" s="1">
        <f>AE224+AF224</f>
        <v>18</v>
      </c>
      <c r="AH224" s="1">
        <f>IF(AG224&gt;=8, AE224/AG224, "")</f>
        <v>1</v>
      </c>
      <c r="AI224" s="1">
        <v>32</v>
      </c>
      <c r="AJ224" s="1">
        <v>1</v>
      </c>
      <c r="AK224" s="1">
        <f>AI224+AJ224</f>
        <v>33</v>
      </c>
      <c r="AL224" s="1">
        <f>IF(AK224&gt;=8, AI224/AK224, "")</f>
        <v>0.96969696969696972</v>
      </c>
      <c r="AM224" s="1">
        <v>9693</v>
      </c>
      <c r="AN224" s="1">
        <v>1282</v>
      </c>
      <c r="AO224" s="1">
        <f>AM224+AN224</f>
        <v>10975</v>
      </c>
      <c r="AP224" s="1">
        <v>0.88300000000000001</v>
      </c>
      <c r="AQ224" s="1">
        <v>8969</v>
      </c>
      <c r="AR224" s="1">
        <v>1205</v>
      </c>
      <c r="AS224" s="1">
        <f>AQ224+AR224</f>
        <v>10174</v>
      </c>
      <c r="AT224" s="1">
        <v>0.88200000000000001</v>
      </c>
      <c r="AU224" s="1">
        <v>10345</v>
      </c>
      <c r="AV224" s="1">
        <v>1667</v>
      </c>
      <c r="AW224" s="1">
        <f>AU224+AV224</f>
        <v>12012</v>
      </c>
      <c r="AX224" s="1">
        <v>0.86099999999999999</v>
      </c>
      <c r="AY224" s="1">
        <v>12613</v>
      </c>
      <c r="AZ224" s="1">
        <v>2035</v>
      </c>
      <c r="BA224" s="1">
        <f>AY224+AZ224</f>
        <v>14648</v>
      </c>
      <c r="BB224" s="1">
        <v>0.86099999999999999</v>
      </c>
      <c r="BC224" s="1">
        <v>15247</v>
      </c>
      <c r="BD224" s="1">
        <v>2292</v>
      </c>
      <c r="BE224" s="1">
        <f>BC224+BD224</f>
        <v>17539</v>
      </c>
      <c r="BF224" s="1">
        <v>0.86899999999999999</v>
      </c>
    </row>
    <row r="225" spans="1:58">
      <c r="A225" s="3" t="s">
        <v>43</v>
      </c>
      <c r="B225" s="3">
        <v>30055674</v>
      </c>
      <c r="C225" s="3">
        <v>30055674</v>
      </c>
      <c r="D225" s="3" t="s">
        <v>47</v>
      </c>
      <c r="E225" s="3">
        <v>0.46052199999999999</v>
      </c>
      <c r="F225" s="3" t="s">
        <v>506</v>
      </c>
      <c r="G225" s="3" t="s">
        <v>510</v>
      </c>
      <c r="H225" s="3" t="s">
        <v>507</v>
      </c>
      <c r="I225" s="3" t="s">
        <v>47</v>
      </c>
      <c r="J225" s="3">
        <f>AVERAGE(U225,Y225,AC225,AG225,AK225)</f>
        <v>40.4</v>
      </c>
      <c r="K225" s="3">
        <f>AVERAGE(AO225,AS225,AW225,BA225,BE225)</f>
        <v>10121.200000000001</v>
      </c>
      <c r="L225" s="4">
        <f>IF(V225="", "", ((V225-AP225)^2)^(1/2))</f>
        <v>6.2999999999999945E-2</v>
      </c>
      <c r="M225" s="4">
        <f>IF(Z225="", "", ((Z225-AT225)^2)^(1/2))</f>
        <v>5.9000000000000052E-2</v>
      </c>
      <c r="N225" s="4">
        <f>IF(AD225="", "", ((AD225-AX225)^2)^(1/2))</f>
        <v>6.5000000000000002E-2</v>
      </c>
      <c r="O225" s="4">
        <f>IF(AH225="", "", ((AH225-BB225)^2)^(1/2))</f>
        <v>3.7666666666666626E-2</v>
      </c>
      <c r="P225" s="4">
        <f>IF(AL225="", "", ((AL225-BF225)^2)^(1/2))</f>
        <v>8.059459459459456E-2</v>
      </c>
      <c r="Q225" s="8">
        <f>AVERAGE(L225:P225)</f>
        <v>6.1052252252252234E-2</v>
      </c>
      <c r="R225" s="8" t="s">
        <v>1084</v>
      </c>
      <c r="S225" s="1">
        <v>52</v>
      </c>
      <c r="T225" s="1">
        <v>0</v>
      </c>
      <c r="U225" s="1">
        <f>S225+T225</f>
        <v>52</v>
      </c>
      <c r="V225" s="1">
        <f>IF(U225&gt;=8, S225/U225, "")</f>
        <v>1</v>
      </c>
      <c r="W225" s="1">
        <v>41</v>
      </c>
      <c r="X225" s="1">
        <v>0</v>
      </c>
      <c r="Y225" s="1">
        <f>W225+X225</f>
        <v>41</v>
      </c>
      <c r="Z225" s="1">
        <f>IF(Y225&gt;=8, W225/Y225, "")</f>
        <v>1</v>
      </c>
      <c r="AA225" s="1">
        <v>0</v>
      </c>
      <c r="AB225" s="1">
        <v>39</v>
      </c>
      <c r="AC225" s="1">
        <f>AA225+AB225</f>
        <v>39</v>
      </c>
      <c r="AD225" s="1">
        <f>IF(AC225&gt;=8, AA225/AC225, "")</f>
        <v>0</v>
      </c>
      <c r="AE225" s="1">
        <v>22</v>
      </c>
      <c r="AF225" s="1">
        <v>11</v>
      </c>
      <c r="AG225" s="1">
        <f>AE225+AF225</f>
        <v>33</v>
      </c>
      <c r="AH225" s="1">
        <f>IF(AG225&gt;=8, AE225/AG225, "")</f>
        <v>0.66666666666666663</v>
      </c>
      <c r="AI225" s="1">
        <v>15</v>
      </c>
      <c r="AJ225" s="1">
        <v>22</v>
      </c>
      <c r="AK225" s="1">
        <f>AI225+AJ225</f>
        <v>37</v>
      </c>
      <c r="AL225" s="1">
        <f>IF(AK225&gt;=8, AI225/AK225, "")</f>
        <v>0.40540540540540543</v>
      </c>
      <c r="AM225" s="1">
        <v>8929</v>
      </c>
      <c r="AN225" s="1">
        <v>604</v>
      </c>
      <c r="AO225" s="1">
        <f>AM225+AN225</f>
        <v>9533</v>
      </c>
      <c r="AP225" s="1">
        <v>0.93700000000000006</v>
      </c>
      <c r="AQ225" s="1">
        <v>7776</v>
      </c>
      <c r="AR225" s="1">
        <v>484</v>
      </c>
      <c r="AS225" s="1">
        <f>AQ225+AR225</f>
        <v>8260</v>
      </c>
      <c r="AT225" s="1">
        <v>0.94099999999999995</v>
      </c>
      <c r="AU225" s="1">
        <v>598</v>
      </c>
      <c r="AV225" s="1">
        <v>8645</v>
      </c>
      <c r="AW225" s="1">
        <f>AU225+AV225</f>
        <v>9243</v>
      </c>
      <c r="AX225" s="1">
        <v>6.5000000000000002E-2</v>
      </c>
      <c r="AY225" s="1">
        <v>7428</v>
      </c>
      <c r="AZ225" s="1">
        <v>4379</v>
      </c>
      <c r="BA225" s="1">
        <f>AY225+AZ225</f>
        <v>11807</v>
      </c>
      <c r="BB225" s="1">
        <v>0.629</v>
      </c>
      <c r="BC225" s="1">
        <v>5711</v>
      </c>
      <c r="BD225" s="1">
        <v>6052</v>
      </c>
      <c r="BE225" s="1">
        <f>BC225+BD225</f>
        <v>11763</v>
      </c>
      <c r="BF225" s="1">
        <v>0.48599999999999999</v>
      </c>
    </row>
    <row r="226" spans="1:58">
      <c r="A226" s="3" t="s">
        <v>16</v>
      </c>
      <c r="B226" s="3">
        <v>58329935</v>
      </c>
      <c r="C226" s="3">
        <v>58329935</v>
      </c>
      <c r="D226" s="3" t="s">
        <v>163</v>
      </c>
      <c r="E226" s="3">
        <v>0.5</v>
      </c>
      <c r="F226" s="3" t="s">
        <v>502</v>
      </c>
      <c r="G226" s="3" t="s">
        <v>504</v>
      </c>
      <c r="H226" s="3" t="s">
        <v>507</v>
      </c>
      <c r="I226" s="3" t="s">
        <v>583</v>
      </c>
      <c r="J226" s="3">
        <f>AVERAGE(U226,Y226,AC226,AG226,AK226)</f>
        <v>35.799999999999997</v>
      </c>
      <c r="K226" s="3">
        <f>AVERAGE(AO226,AS226,AW226,BA226,BE226)</f>
        <v>8901</v>
      </c>
      <c r="L226" s="4">
        <f>IF(V226="", "", ((V226-AP226)^2)^(1/2))</f>
        <v>0.13100000000000001</v>
      </c>
      <c r="M226" s="4">
        <f>IF(Z226="", "", ((Z226-AT226)^2)^(1/2))</f>
        <v>0.18616129032258066</v>
      </c>
      <c r="N226" s="4">
        <f>IF(AD226="", "", ((AD226-AX226)^2)^(1/2))</f>
        <v>0.1002068965517241</v>
      </c>
      <c r="O226" s="4">
        <f>IF(AH226="", "", ((AH226-BB226)^2)^(1/2))</f>
        <v>0.13300000000000001</v>
      </c>
      <c r="P226" s="4">
        <f>IF(AL226="", "", ((AL226-BF226)^2)^(1/2))</f>
        <v>0.15400000000000003</v>
      </c>
      <c r="Q226" s="8">
        <f>AVERAGE(L226:P226)</f>
        <v>0.14087363737486097</v>
      </c>
      <c r="R226" s="8" t="s">
        <v>1084</v>
      </c>
      <c r="S226" s="1">
        <v>36</v>
      </c>
      <c r="T226" s="1">
        <v>0</v>
      </c>
      <c r="U226" s="1">
        <f>S226+T226</f>
        <v>36</v>
      </c>
      <c r="V226" s="1">
        <f>IF(U226&gt;=8, S226/U226, "")</f>
        <v>1</v>
      </c>
      <c r="W226" s="1">
        <v>11</v>
      </c>
      <c r="X226" s="1">
        <v>20</v>
      </c>
      <c r="Y226" s="1">
        <f>W226+X226</f>
        <v>31</v>
      </c>
      <c r="Z226" s="1">
        <f>IF(Y226&gt;=8, W226/Y226, "")</f>
        <v>0.35483870967741937</v>
      </c>
      <c r="AA226" s="1">
        <v>17</v>
      </c>
      <c r="AB226" s="1">
        <v>12</v>
      </c>
      <c r="AC226" s="1">
        <f>AA226+AB226</f>
        <v>29</v>
      </c>
      <c r="AD226" s="1">
        <f>IF(AC226&gt;=8, AA226/AC226, "")</f>
        <v>0.58620689655172409</v>
      </c>
      <c r="AE226" s="1">
        <v>34</v>
      </c>
      <c r="AF226" s="1">
        <v>0</v>
      </c>
      <c r="AG226" s="1">
        <f>AE226+AF226</f>
        <v>34</v>
      </c>
      <c r="AH226" s="1">
        <f>IF(AG226&gt;=8, AE226/AG226, "")</f>
        <v>1</v>
      </c>
      <c r="AI226" s="1">
        <v>49</v>
      </c>
      <c r="AJ226" s="1">
        <v>0</v>
      </c>
      <c r="AK226" s="1">
        <f>AI226+AJ226</f>
        <v>49</v>
      </c>
      <c r="AL226" s="1">
        <f>IF(AK226&gt;=8, AI226/AK226, "")</f>
        <v>1</v>
      </c>
      <c r="AM226" s="1">
        <v>7233</v>
      </c>
      <c r="AN226" s="1">
        <v>1091</v>
      </c>
      <c r="AO226" s="1">
        <f>AM226+AN226</f>
        <v>8324</v>
      </c>
      <c r="AP226" s="1">
        <v>0.86899999999999999</v>
      </c>
      <c r="AQ226" s="1">
        <v>5254</v>
      </c>
      <c r="AR226" s="1">
        <v>4460</v>
      </c>
      <c r="AS226" s="1">
        <f>AQ226+AR226</f>
        <v>9714</v>
      </c>
      <c r="AT226" s="1">
        <v>0.54100000000000004</v>
      </c>
      <c r="AU226" s="1">
        <v>3888</v>
      </c>
      <c r="AV226" s="1">
        <v>4112</v>
      </c>
      <c r="AW226" s="1">
        <f>AU226+AV226</f>
        <v>8000</v>
      </c>
      <c r="AX226" s="1">
        <v>0.48599999999999999</v>
      </c>
      <c r="AY226" s="1">
        <v>7802</v>
      </c>
      <c r="AZ226" s="1">
        <v>1200</v>
      </c>
      <c r="BA226" s="1">
        <f>AY226+AZ226</f>
        <v>9002</v>
      </c>
      <c r="BB226" s="1">
        <v>0.86699999999999999</v>
      </c>
      <c r="BC226" s="1">
        <v>8011</v>
      </c>
      <c r="BD226" s="1">
        <v>1454</v>
      </c>
      <c r="BE226" s="1">
        <f>BC226+BD226</f>
        <v>9465</v>
      </c>
      <c r="BF226" s="1">
        <v>0.84599999999999997</v>
      </c>
    </row>
    <row r="227" spans="1:58" hidden="1">
      <c r="A227" s="3" t="s">
        <v>31</v>
      </c>
      <c r="B227" s="3">
        <v>572345</v>
      </c>
      <c r="C227" s="3">
        <v>572345</v>
      </c>
      <c r="D227" s="3" t="s">
        <v>249</v>
      </c>
      <c r="E227" s="3">
        <v>1.1867000000000001E-2</v>
      </c>
      <c r="F227" s="3" t="s">
        <v>506</v>
      </c>
      <c r="G227" s="3" t="s">
        <v>507</v>
      </c>
      <c r="H227" s="3" t="s">
        <v>510</v>
      </c>
      <c r="I227" s="3" t="s">
        <v>669</v>
      </c>
      <c r="J227" s="3">
        <f>AVERAGE(U227,Y227,AC227,AG227,AK227)</f>
        <v>16.399999999999999</v>
      </c>
      <c r="K227" s="3">
        <f>AVERAGE(AO227,AS227,AW227,BA227,BE227)</f>
        <v>15017.4</v>
      </c>
      <c r="L227" s="4">
        <f>IF(V227="", "", ((V227-AP227)^2)^(1/2))</f>
        <v>8.2999999999999963E-2</v>
      </c>
      <c r="M227" s="4">
        <f>IF(Z227="", "", ((Z227-AT227)^2)^(1/2))</f>
        <v>7.5999999999999956E-2</v>
      </c>
      <c r="N227" s="4">
        <f>IF(AD227="", "", ((AD227-AX227)^2)^(1/2))</f>
        <v>9.9999999999999978E-2</v>
      </c>
      <c r="O227" s="4">
        <f>IF(AH227="", "", ((AH227-BB227)^2)^(1/2))</f>
        <v>7.5999999999999956E-2</v>
      </c>
      <c r="P227" s="4">
        <f>IF(AL227="", "", ((AL227-BF227)^2)^(1/2))</f>
        <v>9.1999999999999971E-2</v>
      </c>
      <c r="Q227" s="8">
        <f>AVERAGE(L227:P227)</f>
        <v>8.5399999999999962E-2</v>
      </c>
      <c r="R227" s="8" t="s">
        <v>1084</v>
      </c>
      <c r="S227" s="1">
        <v>19</v>
      </c>
      <c r="T227" s="1">
        <v>0</v>
      </c>
      <c r="U227" s="1">
        <f>S227+T227</f>
        <v>19</v>
      </c>
      <c r="V227" s="1">
        <f>IF(U227&gt;=8, S227/U227, "")</f>
        <v>1</v>
      </c>
      <c r="W227" s="1">
        <v>28</v>
      </c>
      <c r="X227" s="1">
        <v>0</v>
      </c>
      <c r="Y227" s="1">
        <f>W227+X227</f>
        <v>28</v>
      </c>
      <c r="Z227" s="1">
        <f>IF(Y227&gt;=8, W227/Y227, "")</f>
        <v>1</v>
      </c>
      <c r="AA227" s="1">
        <v>8</v>
      </c>
      <c r="AB227" s="1">
        <v>0</v>
      </c>
      <c r="AC227" s="1">
        <f>AA227+AB227</f>
        <v>8</v>
      </c>
      <c r="AD227" s="1">
        <f>IF(AC227&gt;=8, AA227/AC227, "")</f>
        <v>1</v>
      </c>
      <c r="AE227" s="1">
        <v>18</v>
      </c>
      <c r="AF227" s="1">
        <v>0</v>
      </c>
      <c r="AG227" s="1">
        <f>AE227+AF227</f>
        <v>18</v>
      </c>
      <c r="AH227" s="1">
        <f>IF(AG227&gt;=8, AE227/AG227, "")</f>
        <v>1</v>
      </c>
      <c r="AI227" s="1">
        <v>9</v>
      </c>
      <c r="AJ227" s="1">
        <v>0</v>
      </c>
      <c r="AK227" s="1">
        <f>AI227+AJ227</f>
        <v>9</v>
      </c>
      <c r="AL227" s="1">
        <f>IF(AK227&gt;=8, AI227/AK227, "")</f>
        <v>1</v>
      </c>
      <c r="AM227" s="1">
        <v>15839</v>
      </c>
      <c r="AN227" s="1">
        <v>1431</v>
      </c>
      <c r="AO227" s="1">
        <f>AM227+AN227</f>
        <v>17270</v>
      </c>
      <c r="AP227" s="1">
        <v>0.91700000000000004</v>
      </c>
      <c r="AQ227" s="1">
        <v>15376</v>
      </c>
      <c r="AR227" s="1">
        <v>1270</v>
      </c>
      <c r="AS227" s="1">
        <f>AQ227+AR227</f>
        <v>16646</v>
      </c>
      <c r="AT227" s="1">
        <v>0.92400000000000004</v>
      </c>
      <c r="AU227" s="1">
        <v>10483</v>
      </c>
      <c r="AV227" s="1">
        <v>1160</v>
      </c>
      <c r="AW227" s="1">
        <f>AU227+AV227</f>
        <v>11643</v>
      </c>
      <c r="AX227" s="1">
        <v>0.9</v>
      </c>
      <c r="AY227" s="1">
        <v>13942</v>
      </c>
      <c r="AZ227" s="1">
        <v>1139</v>
      </c>
      <c r="BA227" s="1">
        <f>AY227+AZ227</f>
        <v>15081</v>
      </c>
      <c r="BB227" s="1">
        <v>0.92400000000000004</v>
      </c>
      <c r="BC227" s="1">
        <v>13113</v>
      </c>
      <c r="BD227" s="1">
        <v>1334</v>
      </c>
      <c r="BE227" s="1">
        <f>BC227+BD227</f>
        <v>14447</v>
      </c>
      <c r="BF227" s="1">
        <v>0.90800000000000003</v>
      </c>
    </row>
    <row r="228" spans="1:58" hidden="1">
      <c r="A228" s="3" t="s">
        <v>31</v>
      </c>
      <c r="B228" s="3">
        <v>571320</v>
      </c>
      <c r="C228" s="3">
        <v>571320</v>
      </c>
      <c r="D228" s="3" t="s">
        <v>248</v>
      </c>
      <c r="E228" s="3">
        <v>0.111442</v>
      </c>
      <c r="F228" s="3" t="s">
        <v>506</v>
      </c>
      <c r="G228" s="3" t="s">
        <v>503</v>
      </c>
      <c r="H228" s="3" t="s">
        <v>507</v>
      </c>
      <c r="I228" s="3" t="s">
        <v>668</v>
      </c>
      <c r="J228" s="3">
        <f>AVERAGE(U228,Y228,AC228,AG228,AK228)</f>
        <v>34.200000000000003</v>
      </c>
      <c r="K228" s="3">
        <f>AVERAGE(AO228,AS228,AW228,BA228,BE228)</f>
        <v>14891</v>
      </c>
      <c r="L228" s="4">
        <f>IF(V228="", "", ((V228-AP228)^2)^(1/2))</f>
        <v>6.5999999999999948E-2</v>
      </c>
      <c r="M228" s="4">
        <f>IF(Z228="", "", ((Z228-AT228)^2)^(1/2))</f>
        <v>6.899999999999995E-2</v>
      </c>
      <c r="N228" s="4">
        <f>IF(AD228="", "", ((AD228-AX228)^2)^(1/2))</f>
        <v>0.1432173913043478</v>
      </c>
      <c r="O228" s="4">
        <f>IF(AH228="", "", ((AH228-BB228)^2)^(1/2))</f>
        <v>6.2000000000000055E-2</v>
      </c>
      <c r="P228" s="4">
        <f>IF(AL228="", "", ((AL228-BF228)^2)^(1/2))</f>
        <v>9.9999999999999978E-2</v>
      </c>
      <c r="Q228" s="8">
        <f>AVERAGE(L228:P228)</f>
        <v>8.8043478260869543E-2</v>
      </c>
      <c r="R228" s="8" t="s">
        <v>1084</v>
      </c>
      <c r="S228" s="1">
        <v>30</v>
      </c>
      <c r="T228" s="1">
        <v>0</v>
      </c>
      <c r="U228" s="1">
        <f>S228+T228</f>
        <v>30</v>
      </c>
      <c r="V228" s="1">
        <f>IF(U228&gt;=8, S228/U228, "")</f>
        <v>1</v>
      </c>
      <c r="W228" s="1">
        <v>38</v>
      </c>
      <c r="X228" s="1">
        <v>0</v>
      </c>
      <c r="Y228" s="1">
        <f>W228+X228</f>
        <v>38</v>
      </c>
      <c r="Z228" s="1">
        <f>IF(Y228&gt;=8, W228/Y228, "")</f>
        <v>1</v>
      </c>
      <c r="AA228" s="1">
        <v>10</v>
      </c>
      <c r="AB228" s="1">
        <v>13</v>
      </c>
      <c r="AC228" s="1">
        <f>AA228+AB228</f>
        <v>23</v>
      </c>
      <c r="AD228" s="1">
        <f>IF(AC228&gt;=8, AA228/AC228, "")</f>
        <v>0.43478260869565216</v>
      </c>
      <c r="AE228" s="1">
        <v>33</v>
      </c>
      <c r="AF228" s="1">
        <v>0</v>
      </c>
      <c r="AG228" s="1">
        <f>AE228+AF228</f>
        <v>33</v>
      </c>
      <c r="AH228" s="1">
        <f>IF(AG228&gt;=8, AE228/AG228, "")</f>
        <v>1</v>
      </c>
      <c r="AI228" s="1">
        <v>47</v>
      </c>
      <c r="AJ228" s="1">
        <v>0</v>
      </c>
      <c r="AK228" s="1">
        <f>AI228+AJ228</f>
        <v>47</v>
      </c>
      <c r="AL228" s="1">
        <f>IF(AK228&gt;=8, AI228/AK228, "")</f>
        <v>1</v>
      </c>
      <c r="AM228" s="1">
        <v>11408</v>
      </c>
      <c r="AN228" s="1">
        <v>810</v>
      </c>
      <c r="AO228" s="1">
        <f>AM228+AN228</f>
        <v>12218</v>
      </c>
      <c r="AP228" s="1">
        <v>0.93400000000000005</v>
      </c>
      <c r="AQ228" s="1">
        <v>11625</v>
      </c>
      <c r="AR228" s="1">
        <v>868</v>
      </c>
      <c r="AS228" s="1">
        <f>AQ228+AR228</f>
        <v>12493</v>
      </c>
      <c r="AT228" s="1">
        <v>0.93100000000000005</v>
      </c>
      <c r="AU228" s="1">
        <v>8408</v>
      </c>
      <c r="AV228" s="1">
        <v>6151</v>
      </c>
      <c r="AW228" s="1">
        <f>AU228+AV228</f>
        <v>14559</v>
      </c>
      <c r="AX228" s="1">
        <v>0.57799999999999996</v>
      </c>
      <c r="AY228" s="1">
        <v>19600</v>
      </c>
      <c r="AZ228" s="1">
        <v>1291</v>
      </c>
      <c r="BA228" s="1">
        <f>AY228+AZ228</f>
        <v>20891</v>
      </c>
      <c r="BB228" s="1">
        <v>0.93799999999999994</v>
      </c>
      <c r="BC228" s="1">
        <v>12863</v>
      </c>
      <c r="BD228" s="1">
        <v>1431</v>
      </c>
      <c r="BE228" s="1">
        <f>BC228+BD228</f>
        <v>14294</v>
      </c>
      <c r="BF228" s="1">
        <v>0.9</v>
      </c>
    </row>
    <row r="229" spans="1:58" hidden="1">
      <c r="A229" s="3" t="s">
        <v>68</v>
      </c>
      <c r="B229" s="3">
        <v>145649622</v>
      </c>
      <c r="C229" s="3">
        <v>145649622</v>
      </c>
      <c r="D229" s="3" t="s">
        <v>450</v>
      </c>
      <c r="E229" s="3">
        <v>4.3106999999999999E-2</v>
      </c>
      <c r="F229" s="3" t="s">
        <v>502</v>
      </c>
      <c r="G229" s="3" t="s">
        <v>504</v>
      </c>
      <c r="H229" s="3" t="s">
        <v>503</v>
      </c>
      <c r="I229" s="3" t="s">
        <v>869</v>
      </c>
      <c r="J229" s="3">
        <f>AVERAGE(U229,Y229,AC229,AG229,AK229)</f>
        <v>33.4</v>
      </c>
      <c r="K229" s="3">
        <f>AVERAGE(AO229,AS229,AW229,BA229,BE229)</f>
        <v>17861.400000000001</v>
      </c>
      <c r="L229" s="4">
        <f>IF(V229="", "", ((V229-AP229)^2)^(1/2))</f>
        <v>6.3999999999999946E-2</v>
      </c>
      <c r="M229" s="4">
        <f>IF(Z229="", "", ((Z229-AT229)^2)^(1/2))</f>
        <v>5.0000000000000044E-2</v>
      </c>
      <c r="N229" s="4">
        <f>IF(AD229="", "", ((AD229-AX229)^2)^(1/2))</f>
        <v>6.7999999999999949E-2</v>
      </c>
      <c r="O229" s="4">
        <f>IF(AH229="", "", ((AH229-BB229)^2)^(1/2))</f>
        <v>5.3000000000000047E-2</v>
      </c>
      <c r="P229" s="4">
        <f>IF(AL229="", "", ((AL229-BF229)^2)^(1/2))</f>
        <v>6.0000000000000053E-2</v>
      </c>
      <c r="Q229" s="8">
        <f>AVERAGE(L229:P229)</f>
        <v>5.9000000000000011E-2</v>
      </c>
      <c r="R229" s="8" t="s">
        <v>1084</v>
      </c>
      <c r="S229" s="1">
        <v>39</v>
      </c>
      <c r="T229" s="1">
        <v>0</v>
      </c>
      <c r="U229" s="1">
        <f>S229+T229</f>
        <v>39</v>
      </c>
      <c r="V229" s="1">
        <f>IF(U229&gt;=8, S229/U229, "")</f>
        <v>1</v>
      </c>
      <c r="W229" s="1">
        <v>35</v>
      </c>
      <c r="X229" s="1">
        <v>0</v>
      </c>
      <c r="Y229" s="1">
        <f>W229+X229</f>
        <v>35</v>
      </c>
      <c r="Z229" s="1">
        <f>IF(Y229&gt;=8, W229/Y229, "")</f>
        <v>1</v>
      </c>
      <c r="AA229" s="1">
        <v>30</v>
      </c>
      <c r="AB229" s="1">
        <v>0</v>
      </c>
      <c r="AC229" s="1">
        <f>AA229+AB229</f>
        <v>30</v>
      </c>
      <c r="AD229" s="1">
        <f>IF(AC229&gt;=8, AA229/AC229, "")</f>
        <v>1</v>
      </c>
      <c r="AE229" s="1">
        <v>27</v>
      </c>
      <c r="AF229" s="1">
        <v>0</v>
      </c>
      <c r="AG229" s="1">
        <f>AE229+AF229</f>
        <v>27</v>
      </c>
      <c r="AH229" s="1">
        <f>IF(AG229&gt;=8, AE229/AG229, "")</f>
        <v>1</v>
      </c>
      <c r="AI229" s="1">
        <v>36</v>
      </c>
      <c r="AJ229" s="1">
        <v>0</v>
      </c>
      <c r="AK229" s="1">
        <f>AI229+AJ229</f>
        <v>36</v>
      </c>
      <c r="AL229" s="1">
        <f>IF(AK229&gt;=8, AI229/AK229, "")</f>
        <v>1</v>
      </c>
      <c r="AM229" s="1">
        <v>17728</v>
      </c>
      <c r="AN229" s="1">
        <v>1207</v>
      </c>
      <c r="AO229" s="1">
        <f>AM229+AN229</f>
        <v>18935</v>
      </c>
      <c r="AP229" s="1">
        <v>0.93600000000000005</v>
      </c>
      <c r="AQ229" s="1">
        <v>18126</v>
      </c>
      <c r="AR229" s="1">
        <v>950</v>
      </c>
      <c r="AS229" s="1">
        <f>AQ229+AR229</f>
        <v>19076</v>
      </c>
      <c r="AT229" s="1">
        <v>0.95</v>
      </c>
      <c r="AU229" s="1">
        <v>14246</v>
      </c>
      <c r="AV229" s="1">
        <v>1032</v>
      </c>
      <c r="AW229" s="1">
        <f>AU229+AV229</f>
        <v>15278</v>
      </c>
      <c r="AX229" s="1">
        <v>0.93200000000000005</v>
      </c>
      <c r="AY229" s="1">
        <v>16707</v>
      </c>
      <c r="AZ229" s="1">
        <v>941</v>
      </c>
      <c r="BA229" s="1">
        <f>AY229+AZ229</f>
        <v>17648</v>
      </c>
      <c r="BB229" s="1">
        <v>0.94699999999999995</v>
      </c>
      <c r="BC229" s="1">
        <v>17259</v>
      </c>
      <c r="BD229" s="1">
        <v>1111</v>
      </c>
      <c r="BE229" s="1">
        <f>BC229+BD229</f>
        <v>18370</v>
      </c>
      <c r="BF229" s="1">
        <v>0.94</v>
      </c>
    </row>
    <row r="230" spans="1:58">
      <c r="A230" s="3" t="s">
        <v>23</v>
      </c>
      <c r="B230" s="3">
        <v>76413529</v>
      </c>
      <c r="C230" s="3">
        <v>76413529</v>
      </c>
      <c r="D230" s="3" t="s">
        <v>25</v>
      </c>
      <c r="E230" s="3">
        <v>0.49832700000000002</v>
      </c>
      <c r="F230" s="3" t="s">
        <v>502</v>
      </c>
      <c r="G230" s="3" t="s">
        <v>504</v>
      </c>
      <c r="H230" s="3" t="s">
        <v>503</v>
      </c>
      <c r="I230" s="3" t="s">
        <v>25</v>
      </c>
      <c r="J230" s="3">
        <f>AVERAGE(U230,Y230,AC230,AG230,AK230)</f>
        <v>40.6</v>
      </c>
      <c r="K230" s="3">
        <f>AVERAGE(AO230,AS230,AW230,BA230,BE230)</f>
        <v>6483.4</v>
      </c>
      <c r="L230" s="4">
        <f>IF(V230="", "", ((V230-AP230)^2)^(1/2))</f>
        <v>0.18138461538461531</v>
      </c>
      <c r="M230" s="4">
        <f>IF(Z230="", "", ((Z230-AT230)^2)^(1/2))</f>
        <v>4.7000000000000042E-2</v>
      </c>
      <c r="N230" s="4">
        <f>IF(AD230="", "", ((AD230-AX230)^2)^(1/2))</f>
        <v>6.7999999999999949E-2</v>
      </c>
      <c r="O230" s="4">
        <f>IF(AH230="", "", ((AH230-BB230)^2)^(1/2))</f>
        <v>0.10299999999999998</v>
      </c>
      <c r="P230" s="4">
        <f>IF(AL230="", "", ((AL230-BF230)^2)^(1/2))</f>
        <v>0.18100000000000005</v>
      </c>
      <c r="Q230" s="8">
        <f>AVERAGE(L230:P230)</f>
        <v>0.11607692307692305</v>
      </c>
      <c r="R230" s="8" t="s">
        <v>1084</v>
      </c>
      <c r="S230" s="1">
        <v>20</v>
      </c>
      <c r="T230" s="1">
        <v>32</v>
      </c>
      <c r="U230" s="1">
        <f>S230+T230</f>
        <v>52</v>
      </c>
      <c r="V230" s="1">
        <f>IF(U230&gt;=8, S230/U230, "")</f>
        <v>0.38461538461538464</v>
      </c>
      <c r="W230" s="1">
        <v>56</v>
      </c>
      <c r="X230" s="1">
        <v>0</v>
      </c>
      <c r="Y230" s="1">
        <f>W230+X230</f>
        <v>56</v>
      </c>
      <c r="Z230" s="1">
        <f>IF(Y230&gt;=8, W230/Y230, "")</f>
        <v>1</v>
      </c>
      <c r="AA230" s="1">
        <v>42</v>
      </c>
      <c r="AB230" s="1">
        <v>0</v>
      </c>
      <c r="AC230" s="1">
        <f>AA230+AB230</f>
        <v>42</v>
      </c>
      <c r="AD230" s="1">
        <f>IF(AC230&gt;=8, AA230/AC230, "")</f>
        <v>1</v>
      </c>
      <c r="AE230" s="1">
        <v>21</v>
      </c>
      <c r="AF230" s="1">
        <v>0</v>
      </c>
      <c r="AG230" s="1">
        <f>AE230+AF230</f>
        <v>21</v>
      </c>
      <c r="AH230" s="1">
        <f>IF(AG230&gt;=8, AE230/AG230, "")</f>
        <v>1</v>
      </c>
      <c r="AI230" s="1">
        <v>12</v>
      </c>
      <c r="AJ230" s="1">
        <v>20</v>
      </c>
      <c r="AK230" s="1">
        <f>AI230+AJ230</f>
        <v>32</v>
      </c>
      <c r="AL230" s="1">
        <f>IF(AK230&gt;=8, AI230/AK230, "")</f>
        <v>0.375</v>
      </c>
      <c r="AM230" s="1">
        <v>3970</v>
      </c>
      <c r="AN230" s="1">
        <v>3048</v>
      </c>
      <c r="AO230" s="1">
        <f>AM230+AN230</f>
        <v>7018</v>
      </c>
      <c r="AP230" s="1">
        <v>0.56599999999999995</v>
      </c>
      <c r="AQ230" s="1">
        <v>6813</v>
      </c>
      <c r="AR230" s="1">
        <v>338</v>
      </c>
      <c r="AS230" s="1">
        <f>AQ230+AR230</f>
        <v>7151</v>
      </c>
      <c r="AT230" s="1">
        <v>0.95299999999999996</v>
      </c>
      <c r="AU230" s="1">
        <v>6222</v>
      </c>
      <c r="AV230" s="1">
        <v>454</v>
      </c>
      <c r="AW230" s="1">
        <f>AU230+AV230</f>
        <v>6676</v>
      </c>
      <c r="AX230" s="1">
        <v>0.93200000000000005</v>
      </c>
      <c r="AY230" s="1">
        <v>4605</v>
      </c>
      <c r="AZ230" s="1">
        <v>528</v>
      </c>
      <c r="BA230" s="1">
        <f>AY230+AZ230</f>
        <v>5133</v>
      </c>
      <c r="BB230" s="1">
        <v>0.89700000000000002</v>
      </c>
      <c r="BC230" s="1">
        <v>3582</v>
      </c>
      <c r="BD230" s="1">
        <v>2857</v>
      </c>
      <c r="BE230" s="1">
        <f>BC230+BD230</f>
        <v>6439</v>
      </c>
      <c r="BF230" s="1">
        <v>0.55600000000000005</v>
      </c>
    </row>
    <row r="231" spans="1:58">
      <c r="A231" s="3" t="s">
        <v>10</v>
      </c>
      <c r="B231" s="3">
        <v>135122231</v>
      </c>
      <c r="C231" s="3">
        <v>135122231</v>
      </c>
      <c r="D231" s="3" t="s">
        <v>138</v>
      </c>
      <c r="E231" s="3">
        <v>0.29517700000000002</v>
      </c>
      <c r="F231" s="3" t="s">
        <v>506</v>
      </c>
      <c r="G231" s="3" t="s">
        <v>507</v>
      </c>
      <c r="H231" s="3" t="s">
        <v>504</v>
      </c>
      <c r="I231" s="3" t="s">
        <v>558</v>
      </c>
      <c r="J231" s="3">
        <f>AVERAGE(U231,Y231,AC231,AG231,AK231)</f>
        <v>11.8</v>
      </c>
      <c r="K231" s="3">
        <f>AVERAGE(AO231,AS231,AW231,BA231,BE231)</f>
        <v>14364</v>
      </c>
      <c r="L231" s="4">
        <f>IF(V231="", "", ((V231-AP231)^2)^(1/2))</f>
        <v>0.13100000000000001</v>
      </c>
      <c r="M231" s="4">
        <f>IF(Z231="", "", ((Z231-AT231)^2)^(1/2))</f>
        <v>7.0000000000000062E-2</v>
      </c>
      <c r="N231" s="4">
        <f>IF(AD231="", "", ((AD231-AX231)^2)^(1/2))</f>
        <v>0.38900000000000001</v>
      </c>
      <c r="O231" s="4">
        <f>IF(AH231="", "", ((AH231-BB231)^2)^(1/2))</f>
        <v>0.13788888888888884</v>
      </c>
      <c r="P231" s="4">
        <f>IF(AL231="", "", ((AL231-BF231)^2)^(1/2))</f>
        <v>0.17900000000000005</v>
      </c>
      <c r="Q231" s="8">
        <f>AVERAGE(L231:P231)</f>
        <v>0.1813777777777778</v>
      </c>
      <c r="R231" s="8" t="s">
        <v>1084</v>
      </c>
      <c r="S231" s="1">
        <v>22</v>
      </c>
      <c r="T231" s="1">
        <v>0</v>
      </c>
      <c r="U231" s="1">
        <f>S231+T231</f>
        <v>22</v>
      </c>
      <c r="V231" s="1">
        <f>IF(U231&gt;=8, S231/U231, "")</f>
        <v>1</v>
      </c>
      <c r="W231" s="1">
        <v>9</v>
      </c>
      <c r="X231" s="1">
        <v>1</v>
      </c>
      <c r="Y231" s="1">
        <f>W231+X231</f>
        <v>10</v>
      </c>
      <c r="Z231" s="1">
        <f>IF(Y231&gt;=8, W231/Y231, "")</f>
        <v>0.9</v>
      </c>
      <c r="AA231" s="1">
        <v>4</v>
      </c>
      <c r="AB231" s="1">
        <v>4</v>
      </c>
      <c r="AC231" s="1">
        <f>AA231+AB231</f>
        <v>8</v>
      </c>
      <c r="AD231" s="1">
        <f>IF(AC231&gt;=8, AA231/AC231, "")</f>
        <v>0.5</v>
      </c>
      <c r="AE231" s="1">
        <v>8</v>
      </c>
      <c r="AF231" s="1">
        <v>1</v>
      </c>
      <c r="AG231" s="1">
        <f>AE231+AF231</f>
        <v>9</v>
      </c>
      <c r="AH231" s="1">
        <f>IF(AG231&gt;=8, AE231/AG231, "")</f>
        <v>0.88888888888888884</v>
      </c>
      <c r="AI231" s="1">
        <v>9</v>
      </c>
      <c r="AJ231" s="1">
        <v>1</v>
      </c>
      <c r="AK231" s="1">
        <f>AI231+AJ231</f>
        <v>10</v>
      </c>
      <c r="AL231" s="1">
        <f>IF(AK231&gt;=8, AI231/AK231, "")</f>
        <v>0.9</v>
      </c>
      <c r="AM231" s="1">
        <v>14231</v>
      </c>
      <c r="AN231" s="1">
        <v>2151</v>
      </c>
      <c r="AO231" s="1">
        <f>AM231+AN231</f>
        <v>16382</v>
      </c>
      <c r="AP231" s="1">
        <v>0.86899999999999999</v>
      </c>
      <c r="AQ231" s="1">
        <v>12981</v>
      </c>
      <c r="AR231" s="1">
        <v>2654</v>
      </c>
      <c r="AS231" s="1">
        <f>AQ231+AR231</f>
        <v>15635</v>
      </c>
      <c r="AT231" s="1">
        <v>0.83</v>
      </c>
      <c r="AU231" s="1">
        <v>1241</v>
      </c>
      <c r="AV231" s="1">
        <v>9903</v>
      </c>
      <c r="AW231" s="1">
        <f>AU231+AV231</f>
        <v>11144</v>
      </c>
      <c r="AX231" s="1">
        <v>0.111</v>
      </c>
      <c r="AY231" s="1">
        <v>10195</v>
      </c>
      <c r="AZ231" s="1">
        <v>3386</v>
      </c>
      <c r="BA231" s="1">
        <f>AY231+AZ231</f>
        <v>13581</v>
      </c>
      <c r="BB231" s="1">
        <v>0.751</v>
      </c>
      <c r="BC231" s="1">
        <v>10865</v>
      </c>
      <c r="BD231" s="1">
        <v>4213</v>
      </c>
      <c r="BE231" s="1">
        <f>BC231+BD231</f>
        <v>15078</v>
      </c>
      <c r="BF231" s="1">
        <v>0.72099999999999997</v>
      </c>
    </row>
    <row r="232" spans="1:58">
      <c r="A232" s="3" t="s">
        <v>63</v>
      </c>
      <c r="B232" s="3">
        <v>33290872</v>
      </c>
      <c r="C232" s="3">
        <v>33290872</v>
      </c>
      <c r="D232" s="3" t="s">
        <v>392</v>
      </c>
      <c r="E232" s="3">
        <v>0.362537</v>
      </c>
      <c r="F232" s="3" t="s">
        <v>502</v>
      </c>
      <c r="G232" s="3" t="s">
        <v>504</v>
      </c>
      <c r="H232" s="3" t="s">
        <v>503</v>
      </c>
      <c r="I232" s="3" t="s">
        <v>811</v>
      </c>
      <c r="J232" s="3">
        <f>AVERAGE(U232,Y232,AC232,AG232,AK232)</f>
        <v>23</v>
      </c>
      <c r="K232" s="3">
        <f>AVERAGE(AO232,AS232,AW232,BA232,BE232)</f>
        <v>12116</v>
      </c>
      <c r="L232" s="4">
        <f>IF(V232="", "", ((V232-AP232)^2)^(1/2))</f>
        <v>8.7999999999999995E-2</v>
      </c>
      <c r="M232" s="4">
        <f>IF(Z232="", "", ((Z232-AT232)^2)^(1/2))</f>
        <v>0.127</v>
      </c>
      <c r="N232" s="4">
        <f>IF(AD232="", "", ((AD232-AX232)^2)^(1/2))</f>
        <v>0.18500000000000005</v>
      </c>
      <c r="O232" s="4">
        <f>IF(AH232="", "", ((AH232-BB232)^2)^(1/2))</f>
        <v>9.9999999999999978E-2</v>
      </c>
      <c r="P232" s="4">
        <f>IF(AL232="", "", ((AL232-BF232)^2)^(1/2))</f>
        <v>0.16000000000000003</v>
      </c>
      <c r="Q232" s="8">
        <f>AVERAGE(L232:P232)</f>
        <v>0.13200000000000001</v>
      </c>
      <c r="R232" s="8" t="s">
        <v>1084</v>
      </c>
      <c r="S232" s="1">
        <v>0</v>
      </c>
      <c r="T232" s="1">
        <v>20</v>
      </c>
      <c r="U232" s="1">
        <f>S232+T232</f>
        <v>20</v>
      </c>
      <c r="V232" s="1">
        <f>IF(U232&gt;=8, S232/U232, "")</f>
        <v>0</v>
      </c>
      <c r="W232" s="1">
        <v>12</v>
      </c>
      <c r="X232" s="1">
        <v>0</v>
      </c>
      <c r="Y232" s="1">
        <f>W232+X232</f>
        <v>12</v>
      </c>
      <c r="Z232" s="1">
        <f>IF(Y232&gt;=8, W232/Y232, "")</f>
        <v>1</v>
      </c>
      <c r="AA232" s="1">
        <v>24</v>
      </c>
      <c r="AB232" s="1">
        <v>0</v>
      </c>
      <c r="AC232" s="1">
        <f>AA232+AB232</f>
        <v>24</v>
      </c>
      <c r="AD232" s="1">
        <f>IF(AC232&gt;=8, AA232/AC232, "")</f>
        <v>1</v>
      </c>
      <c r="AE232" s="1">
        <v>17</v>
      </c>
      <c r="AF232" s="1">
        <v>17</v>
      </c>
      <c r="AG232" s="1">
        <f>AE232+AF232</f>
        <v>34</v>
      </c>
      <c r="AH232" s="1">
        <f>IF(AG232&gt;=8, AE232/AG232, "")</f>
        <v>0.5</v>
      </c>
      <c r="AI232" s="1">
        <v>25</v>
      </c>
      <c r="AJ232" s="1">
        <v>0</v>
      </c>
      <c r="AK232" s="1">
        <f>AI232+AJ232</f>
        <v>25</v>
      </c>
      <c r="AL232" s="1">
        <f>IF(AK232&gt;=8, AI232/AK232, "")</f>
        <v>1</v>
      </c>
      <c r="AM232" s="1">
        <v>923</v>
      </c>
      <c r="AN232" s="1">
        <v>9601</v>
      </c>
      <c r="AO232" s="1">
        <f>AM232+AN232</f>
        <v>10524</v>
      </c>
      <c r="AP232" s="1">
        <v>8.7999999999999995E-2</v>
      </c>
      <c r="AQ232" s="1">
        <v>9744</v>
      </c>
      <c r="AR232" s="1">
        <v>1414</v>
      </c>
      <c r="AS232" s="1">
        <f>AQ232+AR232</f>
        <v>11158</v>
      </c>
      <c r="AT232" s="1">
        <v>0.873</v>
      </c>
      <c r="AU232" s="1">
        <v>9294</v>
      </c>
      <c r="AV232" s="1">
        <v>2116</v>
      </c>
      <c r="AW232" s="1">
        <f>AU232+AV232</f>
        <v>11410</v>
      </c>
      <c r="AX232" s="1">
        <v>0.81499999999999995</v>
      </c>
      <c r="AY232" s="1">
        <v>6289</v>
      </c>
      <c r="AZ232" s="1">
        <v>9452</v>
      </c>
      <c r="BA232" s="1">
        <f>AY232+AZ232</f>
        <v>15741</v>
      </c>
      <c r="BB232" s="1">
        <v>0.4</v>
      </c>
      <c r="BC232" s="1">
        <v>9862</v>
      </c>
      <c r="BD232" s="1">
        <v>1885</v>
      </c>
      <c r="BE232" s="1">
        <f>BC232+BD232</f>
        <v>11747</v>
      </c>
      <c r="BF232" s="1">
        <v>0.84</v>
      </c>
    </row>
    <row r="233" spans="1:58">
      <c r="A233" s="3" t="s">
        <v>13</v>
      </c>
      <c r="B233" s="3">
        <v>93063686</v>
      </c>
      <c r="C233" s="3">
        <v>93063686</v>
      </c>
      <c r="D233" s="3" t="s">
        <v>157</v>
      </c>
      <c r="E233" s="3">
        <v>0.47922100000000001</v>
      </c>
      <c r="F233" s="3" t="s">
        <v>506</v>
      </c>
      <c r="G233" s="3" t="s">
        <v>504</v>
      </c>
      <c r="H233" s="3" t="s">
        <v>503</v>
      </c>
      <c r="I233" s="3" t="s">
        <v>577</v>
      </c>
      <c r="J233" s="3">
        <f>AVERAGE(U233,Y233,AC233,AG233,AK233)</f>
        <v>13.4</v>
      </c>
      <c r="K233" s="3">
        <f>AVERAGE(AO233,AS233,AW233,BA233,BE233)</f>
        <v>10972.2</v>
      </c>
      <c r="L233" s="4">
        <f>IF(V233="", "", ((V233-AP233)^2)^(1/2))</f>
        <v>0.13300000000000001</v>
      </c>
      <c r="M233" s="4">
        <f>IF(Z233="", "", ((Z233-AT233)^2)^(1/2))</f>
        <v>2.4999999999999967E-2</v>
      </c>
      <c r="N233" s="4">
        <f>IF(AD233="", "", ((AD233-AX233)^2)^(1/2))</f>
        <v>0.10466666666666657</v>
      </c>
      <c r="O233" s="4">
        <f>IF(AH233="", "", ((AH233-BB233)^2)^(1/2))</f>
        <v>6.0000000000000053E-3</v>
      </c>
      <c r="P233" s="4">
        <f>IF(AL233="", "", ((AL233-BF233)^2)^(1/2))</f>
        <v>0.10300000000000004</v>
      </c>
      <c r="Q233" s="8">
        <f>AVERAGE(L233:P233)</f>
        <v>7.4333333333333321E-2</v>
      </c>
      <c r="R233" s="8" t="s">
        <v>1084</v>
      </c>
      <c r="S233" s="1">
        <v>15</v>
      </c>
      <c r="T233" s="1">
        <v>0</v>
      </c>
      <c r="U233" s="1">
        <f>S233+T233</f>
        <v>15</v>
      </c>
      <c r="V233" s="1">
        <f>IF(U233&gt;=8, S233/U233, "")</f>
        <v>1</v>
      </c>
      <c r="W233" s="1">
        <v>4</v>
      </c>
      <c r="X233" s="1">
        <v>6</v>
      </c>
      <c r="Y233" s="1">
        <f>W233+X233</f>
        <v>10</v>
      </c>
      <c r="Z233" s="1">
        <f>IF(Y233&gt;=8, W233/Y233, "")</f>
        <v>0.4</v>
      </c>
      <c r="AA233" s="1">
        <v>8</v>
      </c>
      <c r="AB233" s="1">
        <v>4</v>
      </c>
      <c r="AC233" s="1">
        <f>AA233+AB233</f>
        <v>12</v>
      </c>
      <c r="AD233" s="1">
        <f>IF(AC233&gt;=8, AA233/AC233, "")</f>
        <v>0.66666666666666663</v>
      </c>
      <c r="AE233" s="1">
        <v>5</v>
      </c>
      <c r="AF233" s="1">
        <v>5</v>
      </c>
      <c r="AG233" s="1">
        <f>AE233+AF233</f>
        <v>10</v>
      </c>
      <c r="AH233" s="1">
        <f>IF(AG233&gt;=8, AE233/AG233, "")</f>
        <v>0.5</v>
      </c>
      <c r="AI233" s="1">
        <v>6</v>
      </c>
      <c r="AJ233" s="1">
        <v>14</v>
      </c>
      <c r="AK233" s="1">
        <f>AI233+AJ233</f>
        <v>20</v>
      </c>
      <c r="AL233" s="1">
        <f>IF(AK233&gt;=8, AI233/AK233, "")</f>
        <v>0.3</v>
      </c>
      <c r="AM233" s="1">
        <v>10794</v>
      </c>
      <c r="AN233" s="1">
        <v>1651</v>
      </c>
      <c r="AO233" s="1">
        <f>AM233+AN233</f>
        <v>12445</v>
      </c>
      <c r="AP233" s="1">
        <v>0.86699999999999999</v>
      </c>
      <c r="AQ233" s="1">
        <v>4312</v>
      </c>
      <c r="AR233" s="1">
        <v>5828</v>
      </c>
      <c r="AS233" s="1">
        <f>AQ233+AR233</f>
        <v>10140</v>
      </c>
      <c r="AT233" s="1">
        <v>0.42499999999999999</v>
      </c>
      <c r="AU233" s="1">
        <v>7264</v>
      </c>
      <c r="AV233" s="1">
        <v>5666</v>
      </c>
      <c r="AW233" s="1">
        <f>AU233+AV233</f>
        <v>12930</v>
      </c>
      <c r="AX233" s="1">
        <v>0.56200000000000006</v>
      </c>
      <c r="AY233" s="1">
        <v>4771</v>
      </c>
      <c r="AZ233" s="1">
        <v>4666</v>
      </c>
      <c r="BA233" s="1">
        <f>AY233+AZ233</f>
        <v>9437</v>
      </c>
      <c r="BB233" s="1">
        <v>0.50600000000000001</v>
      </c>
      <c r="BC233" s="1">
        <v>3993</v>
      </c>
      <c r="BD233" s="1">
        <v>5916</v>
      </c>
      <c r="BE233" s="1">
        <f>BC233+BD233</f>
        <v>9909</v>
      </c>
      <c r="BF233" s="1">
        <v>0.40300000000000002</v>
      </c>
    </row>
    <row r="234" spans="1:58">
      <c r="A234" s="3" t="s">
        <v>63</v>
      </c>
      <c r="B234" s="3">
        <v>32632714</v>
      </c>
      <c r="C234" s="3">
        <v>32632714</v>
      </c>
      <c r="D234" s="3" t="s">
        <v>388</v>
      </c>
      <c r="E234" s="3">
        <v>0.31467200000000001</v>
      </c>
      <c r="F234" s="3" t="s">
        <v>506</v>
      </c>
      <c r="G234" s="3" t="s">
        <v>507</v>
      </c>
      <c r="H234" s="3" t="s">
        <v>504</v>
      </c>
      <c r="I234" s="3" t="s">
        <v>807</v>
      </c>
      <c r="J234" s="3">
        <f>AVERAGE(U234,Y234,AC234,AG234,AK234)</f>
        <v>14.4</v>
      </c>
      <c r="K234" s="3">
        <f>AVERAGE(AO234,AS234,AW234,BA234,BE234)</f>
        <v>11568.4</v>
      </c>
      <c r="L234" s="4">
        <f>IF(V234="", "", ((V234-AP234)^2)^(1/2))</f>
        <v>8.5000000000000006E-2</v>
      </c>
      <c r="M234" s="4" t="str">
        <f>IF(Z234="", "", ((Z234-AT234)^2)^(1/2))</f>
        <v/>
      </c>
      <c r="N234" s="4">
        <f>IF(AD234="", "", ((AD234-AX234)^2)^(1/2))</f>
        <v>2.5000000000000022E-3</v>
      </c>
      <c r="O234" s="4">
        <f>IF(AH234="", "", ((AH234-BB234)^2)^(1/2))</f>
        <v>8.5999999999999993E-2</v>
      </c>
      <c r="P234" s="4">
        <f>IF(AL234="", "", ((AL234-BF234)^2)^(1/2))</f>
        <v>9.2090909090909112E-2</v>
      </c>
      <c r="Q234" s="8">
        <f>AVERAGE(L234:P234)</f>
        <v>6.6397727272727275E-2</v>
      </c>
      <c r="R234" s="8" t="s">
        <v>1084</v>
      </c>
      <c r="S234" s="1">
        <v>0</v>
      </c>
      <c r="T234" s="1">
        <v>17</v>
      </c>
      <c r="U234" s="1">
        <f>S234+T234</f>
        <v>17</v>
      </c>
      <c r="V234" s="1">
        <f>IF(U234&gt;=8, S234/U234, "")</f>
        <v>0</v>
      </c>
      <c r="W234" s="1">
        <v>0</v>
      </c>
      <c r="X234" s="1">
        <v>6</v>
      </c>
      <c r="Y234" s="1">
        <f>W234+X234</f>
        <v>6</v>
      </c>
      <c r="Z234" s="1" t="str">
        <f>IF(Y234&gt;=8, W234/Y234, "")</f>
        <v/>
      </c>
      <c r="AA234" s="1">
        <v>1</v>
      </c>
      <c r="AB234" s="1">
        <v>15</v>
      </c>
      <c r="AC234" s="1">
        <f>AA234+AB234</f>
        <v>16</v>
      </c>
      <c r="AD234" s="1">
        <f>IF(AC234&gt;=8, AA234/AC234, "")</f>
        <v>6.25E-2</v>
      </c>
      <c r="AE234" s="1">
        <v>0</v>
      </c>
      <c r="AF234" s="1">
        <v>11</v>
      </c>
      <c r="AG234" s="1">
        <f>AE234+AF234</f>
        <v>11</v>
      </c>
      <c r="AH234" s="1">
        <f>IF(AG234&gt;=8, AE234/AG234, "")</f>
        <v>0</v>
      </c>
      <c r="AI234" s="1">
        <v>13</v>
      </c>
      <c r="AJ234" s="1">
        <v>9</v>
      </c>
      <c r="AK234" s="1">
        <f>AI234+AJ234</f>
        <v>22</v>
      </c>
      <c r="AL234" s="1">
        <f>IF(AK234&gt;=8, AI234/AK234, "")</f>
        <v>0.59090909090909094</v>
      </c>
      <c r="AM234" s="1">
        <v>904</v>
      </c>
      <c r="AN234" s="1">
        <v>9724</v>
      </c>
      <c r="AO234" s="1">
        <f>AM234+AN234</f>
        <v>10628</v>
      </c>
      <c r="AP234" s="1">
        <v>8.5000000000000006E-2</v>
      </c>
      <c r="AQ234" s="1">
        <v>745</v>
      </c>
      <c r="AR234" s="1">
        <v>11976</v>
      </c>
      <c r="AS234" s="1">
        <f>AQ234+AR234</f>
        <v>12721</v>
      </c>
      <c r="AT234" s="1">
        <v>5.8999999999999997E-2</v>
      </c>
      <c r="AU234" s="1">
        <v>657</v>
      </c>
      <c r="AV234" s="1">
        <v>10211</v>
      </c>
      <c r="AW234" s="1">
        <f>AU234+AV234</f>
        <v>10868</v>
      </c>
      <c r="AX234" s="1">
        <v>0.06</v>
      </c>
      <c r="AY234" s="1">
        <v>628</v>
      </c>
      <c r="AZ234" s="1">
        <v>6711</v>
      </c>
      <c r="BA234" s="1">
        <f>AY234+AZ234</f>
        <v>7339</v>
      </c>
      <c r="BB234" s="1">
        <v>8.5999999999999993E-2</v>
      </c>
      <c r="BC234" s="1">
        <v>11121</v>
      </c>
      <c r="BD234" s="1">
        <v>5165</v>
      </c>
      <c r="BE234" s="1">
        <f>BC234+BD234</f>
        <v>16286</v>
      </c>
      <c r="BF234" s="1">
        <v>0.68300000000000005</v>
      </c>
    </row>
    <row r="235" spans="1:58">
      <c r="A235" s="3" t="s">
        <v>31</v>
      </c>
      <c r="B235" s="3">
        <v>53832437</v>
      </c>
      <c r="C235" s="3">
        <v>53832437</v>
      </c>
      <c r="D235" s="3" t="s">
        <v>267</v>
      </c>
      <c r="E235" s="3">
        <v>0.24807399999999999</v>
      </c>
      <c r="F235" s="3" t="s">
        <v>506</v>
      </c>
      <c r="G235" s="3" t="s">
        <v>507</v>
      </c>
      <c r="H235" s="3" t="s">
        <v>504</v>
      </c>
      <c r="I235" s="3" t="s">
        <v>687</v>
      </c>
      <c r="J235" s="3">
        <f>AVERAGE(U235,Y235,AC235,AG235,AK235)</f>
        <v>33.200000000000003</v>
      </c>
      <c r="K235" s="3">
        <f>AVERAGE(AO235,AS235,AW235,BA235,BE235)</f>
        <v>16520.2</v>
      </c>
      <c r="L235" s="4">
        <f>IF(V235="", "", ((V235-AP235)^2)^(1/2))</f>
        <v>7.5999999999999956E-2</v>
      </c>
      <c r="M235" s="4">
        <f>IF(Z235="", "", ((Z235-AT235)^2)^(1/2))</f>
        <v>8.2999999999999963E-2</v>
      </c>
      <c r="N235" s="4" t="str">
        <f>IF(AD235="", "", ((AD235-AX235)^2)^(1/2))</f>
        <v/>
      </c>
      <c r="O235" s="4">
        <f>IF(AH235="", "", ((AH235-BB235)^2)^(1/2))</f>
        <v>7.5999999999999956E-2</v>
      </c>
      <c r="P235" s="4">
        <f>IF(AL235="", "", ((AL235-BF235)^2)^(1/2))</f>
        <v>8.5999999999999965E-2</v>
      </c>
      <c r="Q235" s="8">
        <f>AVERAGE(L235:P235)</f>
        <v>8.024999999999996E-2</v>
      </c>
      <c r="R235" s="8" t="s">
        <v>1084</v>
      </c>
      <c r="S235" s="1">
        <v>36</v>
      </c>
      <c r="T235" s="1">
        <v>0</v>
      </c>
      <c r="U235" s="1">
        <f>S235+T235</f>
        <v>36</v>
      </c>
      <c r="V235" s="1">
        <f>IF(U235&gt;=8, S235/U235, "")</f>
        <v>1</v>
      </c>
      <c r="W235" s="1">
        <v>36</v>
      </c>
      <c r="X235" s="1">
        <v>0</v>
      </c>
      <c r="Y235" s="1">
        <f>W235+X235</f>
        <v>36</v>
      </c>
      <c r="Z235" s="1">
        <f>IF(Y235&gt;=8, W235/Y235, "")</f>
        <v>1</v>
      </c>
      <c r="AA235" s="1">
        <v>7</v>
      </c>
      <c r="AB235" s="1">
        <v>0</v>
      </c>
      <c r="AC235" s="1">
        <f>AA235+AB235</f>
        <v>7</v>
      </c>
      <c r="AD235" s="1" t="str">
        <f>IF(AC235&gt;=8, AA235/AC235, "")</f>
        <v/>
      </c>
      <c r="AE235" s="1">
        <v>36</v>
      </c>
      <c r="AF235" s="1">
        <v>0</v>
      </c>
      <c r="AG235" s="1">
        <f>AE235+AF235</f>
        <v>36</v>
      </c>
      <c r="AH235" s="1">
        <f>IF(AG235&gt;=8, AE235/AG235, "")</f>
        <v>1</v>
      </c>
      <c r="AI235" s="1">
        <v>51</v>
      </c>
      <c r="AJ235" s="1">
        <v>0</v>
      </c>
      <c r="AK235" s="1">
        <f>AI235+AJ235</f>
        <v>51</v>
      </c>
      <c r="AL235" s="1">
        <f>IF(AK235&gt;=8, AI235/AK235, "")</f>
        <v>1</v>
      </c>
      <c r="AM235" s="1">
        <v>18245</v>
      </c>
      <c r="AN235" s="1">
        <v>1490</v>
      </c>
      <c r="AO235" s="1">
        <f>AM235+AN235</f>
        <v>19735</v>
      </c>
      <c r="AP235" s="1">
        <v>0.92400000000000004</v>
      </c>
      <c r="AQ235" s="1">
        <v>15331</v>
      </c>
      <c r="AR235" s="1">
        <v>1381</v>
      </c>
      <c r="AS235" s="1">
        <f>AQ235+AR235</f>
        <v>16712</v>
      </c>
      <c r="AT235" s="1">
        <v>0.91700000000000004</v>
      </c>
      <c r="AU235" s="1">
        <v>13833</v>
      </c>
      <c r="AV235" s="1">
        <v>946</v>
      </c>
      <c r="AW235" s="1">
        <f>AU235+AV235</f>
        <v>14779</v>
      </c>
      <c r="AX235" s="1">
        <v>0.93600000000000005</v>
      </c>
      <c r="AY235" s="1">
        <v>14423</v>
      </c>
      <c r="AZ235" s="1">
        <v>1194</v>
      </c>
      <c r="BA235" s="1">
        <f>AY235+AZ235</f>
        <v>15617</v>
      </c>
      <c r="BB235" s="1">
        <v>0.92400000000000004</v>
      </c>
      <c r="BC235" s="1">
        <v>14396</v>
      </c>
      <c r="BD235" s="1">
        <v>1362</v>
      </c>
      <c r="BE235" s="1">
        <f>BC235+BD235</f>
        <v>15758</v>
      </c>
      <c r="BF235" s="1">
        <v>0.91400000000000003</v>
      </c>
    </row>
    <row r="236" spans="1:58">
      <c r="A236" s="3" t="s">
        <v>31</v>
      </c>
      <c r="B236" s="3">
        <v>34625545</v>
      </c>
      <c r="C236" s="3">
        <v>34625545</v>
      </c>
      <c r="D236" s="3" t="s">
        <v>261</v>
      </c>
      <c r="E236" s="3">
        <v>0.38112099999999999</v>
      </c>
      <c r="F236" s="3" t="s">
        <v>506</v>
      </c>
      <c r="G236" s="3" t="s">
        <v>504</v>
      </c>
      <c r="H236" s="3" t="s">
        <v>507</v>
      </c>
      <c r="I236" s="3" t="s">
        <v>681</v>
      </c>
      <c r="J236" s="3">
        <f>AVERAGE(U236,Y236,AC236,AG236,AK236)</f>
        <v>24</v>
      </c>
      <c r="K236" s="3">
        <f>AVERAGE(AO236,AS236,AW236,BA236,BE236)</f>
        <v>28842.400000000001</v>
      </c>
      <c r="L236" s="4">
        <f>IF(V236="", "", ((V236-AP236)^2)^(1/2))</f>
        <v>5.3333333333333344E-2</v>
      </c>
      <c r="M236" s="4">
        <f>IF(Z236="", "", ((Z236-AT236)^2)^(1/2))</f>
        <v>3.0909090909090886E-3</v>
      </c>
      <c r="N236" s="4">
        <f>IF(AD236="", "", ((AD236-AX236)^2)^(1/2))</f>
        <v>5.3000000000000047E-2</v>
      </c>
      <c r="O236" s="4">
        <f>IF(AH236="", "", ((AH236-BB236)^2)^(1/2))</f>
        <v>5.7000000000000051E-2</v>
      </c>
      <c r="P236" s="4">
        <f>IF(AL236="", "", ((AL236-BF236)^2)^(1/2))</f>
        <v>0.11733333333333329</v>
      </c>
      <c r="Q236" s="8">
        <f>AVERAGE(L236:P236)</f>
        <v>5.6751515151515164E-2</v>
      </c>
      <c r="R236" s="8" t="s">
        <v>1084</v>
      </c>
      <c r="S236" s="1">
        <v>11</v>
      </c>
      <c r="T236" s="1">
        <v>19</v>
      </c>
      <c r="U236" s="1">
        <f>S236+T236</f>
        <v>30</v>
      </c>
      <c r="V236" s="1">
        <f>IF(U236&gt;=8, S236/U236, "")</f>
        <v>0.36666666666666664</v>
      </c>
      <c r="W236" s="1">
        <v>2</v>
      </c>
      <c r="X236" s="1">
        <v>20</v>
      </c>
      <c r="Y236" s="1">
        <f>W236+X236</f>
        <v>22</v>
      </c>
      <c r="Z236" s="1">
        <f>IF(Y236&gt;=8, W236/Y236, "")</f>
        <v>9.0909090909090912E-2</v>
      </c>
      <c r="AA236" s="1">
        <v>13</v>
      </c>
      <c r="AB236" s="1">
        <v>0</v>
      </c>
      <c r="AC236" s="1">
        <f>AA236+AB236</f>
        <v>13</v>
      </c>
      <c r="AD236" s="1">
        <f>IF(AC236&gt;=8, AA236/AC236, "")</f>
        <v>1</v>
      </c>
      <c r="AE236" s="1">
        <v>25</v>
      </c>
      <c r="AF236" s="1">
        <v>0</v>
      </c>
      <c r="AG236" s="1">
        <f>AE236+AF236</f>
        <v>25</v>
      </c>
      <c r="AH236" s="1">
        <f>IF(AG236&gt;=8, AE236/AG236, "")</f>
        <v>1</v>
      </c>
      <c r="AI236" s="1">
        <v>19</v>
      </c>
      <c r="AJ236" s="1">
        <v>11</v>
      </c>
      <c r="AK236" s="1">
        <f>AI236+AJ236</f>
        <v>30</v>
      </c>
      <c r="AL236" s="1">
        <f>IF(AK236&gt;=8, AI236/AK236, "")</f>
        <v>0.6333333333333333</v>
      </c>
      <c r="AM236" s="1">
        <v>15769</v>
      </c>
      <c r="AN236" s="1">
        <v>21766</v>
      </c>
      <c r="AO236" s="1">
        <f>AM236+AN236</f>
        <v>37535</v>
      </c>
      <c r="AP236" s="1">
        <v>0.42</v>
      </c>
      <c r="AQ236" s="1">
        <v>2856</v>
      </c>
      <c r="AR236" s="1">
        <v>27633</v>
      </c>
      <c r="AS236" s="1">
        <f>AQ236+AR236</f>
        <v>30489</v>
      </c>
      <c r="AT236" s="1">
        <v>9.4E-2</v>
      </c>
      <c r="AU236" s="1">
        <v>19023</v>
      </c>
      <c r="AV236" s="1">
        <v>1071</v>
      </c>
      <c r="AW236" s="1">
        <f>AU236+AV236</f>
        <v>20094</v>
      </c>
      <c r="AX236" s="1">
        <v>0.94699999999999995</v>
      </c>
      <c r="AY236" s="1">
        <v>21825</v>
      </c>
      <c r="AZ236" s="1">
        <v>1323</v>
      </c>
      <c r="BA236" s="1">
        <f>AY236+AZ236</f>
        <v>23148</v>
      </c>
      <c r="BB236" s="1">
        <v>0.94299999999999995</v>
      </c>
      <c r="BC236" s="1">
        <v>17012</v>
      </c>
      <c r="BD236" s="1">
        <v>15934</v>
      </c>
      <c r="BE236" s="1">
        <f>BC236+BD236</f>
        <v>32946</v>
      </c>
      <c r="BF236" s="1">
        <v>0.51600000000000001</v>
      </c>
    </row>
    <row r="237" spans="1:58" hidden="1">
      <c r="A237" s="3" t="s">
        <v>28</v>
      </c>
      <c r="B237" s="3">
        <v>41443</v>
      </c>
      <c r="C237" s="3">
        <v>41443</v>
      </c>
      <c r="D237" s="3" t="s">
        <v>224</v>
      </c>
      <c r="E237" s="3">
        <v>0.114672</v>
      </c>
      <c r="F237" s="3" t="s">
        <v>506</v>
      </c>
      <c r="G237" s="3" t="s">
        <v>507</v>
      </c>
      <c r="H237" s="3" t="s">
        <v>510</v>
      </c>
      <c r="I237" s="3" t="s">
        <v>644</v>
      </c>
      <c r="J237" s="3">
        <f>AVERAGE(U237,Y237,AC237,AG237,AK237)</f>
        <v>0.6</v>
      </c>
      <c r="K237" s="3">
        <f>AVERAGE(AO237,AS237,AW237,BA237,BE237)</f>
        <v>12526.8</v>
      </c>
      <c r="L237" s="4" t="str">
        <f>IF(V237="", "", ((V237-AP237)^2)^(1/2))</f>
        <v/>
      </c>
      <c r="M237" s="4" t="str">
        <f>IF(Z237="", "", ((Z237-AT237)^2)^(1/2))</f>
        <v/>
      </c>
      <c r="N237" s="4" t="str">
        <f>IF(AD237="", "", ((AD237-AX237)^2)^(1/2))</f>
        <v/>
      </c>
      <c r="O237" s="4" t="str">
        <f>IF(AH237="", "", ((AH237-BB237)^2)^(1/2))</f>
        <v/>
      </c>
      <c r="P237" s="4" t="str">
        <f>IF(AL237="", "", ((AL237-BF237)^2)^(1/2))</f>
        <v/>
      </c>
      <c r="Q237" s="8" t="e">
        <f>AVERAGE(L237:P237)</f>
        <v>#DIV/0!</v>
      </c>
      <c r="R237" s="8" t="s">
        <v>1081</v>
      </c>
      <c r="S237" s="1">
        <v>0</v>
      </c>
      <c r="T237" s="1">
        <v>0</v>
      </c>
      <c r="U237" s="1">
        <f>S237+T237</f>
        <v>0</v>
      </c>
      <c r="V237" s="1" t="str">
        <f>IF(U237&gt;=8, S237/U237, "")</f>
        <v/>
      </c>
      <c r="W237" s="1">
        <v>1</v>
      </c>
      <c r="X237" s="1">
        <v>0</v>
      </c>
      <c r="Y237" s="1">
        <f>W237+X237</f>
        <v>1</v>
      </c>
      <c r="Z237" s="1" t="str">
        <f>IF(Y237&gt;=8, W237/Y237, "")</f>
        <v/>
      </c>
      <c r="AA237" s="1">
        <v>0</v>
      </c>
      <c r="AB237" s="1">
        <v>0</v>
      </c>
      <c r="AC237" s="1">
        <f>AA237+AB237</f>
        <v>0</v>
      </c>
      <c r="AD237" s="1" t="str">
        <f>IF(AC237&gt;=8, AA237/AC237, "")</f>
        <v/>
      </c>
      <c r="AE237" s="1">
        <v>0</v>
      </c>
      <c r="AF237" s="1">
        <v>0</v>
      </c>
      <c r="AG237" s="1">
        <f>AE237+AF237</f>
        <v>0</v>
      </c>
      <c r="AH237" s="1" t="str">
        <f>IF(AG237&gt;=8, AE237/AG237, "")</f>
        <v/>
      </c>
      <c r="AI237" s="1">
        <v>2</v>
      </c>
      <c r="AJ237" s="1">
        <v>0</v>
      </c>
      <c r="AK237" s="1">
        <f>AI237+AJ237</f>
        <v>2</v>
      </c>
      <c r="AL237" s="1" t="str">
        <f>IF(AK237&gt;=8, AI237/AK237, "")</f>
        <v/>
      </c>
      <c r="AM237" s="1">
        <v>9152</v>
      </c>
      <c r="AN237" s="1">
        <v>721</v>
      </c>
      <c r="AO237" s="1">
        <f>AM237+AN237</f>
        <v>9873</v>
      </c>
      <c r="AP237" s="1">
        <v>0.92700000000000005</v>
      </c>
      <c r="AQ237" s="1">
        <v>12042</v>
      </c>
      <c r="AR237" s="1">
        <v>965</v>
      </c>
      <c r="AS237" s="1">
        <f>AQ237+AR237</f>
        <v>13007</v>
      </c>
      <c r="AT237" s="1">
        <v>0.92600000000000005</v>
      </c>
      <c r="AU237" s="1">
        <v>10202</v>
      </c>
      <c r="AV237" s="1">
        <v>2211</v>
      </c>
      <c r="AW237" s="1">
        <f>AU237+AV237</f>
        <v>12413</v>
      </c>
      <c r="AX237" s="1">
        <v>0.82199999999999995</v>
      </c>
      <c r="AY237" s="1">
        <v>10366</v>
      </c>
      <c r="AZ237" s="1">
        <v>2373</v>
      </c>
      <c r="BA237" s="1">
        <f>AY237+AZ237</f>
        <v>12739</v>
      </c>
      <c r="BB237" s="1">
        <v>0.81399999999999995</v>
      </c>
      <c r="BC237" s="1">
        <v>12575</v>
      </c>
      <c r="BD237" s="1">
        <v>2027</v>
      </c>
      <c r="BE237" s="1">
        <f>BC237+BD237</f>
        <v>14602</v>
      </c>
      <c r="BF237" s="1">
        <v>0.86099999999999999</v>
      </c>
    </row>
    <row r="238" spans="1:58" hidden="1">
      <c r="A238" s="3" t="s">
        <v>38</v>
      </c>
      <c r="B238" s="3">
        <v>3214851</v>
      </c>
      <c r="C238" s="3">
        <v>3214851</v>
      </c>
      <c r="D238" s="3" t="s">
        <v>297</v>
      </c>
      <c r="E238" s="3">
        <v>2.6275E-2</v>
      </c>
      <c r="F238" s="3" t="s">
        <v>502</v>
      </c>
      <c r="G238" s="3" t="s">
        <v>510</v>
      </c>
      <c r="H238" s="3" t="s">
        <v>507</v>
      </c>
      <c r="I238" s="3" t="s">
        <v>717</v>
      </c>
      <c r="J238" s="3">
        <f>AVERAGE(U238,Y238,AC238,AG238,AK238)</f>
        <v>23.4</v>
      </c>
      <c r="K238" s="3">
        <f>AVERAGE(AO238,AS238,AW238,BA238,BE238)</f>
        <v>29626.6</v>
      </c>
      <c r="L238" s="4">
        <f>IF(V238="", "", ((V238-AP238)^2)^(1/2))</f>
        <v>6.9999999999999951E-2</v>
      </c>
      <c r="M238" s="4">
        <f>IF(Z238="", "", ((Z238-AT238)^2)^(1/2))</f>
        <v>5.8000000000000052E-2</v>
      </c>
      <c r="N238" s="4">
        <f>IF(AD238="", "", ((AD238-AX238)^2)^(1/2))</f>
        <v>9.2999999999999972E-2</v>
      </c>
      <c r="O238" s="4">
        <f>IF(AH238="", "", ((AH238-BB238)^2)^(1/2))</f>
        <v>6.6999999999999948E-2</v>
      </c>
      <c r="P238" s="4">
        <f>IF(AL238="", "", ((AL238-BF238)^2)^(1/2))</f>
        <v>7.5999999999999956E-2</v>
      </c>
      <c r="Q238" s="8">
        <f>AVERAGE(L238:P238)</f>
        <v>7.2799999999999976E-2</v>
      </c>
      <c r="R238" s="8" t="s">
        <v>1084</v>
      </c>
      <c r="S238" s="1">
        <v>24</v>
      </c>
      <c r="T238" s="1">
        <v>0</v>
      </c>
      <c r="U238" s="1">
        <f>S238+T238</f>
        <v>24</v>
      </c>
      <c r="V238" s="1">
        <f>IF(U238&gt;=8, S238/U238, "")</f>
        <v>1</v>
      </c>
      <c r="W238" s="1">
        <v>23</v>
      </c>
      <c r="X238" s="1">
        <v>0</v>
      </c>
      <c r="Y238" s="1">
        <f>W238+X238</f>
        <v>23</v>
      </c>
      <c r="Z238" s="1">
        <f>IF(Y238&gt;=8, W238/Y238, "")</f>
        <v>1</v>
      </c>
      <c r="AA238" s="1">
        <v>9</v>
      </c>
      <c r="AB238" s="1">
        <v>0</v>
      </c>
      <c r="AC238" s="1">
        <f>AA238+AB238</f>
        <v>9</v>
      </c>
      <c r="AD238" s="1">
        <f>IF(AC238&gt;=8, AA238/AC238, "")</f>
        <v>1</v>
      </c>
      <c r="AE238" s="1">
        <v>26</v>
      </c>
      <c r="AF238" s="1">
        <v>0</v>
      </c>
      <c r="AG238" s="1">
        <f>AE238+AF238</f>
        <v>26</v>
      </c>
      <c r="AH238" s="1">
        <f>IF(AG238&gt;=8, AE238/AG238, "")</f>
        <v>1</v>
      </c>
      <c r="AI238" s="1">
        <v>35</v>
      </c>
      <c r="AJ238" s="1">
        <v>0</v>
      </c>
      <c r="AK238" s="1">
        <f>AI238+AJ238</f>
        <v>35</v>
      </c>
      <c r="AL238" s="1">
        <f>IF(AK238&gt;=8, AI238/AK238, "")</f>
        <v>1</v>
      </c>
      <c r="AM238" s="1">
        <v>32601</v>
      </c>
      <c r="AN238" s="1">
        <v>2445</v>
      </c>
      <c r="AO238" s="1">
        <f>AM238+AN238</f>
        <v>35046</v>
      </c>
      <c r="AP238" s="1">
        <v>0.93</v>
      </c>
      <c r="AQ238" s="1">
        <v>29537</v>
      </c>
      <c r="AR238" s="1">
        <v>1822</v>
      </c>
      <c r="AS238" s="1">
        <f>AQ238+AR238</f>
        <v>31359</v>
      </c>
      <c r="AT238" s="1">
        <v>0.94199999999999995</v>
      </c>
      <c r="AU238" s="1">
        <v>20269</v>
      </c>
      <c r="AV238" s="1">
        <v>2068</v>
      </c>
      <c r="AW238" s="1">
        <f>AU238+AV238</f>
        <v>22337</v>
      </c>
      <c r="AX238" s="1">
        <v>0.90700000000000003</v>
      </c>
      <c r="AY238" s="1">
        <v>27325</v>
      </c>
      <c r="AZ238" s="1">
        <v>1961</v>
      </c>
      <c r="BA238" s="1">
        <f>AY238+AZ238</f>
        <v>29286</v>
      </c>
      <c r="BB238" s="1">
        <v>0.93300000000000005</v>
      </c>
      <c r="BC238" s="1">
        <v>27820</v>
      </c>
      <c r="BD238" s="1">
        <v>2285</v>
      </c>
      <c r="BE238" s="1">
        <f>BC238+BD238</f>
        <v>30105</v>
      </c>
      <c r="BF238" s="1">
        <v>0.92400000000000004</v>
      </c>
    </row>
    <row r="239" spans="1:58" hidden="1">
      <c r="A239" s="3" t="s">
        <v>59</v>
      </c>
      <c r="B239" s="3">
        <v>1257905</v>
      </c>
      <c r="C239" s="3">
        <v>1257905</v>
      </c>
      <c r="D239" s="3" t="s">
        <v>352</v>
      </c>
      <c r="E239" s="3">
        <v>6.4786999999999997E-2</v>
      </c>
      <c r="F239" s="3" t="s">
        <v>502</v>
      </c>
      <c r="G239" s="3" t="s">
        <v>507</v>
      </c>
      <c r="H239" s="3" t="s">
        <v>510</v>
      </c>
      <c r="I239" s="3" t="s">
        <v>771</v>
      </c>
      <c r="J239" s="3">
        <f>AVERAGE(U239,Y239,AC239,AG239,AK239)</f>
        <v>52.6</v>
      </c>
      <c r="K239" s="3">
        <f>AVERAGE(AO239,AS239,AW239,BA239,BE239)</f>
        <v>22045</v>
      </c>
      <c r="L239" s="4">
        <f>IF(V239="", "", ((V239-AP239)^2)^(1/2))</f>
        <v>0.125</v>
      </c>
      <c r="M239" s="4">
        <f>IF(Z239="", "", ((Z239-AT239)^2)^(1/2))</f>
        <v>0.10699999999999998</v>
      </c>
      <c r="N239" s="4">
        <f>IF(AD239="", "", ((AD239-AX239)^2)^(1/2))</f>
        <v>0.128</v>
      </c>
      <c r="O239" s="4">
        <f>IF(AH239="", "", ((AH239-BB239)^2)^(1/2))</f>
        <v>0.10099999999999998</v>
      </c>
      <c r="P239" s="4">
        <f>IF(AL239="", "", ((AL239-BF239)^2)^(1/2))</f>
        <v>8.3999999999999964E-2</v>
      </c>
      <c r="Q239" s="8">
        <f>AVERAGE(L239:P239)</f>
        <v>0.10899999999999999</v>
      </c>
      <c r="R239" s="8" t="s">
        <v>1084</v>
      </c>
      <c r="S239" s="1">
        <v>41</v>
      </c>
      <c r="T239" s="1">
        <v>0</v>
      </c>
      <c r="U239" s="1">
        <f>S239+T239</f>
        <v>41</v>
      </c>
      <c r="V239" s="1">
        <f>IF(U239&gt;=8, S239/U239, "")</f>
        <v>1</v>
      </c>
      <c r="W239" s="1">
        <v>36</v>
      </c>
      <c r="X239" s="1">
        <v>0</v>
      </c>
      <c r="Y239" s="1">
        <f>W239+X239</f>
        <v>36</v>
      </c>
      <c r="Z239" s="1">
        <f>IF(Y239&gt;=8, W239/Y239, "")</f>
        <v>1</v>
      </c>
      <c r="AA239" s="1">
        <v>31</v>
      </c>
      <c r="AB239" s="1">
        <v>0</v>
      </c>
      <c r="AC239" s="1">
        <f>AA239+AB239</f>
        <v>31</v>
      </c>
      <c r="AD239" s="1">
        <f>IF(AC239&gt;=8, AA239/AC239, "")</f>
        <v>1</v>
      </c>
      <c r="AE239" s="1">
        <v>111</v>
      </c>
      <c r="AF239" s="1">
        <v>0</v>
      </c>
      <c r="AG239" s="1">
        <f>AE239+AF239</f>
        <v>111</v>
      </c>
      <c r="AH239" s="1">
        <f>IF(AG239&gt;=8, AE239/AG239, "")</f>
        <v>1</v>
      </c>
      <c r="AI239" s="1">
        <v>44</v>
      </c>
      <c r="AJ239" s="1">
        <v>0</v>
      </c>
      <c r="AK239" s="1">
        <f>AI239+AJ239</f>
        <v>44</v>
      </c>
      <c r="AL239" s="1">
        <f>IF(AK239&gt;=8, AI239/AK239, "")</f>
        <v>1</v>
      </c>
      <c r="AM239" s="1">
        <v>20024</v>
      </c>
      <c r="AN239" s="1">
        <v>2850</v>
      </c>
      <c r="AO239" s="1">
        <f>AM239+AN239</f>
        <v>22874</v>
      </c>
      <c r="AP239" s="1">
        <v>0.875</v>
      </c>
      <c r="AQ239" s="1">
        <v>17821</v>
      </c>
      <c r="AR239" s="1">
        <v>2142</v>
      </c>
      <c r="AS239" s="1">
        <f>AQ239+AR239</f>
        <v>19963</v>
      </c>
      <c r="AT239" s="1">
        <v>0.89300000000000002</v>
      </c>
      <c r="AU239" s="1">
        <v>15219</v>
      </c>
      <c r="AV239" s="1">
        <v>2237</v>
      </c>
      <c r="AW239" s="1">
        <f>AU239+AV239</f>
        <v>17456</v>
      </c>
      <c r="AX239" s="1">
        <v>0.872</v>
      </c>
      <c r="AY239" s="1">
        <v>24972</v>
      </c>
      <c r="AZ239" s="1">
        <v>2798</v>
      </c>
      <c r="BA239" s="1">
        <f>AY239+AZ239</f>
        <v>27770</v>
      </c>
      <c r="BB239" s="1">
        <v>0.89900000000000002</v>
      </c>
      <c r="BC239" s="1">
        <v>20309</v>
      </c>
      <c r="BD239" s="1">
        <v>1853</v>
      </c>
      <c r="BE239" s="1">
        <f>BC239+BD239</f>
        <v>22162</v>
      </c>
      <c r="BF239" s="1">
        <v>0.91600000000000004</v>
      </c>
    </row>
    <row r="240" spans="1:58">
      <c r="A240" s="3" t="s">
        <v>59</v>
      </c>
      <c r="B240" s="3">
        <v>112825677</v>
      </c>
      <c r="C240" s="3">
        <v>112825677</v>
      </c>
      <c r="D240" s="3" t="s">
        <v>61</v>
      </c>
      <c r="E240" s="3">
        <v>0.49984800000000001</v>
      </c>
      <c r="F240" s="3" t="s">
        <v>502</v>
      </c>
      <c r="G240" s="3" t="s">
        <v>507</v>
      </c>
      <c r="H240" s="3" t="s">
        <v>510</v>
      </c>
      <c r="I240" s="3" t="s">
        <v>61</v>
      </c>
      <c r="J240" s="3">
        <f>AVERAGE(U240,Y240,AC240,AG240,AK240)</f>
        <v>44.2</v>
      </c>
      <c r="K240" s="3">
        <f>AVERAGE(AO240,AS240,AW240,BA240,BE240)</f>
        <v>12944.4</v>
      </c>
      <c r="L240" s="4">
        <f>IF(V240="", "", ((V240-AP240)^2)^(1/2))</f>
        <v>8.5999999999999993E-2</v>
      </c>
      <c r="M240" s="4">
        <f>IF(Z240="", "", ((Z240-AT240)^2)^(1/2))</f>
        <v>8.1999999999999962E-2</v>
      </c>
      <c r="N240" s="4">
        <f>IF(AD240="", "", ((AD240-AX240)^2)^(1/2))</f>
        <v>2.0695652173913046E-2</v>
      </c>
      <c r="O240" s="4">
        <f>IF(AH240="", "", ((AH240-BB240)^2)^(1/2))</f>
        <v>6.3E-2</v>
      </c>
      <c r="P240" s="4">
        <f>IF(AL240="", "", ((AL240-BF240)^2)^(1/2))</f>
        <v>4.5666666666666689E-2</v>
      </c>
      <c r="Q240" s="8">
        <f>AVERAGE(L240:P240)</f>
        <v>5.9472463768115935E-2</v>
      </c>
      <c r="R240" s="8" t="s">
        <v>1084</v>
      </c>
      <c r="S240" s="1">
        <v>1</v>
      </c>
      <c r="T240" s="1">
        <v>49</v>
      </c>
      <c r="U240" s="1">
        <f>S240+T240</f>
        <v>50</v>
      </c>
      <c r="V240" s="1">
        <f>IF(U240&gt;=8, S240/U240, "")</f>
        <v>0.02</v>
      </c>
      <c r="W240" s="1">
        <v>45</v>
      </c>
      <c r="X240" s="1">
        <v>0</v>
      </c>
      <c r="Y240" s="1">
        <f>W240+X240</f>
        <v>45</v>
      </c>
      <c r="Z240" s="1">
        <f>IF(Y240&gt;=8, W240/Y240, "")</f>
        <v>1</v>
      </c>
      <c r="AA240" s="1">
        <v>5</v>
      </c>
      <c r="AB240" s="1">
        <v>41</v>
      </c>
      <c r="AC240" s="1">
        <f>AA240+AB240</f>
        <v>46</v>
      </c>
      <c r="AD240" s="1">
        <f>IF(AC240&gt;=8, AA240/AC240, "")</f>
        <v>0.10869565217391304</v>
      </c>
      <c r="AE240" s="1">
        <v>0</v>
      </c>
      <c r="AF240" s="1">
        <v>35</v>
      </c>
      <c r="AG240" s="1">
        <f>AE240+AF240</f>
        <v>35</v>
      </c>
      <c r="AH240" s="1">
        <f>IF(AG240&gt;=8, AE240/AG240, "")</f>
        <v>0</v>
      </c>
      <c r="AI240" s="1">
        <v>21</v>
      </c>
      <c r="AJ240" s="1">
        <v>24</v>
      </c>
      <c r="AK240" s="1">
        <f>AI240+AJ240</f>
        <v>45</v>
      </c>
      <c r="AL240" s="1">
        <f>IF(AK240&gt;=8, AI240/AK240, "")</f>
        <v>0.46666666666666667</v>
      </c>
      <c r="AM240" s="1">
        <v>1267</v>
      </c>
      <c r="AN240" s="1">
        <v>10641</v>
      </c>
      <c r="AO240" s="1">
        <f>AM240+AN240</f>
        <v>11908</v>
      </c>
      <c r="AP240" s="1">
        <v>0.106</v>
      </c>
      <c r="AQ240" s="1">
        <v>8897</v>
      </c>
      <c r="AR240" s="1">
        <v>793</v>
      </c>
      <c r="AS240" s="1">
        <f>AQ240+AR240</f>
        <v>9690</v>
      </c>
      <c r="AT240" s="1">
        <v>0.91800000000000004</v>
      </c>
      <c r="AU240" s="1">
        <v>993</v>
      </c>
      <c r="AV240" s="1">
        <v>10321</v>
      </c>
      <c r="AW240" s="1">
        <f>AU240+AV240</f>
        <v>11314</v>
      </c>
      <c r="AX240" s="1">
        <v>8.7999999999999995E-2</v>
      </c>
      <c r="AY240" s="1">
        <v>1055</v>
      </c>
      <c r="AZ240" s="1">
        <v>15662</v>
      </c>
      <c r="BA240" s="1">
        <f>AY240+AZ240</f>
        <v>16717</v>
      </c>
      <c r="BB240" s="1">
        <v>6.3E-2</v>
      </c>
      <c r="BC240" s="1">
        <v>6359</v>
      </c>
      <c r="BD240" s="1">
        <v>8734</v>
      </c>
      <c r="BE240" s="1">
        <f>BC240+BD240</f>
        <v>15093</v>
      </c>
      <c r="BF240" s="1">
        <v>0.42099999999999999</v>
      </c>
    </row>
    <row r="241" spans="1:58" hidden="1">
      <c r="A241" s="3" t="s">
        <v>26</v>
      </c>
      <c r="B241" s="3">
        <v>87678576</v>
      </c>
      <c r="C241" s="3">
        <v>87678576</v>
      </c>
      <c r="D241" s="3" t="s">
        <v>221</v>
      </c>
      <c r="E241" s="3">
        <v>3.0734999999999998E-2</v>
      </c>
      <c r="F241" s="3" t="s">
        <v>502</v>
      </c>
      <c r="G241" s="3" t="s">
        <v>507</v>
      </c>
      <c r="H241" s="3" t="s">
        <v>510</v>
      </c>
      <c r="I241" s="3" t="s">
        <v>641</v>
      </c>
      <c r="J241" s="3">
        <f>AVERAGE(U241,Y241,AC241,AG241,AK241)</f>
        <v>24.6</v>
      </c>
      <c r="K241" s="3">
        <f>AVERAGE(AO241,AS241,AW241,BA241,BE241)</f>
        <v>17382.400000000001</v>
      </c>
      <c r="L241" s="4">
        <f>IF(V241="", "", ((V241-AP241)^2)^(1/2))</f>
        <v>0.13400000000000001</v>
      </c>
      <c r="M241" s="4">
        <f>IF(Z241="", "", ((Z241-AT241)^2)^(1/2))</f>
        <v>0.10099999999999998</v>
      </c>
      <c r="N241" s="4">
        <f>IF(AD241="", "", ((AD241-AX241)^2)^(1/2))</f>
        <v>0.13400000000000001</v>
      </c>
      <c r="O241" s="4">
        <f>IF(AH241="", "", ((AH241-BB241)^2)^(1/2))</f>
        <v>0.10899999999999999</v>
      </c>
      <c r="P241" s="4">
        <f>IF(AL241="", "", ((AL241-BF241)^2)^(1/2))</f>
        <v>0.11099999999999999</v>
      </c>
      <c r="Q241" s="8">
        <f>AVERAGE(L241:P241)</f>
        <v>0.11779999999999999</v>
      </c>
      <c r="R241" s="8" t="s">
        <v>1084</v>
      </c>
      <c r="S241" s="1">
        <v>38</v>
      </c>
      <c r="T241" s="1">
        <v>0</v>
      </c>
      <c r="U241" s="1">
        <f>S241+T241</f>
        <v>38</v>
      </c>
      <c r="V241" s="1">
        <f>IF(U241&gt;=8, S241/U241, "")</f>
        <v>1</v>
      </c>
      <c r="W241" s="1">
        <v>28</v>
      </c>
      <c r="X241" s="1">
        <v>0</v>
      </c>
      <c r="Y241" s="1">
        <f>W241+X241</f>
        <v>28</v>
      </c>
      <c r="Z241" s="1">
        <f>IF(Y241&gt;=8, W241/Y241, "")</f>
        <v>1</v>
      </c>
      <c r="AA241" s="1">
        <v>12</v>
      </c>
      <c r="AB241" s="1">
        <v>0</v>
      </c>
      <c r="AC241" s="1">
        <f>AA241+AB241</f>
        <v>12</v>
      </c>
      <c r="AD241" s="1">
        <f>IF(AC241&gt;=8, AA241/AC241, "")</f>
        <v>1</v>
      </c>
      <c r="AE241" s="1">
        <v>15</v>
      </c>
      <c r="AF241" s="1">
        <v>0</v>
      </c>
      <c r="AG241" s="1">
        <f>AE241+AF241</f>
        <v>15</v>
      </c>
      <c r="AH241" s="1">
        <f>IF(AG241&gt;=8, AE241/AG241, "")</f>
        <v>1</v>
      </c>
      <c r="AI241" s="1">
        <v>30</v>
      </c>
      <c r="AJ241" s="1">
        <v>0</v>
      </c>
      <c r="AK241" s="1">
        <f>AI241+AJ241</f>
        <v>30</v>
      </c>
      <c r="AL241" s="1">
        <f>IF(AK241&gt;=8, AI241/AK241, "")</f>
        <v>1</v>
      </c>
      <c r="AM241" s="1">
        <v>16814</v>
      </c>
      <c r="AN241" s="1">
        <v>2610</v>
      </c>
      <c r="AO241" s="1">
        <f>AM241+AN241</f>
        <v>19424</v>
      </c>
      <c r="AP241" s="1">
        <v>0.86599999999999999</v>
      </c>
      <c r="AQ241" s="1">
        <v>16557</v>
      </c>
      <c r="AR241" s="1">
        <v>1868</v>
      </c>
      <c r="AS241" s="1">
        <f>AQ241+AR241</f>
        <v>18425</v>
      </c>
      <c r="AT241" s="1">
        <v>0.89900000000000002</v>
      </c>
      <c r="AU241" s="1">
        <v>12389</v>
      </c>
      <c r="AV241" s="1">
        <v>1915</v>
      </c>
      <c r="AW241" s="1">
        <f>AU241+AV241</f>
        <v>14304</v>
      </c>
      <c r="AX241" s="1">
        <v>0.86599999999999999</v>
      </c>
      <c r="AY241" s="1">
        <v>15399</v>
      </c>
      <c r="AZ241" s="1">
        <v>1887</v>
      </c>
      <c r="BA241" s="1">
        <f>AY241+AZ241</f>
        <v>17286</v>
      </c>
      <c r="BB241" s="1">
        <v>0.89100000000000001</v>
      </c>
      <c r="BC241" s="1">
        <v>15534</v>
      </c>
      <c r="BD241" s="1">
        <v>1939</v>
      </c>
      <c r="BE241" s="1">
        <f>BC241+BD241</f>
        <v>17473</v>
      </c>
      <c r="BF241" s="1">
        <v>0.88900000000000001</v>
      </c>
    </row>
    <row r="242" spans="1:58" hidden="1">
      <c r="A242" s="3" t="s">
        <v>29</v>
      </c>
      <c r="B242" s="3">
        <v>74962002</v>
      </c>
      <c r="C242" s="3">
        <v>74962002</v>
      </c>
      <c r="D242" s="3" t="s">
        <v>246</v>
      </c>
      <c r="E242" s="3">
        <v>0.112251</v>
      </c>
      <c r="F242" s="3" t="s">
        <v>506</v>
      </c>
      <c r="G242" s="3" t="s">
        <v>504</v>
      </c>
      <c r="H242" s="3" t="s">
        <v>503</v>
      </c>
      <c r="I242" s="3" t="s">
        <v>666</v>
      </c>
      <c r="J242" s="3">
        <f>AVERAGE(U242,Y242,AC242,AG242,AK242)</f>
        <v>24.6</v>
      </c>
      <c r="K242" s="3">
        <f>AVERAGE(AO242,AS242,AW242,BA242,BE242)</f>
        <v>16106.4</v>
      </c>
      <c r="L242" s="4">
        <f>IF(V242="", "", ((V242-AP242)^2)^(1/2))</f>
        <v>8.6999999999999966E-2</v>
      </c>
      <c r="M242" s="4">
        <f>IF(Z242="", "", ((Z242-AT242)^2)^(1/2))</f>
        <v>7.999999999999996E-2</v>
      </c>
      <c r="N242" s="4">
        <f>IF(AD242="", "", ((AD242-AX242)^2)^(1/2))</f>
        <v>8.2999999999999963E-2</v>
      </c>
      <c r="O242" s="4">
        <f>IF(AH242="", "", ((AH242-BB242)^2)^(1/2))</f>
        <v>7.4999999999999956E-2</v>
      </c>
      <c r="P242" s="4">
        <f>IF(AL242="", "", ((AL242-BF242)^2)^(1/2))</f>
        <v>8.4999999999999964E-2</v>
      </c>
      <c r="Q242" s="8">
        <f>AVERAGE(L242:P242)</f>
        <v>8.1999999999999962E-2</v>
      </c>
      <c r="R242" s="8" t="s">
        <v>1084</v>
      </c>
      <c r="S242" s="1">
        <v>34</v>
      </c>
      <c r="T242" s="1">
        <v>0</v>
      </c>
      <c r="U242" s="1">
        <f>S242+T242</f>
        <v>34</v>
      </c>
      <c r="V242" s="1">
        <f>IF(U242&gt;=8, S242/U242, "")</f>
        <v>1</v>
      </c>
      <c r="W242" s="1">
        <v>22</v>
      </c>
      <c r="X242" s="1">
        <v>0</v>
      </c>
      <c r="Y242" s="1">
        <f>W242+X242</f>
        <v>22</v>
      </c>
      <c r="Z242" s="1">
        <f>IF(Y242&gt;=8, W242/Y242, "")</f>
        <v>1</v>
      </c>
      <c r="AA242" s="1">
        <v>16</v>
      </c>
      <c r="AB242" s="1">
        <v>0</v>
      </c>
      <c r="AC242" s="1">
        <f>AA242+AB242</f>
        <v>16</v>
      </c>
      <c r="AD242" s="1">
        <f>IF(AC242&gt;=8, AA242/AC242, "")</f>
        <v>1</v>
      </c>
      <c r="AE242" s="1">
        <v>22</v>
      </c>
      <c r="AF242" s="1">
        <v>0</v>
      </c>
      <c r="AG242" s="1">
        <f>AE242+AF242</f>
        <v>22</v>
      </c>
      <c r="AH242" s="1">
        <f>IF(AG242&gt;=8, AE242/AG242, "")</f>
        <v>1</v>
      </c>
      <c r="AI242" s="1">
        <v>29</v>
      </c>
      <c r="AJ242" s="1">
        <v>0</v>
      </c>
      <c r="AK242" s="1">
        <f>AI242+AJ242</f>
        <v>29</v>
      </c>
      <c r="AL242" s="1">
        <f>IF(AK242&gt;=8, AI242/AK242, "")</f>
        <v>1</v>
      </c>
      <c r="AM242" s="1">
        <v>17192</v>
      </c>
      <c r="AN242" s="1">
        <v>1634</v>
      </c>
      <c r="AO242" s="1">
        <f>AM242+AN242</f>
        <v>18826</v>
      </c>
      <c r="AP242" s="1">
        <v>0.91300000000000003</v>
      </c>
      <c r="AQ242" s="1">
        <v>15896</v>
      </c>
      <c r="AR242" s="1">
        <v>1380</v>
      </c>
      <c r="AS242" s="1">
        <f>AQ242+AR242</f>
        <v>17276</v>
      </c>
      <c r="AT242" s="1">
        <v>0.92</v>
      </c>
      <c r="AU242" s="1">
        <v>12544</v>
      </c>
      <c r="AV242" s="1">
        <v>1129</v>
      </c>
      <c r="AW242" s="1">
        <f>AU242+AV242</f>
        <v>13673</v>
      </c>
      <c r="AX242" s="1">
        <v>0.91700000000000004</v>
      </c>
      <c r="AY242" s="1">
        <v>13521</v>
      </c>
      <c r="AZ242" s="1">
        <v>1090</v>
      </c>
      <c r="BA242" s="1">
        <f>AY242+AZ242</f>
        <v>14611</v>
      </c>
      <c r="BB242" s="1">
        <v>0.92500000000000004</v>
      </c>
      <c r="BC242" s="1">
        <v>14768</v>
      </c>
      <c r="BD242" s="1">
        <v>1378</v>
      </c>
      <c r="BE242" s="1">
        <f>BC242+BD242</f>
        <v>16146</v>
      </c>
      <c r="BF242" s="1">
        <v>0.91500000000000004</v>
      </c>
    </row>
    <row r="243" spans="1:58" hidden="1">
      <c r="A243" s="3" t="s">
        <v>63</v>
      </c>
      <c r="B243" s="3">
        <v>8064677</v>
      </c>
      <c r="C243" s="3">
        <v>8064677</v>
      </c>
      <c r="D243" s="3" t="s">
        <v>367</v>
      </c>
      <c r="E243" s="3">
        <v>0.16603999999999999</v>
      </c>
      <c r="F243" s="3" t="s">
        <v>506</v>
      </c>
      <c r="G243" s="3" t="s">
        <v>507</v>
      </c>
      <c r="H243" s="3" t="s">
        <v>510</v>
      </c>
      <c r="I243" s="3" t="s">
        <v>786</v>
      </c>
      <c r="J243" s="3">
        <f>AVERAGE(U243,Y243,AC243,AG243,AK243)</f>
        <v>20.2</v>
      </c>
      <c r="K243" s="3">
        <f>AVERAGE(AO243,AS243,AW243,BA243,BE243)</f>
        <v>14706.4</v>
      </c>
      <c r="L243" s="4">
        <f>IF(V243="", "", ((V243-AP243)^2)^(1/2))</f>
        <v>0.16400000000000003</v>
      </c>
      <c r="M243" s="4">
        <f>IF(Z243="", "", ((Z243-AT243)^2)^(1/2))</f>
        <v>0.15000000000000002</v>
      </c>
      <c r="N243" s="4">
        <f>IF(AD243="", "", ((AD243-AX243)^2)^(1/2))</f>
        <v>0.19799999999999995</v>
      </c>
      <c r="O243" s="4">
        <f>IF(AH243="", "", ((AH243-BB243)^2)^(1/2))</f>
        <v>0.17200000000000004</v>
      </c>
      <c r="P243" s="4">
        <f>IF(AL243="", "", ((AL243-BF243)^2)^(1/2))</f>
        <v>3.4363636363636374E-2</v>
      </c>
      <c r="Q243" s="8">
        <f>AVERAGE(L243:P243)</f>
        <v>0.14367272727272729</v>
      </c>
      <c r="R243" s="8" t="s">
        <v>1084</v>
      </c>
      <c r="S243" s="1">
        <v>17</v>
      </c>
      <c r="T243" s="1">
        <v>0</v>
      </c>
      <c r="U243" s="1">
        <f>S243+T243</f>
        <v>17</v>
      </c>
      <c r="V243" s="1">
        <f>IF(U243&gt;=8, S243/U243, "")</f>
        <v>1</v>
      </c>
      <c r="W243" s="1">
        <v>8</v>
      </c>
      <c r="X243" s="1">
        <v>0</v>
      </c>
      <c r="Y243" s="1">
        <f>W243+X243</f>
        <v>8</v>
      </c>
      <c r="Z243" s="1">
        <f>IF(Y243&gt;=8, W243/Y243, "")</f>
        <v>1</v>
      </c>
      <c r="AA243" s="1">
        <v>14</v>
      </c>
      <c r="AB243" s="1">
        <v>0</v>
      </c>
      <c r="AC243" s="1">
        <f>AA243+AB243</f>
        <v>14</v>
      </c>
      <c r="AD243" s="1">
        <f>IF(AC243&gt;=8, AA243/AC243, "")</f>
        <v>1</v>
      </c>
      <c r="AE243" s="1">
        <v>29</v>
      </c>
      <c r="AF243" s="1">
        <v>0</v>
      </c>
      <c r="AG243" s="1">
        <f>AE243+AF243</f>
        <v>29</v>
      </c>
      <c r="AH243" s="1">
        <f>IF(AG243&gt;=8, AE243/AG243, "")</f>
        <v>1</v>
      </c>
      <c r="AI243" s="1">
        <v>12</v>
      </c>
      <c r="AJ243" s="1">
        <v>21</v>
      </c>
      <c r="AK243" s="1">
        <f>AI243+AJ243</f>
        <v>33</v>
      </c>
      <c r="AL243" s="1">
        <f>IF(AK243&gt;=8, AI243/AK243, "")</f>
        <v>0.36363636363636365</v>
      </c>
      <c r="AM243" s="1">
        <v>11229</v>
      </c>
      <c r="AN243" s="1">
        <v>2206</v>
      </c>
      <c r="AO243" s="1">
        <f>AM243+AN243</f>
        <v>13435</v>
      </c>
      <c r="AP243" s="1">
        <v>0.83599999999999997</v>
      </c>
      <c r="AQ243" s="1">
        <v>10627</v>
      </c>
      <c r="AR243" s="1">
        <v>1878</v>
      </c>
      <c r="AS243" s="1">
        <f>AQ243+AR243</f>
        <v>12505</v>
      </c>
      <c r="AT243" s="1">
        <v>0.85</v>
      </c>
      <c r="AU243" s="1">
        <v>11026</v>
      </c>
      <c r="AV243" s="1">
        <v>2729</v>
      </c>
      <c r="AW243" s="1">
        <f>AU243+AV243</f>
        <v>13755</v>
      </c>
      <c r="AX243" s="1">
        <v>0.80200000000000005</v>
      </c>
      <c r="AY243" s="1">
        <v>11534</v>
      </c>
      <c r="AZ243" s="1">
        <v>2389</v>
      </c>
      <c r="BA243" s="1">
        <f>AY243+AZ243</f>
        <v>13923</v>
      </c>
      <c r="BB243" s="1">
        <v>0.82799999999999996</v>
      </c>
      <c r="BC243" s="1">
        <v>7928</v>
      </c>
      <c r="BD243" s="1">
        <v>11986</v>
      </c>
      <c r="BE243" s="1">
        <f>BC243+BD243</f>
        <v>19914</v>
      </c>
      <c r="BF243" s="1">
        <v>0.39800000000000002</v>
      </c>
    </row>
    <row r="244" spans="1:58" hidden="1">
      <c r="A244" s="3" t="s">
        <v>13</v>
      </c>
      <c r="B244" s="3">
        <v>1470324</v>
      </c>
      <c r="C244" s="3">
        <v>1470324</v>
      </c>
      <c r="D244" s="3" t="s">
        <v>142</v>
      </c>
      <c r="E244" s="3">
        <v>0.14547099999999999</v>
      </c>
      <c r="F244" s="3" t="s">
        <v>506</v>
      </c>
      <c r="G244" s="3" t="s">
        <v>504</v>
      </c>
      <c r="H244" s="3" t="s">
        <v>503</v>
      </c>
      <c r="I244" s="3" t="s">
        <v>562</v>
      </c>
      <c r="J244" s="3">
        <f>AVERAGE(U244,Y244,AC244,AG244,AK244)</f>
        <v>25.2</v>
      </c>
      <c r="K244" s="3">
        <f>AVERAGE(AO244,AS244,AW244,BA244,BE244)</f>
        <v>16828.8</v>
      </c>
      <c r="L244" s="4">
        <f>IF(V244="", "", ((V244-AP244)^2)^(1/2))</f>
        <v>8.5999999999999965E-2</v>
      </c>
      <c r="M244" s="4">
        <f>IF(Z244="", "", ((Z244-AT244)^2)^(1/2))</f>
        <v>0.20400000000000001</v>
      </c>
      <c r="N244" s="4">
        <f>IF(AD244="", "", ((AD244-AX244)^2)^(1/2))</f>
        <v>0.29299999999999998</v>
      </c>
      <c r="O244" s="4">
        <f>IF(AH244="", "", ((AH244-BB244)^2)^(1/2))</f>
        <v>6.5999999999999948E-2</v>
      </c>
      <c r="P244" s="4">
        <f>IF(AL244="", "", ((AL244-BF244)^2)^(1/2))</f>
        <v>5.600000000000005E-2</v>
      </c>
      <c r="Q244" s="8">
        <f>AVERAGE(L244:P244)</f>
        <v>0.14099999999999999</v>
      </c>
      <c r="R244" s="8" t="s">
        <v>1084</v>
      </c>
      <c r="S244" s="1">
        <v>41</v>
      </c>
      <c r="T244" s="1">
        <v>0</v>
      </c>
      <c r="U244" s="1">
        <f>S244+T244</f>
        <v>41</v>
      </c>
      <c r="V244" s="1">
        <f>IF(U244&gt;=8, S244/U244, "")</f>
        <v>1</v>
      </c>
      <c r="W244" s="1">
        <v>16</v>
      </c>
      <c r="X244" s="1">
        <v>9</v>
      </c>
      <c r="Y244" s="1">
        <f>W244+X244</f>
        <v>25</v>
      </c>
      <c r="Z244" s="1">
        <f>IF(Y244&gt;=8, W244/Y244, "")</f>
        <v>0.64</v>
      </c>
      <c r="AA244" s="1">
        <v>9</v>
      </c>
      <c r="AB244" s="1">
        <v>3</v>
      </c>
      <c r="AC244" s="1">
        <f>AA244+AB244</f>
        <v>12</v>
      </c>
      <c r="AD244" s="1">
        <f>IF(AC244&gt;=8, AA244/AC244, "")</f>
        <v>0.75</v>
      </c>
      <c r="AE244" s="1">
        <v>13</v>
      </c>
      <c r="AF244" s="1">
        <v>0</v>
      </c>
      <c r="AG244" s="1">
        <f>AE244+AF244</f>
        <v>13</v>
      </c>
      <c r="AH244" s="1">
        <f>IF(AG244&gt;=8, AE244/AG244, "")</f>
        <v>1</v>
      </c>
      <c r="AI244" s="1">
        <v>35</v>
      </c>
      <c r="AJ244" s="1">
        <v>0</v>
      </c>
      <c r="AK244" s="1">
        <f>AI244+AJ244</f>
        <v>35</v>
      </c>
      <c r="AL244" s="1">
        <f>IF(AK244&gt;=8, AI244/AK244, "")</f>
        <v>1</v>
      </c>
      <c r="AM244" s="1">
        <v>17181</v>
      </c>
      <c r="AN244" s="1">
        <v>1610</v>
      </c>
      <c r="AO244" s="1">
        <f>AM244+AN244</f>
        <v>18791</v>
      </c>
      <c r="AP244" s="1">
        <v>0.91400000000000003</v>
      </c>
      <c r="AQ244" s="1">
        <v>9141</v>
      </c>
      <c r="AR244" s="1">
        <v>11836</v>
      </c>
      <c r="AS244" s="1">
        <f>AQ244+AR244</f>
        <v>20977</v>
      </c>
      <c r="AT244" s="1">
        <v>0.436</v>
      </c>
      <c r="AU244" s="1">
        <v>8172</v>
      </c>
      <c r="AV244" s="1">
        <v>9694</v>
      </c>
      <c r="AW244" s="1">
        <f>AU244+AV244</f>
        <v>17866</v>
      </c>
      <c r="AX244" s="1">
        <v>0.45700000000000002</v>
      </c>
      <c r="AY244" s="1">
        <v>9705</v>
      </c>
      <c r="AZ244" s="1">
        <v>690</v>
      </c>
      <c r="BA244" s="1">
        <f>AY244+AZ244</f>
        <v>10395</v>
      </c>
      <c r="BB244" s="1">
        <v>0.93400000000000005</v>
      </c>
      <c r="BC244" s="1">
        <v>15207</v>
      </c>
      <c r="BD244" s="1">
        <v>908</v>
      </c>
      <c r="BE244" s="1">
        <f>BC244+BD244</f>
        <v>16115</v>
      </c>
      <c r="BF244" s="1">
        <v>0.94399999999999995</v>
      </c>
    </row>
    <row r="245" spans="1:58" hidden="1">
      <c r="A245" s="3" t="s">
        <v>10</v>
      </c>
      <c r="B245" s="3">
        <v>132600164</v>
      </c>
      <c r="C245" s="3">
        <v>132600164</v>
      </c>
      <c r="D245" s="3" t="s">
        <v>137</v>
      </c>
      <c r="E245" s="3">
        <v>7.9228999999999994E-2</v>
      </c>
      <c r="F245" s="3" t="s">
        <v>506</v>
      </c>
      <c r="G245" s="3" t="s">
        <v>503</v>
      </c>
      <c r="H245" s="3" t="s">
        <v>504</v>
      </c>
      <c r="I245" s="3" t="s">
        <v>557</v>
      </c>
      <c r="J245" s="3">
        <f>AVERAGE(U245,Y245,AC245,AG245,AK245)</f>
        <v>25</v>
      </c>
      <c r="K245" s="3">
        <f>AVERAGE(AO245,AS245,AW245,BA245,BE245)</f>
        <v>26128.400000000001</v>
      </c>
      <c r="L245" s="4">
        <f>IF(V245="", "", ((V245-AP245)^2)^(1/2))</f>
        <v>6.0000000000000053E-2</v>
      </c>
      <c r="M245" s="4">
        <f>IF(Z245="", "", ((Z245-AT245)^2)^(1/2))</f>
        <v>6.1000000000000054E-2</v>
      </c>
      <c r="N245" s="4">
        <f>IF(AD245="", "", ((AD245-AX245)^2)^(1/2))</f>
        <v>1.3090909090909042E-2</v>
      </c>
      <c r="O245" s="4">
        <f>IF(AH245="", "", ((AH245-BB245)^2)^(1/2))</f>
        <v>7.3999999999999955E-2</v>
      </c>
      <c r="P245" s="4">
        <f>IF(AL245="", "", ((AL245-BF245)^2)^(1/2))</f>
        <v>5.9000000000000052E-2</v>
      </c>
      <c r="Q245" s="8">
        <f>AVERAGE(L245:P245)</f>
        <v>5.341818181818183E-2</v>
      </c>
      <c r="R245" s="8" t="s">
        <v>1084</v>
      </c>
      <c r="S245" s="1">
        <v>42</v>
      </c>
      <c r="T245" s="1">
        <v>0</v>
      </c>
      <c r="U245" s="1">
        <f>S245+T245</f>
        <v>42</v>
      </c>
      <c r="V245" s="1">
        <f>IF(U245&gt;=8, S245/U245, "")</f>
        <v>1</v>
      </c>
      <c r="W245" s="1">
        <v>28</v>
      </c>
      <c r="X245" s="1">
        <v>0</v>
      </c>
      <c r="Y245" s="1">
        <f>W245+X245</f>
        <v>28</v>
      </c>
      <c r="Z245" s="1">
        <f>IF(Y245&gt;=8, W245/Y245, "")</f>
        <v>1</v>
      </c>
      <c r="AA245" s="1">
        <v>10</v>
      </c>
      <c r="AB245" s="1">
        <v>1</v>
      </c>
      <c r="AC245" s="1">
        <f>AA245+AB245</f>
        <v>11</v>
      </c>
      <c r="AD245" s="1">
        <f>IF(AC245&gt;=8, AA245/AC245, "")</f>
        <v>0.90909090909090906</v>
      </c>
      <c r="AE245" s="1">
        <v>24</v>
      </c>
      <c r="AF245" s="1">
        <v>0</v>
      </c>
      <c r="AG245" s="1">
        <f>AE245+AF245</f>
        <v>24</v>
      </c>
      <c r="AH245" s="1">
        <f>IF(AG245&gt;=8, AE245/AG245, "")</f>
        <v>1</v>
      </c>
      <c r="AI245" s="1">
        <v>20</v>
      </c>
      <c r="AJ245" s="1">
        <v>0</v>
      </c>
      <c r="AK245" s="1">
        <f>AI245+AJ245</f>
        <v>20</v>
      </c>
      <c r="AL245" s="1">
        <f>IF(AK245&gt;=8, AI245/AK245, "")</f>
        <v>1</v>
      </c>
      <c r="AM245" s="1">
        <v>26264</v>
      </c>
      <c r="AN245" s="1">
        <v>1663</v>
      </c>
      <c r="AO245" s="1">
        <f>AM245+AN245</f>
        <v>27927</v>
      </c>
      <c r="AP245" s="1">
        <v>0.94</v>
      </c>
      <c r="AQ245" s="1">
        <v>24517</v>
      </c>
      <c r="AR245" s="1">
        <v>1597</v>
      </c>
      <c r="AS245" s="1">
        <f>AQ245+AR245</f>
        <v>26114</v>
      </c>
      <c r="AT245" s="1">
        <v>0.93899999999999995</v>
      </c>
      <c r="AU245" s="1">
        <v>21434</v>
      </c>
      <c r="AV245" s="1">
        <v>2476</v>
      </c>
      <c r="AW245" s="1">
        <f>AU245+AV245</f>
        <v>23910</v>
      </c>
      <c r="AX245" s="1">
        <v>0.89600000000000002</v>
      </c>
      <c r="AY245" s="1">
        <v>26299</v>
      </c>
      <c r="AZ245" s="1">
        <v>2090</v>
      </c>
      <c r="BA245" s="1">
        <f>AY245+AZ245</f>
        <v>28389</v>
      </c>
      <c r="BB245" s="1">
        <v>0.92600000000000005</v>
      </c>
      <c r="BC245" s="1">
        <v>22857</v>
      </c>
      <c r="BD245" s="1">
        <v>1445</v>
      </c>
      <c r="BE245" s="1">
        <f>BC245+BD245</f>
        <v>24302</v>
      </c>
      <c r="BF245" s="1">
        <v>0.94099999999999995</v>
      </c>
    </row>
    <row r="246" spans="1:58" hidden="1">
      <c r="A246" s="3" t="s">
        <v>13</v>
      </c>
      <c r="B246" s="3">
        <v>17757417</v>
      </c>
      <c r="C246" s="3">
        <v>17757417</v>
      </c>
      <c r="D246" s="3" t="s">
        <v>148</v>
      </c>
      <c r="E246" s="3">
        <v>4.4859999999999997E-2</v>
      </c>
      <c r="F246" s="3" t="s">
        <v>506</v>
      </c>
      <c r="G246" s="3" t="s">
        <v>504</v>
      </c>
      <c r="H246" s="3" t="s">
        <v>510</v>
      </c>
      <c r="I246" s="3" t="s">
        <v>568</v>
      </c>
      <c r="J246" s="3">
        <f>AVERAGE(U246,Y246,AC246,AG246,AK246)</f>
        <v>11.6</v>
      </c>
      <c r="K246" s="3">
        <f>AVERAGE(AO246,AS246,AW246,BA246,BE246)</f>
        <v>20954.400000000001</v>
      </c>
      <c r="L246" s="4">
        <f>IF(V246="", "", ((V246-AP246)^2)^(1/2))</f>
        <v>9.3999999999999972E-2</v>
      </c>
      <c r="M246" s="4">
        <f>IF(Z246="", "", ((Z246-AT246)^2)^(1/2))</f>
        <v>9.2999999999999972E-2</v>
      </c>
      <c r="N246" s="4" t="str">
        <f>IF(AD246="", "", ((AD246-AX246)^2)^(1/2))</f>
        <v/>
      </c>
      <c r="O246" s="4">
        <f>IF(AH246="", "", ((AH246-BB246)^2)^(1/2))</f>
        <v>7.0999999999999952E-2</v>
      </c>
      <c r="P246" s="4">
        <f>IF(AL246="", "", ((AL246-BF246)^2)^(1/2))</f>
        <v>0.10099999999999998</v>
      </c>
      <c r="Q246" s="8">
        <f>AVERAGE(L246:P246)</f>
        <v>8.9749999999999969E-2</v>
      </c>
      <c r="R246" s="8" t="s">
        <v>1084</v>
      </c>
      <c r="S246" s="1">
        <v>14</v>
      </c>
      <c r="T246" s="1">
        <v>0</v>
      </c>
      <c r="U246" s="1">
        <f>S246+T246</f>
        <v>14</v>
      </c>
      <c r="V246" s="1">
        <f>IF(U246&gt;=8, S246/U246, "")</f>
        <v>1</v>
      </c>
      <c r="W246" s="1">
        <v>14</v>
      </c>
      <c r="X246" s="1">
        <v>0</v>
      </c>
      <c r="Y246" s="1">
        <f>W246+X246</f>
        <v>14</v>
      </c>
      <c r="Z246" s="1">
        <f>IF(Y246&gt;=8, W246/Y246, "")</f>
        <v>1</v>
      </c>
      <c r="AA246" s="1">
        <v>1</v>
      </c>
      <c r="AB246" s="1">
        <v>3</v>
      </c>
      <c r="AC246" s="1">
        <f>AA246+AB246</f>
        <v>4</v>
      </c>
      <c r="AD246" s="1" t="str">
        <f>IF(AC246&gt;=8, AA246/AC246, "")</f>
        <v/>
      </c>
      <c r="AE246" s="1">
        <v>9</v>
      </c>
      <c r="AF246" s="1">
        <v>0</v>
      </c>
      <c r="AG246" s="1">
        <f>AE246+AF246</f>
        <v>9</v>
      </c>
      <c r="AH246" s="1">
        <f>IF(AG246&gt;=8, AE246/AG246, "")</f>
        <v>1</v>
      </c>
      <c r="AI246" s="1">
        <v>17</v>
      </c>
      <c r="AJ246" s="1">
        <v>0</v>
      </c>
      <c r="AK246" s="1">
        <f>AI246+AJ246</f>
        <v>17</v>
      </c>
      <c r="AL246" s="1">
        <f>IF(AK246&gt;=8, AI246/AK246, "")</f>
        <v>1</v>
      </c>
      <c r="AM246" s="1">
        <v>20213</v>
      </c>
      <c r="AN246" s="1">
        <v>2103</v>
      </c>
      <c r="AO246" s="1">
        <f>AM246+AN246</f>
        <v>22316</v>
      </c>
      <c r="AP246" s="1">
        <v>0.90600000000000003</v>
      </c>
      <c r="AQ246" s="1">
        <v>19281</v>
      </c>
      <c r="AR246" s="1">
        <v>1974</v>
      </c>
      <c r="AS246" s="1">
        <f>AQ246+AR246</f>
        <v>21255</v>
      </c>
      <c r="AT246" s="1">
        <v>0.90700000000000003</v>
      </c>
      <c r="AU246" s="1">
        <v>9489</v>
      </c>
      <c r="AV246" s="1">
        <v>13177</v>
      </c>
      <c r="AW246" s="1">
        <f>AU246+AV246</f>
        <v>22666</v>
      </c>
      <c r="AX246" s="1">
        <v>0.41899999999999998</v>
      </c>
      <c r="AY246" s="1">
        <v>18297</v>
      </c>
      <c r="AZ246" s="1">
        <v>1405</v>
      </c>
      <c r="BA246" s="1">
        <f>AY246+AZ246</f>
        <v>19702</v>
      </c>
      <c r="BB246" s="1">
        <v>0.92900000000000005</v>
      </c>
      <c r="BC246" s="1">
        <v>16928</v>
      </c>
      <c r="BD246" s="1">
        <v>1905</v>
      </c>
      <c r="BE246" s="1">
        <f>BC246+BD246</f>
        <v>18833</v>
      </c>
      <c r="BF246" s="1">
        <v>0.89900000000000002</v>
      </c>
    </row>
    <row r="247" spans="1:58" hidden="1">
      <c r="A247" s="3" t="s">
        <v>32</v>
      </c>
      <c r="B247" s="3">
        <v>86017929</v>
      </c>
      <c r="C247" s="3">
        <v>86017929</v>
      </c>
      <c r="D247" s="3" t="s">
        <v>278</v>
      </c>
      <c r="E247" s="3">
        <v>2.4486999999999998E-2</v>
      </c>
      <c r="F247" s="3" t="s">
        <v>506</v>
      </c>
      <c r="G247" s="3" t="s">
        <v>504</v>
      </c>
      <c r="H247" s="3" t="s">
        <v>503</v>
      </c>
      <c r="I247" s="3" t="s">
        <v>698</v>
      </c>
      <c r="J247" s="3">
        <f>AVERAGE(U247,Y247,AC247,AG247,AK247)</f>
        <v>34.799999999999997</v>
      </c>
      <c r="K247" s="3">
        <f>AVERAGE(AO247,AS247,AW247,BA247,BE247)</f>
        <v>10576.2</v>
      </c>
      <c r="L247" s="4">
        <f>IF(V247="", "", ((V247-AP247)^2)^(1/2))</f>
        <v>3.3000000000000029E-2</v>
      </c>
      <c r="M247" s="4">
        <f>IF(Z247="", "", ((Z247-AT247)^2)^(1/2))</f>
        <v>4.4000000000000039E-2</v>
      </c>
      <c r="N247" s="4">
        <f>IF(AD247="", "", ((AD247-AX247)^2)^(1/2))</f>
        <v>6.2000000000000055E-2</v>
      </c>
      <c r="O247" s="4">
        <f>IF(AH247="", "", ((AH247-BB247)^2)^(1/2))</f>
        <v>6.2000000000000055E-2</v>
      </c>
      <c r="P247" s="4">
        <f>IF(AL247="", "", ((AL247-BF247)^2)^(1/2))</f>
        <v>6.9999999999999951E-2</v>
      </c>
      <c r="Q247" s="8">
        <f>AVERAGE(L247:P247)</f>
        <v>5.4200000000000026E-2</v>
      </c>
      <c r="R247" s="8" t="s">
        <v>1084</v>
      </c>
      <c r="S247" s="1">
        <v>31</v>
      </c>
      <c r="T247" s="1">
        <v>0</v>
      </c>
      <c r="U247" s="1">
        <f>S247+T247</f>
        <v>31</v>
      </c>
      <c r="V247" s="1">
        <f>IF(U247&gt;=8, S247/U247, "")</f>
        <v>1</v>
      </c>
      <c r="W247" s="1">
        <v>34</v>
      </c>
      <c r="X247" s="1">
        <v>0</v>
      </c>
      <c r="Y247" s="1">
        <f>W247+X247</f>
        <v>34</v>
      </c>
      <c r="Z247" s="1">
        <f>IF(Y247&gt;=8, W247/Y247, "")</f>
        <v>1</v>
      </c>
      <c r="AA247" s="1">
        <v>27</v>
      </c>
      <c r="AB247" s="1">
        <v>0</v>
      </c>
      <c r="AC247" s="1">
        <f>AA247+AB247</f>
        <v>27</v>
      </c>
      <c r="AD247" s="1">
        <f>IF(AC247&gt;=8, AA247/AC247, "")</f>
        <v>1</v>
      </c>
      <c r="AE247" s="1">
        <v>42</v>
      </c>
      <c r="AF247" s="1">
        <v>0</v>
      </c>
      <c r="AG247" s="1">
        <f>AE247+AF247</f>
        <v>42</v>
      </c>
      <c r="AH247" s="1">
        <f>IF(AG247&gt;=8, AE247/AG247, "")</f>
        <v>1</v>
      </c>
      <c r="AI247" s="1">
        <v>40</v>
      </c>
      <c r="AJ247" s="1">
        <v>0</v>
      </c>
      <c r="AK247" s="1">
        <f>AI247+AJ247</f>
        <v>40</v>
      </c>
      <c r="AL247" s="1">
        <f>IF(AK247&gt;=8, AI247/AK247, "")</f>
        <v>1</v>
      </c>
      <c r="AM247" s="1">
        <v>9815</v>
      </c>
      <c r="AN247" s="1">
        <v>340</v>
      </c>
      <c r="AO247" s="1">
        <f>AM247+AN247</f>
        <v>10155</v>
      </c>
      <c r="AP247" s="1">
        <v>0.96699999999999997</v>
      </c>
      <c r="AQ247" s="1">
        <v>11323</v>
      </c>
      <c r="AR247" s="1">
        <v>520</v>
      </c>
      <c r="AS247" s="1">
        <f>AQ247+AR247</f>
        <v>11843</v>
      </c>
      <c r="AT247" s="1">
        <v>0.95599999999999996</v>
      </c>
      <c r="AU247" s="1">
        <v>7558</v>
      </c>
      <c r="AV247" s="1">
        <v>499</v>
      </c>
      <c r="AW247" s="1">
        <f>AU247+AV247</f>
        <v>8057</v>
      </c>
      <c r="AX247" s="1">
        <v>0.93799999999999994</v>
      </c>
      <c r="AY247" s="1">
        <v>11386</v>
      </c>
      <c r="AZ247" s="1">
        <v>748</v>
      </c>
      <c r="BA247" s="1">
        <f>AY247+AZ247</f>
        <v>12134</v>
      </c>
      <c r="BB247" s="1">
        <v>0.93799999999999994</v>
      </c>
      <c r="BC247" s="1">
        <v>9939</v>
      </c>
      <c r="BD247" s="1">
        <v>753</v>
      </c>
      <c r="BE247" s="1">
        <f>BC247+BD247</f>
        <v>10692</v>
      </c>
      <c r="BF247" s="1">
        <v>0.93</v>
      </c>
    </row>
    <row r="248" spans="1:58" hidden="1">
      <c r="A248" s="3" t="s">
        <v>22</v>
      </c>
      <c r="B248" s="3">
        <v>103653579</v>
      </c>
      <c r="C248" s="3">
        <v>103653579</v>
      </c>
      <c r="D248" s="3" t="s">
        <v>186</v>
      </c>
      <c r="E248" s="3">
        <v>4.7483999999999998E-2</v>
      </c>
      <c r="F248" s="3" t="s">
        <v>506</v>
      </c>
      <c r="G248" s="3" t="s">
        <v>507</v>
      </c>
      <c r="H248" s="3" t="s">
        <v>503</v>
      </c>
      <c r="I248" s="3" t="s">
        <v>606</v>
      </c>
      <c r="J248" s="3">
        <f>AVERAGE(U248,Y248,AC248,AG248,AK248)</f>
        <v>41.6</v>
      </c>
      <c r="K248" s="3">
        <f>AVERAGE(AO248,AS248,AW248,BA248,BE248)</f>
        <v>20077.8</v>
      </c>
      <c r="L248" s="4">
        <f>IF(V248="", "", ((V248-AP248)^2)^(1/2))</f>
        <v>3.9000000000000035E-2</v>
      </c>
      <c r="M248" s="4">
        <f>IF(Z248="", "", ((Z248-AT248)^2)^(1/2))</f>
        <v>2.7000000000000024E-2</v>
      </c>
      <c r="N248" s="4">
        <f>IF(AD248="", "", ((AD248-AX248)^2)^(1/2))</f>
        <v>4.7000000000000042E-2</v>
      </c>
      <c r="O248" s="4">
        <f>IF(AH248="", "", ((AH248-BB248)^2)^(1/2))</f>
        <v>5.0000000000000044E-2</v>
      </c>
      <c r="P248" s="4">
        <f>IF(AL248="", "", ((AL248-BF248)^2)^(1/2))</f>
        <v>4.2000000000000037E-2</v>
      </c>
      <c r="Q248" s="8">
        <f>AVERAGE(L248:P248)</f>
        <v>4.1000000000000036E-2</v>
      </c>
      <c r="R248" s="8" t="s">
        <v>1084</v>
      </c>
      <c r="S248" s="1">
        <v>47</v>
      </c>
      <c r="T248" s="1">
        <v>0</v>
      </c>
      <c r="U248" s="1">
        <f>S248+T248</f>
        <v>47</v>
      </c>
      <c r="V248" s="1">
        <f>IF(U248&gt;=8, S248/U248, "")</f>
        <v>1</v>
      </c>
      <c r="W248" s="1">
        <v>32</v>
      </c>
      <c r="X248" s="1">
        <v>0</v>
      </c>
      <c r="Y248" s="1">
        <f>W248+X248</f>
        <v>32</v>
      </c>
      <c r="Z248" s="1">
        <f>IF(Y248&gt;=8, W248/Y248, "")</f>
        <v>1</v>
      </c>
      <c r="AA248" s="1">
        <v>47</v>
      </c>
      <c r="AB248" s="1">
        <v>0</v>
      </c>
      <c r="AC248" s="1">
        <f>AA248+AB248</f>
        <v>47</v>
      </c>
      <c r="AD248" s="1">
        <f>IF(AC248&gt;=8, AA248/AC248, "")</f>
        <v>1</v>
      </c>
      <c r="AE248" s="1">
        <v>28</v>
      </c>
      <c r="AF248" s="1">
        <v>0</v>
      </c>
      <c r="AG248" s="1">
        <f>AE248+AF248</f>
        <v>28</v>
      </c>
      <c r="AH248" s="1">
        <f>IF(AG248&gt;=8, AE248/AG248, "")</f>
        <v>1</v>
      </c>
      <c r="AI248" s="1">
        <v>54</v>
      </c>
      <c r="AJ248" s="1">
        <v>0</v>
      </c>
      <c r="AK248" s="1">
        <f>AI248+AJ248</f>
        <v>54</v>
      </c>
      <c r="AL248" s="1">
        <f>IF(AK248&gt;=8, AI248/AK248, "")</f>
        <v>1</v>
      </c>
      <c r="AM248" s="1">
        <v>18291</v>
      </c>
      <c r="AN248" s="1">
        <v>738</v>
      </c>
      <c r="AO248" s="1">
        <f>AM248+AN248</f>
        <v>19029</v>
      </c>
      <c r="AP248" s="1">
        <v>0.96099999999999997</v>
      </c>
      <c r="AQ248" s="1">
        <v>18228</v>
      </c>
      <c r="AR248" s="1">
        <v>501</v>
      </c>
      <c r="AS248" s="1">
        <f>AQ248+AR248</f>
        <v>18729</v>
      </c>
      <c r="AT248" s="1">
        <v>0.97299999999999998</v>
      </c>
      <c r="AU248" s="1">
        <v>19150</v>
      </c>
      <c r="AV248" s="1">
        <v>949</v>
      </c>
      <c r="AW248" s="1">
        <f>AU248+AV248</f>
        <v>20099</v>
      </c>
      <c r="AX248" s="1">
        <v>0.95299999999999996</v>
      </c>
      <c r="AY248" s="1">
        <v>17350</v>
      </c>
      <c r="AZ248" s="1">
        <v>904</v>
      </c>
      <c r="BA248" s="1">
        <f>AY248+AZ248</f>
        <v>18254</v>
      </c>
      <c r="BB248" s="1">
        <v>0.95</v>
      </c>
      <c r="BC248" s="1">
        <v>23268</v>
      </c>
      <c r="BD248" s="1">
        <v>1010</v>
      </c>
      <c r="BE248" s="1">
        <f>BC248+BD248</f>
        <v>24278</v>
      </c>
      <c r="BF248" s="1">
        <v>0.95799999999999996</v>
      </c>
    </row>
    <row r="249" spans="1:58">
      <c r="A249" s="3" t="s">
        <v>31</v>
      </c>
      <c r="B249" s="3">
        <v>41531915</v>
      </c>
      <c r="C249" s="3">
        <v>41531915</v>
      </c>
      <c r="D249" s="3" t="s">
        <v>263</v>
      </c>
      <c r="E249" s="3">
        <v>0.33897500000000003</v>
      </c>
      <c r="F249" s="3" t="s">
        <v>506</v>
      </c>
      <c r="G249" s="3" t="s">
        <v>507</v>
      </c>
      <c r="H249" s="3" t="s">
        <v>510</v>
      </c>
      <c r="I249" s="3" t="s">
        <v>683</v>
      </c>
      <c r="J249" s="3">
        <f>AVERAGE(U249,Y249,AC249,AG249,AK249)</f>
        <v>35.799999999999997</v>
      </c>
      <c r="K249" s="3">
        <f>AVERAGE(AO249,AS249,AW249,BA249,BE249)</f>
        <v>29263.599999999999</v>
      </c>
      <c r="L249" s="4">
        <f>IF(V249="", "", ((V249-AP249)^2)^(1/2))</f>
        <v>0.34100000000000003</v>
      </c>
      <c r="M249" s="4">
        <f>IF(Z249="", "", ((Z249-AT249)^2)^(1/2))</f>
        <v>6.3999999999999946E-2</v>
      </c>
      <c r="N249" s="4">
        <f>IF(AD249="", "", ((AD249-AX249)^2)^(1/2))</f>
        <v>9.3999999999999972E-2</v>
      </c>
      <c r="O249" s="4">
        <f>IF(AH249="", "", ((AH249-BB249)^2)^(1/2))</f>
        <v>8.5999999999999965E-2</v>
      </c>
      <c r="P249" s="4">
        <f>IF(AL249="", "", ((AL249-BF249)^2)^(1/2))</f>
        <v>8.8999999999999968E-2</v>
      </c>
      <c r="Q249" s="8">
        <f>AVERAGE(L249:P249)</f>
        <v>0.13479999999999998</v>
      </c>
      <c r="R249" s="8" t="s">
        <v>1084</v>
      </c>
      <c r="S249" s="1">
        <v>0</v>
      </c>
      <c r="T249" s="1">
        <v>32</v>
      </c>
      <c r="U249" s="1">
        <f>S249+T249</f>
        <v>32</v>
      </c>
      <c r="V249" s="1">
        <f>IF(U249&gt;=8, S249/U249, "")</f>
        <v>0</v>
      </c>
      <c r="W249" s="1">
        <v>31</v>
      </c>
      <c r="X249" s="1">
        <v>0</v>
      </c>
      <c r="Y249" s="1">
        <f>W249+X249</f>
        <v>31</v>
      </c>
      <c r="Z249" s="1">
        <f>IF(Y249&gt;=8, W249/Y249, "")</f>
        <v>1</v>
      </c>
      <c r="AA249" s="1">
        <v>28</v>
      </c>
      <c r="AB249" s="1">
        <v>0</v>
      </c>
      <c r="AC249" s="1">
        <f>AA249+AB249</f>
        <v>28</v>
      </c>
      <c r="AD249" s="1">
        <f>IF(AC249&gt;=8, AA249/AC249, "")</f>
        <v>1</v>
      </c>
      <c r="AE249" s="1">
        <v>31</v>
      </c>
      <c r="AF249" s="1">
        <v>0</v>
      </c>
      <c r="AG249" s="1">
        <f>AE249+AF249</f>
        <v>31</v>
      </c>
      <c r="AH249" s="1">
        <f>IF(AG249&gt;=8, AE249/AG249, "")</f>
        <v>1</v>
      </c>
      <c r="AI249" s="1">
        <v>57</v>
      </c>
      <c r="AJ249" s="1">
        <v>0</v>
      </c>
      <c r="AK249" s="1">
        <f>AI249+AJ249</f>
        <v>57</v>
      </c>
      <c r="AL249" s="1">
        <f>IF(AK249&gt;=8, AI249/AK249, "")</f>
        <v>1</v>
      </c>
      <c r="AM249" s="1">
        <v>15796</v>
      </c>
      <c r="AN249" s="1">
        <v>30557</v>
      </c>
      <c r="AO249" s="1">
        <f>AM249+AN249</f>
        <v>46353</v>
      </c>
      <c r="AP249" s="1">
        <v>0.34100000000000003</v>
      </c>
      <c r="AQ249" s="1">
        <v>32222</v>
      </c>
      <c r="AR249" s="1">
        <v>2218</v>
      </c>
      <c r="AS249" s="1">
        <f>AQ249+AR249</f>
        <v>34440</v>
      </c>
      <c r="AT249" s="1">
        <v>0.93600000000000005</v>
      </c>
      <c r="AU249" s="1">
        <v>16600</v>
      </c>
      <c r="AV249" s="1">
        <v>1729</v>
      </c>
      <c r="AW249" s="1">
        <f>AU249+AV249</f>
        <v>18329</v>
      </c>
      <c r="AX249" s="1">
        <v>0.90600000000000003</v>
      </c>
      <c r="AY249" s="1">
        <v>20743</v>
      </c>
      <c r="AZ249" s="1">
        <v>1947</v>
      </c>
      <c r="BA249" s="1">
        <f>AY249+AZ249</f>
        <v>22690</v>
      </c>
      <c r="BB249" s="1">
        <v>0.91400000000000003</v>
      </c>
      <c r="BC249" s="1">
        <v>22321</v>
      </c>
      <c r="BD249" s="1">
        <v>2185</v>
      </c>
      <c r="BE249" s="1">
        <f>BC249+BD249</f>
        <v>24506</v>
      </c>
      <c r="BF249" s="1">
        <v>0.91100000000000003</v>
      </c>
    </row>
    <row r="250" spans="1:58">
      <c r="A250" s="3" t="s">
        <v>38</v>
      </c>
      <c r="B250" s="3">
        <v>50384821</v>
      </c>
      <c r="C250" s="3">
        <v>50384821</v>
      </c>
      <c r="D250" s="3" t="s">
        <v>303</v>
      </c>
      <c r="E250" s="3">
        <v>0.46527200000000002</v>
      </c>
      <c r="F250" s="3" t="s">
        <v>502</v>
      </c>
      <c r="G250" s="3" t="s">
        <v>503</v>
      </c>
      <c r="H250" s="3" t="s">
        <v>504</v>
      </c>
      <c r="I250" s="3" t="s">
        <v>723</v>
      </c>
      <c r="J250" s="3">
        <f>AVERAGE(U250,Y250,AC250,AG250,AK250)</f>
        <v>8.4</v>
      </c>
      <c r="K250" s="3">
        <f>AVERAGE(AO250,AS250,AW250,BA250,BE250)</f>
        <v>21846</v>
      </c>
      <c r="L250" s="4" t="str">
        <f>IF(V250="", "", ((V250-AP250)^2)^(1/2))</f>
        <v/>
      </c>
      <c r="M250" s="4" t="str">
        <f>IF(Z250="", "", ((Z250-AT250)^2)^(1/2))</f>
        <v/>
      </c>
      <c r="N250" s="4">
        <f>IF(AD250="", "", ((AD250-AX250)^2)^(1/2))</f>
        <v>0.16827272727272724</v>
      </c>
      <c r="O250" s="4">
        <f>IF(AH250="", "", ((AH250-BB250)^2)^(1/2))</f>
        <v>0.32200000000000001</v>
      </c>
      <c r="P250" s="4">
        <f>IF(AL250="", "", ((AL250-BF250)^2)^(1/2))</f>
        <v>6.2000000000000055E-2</v>
      </c>
      <c r="Q250" s="8">
        <f>AVERAGE(L250:P250)</f>
        <v>0.18409090909090908</v>
      </c>
      <c r="R250" s="8" t="s">
        <v>1084</v>
      </c>
      <c r="S250" s="1">
        <v>0</v>
      </c>
      <c r="T250" s="1">
        <v>0</v>
      </c>
      <c r="U250" s="1">
        <f>S250+T250</f>
        <v>0</v>
      </c>
      <c r="V250" s="1" t="str">
        <f>IF(U250&gt;=8, S250/U250, "")</f>
        <v/>
      </c>
      <c r="W250" s="1">
        <v>1</v>
      </c>
      <c r="X250" s="1">
        <v>1</v>
      </c>
      <c r="Y250" s="1">
        <f>W250+X250</f>
        <v>2</v>
      </c>
      <c r="Z250" s="1" t="str">
        <f>IF(Y250&gt;=8, W250/Y250, "")</f>
        <v/>
      </c>
      <c r="AA250" s="1">
        <v>8</v>
      </c>
      <c r="AB250" s="1">
        <v>3</v>
      </c>
      <c r="AC250" s="1">
        <f>AA250+AB250</f>
        <v>11</v>
      </c>
      <c r="AD250" s="1">
        <f>IF(AC250&gt;=8, AA250/AC250, "")</f>
        <v>0.72727272727272729</v>
      </c>
      <c r="AE250" s="1">
        <v>3</v>
      </c>
      <c r="AF250" s="1">
        <v>12</v>
      </c>
      <c r="AG250" s="1">
        <f>AE250+AF250</f>
        <v>15</v>
      </c>
      <c r="AH250" s="1">
        <f>IF(AG250&gt;=8, AE250/AG250, "")</f>
        <v>0.2</v>
      </c>
      <c r="AI250" s="1">
        <v>14</v>
      </c>
      <c r="AJ250" s="1">
        <v>0</v>
      </c>
      <c r="AK250" s="1">
        <f>AI250+AJ250</f>
        <v>14</v>
      </c>
      <c r="AL250" s="1">
        <f>IF(AK250&gt;=8, AI250/AK250, "")</f>
        <v>1</v>
      </c>
      <c r="AM250" s="1">
        <v>14401</v>
      </c>
      <c r="AN250" s="1">
        <v>11089</v>
      </c>
      <c r="AO250" s="1">
        <f>AM250+AN250</f>
        <v>25490</v>
      </c>
      <c r="AP250" s="1">
        <v>0.56499999999999995</v>
      </c>
      <c r="AQ250" s="1">
        <v>12946</v>
      </c>
      <c r="AR250" s="1">
        <v>10371</v>
      </c>
      <c r="AS250" s="1">
        <f>AQ250+AR250</f>
        <v>23317</v>
      </c>
      <c r="AT250" s="1">
        <v>0.55500000000000005</v>
      </c>
      <c r="AU250" s="1">
        <v>10501</v>
      </c>
      <c r="AV250" s="1">
        <v>8273</v>
      </c>
      <c r="AW250" s="1">
        <f>AU250+AV250</f>
        <v>18774</v>
      </c>
      <c r="AX250" s="1">
        <v>0.55900000000000005</v>
      </c>
      <c r="AY250" s="1">
        <v>11789</v>
      </c>
      <c r="AZ250" s="1">
        <v>10806</v>
      </c>
      <c r="BA250" s="1">
        <f>AY250+AZ250</f>
        <v>22595</v>
      </c>
      <c r="BB250" s="1">
        <v>0.52200000000000002</v>
      </c>
      <c r="BC250" s="1">
        <v>17873</v>
      </c>
      <c r="BD250" s="1">
        <v>1181</v>
      </c>
      <c r="BE250" s="1">
        <f>BC250+BD250</f>
        <v>19054</v>
      </c>
      <c r="BF250" s="1">
        <v>0.93799999999999994</v>
      </c>
    </row>
    <row r="251" spans="1:58">
      <c r="A251" s="3" t="s">
        <v>0</v>
      </c>
      <c r="B251" s="3">
        <v>5937168</v>
      </c>
      <c r="C251" s="3">
        <v>5937168</v>
      </c>
      <c r="D251" s="3" t="s">
        <v>94</v>
      </c>
      <c r="E251" s="3">
        <v>0.49925599999999998</v>
      </c>
      <c r="F251" s="3" t="s">
        <v>502</v>
      </c>
      <c r="G251" s="3" t="s">
        <v>504</v>
      </c>
      <c r="H251" s="3" t="s">
        <v>503</v>
      </c>
      <c r="I251" s="3" t="s">
        <v>514</v>
      </c>
      <c r="J251" s="3">
        <f>AVERAGE(U251,Y251,AC251,AG251,AK251)</f>
        <v>30.2</v>
      </c>
      <c r="K251" s="3">
        <f>AVERAGE(AO251,AS251,AW251,BA251,BE251)</f>
        <v>15862.4</v>
      </c>
      <c r="L251" s="4">
        <f>IF(V251="", "", ((V251-AP251)^2)^(1/2))</f>
        <v>6.6000000000000003E-2</v>
      </c>
      <c r="M251" s="4">
        <f>IF(Z251="", "", ((Z251-AT251)^2)^(1/2))</f>
        <v>0.10475757575757583</v>
      </c>
      <c r="N251" s="4">
        <f>IF(AD251="", "", ((AD251-AX251)^2)^(1/2))</f>
        <v>1.3333333333333336E-2</v>
      </c>
      <c r="O251" s="4">
        <f>IF(AH251="", "", ((AH251-BB251)^2)^(1/2))</f>
        <v>0.11799999999999999</v>
      </c>
      <c r="P251" s="4">
        <f>IF(AL251="", "", ((AL251-BF251)^2)^(1/2))</f>
        <v>0.15200000000000002</v>
      </c>
      <c r="Q251" s="8">
        <f>AVERAGE(L251:P251)</f>
        <v>9.081818181818184E-2</v>
      </c>
      <c r="R251" s="8" t="s">
        <v>1084</v>
      </c>
      <c r="S251" s="1">
        <v>0</v>
      </c>
      <c r="T251" s="1">
        <v>35</v>
      </c>
      <c r="U251" s="1">
        <f>S251+T251</f>
        <v>35</v>
      </c>
      <c r="V251" s="1">
        <f>IF(U251&gt;=8, S251/U251, "")</f>
        <v>0</v>
      </c>
      <c r="W251" s="1">
        <v>19</v>
      </c>
      <c r="X251" s="1">
        <v>14</v>
      </c>
      <c r="Y251" s="1">
        <f>W251+X251</f>
        <v>33</v>
      </c>
      <c r="Z251" s="1">
        <f>IF(Y251&gt;=8, W251/Y251, "")</f>
        <v>0.5757575757575758</v>
      </c>
      <c r="AA251" s="1">
        <v>1</v>
      </c>
      <c r="AB251" s="1">
        <v>23</v>
      </c>
      <c r="AC251" s="1">
        <f>AA251+AB251</f>
        <v>24</v>
      </c>
      <c r="AD251" s="1">
        <f>IF(AC251&gt;=8, AA251/AC251, "")</f>
        <v>4.1666666666666664E-2</v>
      </c>
      <c r="AE251" s="1">
        <v>25</v>
      </c>
      <c r="AF251" s="1">
        <v>0</v>
      </c>
      <c r="AG251" s="1">
        <f>AE251+AF251</f>
        <v>25</v>
      </c>
      <c r="AH251" s="1">
        <f>IF(AG251&gt;=8, AE251/AG251, "")</f>
        <v>1</v>
      </c>
      <c r="AI251" s="1">
        <v>34</v>
      </c>
      <c r="AJ251" s="1">
        <v>0</v>
      </c>
      <c r="AK251" s="1">
        <f>AI251+AJ251</f>
        <v>34</v>
      </c>
      <c r="AL251" s="1">
        <f>IF(AK251&gt;=8, AI251/AK251, "")</f>
        <v>1</v>
      </c>
      <c r="AM251" s="1">
        <v>1123</v>
      </c>
      <c r="AN251" s="1">
        <v>15784</v>
      </c>
      <c r="AO251" s="1">
        <f>AM251+AN251</f>
        <v>16907</v>
      </c>
      <c r="AP251" s="1">
        <v>6.6000000000000003E-2</v>
      </c>
      <c r="AQ251" s="1">
        <v>7555</v>
      </c>
      <c r="AR251" s="1">
        <v>8482</v>
      </c>
      <c r="AS251" s="1">
        <f>AQ251+AR251</f>
        <v>16037</v>
      </c>
      <c r="AT251" s="1">
        <v>0.47099999999999997</v>
      </c>
      <c r="AU251" s="1">
        <v>892</v>
      </c>
      <c r="AV251" s="1">
        <v>15325</v>
      </c>
      <c r="AW251" s="1">
        <f>AU251+AV251</f>
        <v>16217</v>
      </c>
      <c r="AX251" s="1">
        <v>5.5E-2</v>
      </c>
      <c r="AY251" s="1">
        <v>13093</v>
      </c>
      <c r="AZ251" s="1">
        <v>1760</v>
      </c>
      <c r="BA251" s="1">
        <f>AY251+AZ251</f>
        <v>14853</v>
      </c>
      <c r="BB251" s="1">
        <v>0.88200000000000001</v>
      </c>
      <c r="BC251" s="1">
        <v>12978</v>
      </c>
      <c r="BD251" s="1">
        <v>2320</v>
      </c>
      <c r="BE251" s="1">
        <f>BC251+BD251</f>
        <v>15298</v>
      </c>
      <c r="BF251" s="1">
        <v>0.84799999999999998</v>
      </c>
    </row>
    <row r="252" spans="1:58" hidden="1">
      <c r="A252" s="3" t="s">
        <v>16</v>
      </c>
      <c r="B252" s="3">
        <v>7260709</v>
      </c>
      <c r="C252" s="3">
        <v>7260709</v>
      </c>
      <c r="D252" s="3" t="s">
        <v>161</v>
      </c>
      <c r="E252" s="3">
        <v>0.152395</v>
      </c>
      <c r="F252" s="3" t="s">
        <v>502</v>
      </c>
      <c r="G252" s="3" t="s">
        <v>504</v>
      </c>
      <c r="H252" s="3" t="s">
        <v>507</v>
      </c>
      <c r="I252" s="3" t="s">
        <v>581</v>
      </c>
      <c r="J252" s="3">
        <f>AVERAGE(U252,Y252,AC252,AG252,AK252)</f>
        <v>33.6</v>
      </c>
      <c r="K252" s="3">
        <f>AVERAGE(AO252,AS252,AW252,BA252,BE252)</f>
        <v>23674.400000000001</v>
      </c>
      <c r="L252" s="4">
        <f>IF(V252="", "", ((V252-AP252)^2)^(1/2))</f>
        <v>4.500000000000004E-2</v>
      </c>
      <c r="M252" s="4">
        <f>IF(Z252="", "", ((Z252-AT252)^2)^(1/2))</f>
        <v>5.7000000000000051E-2</v>
      </c>
      <c r="N252" s="4">
        <f>IF(AD252="", "", ((AD252-AX252)^2)^(1/2))</f>
        <v>5.4000000000000048E-2</v>
      </c>
      <c r="O252" s="4">
        <f>IF(AH252="", "", ((AH252-BB252)^2)^(1/2))</f>
        <v>3.6000000000000032E-2</v>
      </c>
      <c r="P252" s="4">
        <f>IF(AL252="", "", ((AL252-BF252)^2)^(1/2))</f>
        <v>6.2000000000000055E-2</v>
      </c>
      <c r="Q252" s="8">
        <f>AVERAGE(L252:P252)</f>
        <v>5.0800000000000047E-2</v>
      </c>
      <c r="R252" s="8" t="s">
        <v>1084</v>
      </c>
      <c r="S252" s="1">
        <v>38</v>
      </c>
      <c r="T252" s="1">
        <v>0</v>
      </c>
      <c r="U252" s="1">
        <f>S252+T252</f>
        <v>38</v>
      </c>
      <c r="V252" s="1">
        <f>IF(U252&gt;=8, S252/U252, "")</f>
        <v>1</v>
      </c>
      <c r="W252" s="1">
        <v>33</v>
      </c>
      <c r="X252" s="1">
        <v>0</v>
      </c>
      <c r="Y252" s="1">
        <f>W252+X252</f>
        <v>33</v>
      </c>
      <c r="Z252" s="1">
        <f>IF(Y252&gt;=8, W252/Y252, "")</f>
        <v>1</v>
      </c>
      <c r="AA252" s="1">
        <v>24</v>
      </c>
      <c r="AB252" s="1">
        <v>0</v>
      </c>
      <c r="AC252" s="1">
        <f>AA252+AB252</f>
        <v>24</v>
      </c>
      <c r="AD252" s="1">
        <f>IF(AC252&gt;=8, AA252/AC252, "")</f>
        <v>1</v>
      </c>
      <c r="AE252" s="1">
        <v>21</v>
      </c>
      <c r="AF252" s="1">
        <v>19</v>
      </c>
      <c r="AG252" s="1">
        <f>AE252+AF252</f>
        <v>40</v>
      </c>
      <c r="AH252" s="1">
        <f>IF(AG252&gt;=8, AE252/AG252, "")</f>
        <v>0.52500000000000002</v>
      </c>
      <c r="AI252" s="1">
        <v>33</v>
      </c>
      <c r="AJ252" s="1">
        <v>0</v>
      </c>
      <c r="AK252" s="1">
        <f>AI252+AJ252</f>
        <v>33</v>
      </c>
      <c r="AL252" s="1">
        <f>IF(AK252&gt;=8, AI252/AK252, "")</f>
        <v>1</v>
      </c>
      <c r="AM252" s="1">
        <v>25726</v>
      </c>
      <c r="AN252" s="1">
        <v>1218</v>
      </c>
      <c r="AO252" s="1">
        <f>AM252+AN252</f>
        <v>26944</v>
      </c>
      <c r="AP252" s="1">
        <v>0.95499999999999996</v>
      </c>
      <c r="AQ252" s="1">
        <v>22602</v>
      </c>
      <c r="AR252" s="1">
        <v>1372</v>
      </c>
      <c r="AS252" s="1">
        <f>AQ252+AR252</f>
        <v>23974</v>
      </c>
      <c r="AT252" s="1">
        <v>0.94299999999999995</v>
      </c>
      <c r="AU252" s="1">
        <v>16506</v>
      </c>
      <c r="AV252" s="1">
        <v>949</v>
      </c>
      <c r="AW252" s="1">
        <f>AU252+AV252</f>
        <v>17455</v>
      </c>
      <c r="AX252" s="1">
        <v>0.94599999999999995</v>
      </c>
      <c r="AY252" s="1">
        <v>16225</v>
      </c>
      <c r="AZ252" s="1">
        <v>12687</v>
      </c>
      <c r="BA252" s="1">
        <f>AY252+AZ252</f>
        <v>28912</v>
      </c>
      <c r="BB252" s="1">
        <v>0.56100000000000005</v>
      </c>
      <c r="BC252" s="1">
        <v>19779</v>
      </c>
      <c r="BD252" s="1">
        <v>1308</v>
      </c>
      <c r="BE252" s="1">
        <f>BC252+BD252</f>
        <v>21087</v>
      </c>
      <c r="BF252" s="1">
        <v>0.93799999999999994</v>
      </c>
    </row>
    <row r="253" spans="1:58">
      <c r="A253" s="3" t="s">
        <v>13</v>
      </c>
      <c r="B253" s="3">
        <v>34937486</v>
      </c>
      <c r="C253" s="3">
        <v>34937486</v>
      </c>
      <c r="D253" s="3" t="s">
        <v>149</v>
      </c>
      <c r="E253" s="3">
        <v>0.289852</v>
      </c>
      <c r="F253" s="3" t="s">
        <v>506</v>
      </c>
      <c r="G253" s="3" t="s">
        <v>507</v>
      </c>
      <c r="H253" s="3" t="s">
        <v>504</v>
      </c>
      <c r="I253" s="3" t="s">
        <v>569</v>
      </c>
      <c r="J253" s="3">
        <f>AVERAGE(U253,Y253,AC253,AG253,AK253)</f>
        <v>30.2</v>
      </c>
      <c r="K253" s="3">
        <f>AVERAGE(AO253,AS253,AW253,BA253,BE253)</f>
        <v>35340.199999999997</v>
      </c>
      <c r="L253" s="4">
        <f>IF(V253="", "", ((V253-AP253)^2)^(1/2))</f>
        <v>3.1000000000000028E-2</v>
      </c>
      <c r="M253" s="4">
        <f>IF(Z253="", "", ((Z253-AT253)^2)^(1/2))</f>
        <v>3.9000000000000035E-2</v>
      </c>
      <c r="N253" s="4">
        <f>IF(AD253="", "", ((AD253-AX253)^2)^(1/2))</f>
        <v>0.17055555555555557</v>
      </c>
      <c r="O253" s="4">
        <f>IF(AH253="", "", ((AH253-BB253)^2)^(1/2))</f>
        <v>3.1000000000000028E-2</v>
      </c>
      <c r="P253" s="4">
        <f>IF(AL253="", "", ((AL253-BF253)^2)^(1/2))</f>
        <v>3.6000000000000032E-2</v>
      </c>
      <c r="Q253" s="8">
        <f>AVERAGE(L253:P253)</f>
        <v>6.1511111111111141E-2</v>
      </c>
      <c r="R253" s="8" t="s">
        <v>1084</v>
      </c>
      <c r="S253" s="1">
        <v>34</v>
      </c>
      <c r="T253" s="1">
        <v>0</v>
      </c>
      <c r="U253" s="1">
        <f>S253+T253</f>
        <v>34</v>
      </c>
      <c r="V253" s="1">
        <f>IF(U253&gt;=8, S253/U253, "")</f>
        <v>1</v>
      </c>
      <c r="W253" s="1">
        <v>40</v>
      </c>
      <c r="X253" s="1">
        <v>0</v>
      </c>
      <c r="Y253" s="1">
        <f>W253+X253</f>
        <v>40</v>
      </c>
      <c r="Z253" s="1">
        <f>IF(Y253&gt;=8, W253/Y253, "")</f>
        <v>1</v>
      </c>
      <c r="AA253" s="1">
        <v>12</v>
      </c>
      <c r="AB253" s="1">
        <v>15</v>
      </c>
      <c r="AC253" s="1">
        <f>AA253+AB253</f>
        <v>27</v>
      </c>
      <c r="AD253" s="1">
        <f>IF(AC253&gt;=8, AA253/AC253, "")</f>
        <v>0.44444444444444442</v>
      </c>
      <c r="AE253" s="1">
        <v>17</v>
      </c>
      <c r="AF253" s="1">
        <v>0</v>
      </c>
      <c r="AG253" s="1">
        <f>AE253+AF253</f>
        <v>17</v>
      </c>
      <c r="AH253" s="1">
        <f>IF(AG253&gt;=8, AE253/AG253, "")</f>
        <v>1</v>
      </c>
      <c r="AI253" s="1">
        <v>33</v>
      </c>
      <c r="AJ253" s="1">
        <v>0</v>
      </c>
      <c r="AK253" s="1">
        <f>AI253+AJ253</f>
        <v>33</v>
      </c>
      <c r="AL253" s="1">
        <f>IF(AK253&gt;=8, AI253/AK253, "")</f>
        <v>1</v>
      </c>
      <c r="AM253" s="1">
        <v>38881</v>
      </c>
      <c r="AN253" s="1">
        <v>1254</v>
      </c>
      <c r="AO253" s="1">
        <f>AM253+AN253</f>
        <v>40135</v>
      </c>
      <c r="AP253" s="1">
        <v>0.96899999999999997</v>
      </c>
      <c r="AQ253" s="1">
        <v>36336</v>
      </c>
      <c r="AR253" s="1">
        <v>1466</v>
      </c>
      <c r="AS253" s="1">
        <f>AQ253+AR253</f>
        <v>37802</v>
      </c>
      <c r="AT253" s="1">
        <v>0.96099999999999997</v>
      </c>
      <c r="AU253" s="1">
        <v>18627</v>
      </c>
      <c r="AV253" s="1">
        <v>11650</v>
      </c>
      <c r="AW253" s="1">
        <f>AU253+AV253</f>
        <v>30277</v>
      </c>
      <c r="AX253" s="1">
        <v>0.61499999999999999</v>
      </c>
      <c r="AY253" s="1">
        <v>32797</v>
      </c>
      <c r="AZ253" s="1">
        <v>1034</v>
      </c>
      <c r="BA253" s="1">
        <f>AY253+AZ253</f>
        <v>33831</v>
      </c>
      <c r="BB253" s="1">
        <v>0.96899999999999997</v>
      </c>
      <c r="BC253" s="1">
        <v>33415</v>
      </c>
      <c r="BD253" s="1">
        <v>1241</v>
      </c>
      <c r="BE253" s="1">
        <f>BC253+BD253</f>
        <v>34656</v>
      </c>
      <c r="BF253" s="1">
        <v>0.96399999999999997</v>
      </c>
    </row>
    <row r="254" spans="1:58" hidden="1">
      <c r="A254" s="3" t="s">
        <v>0</v>
      </c>
      <c r="B254" s="3">
        <v>3090136</v>
      </c>
      <c r="C254" s="3">
        <v>3090136</v>
      </c>
      <c r="D254" s="3" t="s">
        <v>92</v>
      </c>
      <c r="E254" s="3">
        <v>8.5105E-2</v>
      </c>
      <c r="F254" s="3" t="s">
        <v>502</v>
      </c>
      <c r="G254" s="3" t="s">
        <v>510</v>
      </c>
      <c r="H254" s="3" t="s">
        <v>507</v>
      </c>
      <c r="I254" s="3" t="s">
        <v>512</v>
      </c>
      <c r="J254" s="3">
        <f>AVERAGE(U254,Y254,AC254,AG254,AK254)</f>
        <v>19.8</v>
      </c>
      <c r="K254" s="3">
        <f>AVERAGE(AO254,AS254,AW254,BA254,BE254)</f>
        <v>10582.8</v>
      </c>
      <c r="L254" s="4">
        <f>IF(V254="", "", ((V254-AP254)^2)^(1/2))</f>
        <v>7.8999999999999959E-2</v>
      </c>
      <c r="M254" s="4">
        <f>IF(Z254="", "", ((Z254-AT254)^2)^(1/2))</f>
        <v>8.1999999999999962E-2</v>
      </c>
      <c r="N254" s="4">
        <f>IF(AD254="", "", ((AD254-AX254)^2)^(1/2))</f>
        <v>5.9000000000000052E-2</v>
      </c>
      <c r="O254" s="4">
        <f>IF(AH254="", "", ((AH254-BB254)^2)^(1/2))</f>
        <v>5.8000000000000052E-2</v>
      </c>
      <c r="P254" s="4">
        <f>IF(AL254="", "", ((AL254-BF254)^2)^(1/2))</f>
        <v>0.31852941176470584</v>
      </c>
      <c r="Q254" s="8">
        <f>AVERAGE(L254:P254)</f>
        <v>0.11930588235294118</v>
      </c>
      <c r="R254" s="8" t="s">
        <v>1084</v>
      </c>
      <c r="S254" s="1">
        <v>19</v>
      </c>
      <c r="T254" s="1">
        <v>0</v>
      </c>
      <c r="U254" s="1">
        <f>S254+T254</f>
        <v>19</v>
      </c>
      <c r="V254" s="1">
        <f>IF(U254&gt;=8, S254/U254, "")</f>
        <v>1</v>
      </c>
      <c r="W254" s="1">
        <v>22</v>
      </c>
      <c r="X254" s="1">
        <v>0</v>
      </c>
      <c r="Y254" s="1">
        <f>W254+X254</f>
        <v>22</v>
      </c>
      <c r="Z254" s="1">
        <f>IF(Y254&gt;=8, W254/Y254, "")</f>
        <v>1</v>
      </c>
      <c r="AA254" s="1">
        <v>20</v>
      </c>
      <c r="AB254" s="1">
        <v>0</v>
      </c>
      <c r="AC254" s="1">
        <f>AA254+AB254</f>
        <v>20</v>
      </c>
      <c r="AD254" s="1">
        <f>IF(AC254&gt;=8, AA254/AC254, "")</f>
        <v>1</v>
      </c>
      <c r="AE254" s="1">
        <v>21</v>
      </c>
      <c r="AF254" s="1">
        <v>0</v>
      </c>
      <c r="AG254" s="1">
        <f>AE254+AF254</f>
        <v>21</v>
      </c>
      <c r="AH254" s="1">
        <f>IF(AG254&gt;=8, AE254/AG254, "")</f>
        <v>1</v>
      </c>
      <c r="AI254" s="1">
        <v>3</v>
      </c>
      <c r="AJ254" s="1">
        <v>14</v>
      </c>
      <c r="AK254" s="1">
        <f>AI254+AJ254</f>
        <v>17</v>
      </c>
      <c r="AL254" s="1">
        <f>IF(AK254&gt;=8, AI254/AK254, "")</f>
        <v>0.17647058823529413</v>
      </c>
      <c r="AM254" s="1">
        <v>9658</v>
      </c>
      <c r="AN254" s="1">
        <v>823</v>
      </c>
      <c r="AO254" s="1">
        <f>AM254+AN254</f>
        <v>10481</v>
      </c>
      <c r="AP254" s="1">
        <v>0.92100000000000004</v>
      </c>
      <c r="AQ254" s="1">
        <v>7785</v>
      </c>
      <c r="AR254" s="1">
        <v>699</v>
      </c>
      <c r="AS254" s="1">
        <f>AQ254+AR254</f>
        <v>8484</v>
      </c>
      <c r="AT254" s="1">
        <v>0.91800000000000004</v>
      </c>
      <c r="AU254" s="1">
        <v>9640</v>
      </c>
      <c r="AV254" s="1">
        <v>606</v>
      </c>
      <c r="AW254" s="1">
        <f>AU254+AV254</f>
        <v>10246</v>
      </c>
      <c r="AX254" s="1">
        <v>0.94099999999999995</v>
      </c>
      <c r="AY254" s="1">
        <v>11164</v>
      </c>
      <c r="AZ254" s="1">
        <v>689</v>
      </c>
      <c r="BA254" s="1">
        <f>AY254+AZ254</f>
        <v>11853</v>
      </c>
      <c r="BB254" s="1">
        <v>0.94199999999999995</v>
      </c>
      <c r="BC254" s="1">
        <v>5865</v>
      </c>
      <c r="BD254" s="1">
        <v>5985</v>
      </c>
      <c r="BE254" s="1">
        <f>BC254+BD254</f>
        <v>11850</v>
      </c>
      <c r="BF254" s="1">
        <v>0.495</v>
      </c>
    </row>
    <row r="255" spans="1:58">
      <c r="A255" s="3" t="s">
        <v>63</v>
      </c>
      <c r="B255" s="3">
        <v>26597333</v>
      </c>
      <c r="C255" s="3">
        <v>26597333</v>
      </c>
      <c r="D255" s="3" t="s">
        <v>369</v>
      </c>
      <c r="E255" s="3">
        <v>0.447463</v>
      </c>
      <c r="F255" s="3" t="s">
        <v>506</v>
      </c>
      <c r="G255" s="3" t="s">
        <v>510</v>
      </c>
      <c r="H255" s="3" t="s">
        <v>507</v>
      </c>
      <c r="I255" s="3" t="s">
        <v>788</v>
      </c>
      <c r="J255" s="3">
        <f>AVERAGE(U255,Y255,AC255,AG255,AK255)</f>
        <v>18</v>
      </c>
      <c r="K255" s="3">
        <f>AVERAGE(AO255,AS255,AW255,BA255,BE255)</f>
        <v>35983.800000000003</v>
      </c>
      <c r="L255" s="4">
        <f>IF(V255="", "", ((V255-AP255)^2)^(1/2))</f>
        <v>7.3333333333333348E-2</v>
      </c>
      <c r="M255" s="4" t="str">
        <f>IF(Z255="", "", ((Z255-AT255)^2)^(1/2))</f>
        <v/>
      </c>
      <c r="N255" s="4">
        <f>IF(AD255="", "", ((AD255-AX255)^2)^(1/2))</f>
        <v>2.0000000000000018E-3</v>
      </c>
      <c r="O255" s="4">
        <f>IF(AH255="", "", ((AH255-BB255)^2)^(1/2))</f>
        <v>1.0000000000000009E-3</v>
      </c>
      <c r="P255" s="4">
        <f>IF(AL255="", "", ((AL255-BF255)^2)^(1/2))</f>
        <v>4.2741935483870966E-2</v>
      </c>
      <c r="Q255" s="8">
        <f>AVERAGE(L255:P255)</f>
        <v>2.9768817204301079E-2</v>
      </c>
      <c r="R255" s="8" t="s">
        <v>1084</v>
      </c>
      <c r="S255" s="1">
        <v>1</v>
      </c>
      <c r="T255" s="1">
        <v>14</v>
      </c>
      <c r="U255" s="1">
        <f>S255+T255</f>
        <v>15</v>
      </c>
      <c r="V255" s="1">
        <f>IF(U255&gt;=8, S255/U255, "")</f>
        <v>6.6666666666666666E-2</v>
      </c>
      <c r="W255" s="1">
        <v>0</v>
      </c>
      <c r="X255" s="1">
        <v>6</v>
      </c>
      <c r="Y255" s="1">
        <f>W255+X255</f>
        <v>6</v>
      </c>
      <c r="Z255" s="1" t="str">
        <f>IF(Y255&gt;=8, W255/Y255, "")</f>
        <v/>
      </c>
      <c r="AA255" s="1">
        <v>5</v>
      </c>
      <c r="AB255" s="1">
        <v>5</v>
      </c>
      <c r="AC255" s="1">
        <f>AA255+AB255</f>
        <v>10</v>
      </c>
      <c r="AD255" s="1">
        <f>IF(AC255&gt;=8, AA255/AC255, "")</f>
        <v>0.5</v>
      </c>
      <c r="AE255" s="1">
        <v>14</v>
      </c>
      <c r="AF255" s="1">
        <v>14</v>
      </c>
      <c r="AG255" s="1">
        <f>AE255+AF255</f>
        <v>28</v>
      </c>
      <c r="AH255" s="1">
        <f>IF(AG255&gt;=8, AE255/AG255, "")</f>
        <v>0.5</v>
      </c>
      <c r="AI255" s="1">
        <v>1</v>
      </c>
      <c r="AJ255" s="1">
        <v>30</v>
      </c>
      <c r="AK255" s="1">
        <f>AI255+AJ255</f>
        <v>31</v>
      </c>
      <c r="AL255" s="1">
        <f>IF(AK255&gt;=8, AI255/AK255, "")</f>
        <v>3.2258064516129031E-2</v>
      </c>
      <c r="AM255" s="1">
        <v>4929</v>
      </c>
      <c r="AN255" s="1">
        <v>30365</v>
      </c>
      <c r="AO255" s="1">
        <f>AM255+AN255</f>
        <v>35294</v>
      </c>
      <c r="AP255" s="1">
        <v>0.14000000000000001</v>
      </c>
      <c r="AQ255" s="1">
        <v>2456</v>
      </c>
      <c r="AR255" s="1">
        <v>29627</v>
      </c>
      <c r="AS255" s="1">
        <f>AQ255+AR255</f>
        <v>32083</v>
      </c>
      <c r="AT255" s="1">
        <v>7.6999999999999999E-2</v>
      </c>
      <c r="AU255" s="1">
        <v>17297</v>
      </c>
      <c r="AV255" s="1">
        <v>17137</v>
      </c>
      <c r="AW255" s="1">
        <f>AU255+AV255</f>
        <v>34434</v>
      </c>
      <c r="AX255" s="1">
        <v>0.502</v>
      </c>
      <c r="AY255" s="1">
        <v>22041</v>
      </c>
      <c r="AZ255" s="1">
        <v>22131</v>
      </c>
      <c r="BA255" s="1">
        <f>AY255+AZ255</f>
        <v>44172</v>
      </c>
      <c r="BB255" s="1">
        <v>0.499</v>
      </c>
      <c r="BC255" s="1">
        <v>2553</v>
      </c>
      <c r="BD255" s="1">
        <v>31383</v>
      </c>
      <c r="BE255" s="1">
        <f>BC255+BD255</f>
        <v>33936</v>
      </c>
      <c r="BF255" s="1">
        <v>7.4999999999999997E-2</v>
      </c>
    </row>
    <row r="256" spans="1:58" hidden="1">
      <c r="A256" s="3" t="s">
        <v>67</v>
      </c>
      <c r="B256" s="3">
        <v>2133443</v>
      </c>
      <c r="C256" s="3">
        <v>2133443</v>
      </c>
      <c r="D256" s="3" t="s">
        <v>410</v>
      </c>
      <c r="E256" s="3">
        <v>0.10900799999999999</v>
      </c>
      <c r="F256" s="3" t="s">
        <v>506</v>
      </c>
      <c r="G256" s="3" t="s">
        <v>504</v>
      </c>
      <c r="H256" s="3" t="s">
        <v>503</v>
      </c>
      <c r="I256" s="3" t="s">
        <v>829</v>
      </c>
      <c r="J256" s="3">
        <f>AVERAGE(U256,Y256,AC256,AG256,AK256)</f>
        <v>37.4</v>
      </c>
      <c r="K256" s="3">
        <f>AVERAGE(AO256,AS256,AW256,BA256,BE256)</f>
        <v>22921.599999999999</v>
      </c>
      <c r="L256" s="4">
        <f>IF(V256="", "", ((V256-AP256)^2)^(1/2))</f>
        <v>0.10299999999999998</v>
      </c>
      <c r="M256" s="4">
        <f>IF(Z256="", "", ((Z256-AT256)^2)^(1/2))</f>
        <v>0.13500000000000001</v>
      </c>
      <c r="N256" s="4">
        <f>IF(AD256="", "", ((AD256-AX256)^2)^(1/2))</f>
        <v>0.129</v>
      </c>
      <c r="O256" s="4">
        <f>IF(AH256="", "", ((AH256-BB256)^2)^(1/2))</f>
        <v>0.128</v>
      </c>
      <c r="P256" s="4">
        <f>IF(AL256="", "", ((AL256-BF256)^2)^(1/2))</f>
        <v>0.13900000000000001</v>
      </c>
      <c r="Q256" s="8">
        <f>AVERAGE(L256:P256)</f>
        <v>0.1268</v>
      </c>
      <c r="R256" s="8" t="s">
        <v>1084</v>
      </c>
      <c r="S256" s="1">
        <v>39</v>
      </c>
      <c r="T256" s="1">
        <v>0</v>
      </c>
      <c r="U256" s="1">
        <f>S256+T256</f>
        <v>39</v>
      </c>
      <c r="V256" s="1">
        <f>IF(U256&gt;=8, S256/U256, "")</f>
        <v>1</v>
      </c>
      <c r="W256" s="1">
        <v>28</v>
      </c>
      <c r="X256" s="1">
        <v>0</v>
      </c>
      <c r="Y256" s="1">
        <f>W256+X256</f>
        <v>28</v>
      </c>
      <c r="Z256" s="1">
        <f>IF(Y256&gt;=8, W256/Y256, "")</f>
        <v>1</v>
      </c>
      <c r="AA256" s="1">
        <v>34</v>
      </c>
      <c r="AB256" s="1">
        <v>0</v>
      </c>
      <c r="AC256" s="1">
        <f>AA256+AB256</f>
        <v>34</v>
      </c>
      <c r="AD256" s="1">
        <f>IF(AC256&gt;=8, AA256/AC256, "")</f>
        <v>1</v>
      </c>
      <c r="AE256" s="1">
        <v>41</v>
      </c>
      <c r="AF256" s="1">
        <v>0</v>
      </c>
      <c r="AG256" s="1">
        <f>AE256+AF256</f>
        <v>41</v>
      </c>
      <c r="AH256" s="1">
        <f>IF(AG256&gt;=8, AE256/AG256, "")</f>
        <v>1</v>
      </c>
      <c r="AI256" s="1">
        <v>45</v>
      </c>
      <c r="AJ256" s="1">
        <v>0</v>
      </c>
      <c r="AK256" s="1">
        <f>AI256+AJ256</f>
        <v>45</v>
      </c>
      <c r="AL256" s="1">
        <f>IF(AK256&gt;=8, AI256/AK256, "")</f>
        <v>1</v>
      </c>
      <c r="AM256" s="1">
        <v>22188</v>
      </c>
      <c r="AN256" s="1">
        <v>2554</v>
      </c>
      <c r="AO256" s="1">
        <f>AM256+AN256</f>
        <v>24742</v>
      </c>
      <c r="AP256" s="1">
        <v>0.89700000000000002</v>
      </c>
      <c r="AQ256" s="1">
        <v>20459</v>
      </c>
      <c r="AR256" s="1">
        <v>3204</v>
      </c>
      <c r="AS256" s="1">
        <f>AQ256+AR256</f>
        <v>23663</v>
      </c>
      <c r="AT256" s="1">
        <v>0.86499999999999999</v>
      </c>
      <c r="AU256" s="1">
        <v>17439</v>
      </c>
      <c r="AV256" s="1">
        <v>2594</v>
      </c>
      <c r="AW256" s="1">
        <f>AU256+AV256</f>
        <v>20033</v>
      </c>
      <c r="AX256" s="1">
        <v>0.871</v>
      </c>
      <c r="AY256" s="1">
        <v>20361</v>
      </c>
      <c r="AZ256" s="1">
        <v>2988</v>
      </c>
      <c r="BA256" s="1">
        <f>AY256+AZ256</f>
        <v>23349</v>
      </c>
      <c r="BB256" s="1">
        <v>0.872</v>
      </c>
      <c r="BC256" s="1">
        <v>19658</v>
      </c>
      <c r="BD256" s="1">
        <v>3163</v>
      </c>
      <c r="BE256" s="1">
        <f>BC256+BD256</f>
        <v>22821</v>
      </c>
      <c r="BF256" s="1">
        <v>0.86099999999999999</v>
      </c>
    </row>
    <row r="257" spans="1:58" hidden="1">
      <c r="A257" s="3" t="s">
        <v>29</v>
      </c>
      <c r="B257" s="3">
        <v>71815122</v>
      </c>
      <c r="C257" s="3">
        <v>71815122</v>
      </c>
      <c r="D257" s="3" t="s">
        <v>245</v>
      </c>
      <c r="E257" s="3">
        <v>0.180147</v>
      </c>
      <c r="F257" s="3" t="s">
        <v>502</v>
      </c>
      <c r="G257" s="3" t="s">
        <v>504</v>
      </c>
      <c r="H257" s="3" t="s">
        <v>503</v>
      </c>
      <c r="I257" s="3" t="s">
        <v>665</v>
      </c>
      <c r="J257" s="3">
        <f>AVERAGE(U257,Y257,AC257,AG257,AK257)</f>
        <v>30.6</v>
      </c>
      <c r="K257" s="3">
        <f>AVERAGE(AO257,AS257,AW257,BA257,BE257)</f>
        <v>16888</v>
      </c>
      <c r="L257" s="4">
        <f>IF(V257="", "", ((V257-AP257)^2)^(1/2))</f>
        <v>3.1428571428571472E-2</v>
      </c>
      <c r="M257" s="4">
        <f>IF(Z257="", "", ((Z257-AT257)^2)^(1/2))</f>
        <v>6.7999999999999949E-2</v>
      </c>
      <c r="N257" s="4">
        <f>IF(AD257="", "", ((AD257-AX257)^2)^(1/2))</f>
        <v>6.4999999999999947E-2</v>
      </c>
      <c r="O257" s="4">
        <f>IF(AH257="", "", ((AH257-BB257)^2)^(1/2))</f>
        <v>6.9999999999999951E-2</v>
      </c>
      <c r="P257" s="4">
        <f>IF(AL257="", "", ((AL257-BF257)^2)^(1/2))</f>
        <v>9.099999999999997E-2</v>
      </c>
      <c r="Q257" s="8">
        <f>AVERAGE(L257:P257)</f>
        <v>6.5085714285714261E-2</v>
      </c>
      <c r="R257" s="8" t="s">
        <v>1084</v>
      </c>
      <c r="S257" s="1">
        <v>34</v>
      </c>
      <c r="T257" s="1">
        <v>1</v>
      </c>
      <c r="U257" s="1">
        <f>S257+T257</f>
        <v>35</v>
      </c>
      <c r="V257" s="1">
        <f>IF(U257&gt;=8, S257/U257, "")</f>
        <v>0.97142857142857142</v>
      </c>
      <c r="W257" s="1">
        <v>28</v>
      </c>
      <c r="X257" s="1">
        <v>0</v>
      </c>
      <c r="Y257" s="1">
        <f>W257+X257</f>
        <v>28</v>
      </c>
      <c r="Z257" s="1">
        <f>IF(Y257&gt;=8, W257/Y257, "")</f>
        <v>1</v>
      </c>
      <c r="AA257" s="1">
        <v>25</v>
      </c>
      <c r="AB257" s="1">
        <v>0</v>
      </c>
      <c r="AC257" s="1">
        <f>AA257+AB257</f>
        <v>25</v>
      </c>
      <c r="AD257" s="1">
        <f>IF(AC257&gt;=8, AA257/AC257, "")</f>
        <v>1</v>
      </c>
      <c r="AE257" s="1">
        <v>30</v>
      </c>
      <c r="AF257" s="1">
        <v>0</v>
      </c>
      <c r="AG257" s="1">
        <f>AE257+AF257</f>
        <v>30</v>
      </c>
      <c r="AH257" s="1">
        <f>IF(AG257&gt;=8, AE257/AG257, "")</f>
        <v>1</v>
      </c>
      <c r="AI257" s="1">
        <v>35</v>
      </c>
      <c r="AJ257" s="1">
        <v>0</v>
      </c>
      <c r="AK257" s="1">
        <f>AI257+AJ257</f>
        <v>35</v>
      </c>
      <c r="AL257" s="1">
        <f>IF(AK257&gt;=8, AI257/AK257, "")</f>
        <v>1</v>
      </c>
      <c r="AM257" s="1">
        <v>18652</v>
      </c>
      <c r="AN257" s="1">
        <v>1192</v>
      </c>
      <c r="AO257" s="1">
        <f>AM257+AN257</f>
        <v>19844</v>
      </c>
      <c r="AP257" s="1">
        <v>0.94</v>
      </c>
      <c r="AQ257" s="1">
        <v>16501</v>
      </c>
      <c r="AR257" s="1">
        <v>1197</v>
      </c>
      <c r="AS257" s="1">
        <f>AQ257+AR257</f>
        <v>17698</v>
      </c>
      <c r="AT257" s="1">
        <v>0.93200000000000005</v>
      </c>
      <c r="AU257" s="1">
        <v>12409</v>
      </c>
      <c r="AV257" s="1">
        <v>866</v>
      </c>
      <c r="AW257" s="1">
        <f>AU257+AV257</f>
        <v>13275</v>
      </c>
      <c r="AX257" s="1">
        <v>0.93500000000000005</v>
      </c>
      <c r="AY257" s="1">
        <v>16126</v>
      </c>
      <c r="AZ257" s="1">
        <v>1213</v>
      </c>
      <c r="BA257" s="1">
        <f>AY257+AZ257</f>
        <v>17339</v>
      </c>
      <c r="BB257" s="1">
        <v>0.93</v>
      </c>
      <c r="BC257" s="1">
        <v>14803</v>
      </c>
      <c r="BD257" s="1">
        <v>1481</v>
      </c>
      <c r="BE257" s="1">
        <f>BC257+BD257</f>
        <v>16284</v>
      </c>
      <c r="BF257" s="1">
        <v>0.90900000000000003</v>
      </c>
    </row>
    <row r="258" spans="1:58">
      <c r="A258" s="3" t="s">
        <v>63</v>
      </c>
      <c r="B258" s="3">
        <v>133561646</v>
      </c>
      <c r="C258" s="3">
        <v>133561646</v>
      </c>
      <c r="D258" s="3" t="s">
        <v>399</v>
      </c>
      <c r="E258" s="3">
        <v>0.49867800000000001</v>
      </c>
      <c r="F258" s="3" t="s">
        <v>502</v>
      </c>
      <c r="G258" s="3" t="s">
        <v>510</v>
      </c>
      <c r="H258" s="3" t="s">
        <v>504</v>
      </c>
      <c r="I258" s="3" t="s">
        <v>818</v>
      </c>
      <c r="J258" s="3">
        <f>AVERAGE(U258,Y258,AC258,AG258,AK258)</f>
        <v>33.6</v>
      </c>
      <c r="K258" s="3">
        <f>AVERAGE(AO258,AS258,AW258,BA258,BE258)</f>
        <v>19180.8</v>
      </c>
      <c r="L258" s="4">
        <f>IF(V258="", "", ((V258-AP258)^2)^(1/2))</f>
        <v>0.10899999999999999</v>
      </c>
      <c r="M258" s="4">
        <f>IF(Z258="", "", ((Z258-AT258)^2)^(1/2))</f>
        <v>7.0000000000000007E-2</v>
      </c>
      <c r="N258" s="4">
        <f>IF(AD258="", "", ((AD258-AX258)^2)^(1/2))</f>
        <v>0.30984210526315786</v>
      </c>
      <c r="O258" s="4">
        <f>IF(AH258="", "", ((AH258-BB258)^2)^(1/2))</f>
        <v>6.6609756097560924E-2</v>
      </c>
      <c r="P258" s="4">
        <f>IF(AL258="", "", ((AL258-BF258)^2)^(1/2))</f>
        <v>0.113</v>
      </c>
      <c r="Q258" s="8">
        <f>AVERAGE(L258:P258)</f>
        <v>0.13369037227214375</v>
      </c>
      <c r="R258" s="8" t="s">
        <v>1084</v>
      </c>
      <c r="S258" s="1">
        <v>21</v>
      </c>
      <c r="T258" s="1">
        <v>0</v>
      </c>
      <c r="U258" s="1">
        <f>S258+T258</f>
        <v>21</v>
      </c>
      <c r="V258" s="1">
        <f>IF(U258&gt;=8, S258/U258, "")</f>
        <v>1</v>
      </c>
      <c r="W258" s="1">
        <v>0</v>
      </c>
      <c r="X258" s="1">
        <v>19</v>
      </c>
      <c r="Y258" s="1">
        <f>W258+X258</f>
        <v>19</v>
      </c>
      <c r="Z258" s="1">
        <f>IF(Y258&gt;=8, W258/Y258, "")</f>
        <v>0</v>
      </c>
      <c r="AA258" s="1">
        <v>10</v>
      </c>
      <c r="AB258" s="1">
        <v>28</v>
      </c>
      <c r="AC258" s="1">
        <f>AA258+AB258</f>
        <v>38</v>
      </c>
      <c r="AD258" s="1">
        <f>IF(AC258&gt;=8, AA258/AC258, "")</f>
        <v>0.26315789473684209</v>
      </c>
      <c r="AE258" s="1">
        <v>40</v>
      </c>
      <c r="AF258" s="1">
        <v>1</v>
      </c>
      <c r="AG258" s="1">
        <f>AE258+AF258</f>
        <v>41</v>
      </c>
      <c r="AH258" s="1">
        <f>IF(AG258&gt;=8, AE258/AG258, "")</f>
        <v>0.97560975609756095</v>
      </c>
      <c r="AI258" s="1">
        <v>0</v>
      </c>
      <c r="AJ258" s="1">
        <v>49</v>
      </c>
      <c r="AK258" s="1">
        <f>AI258+AJ258</f>
        <v>49</v>
      </c>
      <c r="AL258" s="1">
        <f>IF(AK258&gt;=8, AI258/AK258, "")</f>
        <v>0</v>
      </c>
      <c r="AM258" s="1">
        <v>15531</v>
      </c>
      <c r="AN258" s="1">
        <v>1891</v>
      </c>
      <c r="AO258" s="1">
        <f>AM258+AN258</f>
        <v>17422</v>
      </c>
      <c r="AP258" s="1">
        <v>0.89100000000000001</v>
      </c>
      <c r="AQ258" s="1">
        <v>763</v>
      </c>
      <c r="AR258" s="1">
        <v>10086</v>
      </c>
      <c r="AS258" s="1">
        <f>AQ258+AR258</f>
        <v>10849</v>
      </c>
      <c r="AT258" s="1">
        <v>7.0000000000000007E-2</v>
      </c>
      <c r="AU258" s="1">
        <v>11828</v>
      </c>
      <c r="AV258" s="1">
        <v>8798</v>
      </c>
      <c r="AW258" s="1">
        <f>AU258+AV258</f>
        <v>20626</v>
      </c>
      <c r="AX258" s="1">
        <v>0.57299999999999995</v>
      </c>
      <c r="AY258" s="1">
        <v>25565</v>
      </c>
      <c r="AZ258" s="1">
        <v>2568</v>
      </c>
      <c r="BA258" s="1">
        <f>AY258+AZ258</f>
        <v>28133</v>
      </c>
      <c r="BB258" s="1">
        <v>0.90900000000000003</v>
      </c>
      <c r="BC258" s="1">
        <v>2131</v>
      </c>
      <c r="BD258" s="1">
        <v>16743</v>
      </c>
      <c r="BE258" s="1">
        <f>BC258+BD258</f>
        <v>18874</v>
      </c>
      <c r="BF258" s="1">
        <v>0.113</v>
      </c>
    </row>
    <row r="259" spans="1:58">
      <c r="A259" s="3" t="s">
        <v>31</v>
      </c>
      <c r="B259" s="3">
        <v>639385</v>
      </c>
      <c r="C259" s="3">
        <v>639385</v>
      </c>
      <c r="D259" s="3" t="s">
        <v>250</v>
      </c>
      <c r="E259" s="3">
        <v>0.48723499999999997</v>
      </c>
      <c r="F259" s="3" t="s">
        <v>502</v>
      </c>
      <c r="G259" s="3" t="s">
        <v>503</v>
      </c>
      <c r="H259" s="3" t="s">
        <v>504</v>
      </c>
      <c r="I259" s="3" t="s">
        <v>670</v>
      </c>
      <c r="J259" s="3">
        <f>AVERAGE(U259,Y259,AC259,AG259,AK259)</f>
        <v>23.6</v>
      </c>
      <c r="K259" s="3">
        <f>AVERAGE(AO259,AS259,AW259,BA259,BE259)</f>
        <v>17564.8</v>
      </c>
      <c r="L259" s="4">
        <f>IF(V259="", "", ((V259-AP259)^2)^(1/2))</f>
        <v>5.8000000000000052E-2</v>
      </c>
      <c r="M259" s="4">
        <f>IF(Z259="", "", ((Z259-AT259)^2)^(1/2))</f>
        <v>6.5000000000000002E-2</v>
      </c>
      <c r="N259" s="4">
        <f>IF(AD259="", "", ((AD259-AX259)^2)^(1/2))</f>
        <v>5.5000000000000049E-2</v>
      </c>
      <c r="O259" s="4">
        <f>IF(AH259="", "", ((AH259-BB259)^2)^(1/2))</f>
        <v>1.2000000000000011E-2</v>
      </c>
      <c r="P259" s="4">
        <f>IF(AL259="", "", ((AL259-BF259)^2)^(1/2))</f>
        <v>3.9588235294117591E-2</v>
      </c>
      <c r="Q259" s="8">
        <f>AVERAGE(L259:P259)</f>
        <v>4.5917647058823542E-2</v>
      </c>
      <c r="R259" s="8" t="s">
        <v>1084</v>
      </c>
      <c r="S259" s="1">
        <v>24</v>
      </c>
      <c r="T259" s="1">
        <v>0</v>
      </c>
      <c r="U259" s="1">
        <f>S259+T259</f>
        <v>24</v>
      </c>
      <c r="V259" s="1">
        <f>IF(U259&gt;=8, S259/U259, "")</f>
        <v>1</v>
      </c>
      <c r="W259" s="1">
        <v>0</v>
      </c>
      <c r="X259" s="1">
        <v>24</v>
      </c>
      <c r="Y259" s="1">
        <f>W259+X259</f>
        <v>24</v>
      </c>
      <c r="Z259" s="1">
        <f>IF(Y259&gt;=8, W259/Y259, "")</f>
        <v>0</v>
      </c>
      <c r="AA259" s="1">
        <v>16</v>
      </c>
      <c r="AB259" s="1">
        <v>0</v>
      </c>
      <c r="AC259" s="1">
        <f>AA259+AB259</f>
        <v>16</v>
      </c>
      <c r="AD259" s="1">
        <f>IF(AC259&gt;=8, AA259/AC259, "")</f>
        <v>1</v>
      </c>
      <c r="AE259" s="1">
        <v>11</v>
      </c>
      <c r="AF259" s="1">
        <v>9</v>
      </c>
      <c r="AG259" s="1">
        <f>AE259+AF259</f>
        <v>20</v>
      </c>
      <c r="AH259" s="1">
        <f>IF(AG259&gt;=8, AE259/AG259, "")</f>
        <v>0.55000000000000004</v>
      </c>
      <c r="AI259" s="1">
        <v>33</v>
      </c>
      <c r="AJ259" s="1">
        <v>1</v>
      </c>
      <c r="AK259" s="1">
        <f>AI259+AJ259</f>
        <v>34</v>
      </c>
      <c r="AL259" s="1">
        <f>IF(AK259&gt;=8, AI259/AK259, "")</f>
        <v>0.97058823529411764</v>
      </c>
      <c r="AM259" s="1">
        <v>20063</v>
      </c>
      <c r="AN259" s="1">
        <v>1245</v>
      </c>
      <c r="AO259" s="1">
        <f>AM259+AN259</f>
        <v>21308</v>
      </c>
      <c r="AP259" s="1">
        <v>0.94199999999999995</v>
      </c>
      <c r="AQ259" s="1">
        <v>1016</v>
      </c>
      <c r="AR259" s="1">
        <v>14534</v>
      </c>
      <c r="AS259" s="1">
        <f>AQ259+AR259</f>
        <v>15550</v>
      </c>
      <c r="AT259" s="1">
        <v>6.5000000000000002E-2</v>
      </c>
      <c r="AU259" s="1">
        <v>13524</v>
      </c>
      <c r="AV259" s="1">
        <v>787</v>
      </c>
      <c r="AW259" s="1">
        <f>AU259+AV259</f>
        <v>14311</v>
      </c>
      <c r="AX259" s="1">
        <v>0.94499999999999995</v>
      </c>
      <c r="AY259" s="1">
        <v>11136</v>
      </c>
      <c r="AZ259" s="1">
        <v>8694</v>
      </c>
      <c r="BA259" s="1">
        <f>AY259+AZ259</f>
        <v>19830</v>
      </c>
      <c r="BB259" s="1">
        <v>0.56200000000000006</v>
      </c>
      <c r="BC259" s="1">
        <v>15658</v>
      </c>
      <c r="BD259" s="1">
        <v>1167</v>
      </c>
      <c r="BE259" s="1">
        <f>BC259+BD259</f>
        <v>16825</v>
      </c>
      <c r="BF259" s="1">
        <v>0.93100000000000005</v>
      </c>
    </row>
    <row r="260" spans="1:58" hidden="1">
      <c r="A260" s="3" t="s">
        <v>38</v>
      </c>
      <c r="B260" s="3">
        <v>47894498</v>
      </c>
      <c r="C260" s="3">
        <v>47894498</v>
      </c>
      <c r="D260" s="3" t="s">
        <v>302</v>
      </c>
      <c r="E260" s="3">
        <v>8.3431000000000005E-2</v>
      </c>
      <c r="F260" s="3" t="s">
        <v>506</v>
      </c>
      <c r="G260" s="3" t="s">
        <v>504</v>
      </c>
      <c r="H260" s="3" t="s">
        <v>503</v>
      </c>
      <c r="I260" s="3" t="s">
        <v>722</v>
      </c>
      <c r="J260" s="3">
        <f>AVERAGE(U260,Y260,AC260,AG260,AK260)</f>
        <v>11.6</v>
      </c>
      <c r="K260" s="3">
        <f>AVERAGE(AO260,AS260,AW260,BA260,BE260)</f>
        <v>6434.6</v>
      </c>
      <c r="L260" s="4">
        <f>IF(V260="", "", ((V260-AP260)^2)^(1/2))</f>
        <v>8.8999999999999968E-2</v>
      </c>
      <c r="M260" s="4">
        <f>IF(Z260="", "", ((Z260-AT260)^2)^(1/2))</f>
        <v>8.4999999999999964E-2</v>
      </c>
      <c r="N260" s="4" t="str">
        <f>IF(AD260="", "", ((AD260-AX260)^2)^(1/2))</f>
        <v/>
      </c>
      <c r="O260" s="4">
        <f>IF(AH260="", "", ((AH260-BB260)^2)^(1/2))</f>
        <v>8.0999999999999961E-2</v>
      </c>
      <c r="P260" s="4">
        <f>IF(AL260="", "", ((AL260-BF260)^2)^(1/2))</f>
        <v>0.11199999999999999</v>
      </c>
      <c r="Q260" s="8">
        <f>AVERAGE(L260:P260)</f>
        <v>9.174999999999997E-2</v>
      </c>
      <c r="R260" s="8" t="s">
        <v>1084</v>
      </c>
      <c r="S260" s="1">
        <v>17</v>
      </c>
      <c r="T260" s="1">
        <v>0</v>
      </c>
      <c r="U260" s="1">
        <f>S260+T260</f>
        <v>17</v>
      </c>
      <c r="V260" s="1">
        <f>IF(U260&gt;=8, S260/U260, "")</f>
        <v>1</v>
      </c>
      <c r="W260" s="1">
        <v>9</v>
      </c>
      <c r="X260" s="1">
        <v>0</v>
      </c>
      <c r="Y260" s="1">
        <f>W260+X260</f>
        <v>9</v>
      </c>
      <c r="Z260" s="1">
        <f>IF(Y260&gt;=8, W260/Y260, "")</f>
        <v>1</v>
      </c>
      <c r="AA260" s="1">
        <v>7</v>
      </c>
      <c r="AB260" s="1">
        <v>0</v>
      </c>
      <c r="AC260" s="1">
        <f>AA260+AB260</f>
        <v>7</v>
      </c>
      <c r="AD260" s="1" t="str">
        <f>IF(AC260&gt;=8, AA260/AC260, "")</f>
        <v/>
      </c>
      <c r="AE260" s="1">
        <v>11</v>
      </c>
      <c r="AF260" s="1">
        <v>0</v>
      </c>
      <c r="AG260" s="1">
        <f>AE260+AF260</f>
        <v>11</v>
      </c>
      <c r="AH260" s="1">
        <f>IF(AG260&gt;=8, AE260/AG260, "")</f>
        <v>1</v>
      </c>
      <c r="AI260" s="1">
        <v>14</v>
      </c>
      <c r="AJ260" s="1">
        <v>0</v>
      </c>
      <c r="AK260" s="1">
        <f>AI260+AJ260</f>
        <v>14</v>
      </c>
      <c r="AL260" s="1">
        <f>IF(AK260&gt;=8, AI260/AK260, "")</f>
        <v>1</v>
      </c>
      <c r="AM260" s="1">
        <v>6244</v>
      </c>
      <c r="AN260" s="1">
        <v>608</v>
      </c>
      <c r="AO260" s="1">
        <f>AM260+AN260</f>
        <v>6852</v>
      </c>
      <c r="AP260" s="1">
        <v>0.91100000000000003</v>
      </c>
      <c r="AQ260" s="1">
        <v>6049</v>
      </c>
      <c r="AR260" s="1">
        <v>559</v>
      </c>
      <c r="AS260" s="1">
        <f>AQ260+AR260</f>
        <v>6608</v>
      </c>
      <c r="AT260" s="1">
        <v>0.91500000000000004</v>
      </c>
      <c r="AU260" s="1">
        <v>5015</v>
      </c>
      <c r="AV260" s="1">
        <v>814</v>
      </c>
      <c r="AW260" s="1">
        <f>AU260+AV260</f>
        <v>5829</v>
      </c>
      <c r="AX260" s="1">
        <v>0.86</v>
      </c>
      <c r="AY260" s="1">
        <v>6116</v>
      </c>
      <c r="AZ260" s="1">
        <v>542</v>
      </c>
      <c r="BA260" s="1">
        <f>AY260+AZ260</f>
        <v>6658</v>
      </c>
      <c r="BB260" s="1">
        <v>0.91900000000000004</v>
      </c>
      <c r="BC260" s="1">
        <v>5529</v>
      </c>
      <c r="BD260" s="1">
        <v>697</v>
      </c>
      <c r="BE260" s="1">
        <f>BC260+BD260</f>
        <v>6226</v>
      </c>
      <c r="BF260" s="1">
        <v>0.88800000000000001</v>
      </c>
    </row>
    <row r="261" spans="1:58">
      <c r="A261" s="3" t="s">
        <v>0</v>
      </c>
      <c r="B261" s="3">
        <v>110300441</v>
      </c>
      <c r="C261" s="3">
        <v>110300441</v>
      </c>
      <c r="D261" s="3" t="s">
        <v>6</v>
      </c>
      <c r="E261" s="3">
        <v>0.49948399999999998</v>
      </c>
      <c r="F261" s="3" t="s">
        <v>502</v>
      </c>
      <c r="G261" s="3" t="s">
        <v>504</v>
      </c>
      <c r="H261" s="3" t="s">
        <v>503</v>
      </c>
      <c r="I261" s="3" t="s">
        <v>6</v>
      </c>
      <c r="J261" s="3">
        <f>AVERAGE(U261,Y261,AC261,AG261,AK261)</f>
        <v>34.200000000000003</v>
      </c>
      <c r="K261" s="3">
        <f>AVERAGE(AO261,AS261,AW261,BA261,BE261)</f>
        <v>16927</v>
      </c>
      <c r="L261" s="4">
        <f>IF(V261="", "", ((V261-AP261)^2)^(1/2))</f>
        <v>2.9000000000000001E-2</v>
      </c>
      <c r="M261" s="4">
        <f>IF(Z261="", "", ((Z261-AT261)^2)^(1/2))</f>
        <v>5.7000000000000051E-2</v>
      </c>
      <c r="N261" s="4">
        <f>IF(AD261="", "", ((AD261-AX261)^2)^(1/2))</f>
        <v>2.6666666666666665E-2</v>
      </c>
      <c r="O261" s="4">
        <f>IF(AH261="", "", ((AH261-BB261)^2)^(1/2))</f>
        <v>2.634146341463417E-3</v>
      </c>
      <c r="P261" s="4">
        <f>IF(AL261="", "", ((AL261-BF261)^2)^(1/2))</f>
        <v>3.7999999999999999E-2</v>
      </c>
      <c r="Q261" s="8">
        <f>AVERAGE(L261:P261)</f>
        <v>3.0660162601626028E-2</v>
      </c>
      <c r="R261" s="8" t="s">
        <v>1084</v>
      </c>
      <c r="S261" s="1">
        <v>0</v>
      </c>
      <c r="T261" s="1">
        <v>37</v>
      </c>
      <c r="U261" s="1">
        <f>S261+T261</f>
        <v>37</v>
      </c>
      <c r="V261" s="1">
        <f>IF(U261&gt;=8, S261/U261, "")</f>
        <v>0</v>
      </c>
      <c r="W261" s="1">
        <v>18</v>
      </c>
      <c r="X261" s="1">
        <v>0</v>
      </c>
      <c r="Y261" s="1">
        <f>W261+X261</f>
        <v>18</v>
      </c>
      <c r="Z261" s="1">
        <f>IF(Y261&gt;=8, W261/Y261, "")</f>
        <v>1</v>
      </c>
      <c r="AA261" s="1">
        <v>2</v>
      </c>
      <c r="AB261" s="1">
        <v>28</v>
      </c>
      <c r="AC261" s="1">
        <f>AA261+AB261</f>
        <v>30</v>
      </c>
      <c r="AD261" s="1">
        <f>IF(AC261&gt;=8, AA261/AC261, "")</f>
        <v>6.6666666666666666E-2</v>
      </c>
      <c r="AE261" s="1">
        <v>17</v>
      </c>
      <c r="AF261" s="1">
        <v>24</v>
      </c>
      <c r="AG261" s="1">
        <f>AE261+AF261</f>
        <v>41</v>
      </c>
      <c r="AH261" s="1">
        <f>IF(AG261&gt;=8, AE261/AG261, "")</f>
        <v>0.41463414634146339</v>
      </c>
      <c r="AI261" s="1">
        <v>0</v>
      </c>
      <c r="AJ261" s="1">
        <v>45</v>
      </c>
      <c r="AK261" s="1">
        <f>AI261+AJ261</f>
        <v>45</v>
      </c>
      <c r="AL261" s="1">
        <f>IF(AK261&gt;=8, AI261/AK261, "")</f>
        <v>0</v>
      </c>
      <c r="AM261" s="1">
        <v>555</v>
      </c>
      <c r="AN261" s="1">
        <v>18541</v>
      </c>
      <c r="AO261" s="1">
        <f>AM261+AN261</f>
        <v>19096</v>
      </c>
      <c r="AP261" s="1">
        <v>2.9000000000000001E-2</v>
      </c>
      <c r="AQ261" s="1">
        <v>14369</v>
      </c>
      <c r="AR261" s="1">
        <v>867</v>
      </c>
      <c r="AS261" s="1">
        <f>AQ261+AR261</f>
        <v>15236</v>
      </c>
      <c r="AT261" s="1">
        <v>0.94299999999999995</v>
      </c>
      <c r="AU261" s="1">
        <v>580</v>
      </c>
      <c r="AV261" s="1">
        <v>14019</v>
      </c>
      <c r="AW261" s="1">
        <f>AU261+AV261</f>
        <v>14599</v>
      </c>
      <c r="AX261" s="1">
        <v>0.04</v>
      </c>
      <c r="AY261" s="1">
        <v>7953</v>
      </c>
      <c r="AZ261" s="1">
        <v>11339</v>
      </c>
      <c r="BA261" s="1">
        <f>AY261+AZ261</f>
        <v>19292</v>
      </c>
      <c r="BB261" s="1">
        <v>0.41199999999999998</v>
      </c>
      <c r="BC261" s="1">
        <v>618</v>
      </c>
      <c r="BD261" s="1">
        <v>15794</v>
      </c>
      <c r="BE261" s="1">
        <f>BC261+BD261</f>
        <v>16412</v>
      </c>
      <c r="BF261" s="1">
        <v>3.7999999999999999E-2</v>
      </c>
    </row>
    <row r="262" spans="1:58">
      <c r="A262" s="3" t="s">
        <v>63</v>
      </c>
      <c r="B262" s="3">
        <v>29944148</v>
      </c>
      <c r="C262" s="3">
        <v>29944148</v>
      </c>
      <c r="D262" s="3" t="s">
        <v>374</v>
      </c>
      <c r="E262" s="3">
        <v>0.43587300000000001</v>
      </c>
      <c r="F262" s="3" t="s">
        <v>506</v>
      </c>
      <c r="G262" s="3" t="s">
        <v>504</v>
      </c>
      <c r="H262" s="3" t="s">
        <v>510</v>
      </c>
      <c r="I262" s="3" t="s">
        <v>793</v>
      </c>
      <c r="J262" s="3">
        <f>AVERAGE(U262,Y262,AC262,AG262,AK262)</f>
        <v>33.4</v>
      </c>
      <c r="K262" s="3">
        <f>AVERAGE(AO262,AS262,AW262,BA262,BE262)</f>
        <v>14309.4</v>
      </c>
      <c r="L262" s="4">
        <f>IF(V262="", "", ((V262-AP262)^2)^(1/2))</f>
        <v>4.9000000000000002E-2</v>
      </c>
      <c r="M262" s="4">
        <f>IF(Z262="", "", ((Z262-AT262)^2)^(1/2))</f>
        <v>5.1999999999999998E-2</v>
      </c>
      <c r="N262" s="4">
        <f>IF(AD262="", "", ((AD262-AX262)^2)^(1/2))</f>
        <v>4.8000000000000001E-2</v>
      </c>
      <c r="O262" s="4">
        <f>IF(AH262="", "", ((AH262-BB262)^2)^(1/2))</f>
        <v>6.0771929824561421E-2</v>
      </c>
      <c r="P262" s="4">
        <f>IF(AL262="", "", ((AL262-BF262)^2)^(1/2))</f>
        <v>3.5000000000000031E-2</v>
      </c>
      <c r="Q262" s="8">
        <f>AVERAGE(L262:P262)</f>
        <v>4.8954385964912292E-2</v>
      </c>
      <c r="R262" s="8" t="s">
        <v>1084</v>
      </c>
      <c r="S262" s="1">
        <v>0</v>
      </c>
      <c r="T262" s="1">
        <v>18</v>
      </c>
      <c r="U262" s="1">
        <f>S262+T262</f>
        <v>18</v>
      </c>
      <c r="V262" s="1">
        <f>IF(U262&gt;=8, S262/U262, "")</f>
        <v>0</v>
      </c>
      <c r="W262" s="1">
        <v>0</v>
      </c>
      <c r="X262" s="1">
        <v>27</v>
      </c>
      <c r="Y262" s="1">
        <f>W262+X262</f>
        <v>27</v>
      </c>
      <c r="Z262" s="1">
        <f>IF(Y262&gt;=8, W262/Y262, "")</f>
        <v>0</v>
      </c>
      <c r="AA262" s="1">
        <v>0</v>
      </c>
      <c r="AB262" s="1">
        <v>26</v>
      </c>
      <c r="AC262" s="1">
        <f>AA262+AB262</f>
        <v>26</v>
      </c>
      <c r="AD262" s="1">
        <f>IF(AC262&gt;=8, AA262/AC262, "")</f>
        <v>0</v>
      </c>
      <c r="AE262" s="1">
        <v>29</v>
      </c>
      <c r="AF262" s="1">
        <v>28</v>
      </c>
      <c r="AG262" s="1">
        <f>AE262+AF262</f>
        <v>57</v>
      </c>
      <c r="AH262" s="1">
        <f>IF(AG262&gt;=8, AE262/AG262, "")</f>
        <v>0.50877192982456143</v>
      </c>
      <c r="AI262" s="1">
        <v>39</v>
      </c>
      <c r="AJ262" s="1">
        <v>0</v>
      </c>
      <c r="AK262" s="1">
        <f>AI262+AJ262</f>
        <v>39</v>
      </c>
      <c r="AL262" s="1">
        <f>IF(AK262&gt;=8, AI262/AK262, "")</f>
        <v>1</v>
      </c>
      <c r="AM262" s="1">
        <v>595</v>
      </c>
      <c r="AN262" s="1">
        <v>11579</v>
      </c>
      <c r="AO262" s="1">
        <f>AM262+AN262</f>
        <v>12174</v>
      </c>
      <c r="AP262" s="1">
        <v>4.9000000000000002E-2</v>
      </c>
      <c r="AQ262" s="1">
        <v>493</v>
      </c>
      <c r="AR262" s="1">
        <v>8923</v>
      </c>
      <c r="AS262" s="1">
        <f>AQ262+AR262</f>
        <v>9416</v>
      </c>
      <c r="AT262" s="1">
        <v>5.1999999999999998E-2</v>
      </c>
      <c r="AU262" s="1">
        <v>499</v>
      </c>
      <c r="AV262" s="1">
        <v>9822</v>
      </c>
      <c r="AW262" s="1">
        <f>AU262+AV262</f>
        <v>10321</v>
      </c>
      <c r="AX262" s="1">
        <v>4.8000000000000001E-2</v>
      </c>
      <c r="AY262" s="1">
        <v>10048</v>
      </c>
      <c r="AZ262" s="1">
        <v>12376</v>
      </c>
      <c r="BA262" s="1">
        <f>AY262+AZ262</f>
        <v>22424</v>
      </c>
      <c r="BB262" s="1">
        <v>0.44800000000000001</v>
      </c>
      <c r="BC262" s="1">
        <v>16603</v>
      </c>
      <c r="BD262" s="1">
        <v>609</v>
      </c>
      <c r="BE262" s="1">
        <f>BC262+BD262</f>
        <v>17212</v>
      </c>
      <c r="BF262" s="1">
        <v>0.96499999999999997</v>
      </c>
    </row>
    <row r="263" spans="1:58" hidden="1">
      <c r="A263" s="3" t="s">
        <v>10</v>
      </c>
      <c r="B263" s="3">
        <v>27444250</v>
      </c>
      <c r="C263" s="3">
        <v>27444250</v>
      </c>
      <c r="D263" s="3" t="s">
        <v>126</v>
      </c>
      <c r="E263" s="3">
        <v>5.7043000000000003E-2</v>
      </c>
      <c r="F263" s="3" t="s">
        <v>502</v>
      </c>
      <c r="G263" s="3" t="s">
        <v>510</v>
      </c>
      <c r="H263" s="3" t="s">
        <v>507</v>
      </c>
      <c r="I263" s="3" t="s">
        <v>546</v>
      </c>
      <c r="J263" s="3">
        <f>AVERAGE(U263,Y263,AC263,AG263,AK263)</f>
        <v>16.600000000000001</v>
      </c>
      <c r="K263" s="3">
        <f>AVERAGE(AO263,AS263,AW263,BA263,BE263)</f>
        <v>11713.4</v>
      </c>
      <c r="L263" s="4">
        <f>IF(V263="", "", ((V263-AP263)^2)^(1/2))</f>
        <v>5.4000000000000048E-2</v>
      </c>
      <c r="M263" s="4">
        <f>IF(Z263="", "", ((Z263-AT263)^2)^(1/2))</f>
        <v>6.6999999999999948E-2</v>
      </c>
      <c r="N263" s="4">
        <f>IF(AD263="", "", ((AD263-AX263)^2)^(1/2))</f>
        <v>9.4999999999999973E-2</v>
      </c>
      <c r="O263" s="4">
        <f>IF(AH263="", "", ((AH263-BB263)^2)^(1/2))</f>
        <v>8.2999999999999963E-2</v>
      </c>
      <c r="P263" s="4">
        <f>IF(AL263="", "", ((AL263-BF263)^2)^(1/2))</f>
        <v>6.4999999999999947E-2</v>
      </c>
      <c r="Q263" s="8">
        <f>AVERAGE(L263:P263)</f>
        <v>7.2799999999999976E-2</v>
      </c>
      <c r="R263" s="8" t="s">
        <v>1084</v>
      </c>
      <c r="S263" s="1">
        <v>16</v>
      </c>
      <c r="T263" s="1">
        <v>0</v>
      </c>
      <c r="U263" s="1">
        <f>S263+T263</f>
        <v>16</v>
      </c>
      <c r="V263" s="1">
        <f>IF(U263&gt;=8, S263/U263, "")</f>
        <v>1</v>
      </c>
      <c r="W263" s="1">
        <v>10</v>
      </c>
      <c r="X263" s="1">
        <v>0</v>
      </c>
      <c r="Y263" s="1">
        <f>W263+X263</f>
        <v>10</v>
      </c>
      <c r="Z263" s="1">
        <f>IF(Y263&gt;=8, W263/Y263, "")</f>
        <v>1</v>
      </c>
      <c r="AA263" s="1">
        <v>17</v>
      </c>
      <c r="AB263" s="1">
        <v>0</v>
      </c>
      <c r="AC263" s="1">
        <f>AA263+AB263</f>
        <v>17</v>
      </c>
      <c r="AD263" s="1">
        <f>IF(AC263&gt;=8, AA263/AC263, "")</f>
        <v>1</v>
      </c>
      <c r="AE263" s="1">
        <v>14</v>
      </c>
      <c r="AF263" s="1">
        <v>0</v>
      </c>
      <c r="AG263" s="1">
        <f>AE263+AF263</f>
        <v>14</v>
      </c>
      <c r="AH263" s="1">
        <f>IF(AG263&gt;=8, AE263/AG263, "")</f>
        <v>1</v>
      </c>
      <c r="AI263" s="1">
        <v>26</v>
      </c>
      <c r="AJ263" s="1">
        <v>0</v>
      </c>
      <c r="AK263" s="1">
        <f>AI263+AJ263</f>
        <v>26</v>
      </c>
      <c r="AL263" s="1">
        <f>IF(AK263&gt;=8, AI263/AK263, "")</f>
        <v>1</v>
      </c>
      <c r="AM263" s="1">
        <v>12332</v>
      </c>
      <c r="AN263" s="1">
        <v>706</v>
      </c>
      <c r="AO263" s="1">
        <f>AM263+AN263</f>
        <v>13038</v>
      </c>
      <c r="AP263" s="1">
        <v>0.94599999999999995</v>
      </c>
      <c r="AQ263" s="1">
        <v>11957</v>
      </c>
      <c r="AR263" s="1">
        <v>853</v>
      </c>
      <c r="AS263" s="1">
        <f>AQ263+AR263</f>
        <v>12810</v>
      </c>
      <c r="AT263" s="1">
        <v>0.93300000000000005</v>
      </c>
      <c r="AU263" s="1">
        <v>8711</v>
      </c>
      <c r="AV263" s="1">
        <v>911</v>
      </c>
      <c r="AW263" s="1">
        <f>AU263+AV263</f>
        <v>9622</v>
      </c>
      <c r="AX263" s="1">
        <v>0.90500000000000003</v>
      </c>
      <c r="AY263" s="1">
        <v>9318</v>
      </c>
      <c r="AZ263" s="1">
        <v>841</v>
      </c>
      <c r="BA263" s="1">
        <f>AY263+AZ263</f>
        <v>10159</v>
      </c>
      <c r="BB263" s="1">
        <v>0.91700000000000004</v>
      </c>
      <c r="BC263" s="1">
        <v>12091</v>
      </c>
      <c r="BD263" s="1">
        <v>847</v>
      </c>
      <c r="BE263" s="1">
        <f>BC263+BD263</f>
        <v>12938</v>
      </c>
      <c r="BF263" s="1">
        <v>0.93500000000000005</v>
      </c>
    </row>
    <row r="264" spans="1:58">
      <c r="A264" s="3" t="s">
        <v>0</v>
      </c>
      <c r="B264" s="3">
        <v>4131726</v>
      </c>
      <c r="C264" s="3">
        <v>4131726</v>
      </c>
      <c r="D264" s="3" t="s">
        <v>1</v>
      </c>
      <c r="E264" s="3">
        <v>0.49088900000000002</v>
      </c>
      <c r="F264" s="3" t="s">
        <v>502</v>
      </c>
      <c r="G264" s="3" t="s">
        <v>503</v>
      </c>
      <c r="H264" s="3" t="s">
        <v>504</v>
      </c>
      <c r="I264" s="3" t="s">
        <v>1</v>
      </c>
      <c r="J264" s="3">
        <f>AVERAGE(U264,Y264,AC264,AG264,AK264)</f>
        <v>44.6</v>
      </c>
      <c r="K264" s="3">
        <f>AVERAGE(AO264,AS264,AW264,BA264,BE264)</f>
        <v>19723.400000000001</v>
      </c>
      <c r="L264" s="4">
        <f>IF(V264="", "", ((V264-AP264)^2)^(1/2))</f>
        <v>0.03</v>
      </c>
      <c r="M264" s="4">
        <f>IF(Z264="", "", ((Z264-AT264)^2)^(1/2))</f>
        <v>5.1000000000000045E-2</v>
      </c>
      <c r="N264" s="4">
        <f>IF(AD264="", "", ((AD264-AX264)^2)^(1/2))</f>
        <v>2.0000000000000018E-2</v>
      </c>
      <c r="O264" s="4">
        <f>IF(AH264="", "", ((AH264-BB264)^2)^(1/2))</f>
        <v>0.18571428571428572</v>
      </c>
      <c r="P264" s="4">
        <f>IF(AL264="", "", ((AL264-BF264)^2)^(1/2))</f>
        <v>5.0000000000000044E-2</v>
      </c>
      <c r="Q264" s="8">
        <f>AVERAGE(L264:P264)</f>
        <v>6.7342857142857177E-2</v>
      </c>
      <c r="R264" s="8" t="s">
        <v>1084</v>
      </c>
      <c r="S264" s="1">
        <v>0</v>
      </c>
      <c r="T264" s="1">
        <v>50</v>
      </c>
      <c r="U264" s="1">
        <f>S264+T264</f>
        <v>50</v>
      </c>
      <c r="V264" s="1">
        <f>IF(U264&gt;=8, S264/U264, "")</f>
        <v>0</v>
      </c>
      <c r="W264" s="1">
        <v>39</v>
      </c>
      <c r="X264" s="1">
        <v>0</v>
      </c>
      <c r="Y264" s="1">
        <f>W264+X264</f>
        <v>39</v>
      </c>
      <c r="Z264" s="1">
        <f>IF(Y264&gt;=8, W264/Y264, "")</f>
        <v>1</v>
      </c>
      <c r="AA264" s="1">
        <v>16</v>
      </c>
      <c r="AB264" s="1">
        <v>16</v>
      </c>
      <c r="AC264" s="1">
        <f>AA264+AB264</f>
        <v>32</v>
      </c>
      <c r="AD264" s="1">
        <f>IF(AC264&gt;=8, AA264/AC264, "")</f>
        <v>0.5</v>
      </c>
      <c r="AE264" s="1">
        <v>37</v>
      </c>
      <c r="AF264" s="1">
        <v>19</v>
      </c>
      <c r="AG264" s="1">
        <f>AE264+AF264</f>
        <v>56</v>
      </c>
      <c r="AH264" s="1">
        <f>IF(AG264&gt;=8, AE264/AG264, "")</f>
        <v>0.6607142857142857</v>
      </c>
      <c r="AI264" s="1">
        <v>46</v>
      </c>
      <c r="AJ264" s="1">
        <v>0</v>
      </c>
      <c r="AK264" s="1">
        <f>AI264+AJ264</f>
        <v>46</v>
      </c>
      <c r="AL264" s="1">
        <f>IF(AK264&gt;=8, AI264/AK264, "")</f>
        <v>1</v>
      </c>
      <c r="AM264" s="1">
        <v>608</v>
      </c>
      <c r="AN264" s="1">
        <v>19405</v>
      </c>
      <c r="AO264" s="1">
        <f>AM264+AN264</f>
        <v>20013</v>
      </c>
      <c r="AP264" s="1">
        <v>0.03</v>
      </c>
      <c r="AQ264" s="1">
        <v>15096</v>
      </c>
      <c r="AR264" s="1">
        <v>809</v>
      </c>
      <c r="AS264" s="1">
        <f>AQ264+AR264</f>
        <v>15905</v>
      </c>
      <c r="AT264" s="1">
        <v>0.94899999999999995</v>
      </c>
      <c r="AU264" s="1">
        <v>8560</v>
      </c>
      <c r="AV264" s="1">
        <v>9270</v>
      </c>
      <c r="AW264" s="1">
        <f>AU264+AV264</f>
        <v>17830</v>
      </c>
      <c r="AX264" s="1">
        <v>0.48</v>
      </c>
      <c r="AY264" s="1">
        <v>12966</v>
      </c>
      <c r="AZ264" s="1">
        <v>14333</v>
      </c>
      <c r="BA264" s="1">
        <f>AY264+AZ264</f>
        <v>27299</v>
      </c>
      <c r="BB264" s="1">
        <v>0.47499999999999998</v>
      </c>
      <c r="BC264" s="1">
        <v>16684</v>
      </c>
      <c r="BD264" s="1">
        <v>886</v>
      </c>
      <c r="BE264" s="1">
        <f>BC264+BD264</f>
        <v>17570</v>
      </c>
      <c r="BF264" s="1">
        <v>0.95</v>
      </c>
    </row>
    <row r="265" spans="1:58" hidden="1">
      <c r="A265" s="3" t="s">
        <v>10</v>
      </c>
      <c r="B265" s="3">
        <v>125751415</v>
      </c>
      <c r="C265" s="3">
        <v>125751415</v>
      </c>
      <c r="D265" s="3" t="s">
        <v>134</v>
      </c>
      <c r="E265" s="3">
        <v>0.17572499999999999</v>
      </c>
      <c r="F265" s="3" t="s">
        <v>502</v>
      </c>
      <c r="G265" s="3" t="s">
        <v>507</v>
      </c>
      <c r="H265" s="3" t="s">
        <v>504</v>
      </c>
      <c r="I265" s="3" t="s">
        <v>554</v>
      </c>
      <c r="J265" s="3">
        <f>AVERAGE(U265,Y265,AC265,AG265,AK265)</f>
        <v>3.8</v>
      </c>
      <c r="K265" s="3">
        <f>AVERAGE(AO265,AS265,AW265,BA265,BE265)</f>
        <v>14827.8</v>
      </c>
      <c r="L265" s="4" t="str">
        <f>IF(V265="", "", ((V265-AP265)^2)^(1/2))</f>
        <v/>
      </c>
      <c r="M265" s="4" t="str">
        <f>IF(Z265="", "", ((Z265-AT265)^2)^(1/2))</f>
        <v/>
      </c>
      <c r="N265" s="4" t="str">
        <f>IF(AD265="", "", ((AD265-AX265)^2)^(1/2))</f>
        <v/>
      </c>
      <c r="O265" s="4">
        <f>IF(AH265="", "", ((AH265-BB265)^2)^(1/2))</f>
        <v>0.14399999999999999</v>
      </c>
      <c r="P265" s="4" t="str">
        <f>IF(AL265="", "", ((AL265-BF265)^2)^(1/2))</f>
        <v/>
      </c>
      <c r="Q265" s="8">
        <f>AVERAGE(L265:P265)</f>
        <v>0.14399999999999999</v>
      </c>
      <c r="R265" s="8" t="s">
        <v>1081</v>
      </c>
      <c r="S265" s="1">
        <v>0</v>
      </c>
      <c r="T265" s="1">
        <v>2</v>
      </c>
      <c r="U265" s="1">
        <f>S265+T265</f>
        <v>2</v>
      </c>
      <c r="V265" s="1" t="str">
        <f>IF(U265&gt;=8, S265/U265, "")</f>
        <v/>
      </c>
      <c r="W265" s="1">
        <v>0</v>
      </c>
      <c r="X265" s="1">
        <v>6</v>
      </c>
      <c r="Y265" s="1">
        <f>W265+X265</f>
        <v>6</v>
      </c>
      <c r="Z265" s="1" t="str">
        <f>IF(Y265&gt;=8, W265/Y265, "")</f>
        <v/>
      </c>
      <c r="AA265" s="1">
        <v>0</v>
      </c>
      <c r="AB265" s="1">
        <v>0</v>
      </c>
      <c r="AC265" s="1">
        <f>AA265+AB265</f>
        <v>0</v>
      </c>
      <c r="AD265" s="1" t="str">
        <f>IF(AC265&gt;=8, AA265/AC265, "")</f>
        <v/>
      </c>
      <c r="AE265" s="1">
        <v>0</v>
      </c>
      <c r="AF265" s="1">
        <v>8</v>
      </c>
      <c r="AG265" s="1">
        <f>AE265+AF265</f>
        <v>8</v>
      </c>
      <c r="AH265" s="1">
        <f>IF(AG265&gt;=8, AE265/AG265, "")</f>
        <v>0</v>
      </c>
      <c r="AI265" s="1">
        <v>1</v>
      </c>
      <c r="AJ265" s="1">
        <v>2</v>
      </c>
      <c r="AK265" s="1">
        <f>AI265+AJ265</f>
        <v>3</v>
      </c>
      <c r="AL265" s="1" t="str">
        <f>IF(AK265&gt;=8, AI265/AK265, "")</f>
        <v/>
      </c>
      <c r="AM265" s="1">
        <v>1325</v>
      </c>
      <c r="AN265" s="1">
        <v>16583</v>
      </c>
      <c r="AO265" s="1">
        <f>AM265+AN265</f>
        <v>17908</v>
      </c>
      <c r="AP265" s="1">
        <v>7.3999999999999996E-2</v>
      </c>
      <c r="AQ265" s="1">
        <v>1497</v>
      </c>
      <c r="AR265" s="1">
        <v>15664</v>
      </c>
      <c r="AS265" s="1">
        <f>AQ265+AR265</f>
        <v>17161</v>
      </c>
      <c r="AT265" s="1">
        <v>8.6999999999999994E-2</v>
      </c>
      <c r="AU265" s="1">
        <v>1501</v>
      </c>
      <c r="AV265" s="1">
        <v>10817</v>
      </c>
      <c r="AW265" s="1">
        <f>AU265+AV265</f>
        <v>12318</v>
      </c>
      <c r="AX265" s="1">
        <v>0.122</v>
      </c>
      <c r="AY265" s="1">
        <v>1973</v>
      </c>
      <c r="AZ265" s="1">
        <v>11752</v>
      </c>
      <c r="BA265" s="1">
        <f>AY265+AZ265</f>
        <v>13725</v>
      </c>
      <c r="BB265" s="1">
        <v>0.14399999999999999</v>
      </c>
      <c r="BC265" s="1">
        <v>1696</v>
      </c>
      <c r="BD265" s="1">
        <v>11331</v>
      </c>
      <c r="BE265" s="1">
        <f>BC265+BD265</f>
        <v>13027</v>
      </c>
      <c r="BF265" s="1">
        <v>0.13</v>
      </c>
    </row>
    <row r="266" spans="1:58">
      <c r="A266" s="3" t="s">
        <v>0</v>
      </c>
      <c r="B266" s="3">
        <v>6209265</v>
      </c>
      <c r="C266" s="3">
        <v>6209265</v>
      </c>
      <c r="D266" s="3" t="s">
        <v>95</v>
      </c>
      <c r="E266" s="3">
        <v>0.22406200000000001</v>
      </c>
      <c r="F266" s="3" t="s">
        <v>506</v>
      </c>
      <c r="G266" s="3" t="s">
        <v>507</v>
      </c>
      <c r="H266" s="3" t="s">
        <v>503</v>
      </c>
      <c r="I266" s="3" t="s">
        <v>515</v>
      </c>
      <c r="J266" s="3">
        <f>AVERAGE(U266,Y266,AC266,AG266,AK266)</f>
        <v>35.6</v>
      </c>
      <c r="K266" s="3">
        <f>AVERAGE(AO266,AS266,AW266,BA266,BE266)</f>
        <v>7980.4</v>
      </c>
      <c r="L266" s="4">
        <f>IF(V266="", "", ((V266-AP266)^2)^(1/2))</f>
        <v>0.20669696969696971</v>
      </c>
      <c r="M266" s="4">
        <f>IF(Z266="", "", ((Z266-AT266)^2)^(1/2))</f>
        <v>0.21099999999999997</v>
      </c>
      <c r="N266" s="4">
        <f>IF(AD266="", "", ((AD266-AX266)^2)^(1/2))</f>
        <v>0.13236585365853654</v>
      </c>
      <c r="O266" s="4">
        <f>IF(AH266="", "", ((AH266-BB266)^2)^(1/2))</f>
        <v>0.20200000000000001</v>
      </c>
      <c r="P266" s="4">
        <f>IF(AL266="", "", ((AL266-BF266)^2)^(1/2))</f>
        <v>0.34199999999999997</v>
      </c>
      <c r="Q266" s="8">
        <f>AVERAGE(L266:P266)</f>
        <v>0.21881256467110122</v>
      </c>
      <c r="R266" s="8" t="s">
        <v>1084</v>
      </c>
      <c r="S266" s="1">
        <v>32</v>
      </c>
      <c r="T266" s="1">
        <v>1</v>
      </c>
      <c r="U266" s="1">
        <f>S266+T266</f>
        <v>33</v>
      </c>
      <c r="V266" s="1">
        <f>IF(U266&gt;=8, S266/U266, "")</f>
        <v>0.96969696969696972</v>
      </c>
      <c r="W266" s="1">
        <v>29</v>
      </c>
      <c r="X266" s="1">
        <v>0</v>
      </c>
      <c r="Y266" s="1">
        <f>W266+X266</f>
        <v>29</v>
      </c>
      <c r="Z266" s="1">
        <f>IF(Y266&gt;=8, W266/Y266, "")</f>
        <v>1</v>
      </c>
      <c r="AA266" s="1">
        <v>24</v>
      </c>
      <c r="AB266" s="1">
        <v>17</v>
      </c>
      <c r="AC266" s="1">
        <f>AA266+AB266</f>
        <v>41</v>
      </c>
      <c r="AD266" s="1">
        <f>IF(AC266&gt;=8, AA266/AC266, "")</f>
        <v>0.58536585365853655</v>
      </c>
      <c r="AE266" s="1">
        <v>25</v>
      </c>
      <c r="AF266" s="1">
        <v>15</v>
      </c>
      <c r="AG266" s="1">
        <f>AE266+AF266</f>
        <v>40</v>
      </c>
      <c r="AH266" s="1">
        <f>IF(AG266&gt;=8, AE266/AG266, "")</f>
        <v>0.625</v>
      </c>
      <c r="AI266" s="1">
        <v>35</v>
      </c>
      <c r="AJ266" s="1">
        <v>0</v>
      </c>
      <c r="AK266" s="1">
        <f>AI266+AJ266</f>
        <v>35</v>
      </c>
      <c r="AL266" s="1">
        <f>IF(AK266&gt;=8, AI266/AK266, "")</f>
        <v>1</v>
      </c>
      <c r="AM266" s="1">
        <v>5846</v>
      </c>
      <c r="AN266" s="1">
        <v>1819</v>
      </c>
      <c r="AO266" s="1">
        <f>AM266+AN266</f>
        <v>7665</v>
      </c>
      <c r="AP266" s="1">
        <v>0.76300000000000001</v>
      </c>
      <c r="AQ266" s="1">
        <v>5898</v>
      </c>
      <c r="AR266" s="1">
        <v>1577</v>
      </c>
      <c r="AS266" s="1">
        <f>AQ266+AR266</f>
        <v>7475</v>
      </c>
      <c r="AT266" s="1">
        <v>0.78900000000000003</v>
      </c>
      <c r="AU266" s="1">
        <v>3127</v>
      </c>
      <c r="AV266" s="1">
        <v>3770</v>
      </c>
      <c r="AW266" s="1">
        <f>AU266+AV266</f>
        <v>6897</v>
      </c>
      <c r="AX266" s="1">
        <v>0.45300000000000001</v>
      </c>
      <c r="AY266" s="1">
        <v>3890</v>
      </c>
      <c r="AZ266" s="1">
        <v>5312</v>
      </c>
      <c r="BA266" s="1">
        <f>AY266+AZ266</f>
        <v>9202</v>
      </c>
      <c r="BB266" s="1">
        <v>0.42299999999999999</v>
      </c>
      <c r="BC266" s="1">
        <v>5702</v>
      </c>
      <c r="BD266" s="1">
        <v>2961</v>
      </c>
      <c r="BE266" s="1">
        <f>BC266+BD266</f>
        <v>8663</v>
      </c>
      <c r="BF266" s="1">
        <v>0.65800000000000003</v>
      </c>
    </row>
    <row r="267" spans="1:58" hidden="1">
      <c r="A267" s="3" t="s">
        <v>54</v>
      </c>
      <c r="B267" s="3">
        <v>129209114</v>
      </c>
      <c r="C267" s="3">
        <v>129209114</v>
      </c>
      <c r="D267" s="3" t="s">
        <v>347</v>
      </c>
      <c r="E267" s="3">
        <v>6.4786999999999997E-2</v>
      </c>
      <c r="F267" s="3" t="s">
        <v>502</v>
      </c>
      <c r="G267" s="3" t="s">
        <v>507</v>
      </c>
      <c r="H267" s="3" t="s">
        <v>503</v>
      </c>
      <c r="I267" s="3" t="s">
        <v>767</v>
      </c>
      <c r="J267" s="3">
        <f>AVERAGE(U267,Y267,AC267,AG267,AK267)</f>
        <v>13.6</v>
      </c>
      <c r="K267" s="3">
        <f>AVERAGE(AO267,AS267,AW267,BA267,BE267)</f>
        <v>15765.2</v>
      </c>
      <c r="L267" s="4">
        <f>IF(V267="", "", ((V267-AP267)^2)^(1/2))</f>
        <v>9.9999999999999978E-2</v>
      </c>
      <c r="M267" s="4">
        <f>IF(Z267="", "", ((Z267-AT267)^2)^(1/2))</f>
        <v>0.10999999999999999</v>
      </c>
      <c r="N267" s="4">
        <f>IF(AD267="", "", ((AD267-AX267)^2)^(1/2))</f>
        <v>0.11099999999999999</v>
      </c>
      <c r="O267" s="4">
        <f>IF(AH267="", "", ((AH267-BB267)^2)^(1/2))</f>
        <v>9.7666666666666679E-2</v>
      </c>
      <c r="P267" s="4">
        <f>IF(AL267="", "", ((AL267-BF267)^2)^(1/2))</f>
        <v>0.128</v>
      </c>
      <c r="Q267" s="8">
        <f>AVERAGE(L267:P267)</f>
        <v>0.10933333333333332</v>
      </c>
      <c r="R267" s="8" t="s">
        <v>1084</v>
      </c>
      <c r="S267" s="1">
        <v>13</v>
      </c>
      <c r="T267" s="1">
        <v>0</v>
      </c>
      <c r="U267" s="1">
        <f>S267+T267</f>
        <v>13</v>
      </c>
      <c r="V267" s="1">
        <f>IF(U267&gt;=8, S267/U267, "")</f>
        <v>1</v>
      </c>
      <c r="W267" s="1">
        <v>8</v>
      </c>
      <c r="X267" s="1">
        <v>0</v>
      </c>
      <c r="Y267" s="1">
        <f>W267+X267</f>
        <v>8</v>
      </c>
      <c r="Z267" s="1">
        <f>IF(Y267&gt;=8, W267/Y267, "")</f>
        <v>1</v>
      </c>
      <c r="AA267" s="1">
        <v>16</v>
      </c>
      <c r="AB267" s="1">
        <v>0</v>
      </c>
      <c r="AC267" s="1">
        <f>AA267+AB267</f>
        <v>16</v>
      </c>
      <c r="AD267" s="1">
        <f>IF(AC267&gt;=8, AA267/AC267, "")</f>
        <v>1</v>
      </c>
      <c r="AE267" s="1">
        <v>3</v>
      </c>
      <c r="AF267" s="1">
        <v>6</v>
      </c>
      <c r="AG267" s="1">
        <f>AE267+AF267</f>
        <v>9</v>
      </c>
      <c r="AH267" s="1">
        <f>IF(AG267&gt;=8, AE267/AG267, "")</f>
        <v>0.33333333333333331</v>
      </c>
      <c r="AI267" s="1">
        <v>22</v>
      </c>
      <c r="AJ267" s="1">
        <v>0</v>
      </c>
      <c r="AK267" s="1">
        <f>AI267+AJ267</f>
        <v>22</v>
      </c>
      <c r="AL267" s="1">
        <f>IF(AK267&gt;=8, AI267/AK267, "")</f>
        <v>1</v>
      </c>
      <c r="AM267" s="1">
        <v>16101</v>
      </c>
      <c r="AN267" s="1">
        <v>1784</v>
      </c>
      <c r="AO267" s="1">
        <f>AM267+AN267</f>
        <v>17885</v>
      </c>
      <c r="AP267" s="1">
        <v>0.9</v>
      </c>
      <c r="AQ267" s="1">
        <v>14914</v>
      </c>
      <c r="AR267" s="1">
        <v>1834</v>
      </c>
      <c r="AS267" s="1">
        <f>AQ267+AR267</f>
        <v>16748</v>
      </c>
      <c r="AT267" s="1">
        <v>0.89</v>
      </c>
      <c r="AU267" s="1">
        <v>9759</v>
      </c>
      <c r="AV267" s="1">
        <v>1223</v>
      </c>
      <c r="AW267" s="1">
        <f>AU267+AV267</f>
        <v>10982</v>
      </c>
      <c r="AX267" s="1">
        <v>0.88900000000000001</v>
      </c>
      <c r="AY267" s="1">
        <v>8205</v>
      </c>
      <c r="AZ267" s="1">
        <v>10844</v>
      </c>
      <c r="BA267" s="1">
        <f>AY267+AZ267</f>
        <v>19049</v>
      </c>
      <c r="BB267" s="1">
        <v>0.43099999999999999</v>
      </c>
      <c r="BC267" s="1">
        <v>12347</v>
      </c>
      <c r="BD267" s="1">
        <v>1815</v>
      </c>
      <c r="BE267" s="1">
        <f>BC267+BD267</f>
        <v>14162</v>
      </c>
      <c r="BF267" s="1">
        <v>0.872</v>
      </c>
    </row>
    <row r="268" spans="1:58">
      <c r="A268" s="3" t="s">
        <v>67</v>
      </c>
      <c r="B268" s="3">
        <v>47294003</v>
      </c>
      <c r="C268" s="3">
        <v>47294003</v>
      </c>
      <c r="D268" s="3" t="s">
        <v>416</v>
      </c>
      <c r="E268" s="3">
        <v>0.37751200000000001</v>
      </c>
      <c r="F268" s="3" t="s">
        <v>506</v>
      </c>
      <c r="G268" s="3" t="s">
        <v>507</v>
      </c>
      <c r="H268" s="3" t="s">
        <v>510</v>
      </c>
      <c r="I268" s="3" t="s">
        <v>835</v>
      </c>
      <c r="J268" s="3">
        <f>AVERAGE(U268,Y268,AC268,AG268,AK268)</f>
        <v>17.399999999999999</v>
      </c>
      <c r="K268" s="3">
        <f>AVERAGE(AO268,AS268,AW268,BA268,BE268)</f>
        <v>20423.599999999999</v>
      </c>
      <c r="L268" s="4">
        <f>IF(V268="", "", ((V268-AP268)^2)^(1/2))</f>
        <v>0.1432222222222222</v>
      </c>
      <c r="M268" s="4">
        <f>IF(Z268="", "", ((Z268-AT268)^2)^(1/2))</f>
        <v>0.2</v>
      </c>
      <c r="N268" s="4">
        <f>IF(AD268="", "", ((AD268-AX268)^2)^(1/2))</f>
        <v>0.10499999999999998</v>
      </c>
      <c r="O268" s="4">
        <f>IF(AH268="", "", ((AH268-BB268)^2)^(1/2))</f>
        <v>0.121</v>
      </c>
      <c r="P268" s="4">
        <f>IF(AL268="", "", ((AL268-BF268)^2)^(1/2))</f>
        <v>0.10766666666666669</v>
      </c>
      <c r="Q268" s="8">
        <f>AVERAGE(L268:P268)</f>
        <v>0.13537777777777776</v>
      </c>
      <c r="R268" s="8" t="s">
        <v>1084</v>
      </c>
      <c r="S268" s="1">
        <v>5</v>
      </c>
      <c r="T268" s="1">
        <v>13</v>
      </c>
      <c r="U268" s="1">
        <f>S268+T268</f>
        <v>18</v>
      </c>
      <c r="V268" s="1">
        <f>IF(U268&gt;=8, S268/U268, "")</f>
        <v>0.27777777777777779</v>
      </c>
      <c r="W268" s="1">
        <v>5</v>
      </c>
      <c r="X268" s="1">
        <v>3</v>
      </c>
      <c r="Y268" s="1">
        <f>W268+X268</f>
        <v>8</v>
      </c>
      <c r="Z268" s="1">
        <f>IF(Y268&gt;=8, W268/Y268, "")</f>
        <v>0.625</v>
      </c>
      <c r="AA268" s="1">
        <v>17</v>
      </c>
      <c r="AB268" s="1">
        <v>0</v>
      </c>
      <c r="AC268" s="1">
        <f>AA268+AB268</f>
        <v>17</v>
      </c>
      <c r="AD268" s="1">
        <f>IF(AC268&gt;=8, AA268/AC268, "")</f>
        <v>1</v>
      </c>
      <c r="AE268" s="1">
        <v>20</v>
      </c>
      <c r="AF268" s="1">
        <v>0</v>
      </c>
      <c r="AG268" s="1">
        <f>AE268+AF268</f>
        <v>20</v>
      </c>
      <c r="AH268" s="1">
        <f>IF(AG268&gt;=8, AE268/AG268, "")</f>
        <v>1</v>
      </c>
      <c r="AI268" s="1">
        <v>8</v>
      </c>
      <c r="AJ268" s="1">
        <v>16</v>
      </c>
      <c r="AK268" s="1">
        <f>AI268+AJ268</f>
        <v>24</v>
      </c>
      <c r="AL268" s="1">
        <f>IF(AK268&gt;=8, AI268/AK268, "")</f>
        <v>0.33333333333333331</v>
      </c>
      <c r="AM268" s="1">
        <v>10803</v>
      </c>
      <c r="AN268" s="1">
        <v>14880</v>
      </c>
      <c r="AO268" s="1">
        <f>AM268+AN268</f>
        <v>25683</v>
      </c>
      <c r="AP268" s="1">
        <v>0.42099999999999999</v>
      </c>
      <c r="AQ268" s="1">
        <v>9550</v>
      </c>
      <c r="AR268" s="1">
        <v>12939</v>
      </c>
      <c r="AS268" s="1">
        <f>AQ268+AR268</f>
        <v>22489</v>
      </c>
      <c r="AT268" s="1">
        <v>0.42499999999999999</v>
      </c>
      <c r="AU268" s="1">
        <v>13568</v>
      </c>
      <c r="AV268" s="1">
        <v>1586</v>
      </c>
      <c r="AW268" s="1">
        <f>AU268+AV268</f>
        <v>15154</v>
      </c>
      <c r="AX268" s="1">
        <v>0.89500000000000002</v>
      </c>
      <c r="AY268" s="1">
        <v>15159</v>
      </c>
      <c r="AZ268" s="1">
        <v>2091</v>
      </c>
      <c r="BA268" s="1">
        <f>AY268+AZ268</f>
        <v>17250</v>
      </c>
      <c r="BB268" s="1">
        <v>0.879</v>
      </c>
      <c r="BC268" s="1">
        <v>9493</v>
      </c>
      <c r="BD268" s="1">
        <v>12049</v>
      </c>
      <c r="BE268" s="1">
        <f>BC268+BD268</f>
        <v>21542</v>
      </c>
      <c r="BF268" s="1">
        <v>0.441</v>
      </c>
    </row>
    <row r="269" spans="1:58">
      <c r="A269" s="3" t="s">
        <v>59</v>
      </c>
      <c r="B269" s="3">
        <v>1325590</v>
      </c>
      <c r="C269" s="3">
        <v>1325590</v>
      </c>
      <c r="D269" s="3" t="s">
        <v>353</v>
      </c>
      <c r="E269" s="3">
        <v>0.478466</v>
      </c>
      <c r="F269" s="3" t="s">
        <v>506</v>
      </c>
      <c r="G269" s="3" t="s">
        <v>503</v>
      </c>
      <c r="H269" s="3" t="s">
        <v>504</v>
      </c>
      <c r="I269" s="3" t="s">
        <v>772</v>
      </c>
      <c r="J269" s="3">
        <f>AVERAGE(U269,Y269,AC269,AG269,AK269)</f>
        <v>48.8</v>
      </c>
      <c r="K269" s="3">
        <f>AVERAGE(AO269,AS269,AW269,BA269,BE269)</f>
        <v>28135.4</v>
      </c>
      <c r="L269" s="4">
        <f>IF(V269="", "", ((V269-AP269)^2)^(1/2))</f>
        <v>0.1138095238095238</v>
      </c>
      <c r="M269" s="4">
        <f>IF(Z269="", "", ((Z269-AT269)^2)^(1/2))</f>
        <v>7.999999999999996E-2</v>
      </c>
      <c r="N269" s="4">
        <f>IF(AD269="", "", ((AD269-AX269)^2)^(1/2))</f>
        <v>0.12655555555555553</v>
      </c>
      <c r="O269" s="4">
        <f>IF(AH269="", "", ((AH269-BB269)^2)^(1/2))</f>
        <v>4.7188679245283027E-2</v>
      </c>
      <c r="P269" s="4">
        <f>IF(AL269="", "", ((AL269-BF269)^2)^(1/2))</f>
        <v>0.11572972972972972</v>
      </c>
      <c r="Q269" s="8">
        <f>AVERAGE(L269:P269)</f>
        <v>9.6656697668018404E-2</v>
      </c>
      <c r="R269" s="8" t="s">
        <v>1084</v>
      </c>
      <c r="S269" s="1">
        <v>20</v>
      </c>
      <c r="T269" s="1">
        <v>22</v>
      </c>
      <c r="U269" s="1">
        <f>S269+T269</f>
        <v>42</v>
      </c>
      <c r="V269" s="1">
        <f>IF(U269&gt;=8, S269/U269, "")</f>
        <v>0.47619047619047616</v>
      </c>
      <c r="W269" s="1">
        <v>32</v>
      </c>
      <c r="X269" s="1">
        <v>0</v>
      </c>
      <c r="Y269" s="1">
        <f>W269+X269</f>
        <v>32</v>
      </c>
      <c r="Z269" s="1">
        <f>IF(Y269&gt;=8, W269/Y269, "")</f>
        <v>1</v>
      </c>
      <c r="AA269" s="1">
        <v>12</v>
      </c>
      <c r="AB269" s="1">
        <v>15</v>
      </c>
      <c r="AC269" s="1">
        <f>AA269+AB269</f>
        <v>27</v>
      </c>
      <c r="AD269" s="1">
        <f>IF(AC269&gt;=8, AA269/AC269, "")</f>
        <v>0.44444444444444442</v>
      </c>
      <c r="AE269" s="1">
        <v>88</v>
      </c>
      <c r="AF269" s="1">
        <v>18</v>
      </c>
      <c r="AG269" s="1">
        <f>AE269+AF269</f>
        <v>106</v>
      </c>
      <c r="AH269" s="1">
        <f>IF(AG269&gt;=8, AE269/AG269, "")</f>
        <v>0.83018867924528306</v>
      </c>
      <c r="AI269" s="1">
        <v>27</v>
      </c>
      <c r="AJ269" s="1">
        <v>10</v>
      </c>
      <c r="AK269" s="1">
        <f>AI269+AJ269</f>
        <v>37</v>
      </c>
      <c r="AL269" s="1">
        <f>IF(AK269&gt;=8, AI269/AK269, "")</f>
        <v>0.72972972972972971</v>
      </c>
      <c r="AM269" s="1">
        <v>17366</v>
      </c>
      <c r="AN269" s="1">
        <v>12044</v>
      </c>
      <c r="AO269" s="1">
        <f>AM269+AN269</f>
        <v>29410</v>
      </c>
      <c r="AP269" s="1">
        <v>0.59</v>
      </c>
      <c r="AQ269" s="1">
        <v>22740</v>
      </c>
      <c r="AR269" s="1">
        <v>1978</v>
      </c>
      <c r="AS269" s="1">
        <f>AQ269+AR269</f>
        <v>24718</v>
      </c>
      <c r="AT269" s="1">
        <v>0.92</v>
      </c>
      <c r="AU269" s="1">
        <v>13803</v>
      </c>
      <c r="AV269" s="1">
        <v>10373</v>
      </c>
      <c r="AW269" s="1">
        <f>AU269+AV269</f>
        <v>24176</v>
      </c>
      <c r="AX269" s="1">
        <v>0.57099999999999995</v>
      </c>
      <c r="AY269" s="1">
        <v>26643</v>
      </c>
      <c r="AZ269" s="1">
        <v>7378</v>
      </c>
      <c r="BA269" s="1">
        <f>AY269+AZ269</f>
        <v>34021</v>
      </c>
      <c r="BB269" s="1">
        <v>0.78300000000000003</v>
      </c>
      <c r="BC269" s="1">
        <v>17396</v>
      </c>
      <c r="BD269" s="1">
        <v>10956</v>
      </c>
      <c r="BE269" s="1">
        <f>BC269+BD269</f>
        <v>28352</v>
      </c>
      <c r="BF269" s="1">
        <v>0.61399999999999999</v>
      </c>
    </row>
    <row r="270" spans="1:58">
      <c r="A270" s="3" t="s">
        <v>32</v>
      </c>
      <c r="B270" s="3">
        <v>49084673</v>
      </c>
      <c r="C270" s="3">
        <v>49084673</v>
      </c>
      <c r="D270" s="3" t="s">
        <v>34</v>
      </c>
      <c r="E270" s="3">
        <v>0.48898900000000001</v>
      </c>
      <c r="F270" s="3" t="s">
        <v>506</v>
      </c>
      <c r="G270" s="3" t="s">
        <v>510</v>
      </c>
      <c r="H270" s="3" t="s">
        <v>507</v>
      </c>
      <c r="I270" s="3" t="s">
        <v>34</v>
      </c>
      <c r="J270" s="3">
        <f>AVERAGE(U270,Y270,AC270,AG270,AK270)</f>
        <v>44.6</v>
      </c>
      <c r="K270" s="3">
        <f>AVERAGE(AO270,AS270,AW270,BA270,BE270)</f>
        <v>17188</v>
      </c>
      <c r="L270" s="4">
        <f>IF(V270="", "", ((V270-AP270)^2)^(1/2))</f>
        <v>7.5999999999999998E-2</v>
      </c>
      <c r="M270" s="4">
        <f>IF(Z270="", "", ((Z270-AT270)^2)^(1/2))</f>
        <v>6.7000000000000004E-2</v>
      </c>
      <c r="N270" s="4">
        <f>IF(AD270="", "", ((AD270-AX270)^2)^(1/2))</f>
        <v>2.7358974358974358E-2</v>
      </c>
      <c r="O270" s="4">
        <f>IF(AH270="", "", ((AH270-BB270)^2)^(1/2))</f>
        <v>0.125</v>
      </c>
      <c r="P270" s="4">
        <f>IF(AL270="", "", ((AL270-BF270)^2)^(1/2))</f>
        <v>3.5000000000000031E-2</v>
      </c>
      <c r="Q270" s="8">
        <f>AVERAGE(L270:P270)</f>
        <v>6.6071794871794889E-2</v>
      </c>
      <c r="R270" s="8" t="s">
        <v>1084</v>
      </c>
      <c r="S270" s="1">
        <v>0</v>
      </c>
      <c r="T270" s="1">
        <v>45</v>
      </c>
      <c r="U270" s="1">
        <f>S270+T270</f>
        <v>45</v>
      </c>
      <c r="V270" s="1">
        <f>IF(U270&gt;=8, S270/U270, "")</f>
        <v>0</v>
      </c>
      <c r="W270" s="1">
        <v>0</v>
      </c>
      <c r="X270" s="1">
        <v>48</v>
      </c>
      <c r="Y270" s="1">
        <f>W270+X270</f>
        <v>48</v>
      </c>
      <c r="Z270" s="1">
        <f>IF(Y270&gt;=8, W270/Y270, "")</f>
        <v>0</v>
      </c>
      <c r="AA270" s="1">
        <v>1</v>
      </c>
      <c r="AB270" s="1">
        <v>38</v>
      </c>
      <c r="AC270" s="1">
        <f>AA270+AB270</f>
        <v>39</v>
      </c>
      <c r="AD270" s="1">
        <f>IF(AC270&gt;=8, AA270/AC270, "")</f>
        <v>2.564102564102564E-2</v>
      </c>
      <c r="AE270" s="1">
        <v>24</v>
      </c>
      <c r="AF270" s="1">
        <v>26</v>
      </c>
      <c r="AG270" s="1">
        <f>AE270+AF270</f>
        <v>50</v>
      </c>
      <c r="AH270" s="1">
        <f>IF(AG270&gt;=8, AE270/AG270, "")</f>
        <v>0.48</v>
      </c>
      <c r="AI270" s="1">
        <v>41</v>
      </c>
      <c r="AJ270" s="1">
        <v>0</v>
      </c>
      <c r="AK270" s="1">
        <f>AI270+AJ270</f>
        <v>41</v>
      </c>
      <c r="AL270" s="1">
        <f>IF(AK270&gt;=8, AI270/AK270, "")</f>
        <v>1</v>
      </c>
      <c r="AM270" s="1">
        <v>1224</v>
      </c>
      <c r="AN270" s="1">
        <v>14867</v>
      </c>
      <c r="AO270" s="1">
        <f>AM270+AN270</f>
        <v>16091</v>
      </c>
      <c r="AP270" s="1">
        <v>7.5999999999999998E-2</v>
      </c>
      <c r="AQ270" s="1">
        <v>979</v>
      </c>
      <c r="AR270" s="1">
        <v>13716</v>
      </c>
      <c r="AS270" s="1">
        <f>AQ270+AR270</f>
        <v>14695</v>
      </c>
      <c r="AT270" s="1">
        <v>6.7000000000000004E-2</v>
      </c>
      <c r="AU270" s="1">
        <v>679</v>
      </c>
      <c r="AV270" s="1">
        <v>12033</v>
      </c>
      <c r="AW270" s="1">
        <f>AU270+AV270</f>
        <v>12712</v>
      </c>
      <c r="AX270" s="1">
        <v>5.2999999999999999E-2</v>
      </c>
      <c r="AY270" s="1">
        <v>13850</v>
      </c>
      <c r="AZ270" s="1">
        <v>9025</v>
      </c>
      <c r="BA270" s="1">
        <f>AY270+AZ270</f>
        <v>22875</v>
      </c>
      <c r="BB270" s="1">
        <v>0.60499999999999998</v>
      </c>
      <c r="BC270" s="1">
        <v>18883</v>
      </c>
      <c r="BD270" s="1">
        <v>684</v>
      </c>
      <c r="BE270" s="1">
        <f>BC270+BD270</f>
        <v>19567</v>
      </c>
      <c r="BF270" s="1">
        <v>0.96499999999999997</v>
      </c>
    </row>
    <row r="271" spans="1:58" hidden="1">
      <c r="A271" s="3" t="s">
        <v>54</v>
      </c>
      <c r="B271" s="3">
        <v>25915957</v>
      </c>
      <c r="C271" s="3">
        <v>25915957</v>
      </c>
      <c r="D271" s="3" t="s">
        <v>341</v>
      </c>
      <c r="E271" s="3">
        <v>3.9392000000000003E-2</v>
      </c>
      <c r="F271" s="3" t="s">
        <v>502</v>
      </c>
      <c r="G271" s="3" t="s">
        <v>504</v>
      </c>
      <c r="H271" s="3" t="s">
        <v>503</v>
      </c>
      <c r="I271" s="3" t="s">
        <v>761</v>
      </c>
      <c r="J271" s="3">
        <f>AVERAGE(U271,Y271,AC271,AG271,AK271)</f>
        <v>27.4</v>
      </c>
      <c r="K271" s="3">
        <f>AVERAGE(AO271,AS271,AW271,BA271,BE271)</f>
        <v>15066.8</v>
      </c>
      <c r="L271" s="4">
        <f>IF(V271="", "", ((V271-AP271)^2)^(1/2))</f>
        <v>7.4999999999999956E-2</v>
      </c>
      <c r="M271" s="4">
        <f>IF(Z271="", "", ((Z271-AT271)^2)^(1/2))</f>
        <v>6.3999999999999946E-2</v>
      </c>
      <c r="N271" s="4">
        <f>IF(AD271="", "", ((AD271-AX271)^2)^(1/2))</f>
        <v>9.8999999999999977E-2</v>
      </c>
      <c r="O271" s="4">
        <f>IF(AH271="", "", ((AH271-BB271)^2)^(1/2))</f>
        <v>9.3999999999999972E-2</v>
      </c>
      <c r="P271" s="4">
        <f>IF(AL271="", "", ((AL271-BF271)^2)^(1/2))</f>
        <v>0.10399999999999998</v>
      </c>
      <c r="Q271" s="8">
        <f>AVERAGE(L271:P271)</f>
        <v>8.7199999999999972E-2</v>
      </c>
      <c r="R271" s="8" t="s">
        <v>1084</v>
      </c>
      <c r="S271" s="1">
        <v>38</v>
      </c>
      <c r="T271" s="1">
        <v>0</v>
      </c>
      <c r="U271" s="1">
        <f>S271+T271</f>
        <v>38</v>
      </c>
      <c r="V271" s="1">
        <f>IF(U271&gt;=8, S271/U271, "")</f>
        <v>1</v>
      </c>
      <c r="W271" s="1">
        <v>30</v>
      </c>
      <c r="X271" s="1">
        <v>0</v>
      </c>
      <c r="Y271" s="1">
        <f>W271+X271</f>
        <v>30</v>
      </c>
      <c r="Z271" s="1">
        <f>IF(Y271&gt;=8, W271/Y271, "")</f>
        <v>1</v>
      </c>
      <c r="AA271" s="1">
        <v>19</v>
      </c>
      <c r="AB271" s="1">
        <v>0</v>
      </c>
      <c r="AC271" s="1">
        <f>AA271+AB271</f>
        <v>19</v>
      </c>
      <c r="AD271" s="1">
        <f>IF(AC271&gt;=8, AA271/AC271, "")</f>
        <v>1</v>
      </c>
      <c r="AE271" s="1">
        <v>26</v>
      </c>
      <c r="AF271" s="1">
        <v>0</v>
      </c>
      <c r="AG271" s="1">
        <f>AE271+AF271</f>
        <v>26</v>
      </c>
      <c r="AH271" s="1">
        <f>IF(AG271&gt;=8, AE271/AG271, "")</f>
        <v>1</v>
      </c>
      <c r="AI271" s="1">
        <v>24</v>
      </c>
      <c r="AJ271" s="1">
        <v>0</v>
      </c>
      <c r="AK271" s="1">
        <f>AI271+AJ271</f>
        <v>24</v>
      </c>
      <c r="AL271" s="1">
        <f>IF(AK271&gt;=8, AI271/AK271, "")</f>
        <v>1</v>
      </c>
      <c r="AM271" s="1">
        <v>15504</v>
      </c>
      <c r="AN271" s="1">
        <v>1261</v>
      </c>
      <c r="AO271" s="1">
        <f>AM271+AN271</f>
        <v>16765</v>
      </c>
      <c r="AP271" s="1">
        <v>0.92500000000000004</v>
      </c>
      <c r="AQ271" s="1">
        <v>14999</v>
      </c>
      <c r="AR271" s="1">
        <v>1019</v>
      </c>
      <c r="AS271" s="1">
        <f>AQ271+AR271</f>
        <v>16018</v>
      </c>
      <c r="AT271" s="1">
        <v>0.93600000000000005</v>
      </c>
      <c r="AU271" s="1">
        <v>11796</v>
      </c>
      <c r="AV271" s="1">
        <v>1289</v>
      </c>
      <c r="AW271" s="1">
        <f>AU271+AV271</f>
        <v>13085</v>
      </c>
      <c r="AX271" s="1">
        <v>0.90100000000000002</v>
      </c>
      <c r="AY271" s="1">
        <v>13539</v>
      </c>
      <c r="AZ271" s="1">
        <v>1397</v>
      </c>
      <c r="BA271" s="1">
        <f>AY271+AZ271</f>
        <v>14936</v>
      </c>
      <c r="BB271" s="1">
        <v>0.90600000000000003</v>
      </c>
      <c r="BC271" s="1">
        <v>13012</v>
      </c>
      <c r="BD271" s="1">
        <v>1518</v>
      </c>
      <c r="BE271" s="1">
        <f>BC271+BD271</f>
        <v>14530</v>
      </c>
      <c r="BF271" s="1">
        <v>0.89600000000000002</v>
      </c>
    </row>
    <row r="272" spans="1:58" hidden="1">
      <c r="A272" s="3" t="s">
        <v>38</v>
      </c>
      <c r="B272" s="3">
        <v>37064061</v>
      </c>
      <c r="C272" s="3">
        <v>37064061</v>
      </c>
      <c r="D272" s="3" t="s">
        <v>301</v>
      </c>
      <c r="E272" s="3">
        <v>4.2227000000000001E-2</v>
      </c>
      <c r="F272" s="3" t="s">
        <v>506</v>
      </c>
      <c r="G272" s="3" t="s">
        <v>510</v>
      </c>
      <c r="H272" s="3" t="s">
        <v>504</v>
      </c>
      <c r="I272" s="3" t="s">
        <v>721</v>
      </c>
      <c r="J272" s="3">
        <f>AVERAGE(U272,Y272,AC272,AG272,AK272)</f>
        <v>34.200000000000003</v>
      </c>
      <c r="K272" s="3">
        <f>AVERAGE(AO272,AS272,AW272,BA272,BE272)</f>
        <v>13669.8</v>
      </c>
      <c r="L272" s="4">
        <f>IF(V272="", "", ((V272-AP272)^2)^(1/2))</f>
        <v>6.899999999999995E-2</v>
      </c>
      <c r="M272" s="4">
        <f>IF(Z272="", "", ((Z272-AT272)^2)^(1/2))</f>
        <v>5.5000000000000049E-2</v>
      </c>
      <c r="N272" s="4">
        <f>IF(AD272="", "", ((AD272-AX272)^2)^(1/2))</f>
        <v>6.4111111111111119E-2</v>
      </c>
      <c r="O272" s="4">
        <f>IF(AH272="", "", ((AH272-BB272)^2)^(1/2))</f>
        <v>3.0741935483870941E-2</v>
      </c>
      <c r="P272" s="4">
        <f>IF(AL272="", "", ((AL272-BF272)^2)^(1/2))</f>
        <v>5.1392156862745009E-2</v>
      </c>
      <c r="Q272" s="8">
        <f>AVERAGE(L272:P272)</f>
        <v>5.4049040691545411E-2</v>
      </c>
      <c r="R272" s="8" t="s">
        <v>1084</v>
      </c>
      <c r="S272" s="1">
        <v>33</v>
      </c>
      <c r="T272" s="1">
        <v>0</v>
      </c>
      <c r="U272" s="1">
        <f>S272+T272</f>
        <v>33</v>
      </c>
      <c r="V272" s="1">
        <f>IF(U272&gt;=8, S272/U272, "")</f>
        <v>1</v>
      </c>
      <c r="W272" s="1">
        <v>38</v>
      </c>
      <c r="X272" s="1">
        <v>0</v>
      </c>
      <c r="Y272" s="1">
        <f>W272+X272</f>
        <v>38</v>
      </c>
      <c r="Z272" s="1">
        <f>IF(Y272&gt;=8, W272/Y272, "")</f>
        <v>1</v>
      </c>
      <c r="AA272" s="1">
        <v>11</v>
      </c>
      <c r="AB272" s="1">
        <v>7</v>
      </c>
      <c r="AC272" s="1">
        <f>AA272+AB272</f>
        <v>18</v>
      </c>
      <c r="AD272" s="1">
        <f>IF(AC272&gt;=8, AA272/AC272, "")</f>
        <v>0.61111111111111116</v>
      </c>
      <c r="AE272" s="1">
        <v>30</v>
      </c>
      <c r="AF272" s="1">
        <v>1</v>
      </c>
      <c r="AG272" s="1">
        <f>AE272+AF272</f>
        <v>31</v>
      </c>
      <c r="AH272" s="1">
        <f>IF(AG272&gt;=8, AE272/AG272, "")</f>
        <v>0.967741935483871</v>
      </c>
      <c r="AI272" s="1">
        <v>50</v>
      </c>
      <c r="AJ272" s="1">
        <v>1</v>
      </c>
      <c r="AK272" s="1">
        <f>AI272+AJ272</f>
        <v>51</v>
      </c>
      <c r="AL272" s="1">
        <f>IF(AK272&gt;=8, AI272/AK272, "")</f>
        <v>0.98039215686274506</v>
      </c>
      <c r="AM272" s="1">
        <v>13054</v>
      </c>
      <c r="AN272" s="1">
        <v>964</v>
      </c>
      <c r="AO272" s="1">
        <f>AM272+AN272</f>
        <v>14018</v>
      </c>
      <c r="AP272" s="1">
        <v>0.93100000000000005</v>
      </c>
      <c r="AQ272" s="1">
        <v>13064</v>
      </c>
      <c r="AR272" s="1">
        <v>760</v>
      </c>
      <c r="AS272" s="1">
        <f>AQ272+AR272</f>
        <v>13824</v>
      </c>
      <c r="AT272" s="1">
        <v>0.94499999999999995</v>
      </c>
      <c r="AU272" s="1">
        <v>6319</v>
      </c>
      <c r="AV272" s="1">
        <v>5228</v>
      </c>
      <c r="AW272" s="1">
        <f>AU272+AV272</f>
        <v>11547</v>
      </c>
      <c r="AX272" s="1">
        <v>0.54700000000000004</v>
      </c>
      <c r="AY272" s="1">
        <v>14488</v>
      </c>
      <c r="AZ272" s="1">
        <v>966</v>
      </c>
      <c r="BA272" s="1">
        <f>AY272+AZ272</f>
        <v>15454</v>
      </c>
      <c r="BB272" s="1">
        <v>0.93700000000000006</v>
      </c>
      <c r="BC272" s="1">
        <v>12553</v>
      </c>
      <c r="BD272" s="1">
        <v>953</v>
      </c>
      <c r="BE272" s="1">
        <f>BC272+BD272</f>
        <v>13506</v>
      </c>
      <c r="BF272" s="1">
        <v>0.92900000000000005</v>
      </c>
    </row>
    <row r="273" spans="1:58">
      <c r="A273" s="3" t="s">
        <v>75</v>
      </c>
      <c r="B273" s="3">
        <v>139565150</v>
      </c>
      <c r="C273" s="3">
        <v>139565150</v>
      </c>
      <c r="D273" s="3" t="s">
        <v>454</v>
      </c>
      <c r="E273" s="3">
        <v>0.43287799999999999</v>
      </c>
      <c r="F273" s="3" t="s">
        <v>506</v>
      </c>
      <c r="G273" s="3" t="s">
        <v>510</v>
      </c>
      <c r="H273" s="3" t="s">
        <v>507</v>
      </c>
      <c r="I273" s="3" t="s">
        <v>873</v>
      </c>
      <c r="J273" s="3">
        <f>AVERAGE(U273,Y273,AC273,AG273,AK273)</f>
        <v>28</v>
      </c>
      <c r="K273" s="3">
        <f>AVERAGE(AO273,AS273,AW273,BA273,BE273)</f>
        <v>17250.8</v>
      </c>
      <c r="L273" s="4">
        <f>IF(V273="", "", ((V273-AP273)^2)^(1/2))</f>
        <v>7.0999999999999994E-2</v>
      </c>
      <c r="M273" s="4">
        <f>IF(Z273="", "", ((Z273-AT273)^2)^(1/2))</f>
        <v>5.6000000000000001E-2</v>
      </c>
      <c r="N273" s="4">
        <f>IF(AD273="", "", ((AD273-AX273)^2)^(1/2))</f>
        <v>8.1000000000000003E-2</v>
      </c>
      <c r="O273" s="4">
        <f>IF(AH273="", "", ((AH273-BB273)^2)^(1/2))</f>
        <v>9.5130434782608631E-2</v>
      </c>
      <c r="P273" s="4">
        <f>IF(AL273="", "", ((AL273-BF273)^2)^(1/2))</f>
        <v>6.3459459459459466E-2</v>
      </c>
      <c r="Q273" s="8">
        <f>AVERAGE(L273:P273)</f>
        <v>7.3317978848413623E-2</v>
      </c>
      <c r="R273" s="8" t="s">
        <v>1084</v>
      </c>
      <c r="S273" s="1">
        <v>0</v>
      </c>
      <c r="T273" s="1">
        <v>32</v>
      </c>
      <c r="U273" s="1">
        <f>S273+T273</f>
        <v>32</v>
      </c>
      <c r="V273" s="1">
        <f>IF(U273&gt;=8, S273/U273, "")</f>
        <v>0</v>
      </c>
      <c r="W273" s="1">
        <v>0</v>
      </c>
      <c r="X273" s="1">
        <v>32</v>
      </c>
      <c r="Y273" s="1">
        <f>W273+X273</f>
        <v>32</v>
      </c>
      <c r="Z273" s="1">
        <f>IF(Y273&gt;=8, W273/Y273, "")</f>
        <v>0</v>
      </c>
      <c r="AA273" s="1">
        <v>0</v>
      </c>
      <c r="AB273" s="1">
        <v>16</v>
      </c>
      <c r="AC273" s="1">
        <f>AA273+AB273</f>
        <v>16</v>
      </c>
      <c r="AD273" s="1">
        <f>IF(AC273&gt;=8, AA273/AC273, "")</f>
        <v>0</v>
      </c>
      <c r="AE273" s="1">
        <v>17</v>
      </c>
      <c r="AF273" s="1">
        <v>6</v>
      </c>
      <c r="AG273" s="1">
        <f>AE273+AF273</f>
        <v>23</v>
      </c>
      <c r="AH273" s="1">
        <f>IF(AG273&gt;=8, AE273/AG273, "")</f>
        <v>0.73913043478260865</v>
      </c>
      <c r="AI273" s="1">
        <v>17</v>
      </c>
      <c r="AJ273" s="1">
        <v>20</v>
      </c>
      <c r="AK273" s="1">
        <f>AI273+AJ273</f>
        <v>37</v>
      </c>
      <c r="AL273" s="1">
        <f>IF(AK273&gt;=8, AI273/AK273, "")</f>
        <v>0.45945945945945948</v>
      </c>
      <c r="AM273" s="1">
        <v>1451</v>
      </c>
      <c r="AN273" s="1">
        <v>19117</v>
      </c>
      <c r="AO273" s="1">
        <f>AM273+AN273</f>
        <v>20568</v>
      </c>
      <c r="AP273" s="1">
        <v>7.0999999999999994E-2</v>
      </c>
      <c r="AQ273" s="1">
        <v>957</v>
      </c>
      <c r="AR273" s="1">
        <v>16158</v>
      </c>
      <c r="AS273" s="1">
        <f>AQ273+AR273</f>
        <v>17115</v>
      </c>
      <c r="AT273" s="1">
        <v>5.6000000000000001E-2</v>
      </c>
      <c r="AU273" s="1">
        <v>1203</v>
      </c>
      <c r="AV273" s="1">
        <v>13559</v>
      </c>
      <c r="AW273" s="1">
        <f>AU273+AV273</f>
        <v>14762</v>
      </c>
      <c r="AX273" s="1">
        <v>8.1000000000000003E-2</v>
      </c>
      <c r="AY273" s="1">
        <v>13654</v>
      </c>
      <c r="AZ273" s="1">
        <v>7535</v>
      </c>
      <c r="BA273" s="1">
        <f>AY273+AZ273</f>
        <v>21189</v>
      </c>
      <c r="BB273" s="1">
        <v>0.64400000000000002</v>
      </c>
      <c r="BC273" s="1">
        <v>5001</v>
      </c>
      <c r="BD273" s="1">
        <v>7619</v>
      </c>
      <c r="BE273" s="1">
        <f>BC273+BD273</f>
        <v>12620</v>
      </c>
      <c r="BF273" s="1">
        <v>0.39600000000000002</v>
      </c>
    </row>
    <row r="274" spans="1:58">
      <c r="A274" s="3" t="s">
        <v>21</v>
      </c>
      <c r="B274" s="3">
        <v>21872348</v>
      </c>
      <c r="C274" s="3">
        <v>21872348</v>
      </c>
      <c r="D274" s="3" t="s">
        <v>174</v>
      </c>
      <c r="E274" s="3">
        <v>0.30790299999999998</v>
      </c>
      <c r="F274" s="3" t="s">
        <v>506</v>
      </c>
      <c r="G274" s="3" t="s">
        <v>510</v>
      </c>
      <c r="H274" s="3" t="s">
        <v>507</v>
      </c>
      <c r="I274" s="3" t="s">
        <v>594</v>
      </c>
      <c r="J274" s="3">
        <f>AVERAGE(U274,Y274,AC274,AG274,AK274)</f>
        <v>23.8</v>
      </c>
      <c r="K274" s="3">
        <f>AVERAGE(AO274,AS274,AW274,BA274,BE274)</f>
        <v>18910.8</v>
      </c>
      <c r="L274" s="4">
        <f>IF(V274="", "", ((V274-AP274)^2)^(1/2))</f>
        <v>4.8000000000000043E-2</v>
      </c>
      <c r="M274" s="4">
        <f>IF(Z274="", "", ((Z274-AT274)^2)^(1/2))</f>
        <v>0.112</v>
      </c>
      <c r="N274" s="4">
        <f>IF(AD274="", "", ((AD274-AX274)^2)^(1/2))</f>
        <v>9.5000000000000001E-2</v>
      </c>
      <c r="O274" s="4">
        <f>IF(AH274="", "", ((AH274-BB274)^2)^(1/2))</f>
        <v>6.2052631578947359E-2</v>
      </c>
      <c r="P274" s="4">
        <f>IF(AL274="", "", ((AL274-BF274)^2)^(1/2))</f>
        <v>4.8000000000000043E-2</v>
      </c>
      <c r="Q274" s="8">
        <f>AVERAGE(L274:P274)</f>
        <v>7.3010526315789484E-2</v>
      </c>
      <c r="R274" s="8" t="s">
        <v>1084</v>
      </c>
      <c r="S274" s="1">
        <v>25</v>
      </c>
      <c r="T274" s="1">
        <v>0</v>
      </c>
      <c r="U274" s="1">
        <f>S274+T274</f>
        <v>25</v>
      </c>
      <c r="V274" s="1">
        <f>IF(U274&gt;=8, S274/U274, "")</f>
        <v>1</v>
      </c>
      <c r="W274" s="1">
        <v>0</v>
      </c>
      <c r="X274" s="1">
        <v>20</v>
      </c>
      <c r="Y274" s="1">
        <f>W274+X274</f>
        <v>20</v>
      </c>
      <c r="Z274" s="1">
        <f>IF(Y274&gt;=8, W274/Y274, "")</f>
        <v>0</v>
      </c>
      <c r="AA274" s="1">
        <v>0</v>
      </c>
      <c r="AB274" s="1">
        <v>23</v>
      </c>
      <c r="AC274" s="1">
        <f>AA274+AB274</f>
        <v>23</v>
      </c>
      <c r="AD274" s="1">
        <f>IF(AC274&gt;=8, AA274/AC274, "")</f>
        <v>0</v>
      </c>
      <c r="AE274" s="1">
        <v>11</v>
      </c>
      <c r="AF274" s="1">
        <v>8</v>
      </c>
      <c r="AG274" s="1">
        <f>AE274+AF274</f>
        <v>19</v>
      </c>
      <c r="AH274" s="1">
        <f>IF(AG274&gt;=8, AE274/AG274, "")</f>
        <v>0.57894736842105265</v>
      </c>
      <c r="AI274" s="1">
        <v>32</v>
      </c>
      <c r="AJ274" s="1">
        <v>0</v>
      </c>
      <c r="AK274" s="1">
        <f>AI274+AJ274</f>
        <v>32</v>
      </c>
      <c r="AL274" s="1">
        <f>IF(AK274&gt;=8, AI274/AK274, "")</f>
        <v>1</v>
      </c>
      <c r="AM274" s="1">
        <v>20378</v>
      </c>
      <c r="AN274" s="1">
        <v>1032</v>
      </c>
      <c r="AO274" s="1">
        <f>AM274+AN274</f>
        <v>21410</v>
      </c>
      <c r="AP274" s="1">
        <v>0.95199999999999996</v>
      </c>
      <c r="AQ274" s="1">
        <v>1772</v>
      </c>
      <c r="AR274" s="1">
        <v>14102</v>
      </c>
      <c r="AS274" s="1">
        <f>AQ274+AR274</f>
        <v>15874</v>
      </c>
      <c r="AT274" s="1">
        <v>0.112</v>
      </c>
      <c r="AU274" s="1">
        <v>1240</v>
      </c>
      <c r="AV274" s="1">
        <v>11823</v>
      </c>
      <c r="AW274" s="1">
        <f>AU274+AV274</f>
        <v>13063</v>
      </c>
      <c r="AX274" s="1">
        <v>9.5000000000000001E-2</v>
      </c>
      <c r="AY274" s="1">
        <v>14067</v>
      </c>
      <c r="AZ274" s="1">
        <v>7890</v>
      </c>
      <c r="BA274" s="1">
        <f>AY274+AZ274</f>
        <v>21957</v>
      </c>
      <c r="BB274" s="1">
        <v>0.64100000000000001</v>
      </c>
      <c r="BC274" s="1">
        <v>21183</v>
      </c>
      <c r="BD274" s="1">
        <v>1067</v>
      </c>
      <c r="BE274" s="1">
        <f>BC274+BD274</f>
        <v>22250</v>
      </c>
      <c r="BF274" s="1">
        <v>0.95199999999999996</v>
      </c>
    </row>
    <row r="275" spans="1:58" hidden="1">
      <c r="A275" s="3" t="s">
        <v>49</v>
      </c>
      <c r="B275" s="3">
        <v>113829346</v>
      </c>
      <c r="C275" s="3">
        <v>113829346</v>
      </c>
      <c r="D275" s="3" t="s">
        <v>321</v>
      </c>
      <c r="E275" s="3">
        <v>0.16828799999999999</v>
      </c>
      <c r="F275" s="3" t="s">
        <v>506</v>
      </c>
      <c r="G275" s="3" t="s">
        <v>507</v>
      </c>
      <c r="H275" s="3" t="s">
        <v>503</v>
      </c>
      <c r="I275" s="3" t="s">
        <v>741</v>
      </c>
      <c r="J275" s="3">
        <f>AVERAGE(U275,Y275,AC275,AG275,AK275)</f>
        <v>39.200000000000003</v>
      </c>
      <c r="K275" s="3">
        <f>AVERAGE(AO275,AS275,AW275,BA275,BE275)</f>
        <v>29518.2</v>
      </c>
      <c r="L275" s="4">
        <f>IF(V275="", "", ((V275-AP275)^2)^(1/2))</f>
        <v>7.1428571428572285E-4</v>
      </c>
      <c r="M275" s="4">
        <f>IF(Z275="", "", ((Z275-AT275)^2)^(1/2))</f>
        <v>7.6999999999999999E-2</v>
      </c>
      <c r="N275" s="4">
        <f>IF(AD275="", "", ((AD275-AX275)^2)^(1/2))</f>
        <v>6.0999999999999999E-2</v>
      </c>
      <c r="O275" s="4">
        <f>IF(AH275="", "", ((AH275-BB275)^2)^(1/2))</f>
        <v>3.6591836734693878E-2</v>
      </c>
      <c r="P275" s="4">
        <f>IF(AL275="", "", ((AL275-BF275)^2)^(1/2))</f>
        <v>4.3999999999999997E-2</v>
      </c>
      <c r="Q275" s="8">
        <f>AVERAGE(L275:P275)</f>
        <v>4.3861224489795923E-2</v>
      </c>
      <c r="R275" s="8" t="s">
        <v>1084</v>
      </c>
      <c r="S275" s="1">
        <v>17</v>
      </c>
      <c r="T275" s="1">
        <v>18</v>
      </c>
      <c r="U275" s="1">
        <f>S275+T275</f>
        <v>35</v>
      </c>
      <c r="V275" s="1">
        <f>IF(U275&gt;=8, S275/U275, "")</f>
        <v>0.48571428571428571</v>
      </c>
      <c r="W275" s="1">
        <v>0</v>
      </c>
      <c r="X275" s="1">
        <v>35</v>
      </c>
      <c r="Y275" s="1">
        <f>W275+X275</f>
        <v>35</v>
      </c>
      <c r="Z275" s="1">
        <f>IF(Y275&gt;=8, W275/Y275, "")</f>
        <v>0</v>
      </c>
      <c r="AA275" s="1">
        <v>0</v>
      </c>
      <c r="AB275" s="1">
        <v>41</v>
      </c>
      <c r="AC275" s="1">
        <f>AA275+AB275</f>
        <v>41</v>
      </c>
      <c r="AD275" s="1">
        <f>IF(AC275&gt;=8, AA275/AC275, "")</f>
        <v>0</v>
      </c>
      <c r="AE275" s="1">
        <v>1</v>
      </c>
      <c r="AF275" s="1">
        <v>48</v>
      </c>
      <c r="AG275" s="1">
        <f>AE275+AF275</f>
        <v>49</v>
      </c>
      <c r="AH275" s="1">
        <f>IF(AG275&gt;=8, AE275/AG275, "")</f>
        <v>2.0408163265306121E-2</v>
      </c>
      <c r="AI275" s="1">
        <v>0</v>
      </c>
      <c r="AJ275" s="1">
        <v>36</v>
      </c>
      <c r="AK275" s="1">
        <f>AI275+AJ275</f>
        <v>36</v>
      </c>
      <c r="AL275" s="1">
        <f>IF(AK275&gt;=8, AI275/AK275, "")</f>
        <v>0</v>
      </c>
      <c r="AM275" s="1">
        <v>14238</v>
      </c>
      <c r="AN275" s="1">
        <v>15124</v>
      </c>
      <c r="AO275" s="1">
        <f>AM275+AN275</f>
        <v>29362</v>
      </c>
      <c r="AP275" s="1">
        <v>0.48499999999999999</v>
      </c>
      <c r="AQ275" s="1">
        <v>1916</v>
      </c>
      <c r="AR275" s="1">
        <v>22969</v>
      </c>
      <c r="AS275" s="1">
        <f>AQ275+AR275</f>
        <v>24885</v>
      </c>
      <c r="AT275" s="1">
        <v>7.6999999999999999E-2</v>
      </c>
      <c r="AU275" s="1">
        <v>1512</v>
      </c>
      <c r="AV275" s="1">
        <v>23087</v>
      </c>
      <c r="AW275" s="1">
        <f>AU275+AV275</f>
        <v>24599</v>
      </c>
      <c r="AX275" s="1">
        <v>6.0999999999999999E-2</v>
      </c>
      <c r="AY275" s="1">
        <v>2212</v>
      </c>
      <c r="AZ275" s="1">
        <v>36563</v>
      </c>
      <c r="BA275" s="1">
        <f>AY275+AZ275</f>
        <v>38775</v>
      </c>
      <c r="BB275" s="1">
        <v>5.7000000000000002E-2</v>
      </c>
      <c r="BC275" s="1">
        <v>1313</v>
      </c>
      <c r="BD275" s="1">
        <v>28657</v>
      </c>
      <c r="BE275" s="1">
        <f>BC275+BD275</f>
        <v>29970</v>
      </c>
      <c r="BF275" s="1">
        <v>4.3999999999999997E-2</v>
      </c>
    </row>
    <row r="276" spans="1:58">
      <c r="A276" s="3" t="s">
        <v>68</v>
      </c>
      <c r="B276" s="3">
        <v>96848744</v>
      </c>
      <c r="C276" s="3">
        <v>96848744</v>
      </c>
      <c r="D276" s="3" t="s">
        <v>72</v>
      </c>
      <c r="E276" s="3">
        <v>0.49810700000000002</v>
      </c>
      <c r="F276" s="3" t="s">
        <v>502</v>
      </c>
      <c r="G276" s="3" t="s">
        <v>503</v>
      </c>
      <c r="H276" s="3" t="s">
        <v>504</v>
      </c>
      <c r="I276" s="3" t="s">
        <v>72</v>
      </c>
      <c r="J276" s="3">
        <f>AVERAGE(U276,Y276,AC276,AG276,AK276)</f>
        <v>53.6</v>
      </c>
      <c r="K276" s="3">
        <f>AVERAGE(AO276,AS276,AW276,BA276,BE276)</f>
        <v>12970.8</v>
      </c>
      <c r="L276" s="4">
        <f>IF(V276="", "", ((V276-AP276)^2)^(1/2))</f>
        <v>3.5000000000000031E-2</v>
      </c>
      <c r="M276" s="4">
        <f>IF(Z276="", "", ((Z276-AT276)^2)^(1/2))</f>
        <v>2.8000000000000001E-2</v>
      </c>
      <c r="N276" s="4">
        <f>IF(AD276="", "", ((AD276-AX276)^2)^(1/2))</f>
        <v>6.7534246575342016E-3</v>
      </c>
      <c r="O276" s="4">
        <f>IF(AH276="", "", ((AH276-BB276)^2)^(1/2))</f>
        <v>5.0999999999999997E-2</v>
      </c>
      <c r="P276" s="4">
        <f>IF(AL276="", "", ((AL276-BF276)^2)^(1/2))</f>
        <v>5.0999999999999997E-2</v>
      </c>
      <c r="Q276" s="8">
        <f>AVERAGE(L276:P276)</f>
        <v>3.4350684931506843E-2</v>
      </c>
      <c r="R276" s="8" t="s">
        <v>1084</v>
      </c>
      <c r="S276" s="1">
        <v>42</v>
      </c>
      <c r="T276" s="1">
        <v>0</v>
      </c>
      <c r="U276" s="1">
        <f>S276+T276</f>
        <v>42</v>
      </c>
      <c r="V276" s="1">
        <f>IF(U276&gt;=8, S276/U276, "")</f>
        <v>1</v>
      </c>
      <c r="W276" s="1">
        <v>0</v>
      </c>
      <c r="X276" s="1">
        <v>51</v>
      </c>
      <c r="Y276" s="1">
        <f>W276+X276</f>
        <v>51</v>
      </c>
      <c r="Z276" s="1">
        <f>IF(Y276&gt;=8, W276/Y276, "")</f>
        <v>0</v>
      </c>
      <c r="AA276" s="1">
        <v>34</v>
      </c>
      <c r="AB276" s="1">
        <v>39</v>
      </c>
      <c r="AC276" s="1">
        <f>AA276+AB276</f>
        <v>73</v>
      </c>
      <c r="AD276" s="1">
        <f>IF(AC276&gt;=8, AA276/AC276, "")</f>
        <v>0.46575342465753422</v>
      </c>
      <c r="AE276" s="1">
        <v>0</v>
      </c>
      <c r="AF276" s="1">
        <v>50</v>
      </c>
      <c r="AG276" s="1">
        <f>AE276+AF276</f>
        <v>50</v>
      </c>
      <c r="AH276" s="1">
        <f>IF(AG276&gt;=8, AE276/AG276, "")</f>
        <v>0</v>
      </c>
      <c r="AI276" s="1">
        <v>0</v>
      </c>
      <c r="AJ276" s="1">
        <v>52</v>
      </c>
      <c r="AK276" s="1">
        <f>AI276+AJ276</f>
        <v>52</v>
      </c>
      <c r="AL276" s="1">
        <f>IF(AK276&gt;=8, AI276/AK276, "")</f>
        <v>0</v>
      </c>
      <c r="AM276" s="1">
        <v>11319</v>
      </c>
      <c r="AN276" s="1">
        <v>410</v>
      </c>
      <c r="AO276" s="1">
        <f>AM276+AN276</f>
        <v>11729</v>
      </c>
      <c r="AP276" s="1">
        <v>0.96499999999999997</v>
      </c>
      <c r="AQ276" s="1">
        <v>366</v>
      </c>
      <c r="AR276" s="1">
        <v>12833</v>
      </c>
      <c r="AS276" s="1">
        <f>AQ276+AR276</f>
        <v>13199</v>
      </c>
      <c r="AT276" s="1">
        <v>2.8000000000000001E-2</v>
      </c>
      <c r="AU276" s="1">
        <v>5271</v>
      </c>
      <c r="AV276" s="1">
        <v>6221</v>
      </c>
      <c r="AW276" s="1">
        <f>AU276+AV276</f>
        <v>11492</v>
      </c>
      <c r="AX276" s="1">
        <v>0.45900000000000002</v>
      </c>
      <c r="AY276" s="1">
        <v>741</v>
      </c>
      <c r="AZ276" s="1">
        <v>13778</v>
      </c>
      <c r="BA276" s="1">
        <f>AY276+AZ276</f>
        <v>14519</v>
      </c>
      <c r="BB276" s="1">
        <v>5.0999999999999997E-2</v>
      </c>
      <c r="BC276" s="1">
        <v>715</v>
      </c>
      <c r="BD276" s="1">
        <v>13200</v>
      </c>
      <c r="BE276" s="1">
        <f>BC276+BD276</f>
        <v>13915</v>
      </c>
      <c r="BF276" s="1">
        <v>5.0999999999999997E-2</v>
      </c>
    </row>
    <row r="277" spans="1:58">
      <c r="A277" s="3" t="s">
        <v>75</v>
      </c>
      <c r="B277" s="3">
        <v>7711758</v>
      </c>
      <c r="C277" s="3">
        <v>7711758</v>
      </c>
      <c r="D277" s="3" t="s">
        <v>76</v>
      </c>
      <c r="E277" s="3">
        <v>0.48679099999999997</v>
      </c>
      <c r="F277" s="3" t="s">
        <v>506</v>
      </c>
      <c r="G277" s="3" t="s">
        <v>510</v>
      </c>
      <c r="H277" s="3" t="s">
        <v>507</v>
      </c>
      <c r="I277" s="3" t="s">
        <v>76</v>
      </c>
      <c r="J277" s="3">
        <f>AVERAGE(U277,Y277,AC277,AG277,AK277)</f>
        <v>58.4</v>
      </c>
      <c r="K277" s="3">
        <f>AVERAGE(AO277,AS277,AW277,BA277,BE277)</f>
        <v>15171</v>
      </c>
      <c r="L277" s="4">
        <f>IF(V277="", "", ((V277-AP277)^2)^(1/2))</f>
        <v>1.230303030303026E-2</v>
      </c>
      <c r="M277" s="4">
        <f>IF(Z277="", "", ((Z277-AT277)^2)^(1/2))</f>
        <v>5.2000000000000046E-2</v>
      </c>
      <c r="N277" s="4">
        <f>IF(AD277="", "", ((AD277-AX277)^2)^(1/2))</f>
        <v>5.4744680851063765E-2</v>
      </c>
      <c r="O277" s="4">
        <f>IF(AH277="", "", ((AH277-BB277)^2)^(1/2))</f>
        <v>5.1999999999999998E-2</v>
      </c>
      <c r="P277" s="4">
        <f>IF(AL277="", "", ((AL277-BF277)^2)^(1/2))</f>
        <v>6.9000000000000006E-2</v>
      </c>
      <c r="Q277" s="8">
        <f>AVERAGE(L277:P277)</f>
        <v>4.8009542230818811E-2</v>
      </c>
      <c r="R277" s="8" t="s">
        <v>1084</v>
      </c>
      <c r="S277" s="1">
        <v>35</v>
      </c>
      <c r="T277" s="1">
        <v>31</v>
      </c>
      <c r="U277" s="1">
        <f>S277+T277</f>
        <v>66</v>
      </c>
      <c r="V277" s="1">
        <f>IF(U277&gt;=8, S277/U277, "")</f>
        <v>0.53030303030303028</v>
      </c>
      <c r="W277" s="1">
        <v>52</v>
      </c>
      <c r="X277" s="1">
        <v>0</v>
      </c>
      <c r="Y277" s="1">
        <f>W277+X277</f>
        <v>52</v>
      </c>
      <c r="Z277" s="1">
        <f>IF(Y277&gt;=8, W277/Y277, "")</f>
        <v>1</v>
      </c>
      <c r="AA277" s="1">
        <v>28</v>
      </c>
      <c r="AB277" s="1">
        <v>19</v>
      </c>
      <c r="AC277" s="1">
        <f>AA277+AB277</f>
        <v>47</v>
      </c>
      <c r="AD277" s="1">
        <f>IF(AC277&gt;=8, AA277/AC277, "")</f>
        <v>0.5957446808510638</v>
      </c>
      <c r="AE277" s="1">
        <v>0</v>
      </c>
      <c r="AF277" s="1">
        <v>58</v>
      </c>
      <c r="AG277" s="1">
        <f>AE277+AF277</f>
        <v>58</v>
      </c>
      <c r="AH277" s="1">
        <f>IF(AG277&gt;=8, AE277/AG277, "")</f>
        <v>0</v>
      </c>
      <c r="AI277" s="1">
        <v>0</v>
      </c>
      <c r="AJ277" s="1">
        <v>69</v>
      </c>
      <c r="AK277" s="1">
        <f>AI277+AJ277</f>
        <v>69</v>
      </c>
      <c r="AL277" s="1">
        <f>IF(AK277&gt;=8, AI277/AK277, "")</f>
        <v>0</v>
      </c>
      <c r="AM277" s="1">
        <v>8289</v>
      </c>
      <c r="AN277" s="1">
        <v>7728</v>
      </c>
      <c r="AO277" s="1">
        <f>AM277+AN277</f>
        <v>16017</v>
      </c>
      <c r="AP277" s="1">
        <v>0.51800000000000002</v>
      </c>
      <c r="AQ277" s="1">
        <v>13147</v>
      </c>
      <c r="AR277" s="1">
        <v>720</v>
      </c>
      <c r="AS277" s="1">
        <f>AQ277+AR277</f>
        <v>13867</v>
      </c>
      <c r="AT277" s="1">
        <v>0.94799999999999995</v>
      </c>
      <c r="AU277" s="1">
        <v>8671</v>
      </c>
      <c r="AV277" s="1">
        <v>7345</v>
      </c>
      <c r="AW277" s="1">
        <f>AU277+AV277</f>
        <v>16016</v>
      </c>
      <c r="AX277" s="1">
        <v>0.54100000000000004</v>
      </c>
      <c r="AY277" s="1">
        <v>781</v>
      </c>
      <c r="AZ277" s="1">
        <v>14247</v>
      </c>
      <c r="BA277" s="1">
        <f>AY277+AZ277</f>
        <v>15028</v>
      </c>
      <c r="BB277" s="1">
        <v>5.1999999999999998E-2</v>
      </c>
      <c r="BC277" s="1">
        <v>1024</v>
      </c>
      <c r="BD277" s="1">
        <v>13903</v>
      </c>
      <c r="BE277" s="1">
        <f>BC277+BD277</f>
        <v>14927</v>
      </c>
      <c r="BF277" s="1">
        <v>6.9000000000000006E-2</v>
      </c>
    </row>
    <row r="278" spans="1:58">
      <c r="A278" s="3" t="s">
        <v>31</v>
      </c>
      <c r="B278" s="3">
        <v>3191032</v>
      </c>
      <c r="C278" s="3">
        <v>3191032</v>
      </c>
      <c r="D278" s="3" t="s">
        <v>255</v>
      </c>
      <c r="E278" s="3">
        <v>0.49762800000000001</v>
      </c>
      <c r="F278" s="3" t="s">
        <v>506</v>
      </c>
      <c r="G278" s="3" t="s">
        <v>503</v>
      </c>
      <c r="H278" s="3" t="s">
        <v>504</v>
      </c>
      <c r="I278" s="3" t="s">
        <v>675</v>
      </c>
      <c r="J278" s="3">
        <f>AVERAGE(U278,Y278,AC278,AG278,AK278)</f>
        <v>22</v>
      </c>
      <c r="K278" s="3">
        <f>AVERAGE(AO278,AS278,AW278,BA278,BE278)</f>
        <v>11415.6</v>
      </c>
      <c r="L278" s="4">
        <f>IF(V278="", "", ((V278-AP278)^2)^(1/2))</f>
        <v>0.37575000000000003</v>
      </c>
      <c r="M278" s="4">
        <f>IF(Z278="", "", ((Z278-AT278)^2)^(1/2))</f>
        <v>0.42700000000000005</v>
      </c>
      <c r="N278" s="4">
        <f>IF(AD278="", "", ((AD278-AX278)^2)^(1/2))</f>
        <v>0.16333333333333339</v>
      </c>
      <c r="O278" s="4">
        <f>IF(AH278="", "", ((AH278-BB278)^2)^(1/2))</f>
        <v>0.30804347826086953</v>
      </c>
      <c r="P278" s="4">
        <f>IF(AL278="", "", ((AL278-BF278)^2)^(1/2))</f>
        <v>0.37817647058823534</v>
      </c>
      <c r="Q278" s="8">
        <f>AVERAGE(L278:P278)</f>
        <v>0.33046065643648764</v>
      </c>
      <c r="R278" s="8" t="s">
        <v>1087</v>
      </c>
      <c r="S278" s="1">
        <v>31</v>
      </c>
      <c r="T278" s="1">
        <v>1</v>
      </c>
      <c r="U278" s="1">
        <f>S278+T278</f>
        <v>32</v>
      </c>
      <c r="V278" s="1">
        <f>IF(U278&gt;=8, S278/U278, "")</f>
        <v>0.96875</v>
      </c>
      <c r="W278" s="1">
        <v>26</v>
      </c>
      <c r="X278" s="1">
        <v>0</v>
      </c>
      <c r="Y278" s="1">
        <f>W278+X278</f>
        <v>26</v>
      </c>
      <c r="Z278" s="1">
        <f>IF(Y278&gt;=8, W278/Y278, "")</f>
        <v>1</v>
      </c>
      <c r="AA278" s="1">
        <v>7</v>
      </c>
      <c r="AB278" s="1">
        <v>5</v>
      </c>
      <c r="AC278" s="1">
        <f>AA278+AB278</f>
        <v>12</v>
      </c>
      <c r="AD278" s="1">
        <f>IF(AC278&gt;=8, AA278/AC278, "")</f>
        <v>0.58333333333333337</v>
      </c>
      <c r="AE278" s="1">
        <v>21</v>
      </c>
      <c r="AF278" s="1">
        <v>2</v>
      </c>
      <c r="AG278" s="1">
        <f>AE278+AF278</f>
        <v>23</v>
      </c>
      <c r="AH278" s="1">
        <f>IF(AG278&gt;=8, AE278/AG278, "")</f>
        <v>0.91304347826086951</v>
      </c>
      <c r="AI278" s="1">
        <v>16</v>
      </c>
      <c r="AJ278" s="1">
        <v>1</v>
      </c>
      <c r="AK278" s="1">
        <f>AI278+AJ278</f>
        <v>17</v>
      </c>
      <c r="AL278" s="1">
        <f>IF(AK278&gt;=8, AI278/AK278, "")</f>
        <v>0.94117647058823528</v>
      </c>
      <c r="AM278" s="1">
        <v>7652</v>
      </c>
      <c r="AN278" s="1">
        <v>5247</v>
      </c>
      <c r="AO278" s="1">
        <f>AM278+AN278</f>
        <v>12899</v>
      </c>
      <c r="AP278" s="1">
        <v>0.59299999999999997</v>
      </c>
      <c r="AQ278" s="1">
        <v>5745</v>
      </c>
      <c r="AR278" s="1">
        <v>4280</v>
      </c>
      <c r="AS278" s="1">
        <f>AQ278+AR278</f>
        <v>10025</v>
      </c>
      <c r="AT278" s="1">
        <v>0.57299999999999995</v>
      </c>
      <c r="AU278" s="1">
        <v>3632</v>
      </c>
      <c r="AV278" s="1">
        <v>5016</v>
      </c>
      <c r="AW278" s="1">
        <f>AU278+AV278</f>
        <v>8648</v>
      </c>
      <c r="AX278" s="1">
        <v>0.42</v>
      </c>
      <c r="AY278" s="1">
        <v>8182</v>
      </c>
      <c r="AZ278" s="1">
        <v>5351</v>
      </c>
      <c r="BA278" s="1">
        <f>AY278+AZ278</f>
        <v>13533</v>
      </c>
      <c r="BB278" s="1">
        <v>0.60499999999999998</v>
      </c>
      <c r="BC278" s="1">
        <v>6744</v>
      </c>
      <c r="BD278" s="1">
        <v>5229</v>
      </c>
      <c r="BE278" s="1">
        <f>BC278+BD278</f>
        <v>11973</v>
      </c>
      <c r="BF278" s="1">
        <v>0.56299999999999994</v>
      </c>
    </row>
    <row r="279" spans="1:58">
      <c r="A279" s="3" t="s">
        <v>26</v>
      </c>
      <c r="B279" s="3">
        <v>71660115</v>
      </c>
      <c r="C279" s="3">
        <v>71660115</v>
      </c>
      <c r="D279" s="3" t="s">
        <v>211</v>
      </c>
      <c r="E279" s="3">
        <v>0.238202</v>
      </c>
      <c r="F279" s="3" t="s">
        <v>506</v>
      </c>
      <c r="G279" s="3" t="s">
        <v>507</v>
      </c>
      <c r="H279" s="3" t="s">
        <v>504</v>
      </c>
      <c r="I279" s="3" t="s">
        <v>631</v>
      </c>
      <c r="J279" s="3">
        <f>AVERAGE(U279,Y279,AC279,AG279,AK279)</f>
        <v>18.600000000000001</v>
      </c>
      <c r="K279" s="3">
        <f>AVERAGE(AO279,AS279,AW279,BA279,BE279)</f>
        <v>17181.8</v>
      </c>
      <c r="L279" s="4">
        <f>IF(V279="", "", ((V279-AP279)^2)^(1/2))</f>
        <v>0.11845454545454542</v>
      </c>
      <c r="M279" s="4">
        <f>IF(Z279="", "", ((Z279-AT279)^2)^(1/2))</f>
        <v>0.09</v>
      </c>
      <c r="N279" s="4">
        <f>IF(AD279="", "", ((AD279-AX279)^2)^(1/2))</f>
        <v>3.6000000000000004E-2</v>
      </c>
      <c r="O279" s="4">
        <f>IF(AH279="", "", ((AH279-BB279)^2)^(1/2))</f>
        <v>0.09</v>
      </c>
      <c r="P279" s="4">
        <f>IF(AL279="", "", ((AL279-BF279)^2)^(1/2))</f>
        <v>9.0999999999999998E-2</v>
      </c>
      <c r="Q279" s="8">
        <f>AVERAGE(L279:P279)</f>
        <v>8.5090909090909078E-2</v>
      </c>
      <c r="R279" s="8" t="s">
        <v>1084</v>
      </c>
      <c r="S279" s="1">
        <v>10</v>
      </c>
      <c r="T279" s="1">
        <v>12</v>
      </c>
      <c r="U279" s="1">
        <f>S279+T279</f>
        <v>22</v>
      </c>
      <c r="V279" s="1">
        <f>IF(U279&gt;=8, S279/U279, "")</f>
        <v>0.45454545454545453</v>
      </c>
      <c r="W279" s="1">
        <v>0</v>
      </c>
      <c r="X279" s="1">
        <v>18</v>
      </c>
      <c r="Y279" s="1">
        <f>W279+X279</f>
        <v>18</v>
      </c>
      <c r="Z279" s="1">
        <f>IF(Y279&gt;=8, W279/Y279, "")</f>
        <v>0</v>
      </c>
      <c r="AA279" s="1">
        <v>2</v>
      </c>
      <c r="AB279" s="1">
        <v>14</v>
      </c>
      <c r="AC279" s="1">
        <f>AA279+AB279</f>
        <v>16</v>
      </c>
      <c r="AD279" s="1">
        <f>IF(AC279&gt;=8, AA279/AC279, "")</f>
        <v>0.125</v>
      </c>
      <c r="AE279" s="1">
        <v>0</v>
      </c>
      <c r="AF279" s="1">
        <v>14</v>
      </c>
      <c r="AG279" s="1">
        <f>AE279+AF279</f>
        <v>14</v>
      </c>
      <c r="AH279" s="1">
        <f>IF(AG279&gt;=8, AE279/AG279, "")</f>
        <v>0</v>
      </c>
      <c r="AI279" s="1">
        <v>0</v>
      </c>
      <c r="AJ279" s="1">
        <v>23</v>
      </c>
      <c r="AK279" s="1">
        <f>AI279+AJ279</f>
        <v>23</v>
      </c>
      <c r="AL279" s="1">
        <f>IF(AK279&gt;=8, AI279/AK279, "")</f>
        <v>0</v>
      </c>
      <c r="AM279" s="1">
        <v>14893</v>
      </c>
      <c r="AN279" s="1">
        <v>11100</v>
      </c>
      <c r="AO279" s="1">
        <f>AM279+AN279</f>
        <v>25993</v>
      </c>
      <c r="AP279" s="1">
        <v>0.57299999999999995</v>
      </c>
      <c r="AQ279" s="1">
        <v>1575</v>
      </c>
      <c r="AR279" s="1">
        <v>15867</v>
      </c>
      <c r="AS279" s="1">
        <f>AQ279+AR279</f>
        <v>17442</v>
      </c>
      <c r="AT279" s="1">
        <v>0.09</v>
      </c>
      <c r="AU279" s="1">
        <v>985</v>
      </c>
      <c r="AV279" s="1">
        <v>10045</v>
      </c>
      <c r="AW279" s="1">
        <f>AU279+AV279</f>
        <v>11030</v>
      </c>
      <c r="AX279" s="1">
        <v>8.8999999999999996E-2</v>
      </c>
      <c r="AY279" s="1">
        <v>1364</v>
      </c>
      <c r="AZ279" s="1">
        <v>13791</v>
      </c>
      <c r="BA279" s="1">
        <f>AY279+AZ279</f>
        <v>15155</v>
      </c>
      <c r="BB279" s="1">
        <v>0.09</v>
      </c>
      <c r="BC279" s="1">
        <v>1482</v>
      </c>
      <c r="BD279" s="1">
        <v>14807</v>
      </c>
      <c r="BE279" s="1">
        <f>BC279+BD279</f>
        <v>16289</v>
      </c>
      <c r="BF279" s="1">
        <v>9.0999999999999998E-2</v>
      </c>
    </row>
    <row r="280" spans="1:58">
      <c r="A280" s="3" t="s">
        <v>28</v>
      </c>
      <c r="B280" s="3">
        <v>40169519</v>
      </c>
      <c r="C280" s="3">
        <v>40169519</v>
      </c>
      <c r="D280" s="3" t="s">
        <v>232</v>
      </c>
      <c r="E280" s="3">
        <v>0.35718899999999998</v>
      </c>
      <c r="F280" s="3" t="s">
        <v>506</v>
      </c>
      <c r="G280" s="3" t="s">
        <v>507</v>
      </c>
      <c r="H280" s="3" t="s">
        <v>503</v>
      </c>
      <c r="I280" s="3" t="s">
        <v>652</v>
      </c>
      <c r="J280" s="3">
        <f>AVERAGE(U280,Y280,AC280,AG280,AK280)</f>
        <v>28.4</v>
      </c>
      <c r="K280" s="3">
        <f>AVERAGE(AO280,AS280,AW280,BA280,BE280)</f>
        <v>19156</v>
      </c>
      <c r="L280" s="4">
        <f>IF(V280="", "", ((V280-AP280)^2)^(1/2))</f>
        <v>3.3000000000000002E-2</v>
      </c>
      <c r="M280" s="4">
        <f>IF(Z280="", "", ((Z280-AT280)^2)^(1/2))</f>
        <v>4.7E-2</v>
      </c>
      <c r="N280" s="4">
        <f>IF(AD280="", "", ((AD280-AX280)^2)^(1/2))</f>
        <v>0.10199999999999999</v>
      </c>
      <c r="O280" s="4">
        <f>IF(AH280="", "", ((AH280-BB280)^2)^(1/2))</f>
        <v>4.5384615384615329E-3</v>
      </c>
      <c r="P280" s="4">
        <f>IF(AL280="", "", ((AL280-BF280)^2)^(1/2))</f>
        <v>4.2999999999999983E-2</v>
      </c>
      <c r="Q280" s="8">
        <f>AVERAGE(L280:P280)</f>
        <v>4.5907692307692302E-2</v>
      </c>
      <c r="R280" s="8" t="s">
        <v>1084</v>
      </c>
      <c r="S280" s="1">
        <v>0</v>
      </c>
      <c r="T280" s="1">
        <v>38</v>
      </c>
      <c r="U280" s="1">
        <f>S280+T280</f>
        <v>38</v>
      </c>
      <c r="V280" s="1">
        <f>IF(U280&gt;=8, S280/U280, "")</f>
        <v>0</v>
      </c>
      <c r="W280" s="1">
        <v>0</v>
      </c>
      <c r="X280" s="1">
        <v>24</v>
      </c>
      <c r="Y280" s="1">
        <f>W280+X280</f>
        <v>24</v>
      </c>
      <c r="Z280" s="1">
        <f>IF(Y280&gt;=8, W280/Y280, "")</f>
        <v>0</v>
      </c>
      <c r="AA280" s="1">
        <v>3</v>
      </c>
      <c r="AB280" s="1">
        <v>17</v>
      </c>
      <c r="AC280" s="1">
        <f>AA280+AB280</f>
        <v>20</v>
      </c>
      <c r="AD280" s="1">
        <f>IF(AC280&gt;=8, AA280/AC280, "")</f>
        <v>0.15</v>
      </c>
      <c r="AE280" s="1">
        <v>1</v>
      </c>
      <c r="AF280" s="1">
        <v>25</v>
      </c>
      <c r="AG280" s="1">
        <f>AE280+AF280</f>
        <v>26</v>
      </c>
      <c r="AH280" s="1">
        <f>IF(AG280&gt;=8, AE280/AG280, "")</f>
        <v>3.8461538461538464E-2</v>
      </c>
      <c r="AI280" s="1">
        <v>17</v>
      </c>
      <c r="AJ280" s="1">
        <v>17</v>
      </c>
      <c r="AK280" s="1">
        <f>AI280+AJ280</f>
        <v>34</v>
      </c>
      <c r="AL280" s="1">
        <f>IF(AK280&gt;=8, AI280/AK280, "")</f>
        <v>0.5</v>
      </c>
      <c r="AM280" s="1">
        <v>729</v>
      </c>
      <c r="AN280" s="1">
        <v>21651</v>
      </c>
      <c r="AO280" s="1">
        <f>AM280+AN280</f>
        <v>22380</v>
      </c>
      <c r="AP280" s="1">
        <v>3.3000000000000002E-2</v>
      </c>
      <c r="AQ280" s="1">
        <v>926</v>
      </c>
      <c r="AR280" s="1">
        <v>18863</v>
      </c>
      <c r="AS280" s="1">
        <f>AQ280+AR280</f>
        <v>19789</v>
      </c>
      <c r="AT280" s="1">
        <v>4.7E-2</v>
      </c>
      <c r="AU280" s="1">
        <v>818</v>
      </c>
      <c r="AV280" s="1">
        <v>16319</v>
      </c>
      <c r="AW280" s="1">
        <f>AU280+AV280</f>
        <v>17137</v>
      </c>
      <c r="AX280" s="1">
        <v>4.8000000000000001E-2</v>
      </c>
      <c r="AY280" s="1">
        <v>717</v>
      </c>
      <c r="AZ280" s="1">
        <v>15783</v>
      </c>
      <c r="BA280" s="1">
        <f>AY280+AZ280</f>
        <v>16500</v>
      </c>
      <c r="BB280" s="1">
        <v>4.2999999999999997E-2</v>
      </c>
      <c r="BC280" s="1">
        <v>9121</v>
      </c>
      <c r="BD280" s="1">
        <v>10853</v>
      </c>
      <c r="BE280" s="1">
        <f>BC280+BD280</f>
        <v>19974</v>
      </c>
      <c r="BF280" s="1">
        <v>0.45700000000000002</v>
      </c>
    </row>
    <row r="281" spans="1:58">
      <c r="A281" s="3" t="s">
        <v>31</v>
      </c>
      <c r="B281" s="3">
        <v>2427815</v>
      </c>
      <c r="C281" s="3">
        <v>2427815</v>
      </c>
      <c r="D281" s="3" t="s">
        <v>254</v>
      </c>
      <c r="E281" s="3">
        <v>0.47215299999999999</v>
      </c>
      <c r="F281" s="3" t="s">
        <v>506</v>
      </c>
      <c r="G281" s="3" t="s">
        <v>510</v>
      </c>
      <c r="H281" s="3" t="s">
        <v>507</v>
      </c>
      <c r="I281" s="3" t="s">
        <v>674</v>
      </c>
      <c r="J281" s="3">
        <f>AVERAGE(U281,Y281,AC281,AG281,AK281)</f>
        <v>25.8</v>
      </c>
      <c r="K281" s="3">
        <f>AVERAGE(AO281,AS281,AW281,BA281,BE281)</f>
        <v>30445.200000000001</v>
      </c>
      <c r="L281" s="4">
        <f>IF(V281="", "", ((V281-AP281)^2)^(1/2))</f>
        <v>4.500000000000004E-2</v>
      </c>
      <c r="M281" s="4">
        <f>IF(Z281="", "", ((Z281-AT281)^2)^(1/2))</f>
        <v>0.15799999999999997</v>
      </c>
      <c r="N281" s="4">
        <f>IF(AD281="", "", ((AD281-AX281)^2)^(1/2))</f>
        <v>5.4000000000000048E-2</v>
      </c>
      <c r="O281" s="4">
        <f>IF(AH281="", "", ((AH281-BB281)^2)^(1/2))</f>
        <v>7.6190476190476364E-3</v>
      </c>
      <c r="P281" s="4">
        <f>IF(AL281="", "", ((AL281-BF281)^2)^(1/2))</f>
        <v>4.9000000000000044E-2</v>
      </c>
      <c r="Q281" s="8">
        <f>AVERAGE(L281:P281)</f>
        <v>6.2723809523809543E-2</v>
      </c>
      <c r="R281" s="8" t="s">
        <v>1084</v>
      </c>
      <c r="S281" s="1">
        <v>31</v>
      </c>
      <c r="T281" s="1">
        <v>0</v>
      </c>
      <c r="U281" s="1">
        <f>S281+T281</f>
        <v>31</v>
      </c>
      <c r="V281" s="1">
        <f>IF(U281&gt;=8, S281/U281, "")</f>
        <v>1</v>
      </c>
      <c r="W281" s="1">
        <v>9</v>
      </c>
      <c r="X281" s="1">
        <v>11</v>
      </c>
      <c r="Y281" s="1">
        <f>W281+X281</f>
        <v>20</v>
      </c>
      <c r="Z281" s="1">
        <f>IF(Y281&gt;=8, W281/Y281, "")</f>
        <v>0.45</v>
      </c>
      <c r="AA281" s="1">
        <v>21</v>
      </c>
      <c r="AB281" s="1">
        <v>0</v>
      </c>
      <c r="AC281" s="1">
        <f>AA281+AB281</f>
        <v>21</v>
      </c>
      <c r="AD281" s="1">
        <f>IF(AC281&gt;=8, AA281/AC281, "")</f>
        <v>1</v>
      </c>
      <c r="AE281" s="1">
        <v>20</v>
      </c>
      <c r="AF281" s="1">
        <v>1</v>
      </c>
      <c r="AG281" s="1">
        <f>AE281+AF281</f>
        <v>21</v>
      </c>
      <c r="AH281" s="1">
        <f>IF(AG281&gt;=8, AE281/AG281, "")</f>
        <v>0.95238095238095233</v>
      </c>
      <c r="AI281" s="1">
        <v>36</v>
      </c>
      <c r="AJ281" s="1">
        <v>0</v>
      </c>
      <c r="AK281" s="1">
        <f>AI281+AJ281</f>
        <v>36</v>
      </c>
      <c r="AL281" s="1">
        <f>IF(AK281&gt;=8, AI281/AK281, "")</f>
        <v>1</v>
      </c>
      <c r="AM281" s="1">
        <v>34445</v>
      </c>
      <c r="AN281" s="1">
        <v>1613</v>
      </c>
      <c r="AO281" s="1">
        <f>AM281+AN281</f>
        <v>36058</v>
      </c>
      <c r="AP281" s="1">
        <v>0.95499999999999996</v>
      </c>
      <c r="AQ281" s="1">
        <v>19498</v>
      </c>
      <c r="AR281" s="1">
        <v>12555</v>
      </c>
      <c r="AS281" s="1">
        <f>AQ281+AR281</f>
        <v>32053</v>
      </c>
      <c r="AT281" s="1">
        <v>0.60799999999999998</v>
      </c>
      <c r="AU281" s="1">
        <v>21176</v>
      </c>
      <c r="AV281" s="1">
        <v>1217</v>
      </c>
      <c r="AW281" s="1">
        <f>AU281+AV281</f>
        <v>22393</v>
      </c>
      <c r="AX281" s="1">
        <v>0.94599999999999995</v>
      </c>
      <c r="AY281" s="1">
        <v>31275</v>
      </c>
      <c r="AZ281" s="1">
        <v>1301</v>
      </c>
      <c r="BA281" s="1">
        <f>AY281+AZ281</f>
        <v>32576</v>
      </c>
      <c r="BB281" s="1">
        <v>0.96</v>
      </c>
      <c r="BC281" s="1">
        <v>27727</v>
      </c>
      <c r="BD281" s="1">
        <v>1419</v>
      </c>
      <c r="BE281" s="1">
        <f>BC281+BD281</f>
        <v>29146</v>
      </c>
      <c r="BF281" s="1">
        <v>0.95099999999999996</v>
      </c>
    </row>
    <row r="282" spans="1:58" hidden="1">
      <c r="A282" s="3" t="s">
        <v>0</v>
      </c>
      <c r="B282" s="3">
        <v>10704888</v>
      </c>
      <c r="C282" s="3">
        <v>10704888</v>
      </c>
      <c r="D282" s="3" t="s">
        <v>97</v>
      </c>
      <c r="E282" s="3">
        <v>7.1613999999999997E-2</v>
      </c>
      <c r="F282" s="3" t="s">
        <v>506</v>
      </c>
      <c r="G282" s="3" t="s">
        <v>507</v>
      </c>
      <c r="H282" s="3" t="s">
        <v>504</v>
      </c>
      <c r="I282" s="3" t="s">
        <v>517</v>
      </c>
      <c r="J282" s="3">
        <f>AVERAGE(U282,Y282,AC282,AG282,AK282)</f>
        <v>30.2</v>
      </c>
      <c r="K282" s="3">
        <f>AVERAGE(AO282,AS282,AW282,BA282,BE282)</f>
        <v>21840.799999999999</v>
      </c>
      <c r="L282" s="4">
        <f>IF(V282="", "", ((V282-AP282)^2)^(1/2))</f>
        <v>5.9000000000000052E-2</v>
      </c>
      <c r="M282" s="4">
        <f>IF(Z282="", "", ((Z282-AT282)^2)^(1/2))</f>
        <v>6.0000000000000053E-2</v>
      </c>
      <c r="N282" s="4">
        <f>IF(AD282="", "", ((AD282-AX282)^2)^(1/2))</f>
        <v>7.2999999999999954E-2</v>
      </c>
      <c r="O282" s="4">
        <f>IF(AH282="", "", ((AH282-BB282)^2)^(1/2))</f>
        <v>5.0000000000000044E-2</v>
      </c>
      <c r="P282" s="4">
        <f>IF(AL282="", "", ((AL282-BF282)^2)^(1/2))</f>
        <v>5.0000000000000044E-2</v>
      </c>
      <c r="Q282" s="8">
        <f>AVERAGE(L282:P282)</f>
        <v>5.8400000000000028E-2</v>
      </c>
      <c r="R282" s="8" t="s">
        <v>1084</v>
      </c>
      <c r="S282" s="1">
        <v>34</v>
      </c>
      <c r="T282" s="1">
        <v>0</v>
      </c>
      <c r="U282" s="1">
        <f>S282+T282</f>
        <v>34</v>
      </c>
      <c r="V282" s="1">
        <f>IF(U282&gt;=8, S282/U282, "")</f>
        <v>1</v>
      </c>
      <c r="W282" s="1">
        <v>22</v>
      </c>
      <c r="X282" s="1">
        <v>0</v>
      </c>
      <c r="Y282" s="1">
        <f>W282+X282</f>
        <v>22</v>
      </c>
      <c r="Z282" s="1">
        <f>IF(Y282&gt;=8, W282/Y282, "")</f>
        <v>1</v>
      </c>
      <c r="AA282" s="1">
        <v>25</v>
      </c>
      <c r="AB282" s="1">
        <v>0</v>
      </c>
      <c r="AC282" s="1">
        <f>AA282+AB282</f>
        <v>25</v>
      </c>
      <c r="AD282" s="1">
        <f>IF(AC282&gt;=8, AA282/AC282, "")</f>
        <v>1</v>
      </c>
      <c r="AE282" s="1">
        <v>31</v>
      </c>
      <c r="AF282" s="1">
        <v>0</v>
      </c>
      <c r="AG282" s="1">
        <f>AE282+AF282</f>
        <v>31</v>
      </c>
      <c r="AH282" s="1">
        <f>IF(AG282&gt;=8, AE282/AG282, "")</f>
        <v>1</v>
      </c>
      <c r="AI282" s="1">
        <v>39</v>
      </c>
      <c r="AJ282" s="1">
        <v>0</v>
      </c>
      <c r="AK282" s="1">
        <f>AI282+AJ282</f>
        <v>39</v>
      </c>
      <c r="AL282" s="1">
        <f>IF(AK282&gt;=8, AI282/AK282, "")</f>
        <v>1</v>
      </c>
      <c r="AM282" s="1">
        <v>20553</v>
      </c>
      <c r="AN282" s="1">
        <v>1286</v>
      </c>
      <c r="AO282" s="1">
        <f>AM282+AN282</f>
        <v>21839</v>
      </c>
      <c r="AP282" s="1">
        <v>0.94099999999999995</v>
      </c>
      <c r="AQ282" s="1">
        <v>18797</v>
      </c>
      <c r="AR282" s="1">
        <v>1195</v>
      </c>
      <c r="AS282" s="1">
        <f>AQ282+AR282</f>
        <v>19992</v>
      </c>
      <c r="AT282" s="1">
        <v>0.94</v>
      </c>
      <c r="AU282" s="1">
        <v>18220</v>
      </c>
      <c r="AV282" s="1">
        <v>1444</v>
      </c>
      <c r="AW282" s="1">
        <f>AU282+AV282</f>
        <v>19664</v>
      </c>
      <c r="AX282" s="1">
        <v>0.92700000000000005</v>
      </c>
      <c r="AY282" s="1">
        <v>22585</v>
      </c>
      <c r="AZ282" s="1">
        <v>1179</v>
      </c>
      <c r="BA282" s="1">
        <f>AY282+AZ282</f>
        <v>23764</v>
      </c>
      <c r="BB282" s="1">
        <v>0.95</v>
      </c>
      <c r="BC282" s="1">
        <v>22758</v>
      </c>
      <c r="BD282" s="1">
        <v>1187</v>
      </c>
      <c r="BE282" s="1">
        <f>BC282+BD282</f>
        <v>23945</v>
      </c>
      <c r="BF282" s="1">
        <v>0.95</v>
      </c>
    </row>
    <row r="283" spans="1:58">
      <c r="A283" s="3" t="s">
        <v>26</v>
      </c>
      <c r="B283" s="3">
        <v>1488039</v>
      </c>
      <c r="C283" s="3">
        <v>1488039</v>
      </c>
      <c r="D283" s="3" t="s">
        <v>202</v>
      </c>
      <c r="E283" s="3">
        <v>0.43186600000000003</v>
      </c>
      <c r="F283" s="3" t="s">
        <v>506</v>
      </c>
      <c r="G283" s="3" t="s">
        <v>504</v>
      </c>
      <c r="H283" s="3" t="s">
        <v>503</v>
      </c>
      <c r="I283" s="3" t="s">
        <v>622</v>
      </c>
      <c r="J283" s="3">
        <f>AVERAGE(U283,Y283,AC283,AG283,AK283)</f>
        <v>24.8</v>
      </c>
      <c r="K283" s="3">
        <f>AVERAGE(AO283,AS283,AW283,BA283,BE283)</f>
        <v>10718.8</v>
      </c>
      <c r="L283" s="4">
        <f>IF(V283="", "", ((V283-AP283)^2)^(1/2))</f>
        <v>6.3500000000000001E-2</v>
      </c>
      <c r="M283" s="4">
        <f>IF(Z283="", "", ((Z283-AT283)^2)^(1/2))</f>
        <v>5.0000000000000044E-2</v>
      </c>
      <c r="N283" s="4">
        <f>IF(AD283="", "", ((AD283-AX283)^2)^(1/2))</f>
        <v>0.10399999999999998</v>
      </c>
      <c r="O283" s="4">
        <f>IF(AH283="", "", ((AH283-BB283)^2)^(1/2))</f>
        <v>0.12284210526315792</v>
      </c>
      <c r="P283" s="4">
        <f>IF(AL283="", "", ((AL283-BF283)^2)^(1/2))</f>
        <v>4.3517241379310345E-2</v>
      </c>
      <c r="Q283" s="8">
        <f>AVERAGE(L283:P283)</f>
        <v>7.6771869328493655E-2</v>
      </c>
      <c r="R283" s="8" t="s">
        <v>1084</v>
      </c>
      <c r="S283" s="1">
        <v>14</v>
      </c>
      <c r="T283" s="1">
        <v>18</v>
      </c>
      <c r="U283" s="1">
        <f>S283+T283</f>
        <v>32</v>
      </c>
      <c r="V283" s="1">
        <f>IF(U283&gt;=8, S283/U283, "")</f>
        <v>0.4375</v>
      </c>
      <c r="W283" s="1">
        <v>28</v>
      </c>
      <c r="X283" s="1">
        <v>0</v>
      </c>
      <c r="Y283" s="1">
        <f>W283+X283</f>
        <v>28</v>
      </c>
      <c r="Z283" s="1">
        <f>IF(Y283&gt;=8, W283/Y283, "")</f>
        <v>1</v>
      </c>
      <c r="AA283" s="1">
        <v>16</v>
      </c>
      <c r="AB283" s="1">
        <v>0</v>
      </c>
      <c r="AC283" s="1">
        <f>AA283+AB283</f>
        <v>16</v>
      </c>
      <c r="AD283" s="1">
        <f>IF(AC283&gt;=8, AA283/AC283, "")</f>
        <v>1</v>
      </c>
      <c r="AE283" s="1">
        <v>5</v>
      </c>
      <c r="AF283" s="1">
        <v>14</v>
      </c>
      <c r="AG283" s="1">
        <f>AE283+AF283</f>
        <v>19</v>
      </c>
      <c r="AH283" s="1">
        <f>IF(AG283&gt;=8, AE283/AG283, "")</f>
        <v>0.26315789473684209</v>
      </c>
      <c r="AI283" s="1">
        <v>28</v>
      </c>
      <c r="AJ283" s="1">
        <v>1</v>
      </c>
      <c r="AK283" s="1">
        <f>AI283+AJ283</f>
        <v>29</v>
      </c>
      <c r="AL283" s="1">
        <f>IF(AK283&gt;=8, AI283/AK283, "")</f>
        <v>0.96551724137931039</v>
      </c>
      <c r="AM283" s="1">
        <v>7415</v>
      </c>
      <c r="AN283" s="1">
        <v>7398</v>
      </c>
      <c r="AO283" s="1">
        <f>AM283+AN283</f>
        <v>14813</v>
      </c>
      <c r="AP283" s="1">
        <v>0.501</v>
      </c>
      <c r="AQ283" s="1">
        <v>10841</v>
      </c>
      <c r="AR283" s="1">
        <v>568</v>
      </c>
      <c r="AS283" s="1">
        <f>AQ283+AR283</f>
        <v>11409</v>
      </c>
      <c r="AT283" s="1">
        <v>0.95</v>
      </c>
      <c r="AU283" s="1">
        <v>7543</v>
      </c>
      <c r="AV283" s="1">
        <v>879</v>
      </c>
      <c r="AW283" s="1">
        <f>AU283+AV283</f>
        <v>8422</v>
      </c>
      <c r="AX283" s="1">
        <v>0.89600000000000002</v>
      </c>
      <c r="AY283" s="1">
        <v>3616</v>
      </c>
      <c r="AZ283" s="1">
        <v>5754</v>
      </c>
      <c r="BA283" s="1">
        <f>AY283+AZ283</f>
        <v>9370</v>
      </c>
      <c r="BB283" s="1">
        <v>0.38600000000000001</v>
      </c>
      <c r="BC283" s="1">
        <v>8830</v>
      </c>
      <c r="BD283" s="1">
        <v>750</v>
      </c>
      <c r="BE283" s="1">
        <f>BC283+BD283</f>
        <v>9580</v>
      </c>
      <c r="BF283" s="1">
        <v>0.92200000000000004</v>
      </c>
    </row>
    <row r="284" spans="1:58">
      <c r="A284" s="3" t="s">
        <v>16</v>
      </c>
      <c r="B284" s="3">
        <v>54089297</v>
      </c>
      <c r="C284" s="3">
        <v>54089297</v>
      </c>
      <c r="D284" s="3" t="s">
        <v>162</v>
      </c>
      <c r="E284" s="3">
        <v>0.40660200000000002</v>
      </c>
      <c r="F284" s="3" t="s">
        <v>502</v>
      </c>
      <c r="G284" s="3" t="s">
        <v>503</v>
      </c>
      <c r="H284" s="3" t="s">
        <v>507</v>
      </c>
      <c r="I284" s="3" t="s">
        <v>582</v>
      </c>
      <c r="J284" s="3">
        <f>AVERAGE(U284,Y284,AC284,AG284,AK284)</f>
        <v>15.8</v>
      </c>
      <c r="K284" s="3">
        <f>AVERAGE(AO284,AS284,AW284,BA284,BE284)</f>
        <v>18422</v>
      </c>
      <c r="L284" s="4">
        <f>IF(V284="", "", ((V284-AP284)^2)^(1/2))</f>
        <v>4.8000000000000043E-2</v>
      </c>
      <c r="M284" s="4">
        <f>IF(Z284="", "", ((Z284-AT284)^2)^(1/2))</f>
        <v>0.15766666666666662</v>
      </c>
      <c r="N284" s="4">
        <f>IF(AD284="", "", ((AD284-AX284)^2)^(1/2))</f>
        <v>4.500000000000004E-2</v>
      </c>
      <c r="O284" s="4">
        <f>IF(AH284="", "", ((AH284-BB284)^2)^(1/2))</f>
        <v>6.7000000000000004E-2</v>
      </c>
      <c r="P284" s="4">
        <f>IF(AL284="", "", ((AL284-BF284)^2)^(1/2))</f>
        <v>0.16400000000000003</v>
      </c>
      <c r="Q284" s="8">
        <f>AVERAGE(L284:P284)</f>
        <v>9.6333333333333354E-2</v>
      </c>
      <c r="R284" s="8" t="s">
        <v>1084</v>
      </c>
      <c r="S284" s="1">
        <v>11</v>
      </c>
      <c r="T284" s="1">
        <v>0</v>
      </c>
      <c r="U284" s="1">
        <f>S284+T284</f>
        <v>11</v>
      </c>
      <c r="V284" s="1">
        <f>IF(U284&gt;=8, S284/U284, "")</f>
        <v>1</v>
      </c>
      <c r="W284" s="1">
        <v>12</v>
      </c>
      <c r="X284" s="1">
        <v>6</v>
      </c>
      <c r="Y284" s="1">
        <f>W284+X284</f>
        <v>18</v>
      </c>
      <c r="Z284" s="1">
        <f>IF(Y284&gt;=8, W284/Y284, "")</f>
        <v>0.66666666666666663</v>
      </c>
      <c r="AA284" s="1">
        <v>11</v>
      </c>
      <c r="AB284" s="1">
        <v>0</v>
      </c>
      <c r="AC284" s="1">
        <f>AA284+AB284</f>
        <v>11</v>
      </c>
      <c r="AD284" s="1">
        <f>IF(AC284&gt;=8, AA284/AC284, "")</f>
        <v>1</v>
      </c>
      <c r="AE284" s="1">
        <v>0</v>
      </c>
      <c r="AF284" s="1">
        <v>19</v>
      </c>
      <c r="AG284" s="1">
        <f>AE284+AF284</f>
        <v>19</v>
      </c>
      <c r="AH284" s="1">
        <f>IF(AG284&gt;=8, AE284/AG284, "")</f>
        <v>0</v>
      </c>
      <c r="AI284" s="1">
        <v>7</v>
      </c>
      <c r="AJ284" s="1">
        <v>13</v>
      </c>
      <c r="AK284" s="1">
        <f>AI284+AJ284</f>
        <v>20</v>
      </c>
      <c r="AL284" s="1">
        <f>IF(AK284&gt;=8, AI284/AK284, "")</f>
        <v>0.35</v>
      </c>
      <c r="AM284" s="1">
        <v>18564</v>
      </c>
      <c r="AN284" s="1">
        <v>929</v>
      </c>
      <c r="AO284" s="1">
        <f>AM284+AN284</f>
        <v>19493</v>
      </c>
      <c r="AP284" s="1">
        <v>0.95199999999999996</v>
      </c>
      <c r="AQ284" s="1">
        <v>10696</v>
      </c>
      <c r="AR284" s="1">
        <v>10301</v>
      </c>
      <c r="AS284" s="1">
        <f>AQ284+AR284</f>
        <v>20997</v>
      </c>
      <c r="AT284" s="1">
        <v>0.50900000000000001</v>
      </c>
      <c r="AU284" s="1">
        <v>13825</v>
      </c>
      <c r="AV284" s="1">
        <v>653</v>
      </c>
      <c r="AW284" s="1">
        <f>AU284+AV284</f>
        <v>14478</v>
      </c>
      <c r="AX284" s="1">
        <v>0.95499999999999996</v>
      </c>
      <c r="AY284" s="1">
        <v>1051</v>
      </c>
      <c r="AZ284" s="1">
        <v>14709</v>
      </c>
      <c r="BA284" s="1">
        <f>AY284+AZ284</f>
        <v>15760</v>
      </c>
      <c r="BB284" s="1">
        <v>6.7000000000000004E-2</v>
      </c>
      <c r="BC284" s="1">
        <v>10984</v>
      </c>
      <c r="BD284" s="1">
        <v>10398</v>
      </c>
      <c r="BE284" s="1">
        <f>BC284+BD284</f>
        <v>21382</v>
      </c>
      <c r="BF284" s="1">
        <v>0.51400000000000001</v>
      </c>
    </row>
    <row r="285" spans="1:58">
      <c r="A285" s="3" t="s">
        <v>0</v>
      </c>
      <c r="B285" s="3">
        <v>28559574</v>
      </c>
      <c r="C285" s="3">
        <v>28559574</v>
      </c>
      <c r="D285" s="3" t="s">
        <v>100</v>
      </c>
      <c r="E285" s="3">
        <v>0.42738700000000002</v>
      </c>
      <c r="F285" s="3" t="s">
        <v>506</v>
      </c>
      <c r="G285" s="3" t="s">
        <v>504</v>
      </c>
      <c r="H285" s="3" t="s">
        <v>507</v>
      </c>
      <c r="I285" s="3" t="s">
        <v>520</v>
      </c>
      <c r="J285" s="3">
        <f>AVERAGE(U285,Y285,AC285,AG285,AK285)</f>
        <v>29.2</v>
      </c>
      <c r="K285" s="3">
        <f>AVERAGE(AO285,AS285,AW285,BA285,BE285)</f>
        <v>7467.2</v>
      </c>
      <c r="L285" s="4">
        <f>IF(V285="", "", ((V285-AP285)^2)^(1/2))</f>
        <v>0.12175</v>
      </c>
      <c r="M285" s="4">
        <f>IF(Z285="", "", ((Z285-AT285)^2)^(1/2))</f>
        <v>7.2999999999999954E-2</v>
      </c>
      <c r="N285" s="4">
        <f>IF(AD285="", "", ((AD285-AX285)^2)^(1/2))</f>
        <v>0.16752173913043478</v>
      </c>
      <c r="O285" s="4">
        <f>IF(AH285="", "", ((AH285-BB285)^2)^(1/2))</f>
        <v>4.2758620689655746E-3</v>
      </c>
      <c r="P285" s="4">
        <f>IF(AL285="", "", ((AL285-BF285)^2)^(1/2))</f>
        <v>0.10999999999999999</v>
      </c>
      <c r="Q285" s="8">
        <f>AVERAGE(L285:P285)</f>
        <v>9.5309520239880069E-2</v>
      </c>
      <c r="R285" s="8" t="s">
        <v>1084</v>
      </c>
      <c r="S285" s="1">
        <v>1</v>
      </c>
      <c r="T285" s="1">
        <v>31</v>
      </c>
      <c r="U285" s="1">
        <f>S285+T285</f>
        <v>32</v>
      </c>
      <c r="V285" s="1">
        <f>IF(U285&gt;=8, S285/U285, "")</f>
        <v>3.125E-2</v>
      </c>
      <c r="W285" s="1">
        <v>35</v>
      </c>
      <c r="X285" s="1">
        <v>0</v>
      </c>
      <c r="Y285" s="1">
        <f>W285+X285</f>
        <v>35</v>
      </c>
      <c r="Z285" s="1">
        <f>IF(Y285&gt;=8, W285/Y285, "")</f>
        <v>1</v>
      </c>
      <c r="AA285" s="1">
        <v>1</v>
      </c>
      <c r="AB285" s="1">
        <v>22</v>
      </c>
      <c r="AC285" s="1">
        <f>AA285+AB285</f>
        <v>23</v>
      </c>
      <c r="AD285" s="1">
        <f>IF(AC285&gt;=8, AA285/AC285, "")</f>
        <v>4.3478260869565216E-2</v>
      </c>
      <c r="AE285" s="1">
        <v>16</v>
      </c>
      <c r="AF285" s="1">
        <v>13</v>
      </c>
      <c r="AG285" s="1">
        <f>AE285+AF285</f>
        <v>29</v>
      </c>
      <c r="AH285" s="1">
        <f>IF(AG285&gt;=8, AE285/AG285, "")</f>
        <v>0.55172413793103448</v>
      </c>
      <c r="AI285" s="1">
        <v>27</v>
      </c>
      <c r="AJ285" s="1">
        <v>0</v>
      </c>
      <c r="AK285" s="1">
        <f>AI285+AJ285</f>
        <v>27</v>
      </c>
      <c r="AL285" s="1">
        <f>IF(AK285&gt;=8, AI285/AK285, "")</f>
        <v>1</v>
      </c>
      <c r="AM285" s="1">
        <v>1074</v>
      </c>
      <c r="AN285" s="1">
        <v>5951</v>
      </c>
      <c r="AO285" s="1">
        <f>AM285+AN285</f>
        <v>7025</v>
      </c>
      <c r="AP285" s="1">
        <v>0.153</v>
      </c>
      <c r="AQ285" s="1">
        <v>6037</v>
      </c>
      <c r="AR285" s="1">
        <v>475</v>
      </c>
      <c r="AS285" s="1">
        <f>AQ285+AR285</f>
        <v>6512</v>
      </c>
      <c r="AT285" s="1">
        <v>0.92700000000000005</v>
      </c>
      <c r="AU285" s="1">
        <v>1432</v>
      </c>
      <c r="AV285" s="1">
        <v>5341</v>
      </c>
      <c r="AW285" s="1">
        <f>AU285+AV285</f>
        <v>6773</v>
      </c>
      <c r="AX285" s="1">
        <v>0.21099999999999999</v>
      </c>
      <c r="AY285" s="1">
        <v>5123</v>
      </c>
      <c r="AZ285" s="1">
        <v>4086</v>
      </c>
      <c r="BA285" s="1">
        <f>AY285+AZ285</f>
        <v>9209</v>
      </c>
      <c r="BB285" s="1">
        <v>0.55600000000000005</v>
      </c>
      <c r="BC285" s="1">
        <v>6954</v>
      </c>
      <c r="BD285" s="1">
        <v>863</v>
      </c>
      <c r="BE285" s="1">
        <f>BC285+BD285</f>
        <v>7817</v>
      </c>
      <c r="BF285" s="1">
        <v>0.89</v>
      </c>
    </row>
    <row r="286" spans="1:58" hidden="1">
      <c r="A286" s="3" t="s">
        <v>38</v>
      </c>
      <c r="B286" s="3">
        <v>33585437</v>
      </c>
      <c r="C286" s="3">
        <v>33585437</v>
      </c>
      <c r="D286" s="3" t="s">
        <v>300</v>
      </c>
      <c r="E286" s="3">
        <v>0.147786</v>
      </c>
      <c r="F286" s="3" t="s">
        <v>506</v>
      </c>
      <c r="G286" s="3" t="s">
        <v>504</v>
      </c>
      <c r="H286" s="3" t="s">
        <v>503</v>
      </c>
      <c r="I286" s="3" t="s">
        <v>720</v>
      </c>
      <c r="J286" s="3">
        <f>AVERAGE(U286,Y286,AC286,AG286,AK286)</f>
        <v>29.4</v>
      </c>
      <c r="K286" s="3">
        <f>AVERAGE(AO286,AS286,AW286,BA286,BE286)</f>
        <v>27475.4</v>
      </c>
      <c r="L286" s="4">
        <f>IF(V286="", "", ((V286-AP286)^2)^(1/2))</f>
        <v>8.1999999999999962E-2</v>
      </c>
      <c r="M286" s="4">
        <f>IF(Z286="", "", ((Z286-AT286)^2)^(1/2))</f>
        <v>0.11161904761904767</v>
      </c>
      <c r="N286" s="4">
        <f>IF(AD286="", "", ((AD286-AX286)^2)^(1/2))</f>
        <v>1.9000000000000017E-2</v>
      </c>
      <c r="O286" s="4">
        <f>IF(AH286="", "", ((AH286-BB286)^2)^(1/2))</f>
        <v>0.13100000000000001</v>
      </c>
      <c r="P286" s="4">
        <f>IF(AL286="", "", ((AL286-BF286)^2)^(1/2))</f>
        <v>9.2999999999999972E-2</v>
      </c>
      <c r="Q286" s="8">
        <f>AVERAGE(L286:P286)</f>
        <v>8.7323809523809526E-2</v>
      </c>
      <c r="R286" s="8" t="s">
        <v>1084</v>
      </c>
      <c r="S286" s="1">
        <v>38</v>
      </c>
      <c r="T286" s="1">
        <v>0</v>
      </c>
      <c r="U286" s="1">
        <f>S286+T286</f>
        <v>38</v>
      </c>
      <c r="V286" s="1">
        <f>IF(U286&gt;=8, S286/U286, "")</f>
        <v>1</v>
      </c>
      <c r="W286" s="1">
        <v>23</v>
      </c>
      <c r="X286" s="1">
        <v>19</v>
      </c>
      <c r="Y286" s="1">
        <f>W286+X286</f>
        <v>42</v>
      </c>
      <c r="Z286" s="1">
        <f>IF(Y286&gt;=8, W286/Y286, "")</f>
        <v>0.54761904761904767</v>
      </c>
      <c r="AA286" s="1">
        <v>5</v>
      </c>
      <c r="AB286" s="1">
        <v>5</v>
      </c>
      <c r="AC286" s="1">
        <f>AA286+AB286</f>
        <v>10</v>
      </c>
      <c r="AD286" s="1">
        <f>IF(AC286&gt;=8, AA286/AC286, "")</f>
        <v>0.5</v>
      </c>
      <c r="AE286" s="1">
        <v>29</v>
      </c>
      <c r="AF286" s="1">
        <v>0</v>
      </c>
      <c r="AG286" s="1">
        <f>AE286+AF286</f>
        <v>29</v>
      </c>
      <c r="AH286" s="1">
        <f>IF(AG286&gt;=8, AE286/AG286, "")</f>
        <v>1</v>
      </c>
      <c r="AI286" s="1">
        <v>28</v>
      </c>
      <c r="AJ286" s="1">
        <v>0</v>
      </c>
      <c r="AK286" s="1">
        <f>AI286+AJ286</f>
        <v>28</v>
      </c>
      <c r="AL286" s="1">
        <f>IF(AK286&gt;=8, AI286/AK286, "")</f>
        <v>1</v>
      </c>
      <c r="AM286" s="1">
        <v>30403</v>
      </c>
      <c r="AN286" s="1">
        <v>2732</v>
      </c>
      <c r="AO286" s="1">
        <f>AM286+AN286</f>
        <v>33135</v>
      </c>
      <c r="AP286" s="1">
        <v>0.91800000000000004</v>
      </c>
      <c r="AQ286" s="1">
        <v>12661</v>
      </c>
      <c r="AR286" s="1">
        <v>16393</v>
      </c>
      <c r="AS286" s="1">
        <f>AQ286+AR286</f>
        <v>29054</v>
      </c>
      <c r="AT286" s="1">
        <v>0.436</v>
      </c>
      <c r="AU286" s="1">
        <v>11647</v>
      </c>
      <c r="AV286" s="1">
        <v>12546</v>
      </c>
      <c r="AW286" s="1">
        <f>AU286+AV286</f>
        <v>24193</v>
      </c>
      <c r="AX286" s="1">
        <v>0.48099999999999998</v>
      </c>
      <c r="AY286" s="1">
        <v>20474</v>
      </c>
      <c r="AZ286" s="1">
        <v>3085</v>
      </c>
      <c r="BA286" s="1">
        <f>AY286+AZ286</f>
        <v>23559</v>
      </c>
      <c r="BB286" s="1">
        <v>0.86899999999999999</v>
      </c>
      <c r="BC286" s="1">
        <v>24874</v>
      </c>
      <c r="BD286" s="1">
        <v>2562</v>
      </c>
      <c r="BE286" s="1">
        <f>BC286+BD286</f>
        <v>27436</v>
      </c>
      <c r="BF286" s="1">
        <v>0.90700000000000003</v>
      </c>
    </row>
    <row r="287" spans="1:58" hidden="1">
      <c r="A287" s="3" t="s">
        <v>43</v>
      </c>
      <c r="B287" s="3">
        <v>46450061</v>
      </c>
      <c r="C287" s="3">
        <v>46450061</v>
      </c>
      <c r="D287" s="3" t="s">
        <v>311</v>
      </c>
      <c r="E287" s="3">
        <v>9.2601000000000003E-2</v>
      </c>
      <c r="F287" s="3" t="s">
        <v>506</v>
      </c>
      <c r="G287" s="3" t="s">
        <v>504</v>
      </c>
      <c r="H287" s="3" t="s">
        <v>503</v>
      </c>
      <c r="I287" s="3" t="s">
        <v>731</v>
      </c>
      <c r="J287" s="3">
        <f>AVERAGE(U287,Y287,AC287,AG287,AK287)</f>
        <v>11.4</v>
      </c>
      <c r="K287" s="3">
        <f>AVERAGE(AO287,AS287,AW287,BA287,BE287)</f>
        <v>11478.2</v>
      </c>
      <c r="L287" s="4">
        <f>IF(V287="", "", ((V287-AP287)^2)^(1/2))</f>
        <v>0.24099999999999999</v>
      </c>
      <c r="M287" s="4" t="str">
        <f>IF(Z287="", "", ((Z287-AT287)^2)^(1/2))</f>
        <v/>
      </c>
      <c r="N287" s="4" t="str">
        <f>IF(AD287="", "", ((AD287-AX287)^2)^(1/2))</f>
        <v/>
      </c>
      <c r="O287" s="4">
        <f>IF(AH287="", "", ((AH287-BB287)^2)^(1/2))</f>
        <v>0.30900000000000005</v>
      </c>
      <c r="P287" s="4">
        <f>IF(AL287="", "", ((AL287-BF287)^2)^(1/2))</f>
        <v>0.29400000000000004</v>
      </c>
      <c r="Q287" s="8">
        <f>AVERAGE(L287:P287)</f>
        <v>0.28133333333333338</v>
      </c>
      <c r="R287" s="8" t="s">
        <v>1087</v>
      </c>
      <c r="S287" s="1">
        <v>18</v>
      </c>
      <c r="T287" s="1">
        <v>0</v>
      </c>
      <c r="U287" s="1">
        <f>S287+T287</f>
        <v>18</v>
      </c>
      <c r="V287" s="1">
        <f>IF(U287&gt;=8, S287/U287, "")</f>
        <v>1</v>
      </c>
      <c r="W287" s="1">
        <v>7</v>
      </c>
      <c r="X287" s="1">
        <v>0</v>
      </c>
      <c r="Y287" s="1">
        <f>W287+X287</f>
        <v>7</v>
      </c>
      <c r="Z287" s="1" t="str">
        <f>IF(Y287&gt;=8, W287/Y287, "")</f>
        <v/>
      </c>
      <c r="AA287" s="1">
        <v>7</v>
      </c>
      <c r="AB287" s="1">
        <v>0</v>
      </c>
      <c r="AC287" s="1">
        <f>AA287+AB287</f>
        <v>7</v>
      </c>
      <c r="AD287" s="1" t="str">
        <f>IF(AC287&gt;=8, AA287/AC287, "")</f>
        <v/>
      </c>
      <c r="AE287" s="1">
        <v>10</v>
      </c>
      <c r="AF287" s="1">
        <v>0</v>
      </c>
      <c r="AG287" s="1">
        <f>AE287+AF287</f>
        <v>10</v>
      </c>
      <c r="AH287" s="1">
        <f>IF(AG287&gt;=8, AE287/AG287, "")</f>
        <v>1</v>
      </c>
      <c r="AI287" s="1">
        <v>15</v>
      </c>
      <c r="AJ287" s="1">
        <v>0</v>
      </c>
      <c r="AK287" s="1">
        <f>AI287+AJ287</f>
        <v>15</v>
      </c>
      <c r="AL287" s="1">
        <f>IF(AK287&gt;=8, AI287/AK287, "")</f>
        <v>1</v>
      </c>
      <c r="AM287" s="1">
        <v>8826</v>
      </c>
      <c r="AN287" s="1">
        <v>2798</v>
      </c>
      <c r="AO287" s="1">
        <f>AM287+AN287</f>
        <v>11624</v>
      </c>
      <c r="AP287" s="1">
        <v>0.75900000000000001</v>
      </c>
      <c r="AQ287" s="1">
        <v>9324</v>
      </c>
      <c r="AR287" s="1">
        <v>2832</v>
      </c>
      <c r="AS287" s="1">
        <f>AQ287+AR287</f>
        <v>12156</v>
      </c>
      <c r="AT287" s="1">
        <v>0.76700000000000002</v>
      </c>
      <c r="AU287" s="1">
        <v>8328</v>
      </c>
      <c r="AV287" s="1">
        <v>2599</v>
      </c>
      <c r="AW287" s="1">
        <f>AU287+AV287</f>
        <v>10927</v>
      </c>
      <c r="AX287" s="1">
        <v>0.76200000000000001</v>
      </c>
      <c r="AY287" s="1">
        <v>7475</v>
      </c>
      <c r="AZ287" s="1">
        <v>3341</v>
      </c>
      <c r="BA287" s="1">
        <f>AY287+AZ287</f>
        <v>10816</v>
      </c>
      <c r="BB287" s="1">
        <v>0.69099999999999995</v>
      </c>
      <c r="BC287" s="1">
        <v>8377</v>
      </c>
      <c r="BD287" s="1">
        <v>3491</v>
      </c>
      <c r="BE287" s="1">
        <f>BC287+BD287</f>
        <v>11868</v>
      </c>
      <c r="BF287" s="1">
        <v>0.70599999999999996</v>
      </c>
    </row>
    <row r="288" spans="1:58">
      <c r="A288" s="3" t="s">
        <v>68</v>
      </c>
      <c r="B288" s="3">
        <v>142112624</v>
      </c>
      <c r="C288" s="3">
        <v>142112624</v>
      </c>
      <c r="D288" s="3" t="s">
        <v>445</v>
      </c>
      <c r="E288" s="3">
        <v>0.49971500000000002</v>
      </c>
      <c r="F288" s="3" t="s">
        <v>506</v>
      </c>
      <c r="G288" s="3" t="s">
        <v>504</v>
      </c>
      <c r="H288" s="3" t="s">
        <v>503</v>
      </c>
      <c r="I288" s="3" t="s">
        <v>864</v>
      </c>
      <c r="J288" s="3">
        <f>AVERAGE(U288,Y288,AC288,AG288,AK288)</f>
        <v>34.4</v>
      </c>
      <c r="K288" s="3">
        <f>AVERAGE(AO288,AS288,AW288,BA288,BE288)</f>
        <v>12716</v>
      </c>
      <c r="L288" s="4">
        <f>IF(V288="", "", ((V288-AP288)^2)^(1/2))</f>
        <v>3.5428571428571476E-2</v>
      </c>
      <c r="M288" s="4">
        <f>IF(Z288="", "", ((Z288-AT288)^2)^(1/2))</f>
        <v>4.0000000000000036E-2</v>
      </c>
      <c r="N288" s="4">
        <f>IF(AD288="", "", ((AD288-AX288)^2)^(1/2))</f>
        <v>5.3000000000000047E-2</v>
      </c>
      <c r="O288" s="4">
        <f>IF(AH288="", "", ((AH288-BB288)^2)^(1/2))</f>
        <v>0.29223529411764709</v>
      </c>
      <c r="P288" s="4">
        <f>IF(AL288="", "", ((AL288-BF288)^2)^(1/2))</f>
        <v>8.1999999999999962E-2</v>
      </c>
      <c r="Q288" s="8">
        <f>AVERAGE(L288:P288)</f>
        <v>0.10053277310924372</v>
      </c>
      <c r="R288" s="8" t="s">
        <v>1084</v>
      </c>
      <c r="S288" s="1">
        <v>9</v>
      </c>
      <c r="T288" s="1">
        <v>19</v>
      </c>
      <c r="U288" s="1">
        <f>S288+T288</f>
        <v>28</v>
      </c>
      <c r="V288" s="1">
        <f>IF(U288&gt;=8, S288/U288, "")</f>
        <v>0.32142857142857145</v>
      </c>
      <c r="W288" s="1">
        <v>34</v>
      </c>
      <c r="X288" s="1">
        <v>0</v>
      </c>
      <c r="Y288" s="1">
        <f>W288+X288</f>
        <v>34</v>
      </c>
      <c r="Z288" s="1">
        <f>IF(Y288&gt;=8, W288/Y288, "")</f>
        <v>1</v>
      </c>
      <c r="AA288" s="1">
        <v>26</v>
      </c>
      <c r="AB288" s="1">
        <v>0</v>
      </c>
      <c r="AC288" s="1">
        <f>AA288+AB288</f>
        <v>26</v>
      </c>
      <c r="AD288" s="1">
        <f>IF(AC288&gt;=8, AA288/AC288, "")</f>
        <v>1</v>
      </c>
      <c r="AE288" s="1">
        <v>20</v>
      </c>
      <c r="AF288" s="1">
        <v>14</v>
      </c>
      <c r="AG288" s="1">
        <f>AE288+AF288</f>
        <v>34</v>
      </c>
      <c r="AH288" s="1">
        <f>IF(AG288&gt;=8, AE288/AG288, "")</f>
        <v>0.58823529411764708</v>
      </c>
      <c r="AI288" s="1">
        <v>49</v>
      </c>
      <c r="AJ288" s="1">
        <v>1</v>
      </c>
      <c r="AK288" s="1">
        <f>AI288+AJ288</f>
        <v>50</v>
      </c>
      <c r="AL288" s="1">
        <f>IF(AK288&gt;=8, AI288/AK288, "")</f>
        <v>0.98</v>
      </c>
      <c r="AM288" s="1">
        <v>4857</v>
      </c>
      <c r="AN288" s="1">
        <v>12150</v>
      </c>
      <c r="AO288" s="1">
        <f>AM288+AN288</f>
        <v>17007</v>
      </c>
      <c r="AP288" s="1">
        <v>0.28599999999999998</v>
      </c>
      <c r="AQ288" s="1">
        <v>8966</v>
      </c>
      <c r="AR288" s="1">
        <v>373</v>
      </c>
      <c r="AS288" s="1">
        <f>AQ288+AR288</f>
        <v>9339</v>
      </c>
      <c r="AT288" s="1">
        <v>0.96</v>
      </c>
      <c r="AU288" s="1">
        <v>9903</v>
      </c>
      <c r="AV288" s="1">
        <v>556</v>
      </c>
      <c r="AW288" s="1">
        <f>AU288+AV288</f>
        <v>10459</v>
      </c>
      <c r="AX288" s="1">
        <v>0.94699999999999995</v>
      </c>
      <c r="AY288" s="1">
        <v>5266</v>
      </c>
      <c r="AZ288" s="1">
        <v>12514</v>
      </c>
      <c r="BA288" s="1">
        <f>AY288+AZ288</f>
        <v>17780</v>
      </c>
      <c r="BB288" s="1">
        <v>0.29599999999999999</v>
      </c>
      <c r="BC288" s="1">
        <v>8077</v>
      </c>
      <c r="BD288" s="1">
        <v>918</v>
      </c>
      <c r="BE288" s="1">
        <f>BC288+BD288</f>
        <v>8995</v>
      </c>
      <c r="BF288" s="1">
        <v>0.89800000000000002</v>
      </c>
    </row>
    <row r="289" spans="1:58" hidden="1">
      <c r="A289" s="3" t="s">
        <v>49</v>
      </c>
      <c r="B289" s="3">
        <v>191047242</v>
      </c>
      <c r="C289" s="3">
        <v>191047242</v>
      </c>
      <c r="D289" s="3" t="s">
        <v>333</v>
      </c>
      <c r="E289" s="3">
        <v>4.7483999999999998E-2</v>
      </c>
      <c r="F289" s="3" t="s">
        <v>506</v>
      </c>
      <c r="G289" s="3" t="s">
        <v>504</v>
      </c>
      <c r="H289" s="3" t="s">
        <v>503</v>
      </c>
      <c r="I289" s="3" t="s">
        <v>753</v>
      </c>
      <c r="J289" s="3">
        <f>AVERAGE(U289,Y289,AC289,AG289,AK289)</f>
        <v>12.6</v>
      </c>
      <c r="K289" s="3">
        <f>AVERAGE(AO289,AS289,AW289,BA289,BE289)</f>
        <v>15074</v>
      </c>
      <c r="L289" s="4">
        <f>IF(V289="", "", ((V289-AP289)^2)^(1/2))</f>
        <v>7.4999999999999956E-2</v>
      </c>
      <c r="M289" s="4" t="str">
        <f>IF(Z289="", "", ((Z289-AT289)^2)^(1/2))</f>
        <v/>
      </c>
      <c r="N289" s="4">
        <f>IF(AD289="", "", ((AD289-AX289)^2)^(1/2))</f>
        <v>9.099999999999997E-2</v>
      </c>
      <c r="O289" s="4">
        <f>IF(AH289="", "", ((AH289-BB289)^2)^(1/2))</f>
        <v>8.4999999999999964E-2</v>
      </c>
      <c r="P289" s="4">
        <f>IF(AL289="", "", ((AL289-BF289)^2)^(1/2))</f>
        <v>7.3999999999999955E-2</v>
      </c>
      <c r="Q289" s="8">
        <f>AVERAGE(L289:P289)</f>
        <v>8.1249999999999961E-2</v>
      </c>
      <c r="R289" s="8" t="s">
        <v>1084</v>
      </c>
      <c r="S289" s="1">
        <v>10</v>
      </c>
      <c r="T289" s="1">
        <v>0</v>
      </c>
      <c r="U289" s="1">
        <f>S289+T289</f>
        <v>10</v>
      </c>
      <c r="V289" s="1">
        <f>IF(U289&gt;=8, S289/U289, "")</f>
        <v>1</v>
      </c>
      <c r="W289" s="1">
        <v>2</v>
      </c>
      <c r="X289" s="1">
        <v>0</v>
      </c>
      <c r="Y289" s="1">
        <f>W289+X289</f>
        <v>2</v>
      </c>
      <c r="Z289" s="1" t="str">
        <f>IF(Y289&gt;=8, W289/Y289, "")</f>
        <v/>
      </c>
      <c r="AA289" s="1">
        <v>11</v>
      </c>
      <c r="AB289" s="1">
        <v>0</v>
      </c>
      <c r="AC289" s="1">
        <f>AA289+AB289</f>
        <v>11</v>
      </c>
      <c r="AD289" s="1">
        <f>IF(AC289&gt;=8, AA289/AC289, "")</f>
        <v>1</v>
      </c>
      <c r="AE289" s="1">
        <v>20</v>
      </c>
      <c r="AF289" s="1">
        <v>0</v>
      </c>
      <c r="AG289" s="1">
        <f>AE289+AF289</f>
        <v>20</v>
      </c>
      <c r="AH289" s="1">
        <f>IF(AG289&gt;=8, AE289/AG289, "")</f>
        <v>1</v>
      </c>
      <c r="AI289" s="1">
        <v>20</v>
      </c>
      <c r="AJ289" s="1">
        <v>0</v>
      </c>
      <c r="AK289" s="1">
        <f>AI289+AJ289</f>
        <v>20</v>
      </c>
      <c r="AL289" s="1">
        <f>IF(AK289&gt;=8, AI289/AK289, "")</f>
        <v>1</v>
      </c>
      <c r="AM289" s="1">
        <v>15823</v>
      </c>
      <c r="AN289" s="1">
        <v>1285</v>
      </c>
      <c r="AO289" s="1">
        <f>AM289+AN289</f>
        <v>17108</v>
      </c>
      <c r="AP289" s="1">
        <v>0.92500000000000004</v>
      </c>
      <c r="AQ289" s="1">
        <v>14803</v>
      </c>
      <c r="AR289" s="1">
        <v>957</v>
      </c>
      <c r="AS289" s="1">
        <f>AQ289+AR289</f>
        <v>15760</v>
      </c>
      <c r="AT289" s="1">
        <v>0.93899999999999995</v>
      </c>
      <c r="AU289" s="1">
        <v>11069</v>
      </c>
      <c r="AV289" s="1">
        <v>1102</v>
      </c>
      <c r="AW289" s="1">
        <f>AU289+AV289</f>
        <v>12171</v>
      </c>
      <c r="AX289" s="1">
        <v>0.90900000000000003</v>
      </c>
      <c r="AY289" s="1">
        <v>14156</v>
      </c>
      <c r="AZ289" s="1">
        <v>1311</v>
      </c>
      <c r="BA289" s="1">
        <f>AY289+AZ289</f>
        <v>15467</v>
      </c>
      <c r="BB289" s="1">
        <v>0.91500000000000004</v>
      </c>
      <c r="BC289" s="1">
        <v>13760</v>
      </c>
      <c r="BD289" s="1">
        <v>1104</v>
      </c>
      <c r="BE289" s="1">
        <f>BC289+BD289</f>
        <v>14864</v>
      </c>
      <c r="BF289" s="1">
        <v>0.92600000000000005</v>
      </c>
    </row>
    <row r="290" spans="1:58" hidden="1">
      <c r="A290" s="3" t="s">
        <v>59</v>
      </c>
      <c r="B290" s="3">
        <v>4870144</v>
      </c>
      <c r="C290" s="3">
        <v>4870144</v>
      </c>
      <c r="D290" s="3" t="s">
        <v>355</v>
      </c>
      <c r="E290" s="3">
        <v>0.150861</v>
      </c>
      <c r="F290" s="3" t="s">
        <v>506</v>
      </c>
      <c r="G290" s="3" t="s">
        <v>503</v>
      </c>
      <c r="H290" s="3" t="s">
        <v>504</v>
      </c>
      <c r="I290" s="3" t="s">
        <v>774</v>
      </c>
      <c r="J290" s="3">
        <f>AVERAGE(U290,Y290,AC290,AG290,AK290)</f>
        <v>42.4</v>
      </c>
      <c r="K290" s="3">
        <f>AVERAGE(AO290,AS290,AW290,BA290,BE290)</f>
        <v>19715.2</v>
      </c>
      <c r="L290" s="4">
        <f>IF(V290="", "", ((V290-AP290)^2)^(1/2))</f>
        <v>7.0999999999999952E-2</v>
      </c>
      <c r="M290" s="4">
        <f>IF(Z290="", "", ((Z290-AT290)^2)^(1/2))</f>
        <v>5.5653061224489875E-2</v>
      </c>
      <c r="N290" s="4">
        <f>IF(AD290="", "", ((AD290-AX290)^2)^(1/2))</f>
        <v>5.3000000000000047E-2</v>
      </c>
      <c r="O290" s="4">
        <f>IF(AH290="", "", ((AH290-BB290)^2)^(1/2))</f>
        <v>5.7000000000000051E-2</v>
      </c>
      <c r="P290" s="4">
        <f>IF(AL290="", "", ((AL290-BF290)^2)^(1/2))</f>
        <v>6.9999999999999951E-2</v>
      </c>
      <c r="Q290" s="8">
        <f>AVERAGE(L290:P290)</f>
        <v>6.1330612244897977E-2</v>
      </c>
      <c r="R290" s="8" t="s">
        <v>1084</v>
      </c>
      <c r="S290" s="1">
        <v>36</v>
      </c>
      <c r="T290" s="1">
        <v>0</v>
      </c>
      <c r="U290" s="1">
        <f>S290+T290</f>
        <v>36</v>
      </c>
      <c r="V290" s="1">
        <f>IF(U290&gt;=8, S290/U290, "")</f>
        <v>1</v>
      </c>
      <c r="W290" s="1">
        <v>31</v>
      </c>
      <c r="X290" s="1">
        <v>18</v>
      </c>
      <c r="Y290" s="1">
        <f>W290+X290</f>
        <v>49</v>
      </c>
      <c r="Z290" s="1">
        <f>IF(Y290&gt;=8, W290/Y290, "")</f>
        <v>0.63265306122448983</v>
      </c>
      <c r="AA290" s="1">
        <v>33</v>
      </c>
      <c r="AB290" s="1">
        <v>0</v>
      </c>
      <c r="AC290" s="1">
        <f>AA290+AB290</f>
        <v>33</v>
      </c>
      <c r="AD290" s="1">
        <f>IF(AC290&gt;=8, AA290/AC290, "")</f>
        <v>1</v>
      </c>
      <c r="AE290" s="1">
        <v>35</v>
      </c>
      <c r="AF290" s="1">
        <v>0</v>
      </c>
      <c r="AG290" s="1">
        <f>AE290+AF290</f>
        <v>35</v>
      </c>
      <c r="AH290" s="1">
        <f>IF(AG290&gt;=8, AE290/AG290, "")</f>
        <v>1</v>
      </c>
      <c r="AI290" s="1">
        <v>59</v>
      </c>
      <c r="AJ290" s="1">
        <v>0</v>
      </c>
      <c r="AK290" s="1">
        <f>AI290+AJ290</f>
        <v>59</v>
      </c>
      <c r="AL290" s="1">
        <f>IF(AK290&gt;=8, AI290/AK290, "")</f>
        <v>1</v>
      </c>
      <c r="AM290" s="1">
        <v>18246</v>
      </c>
      <c r="AN290" s="1">
        <v>1397</v>
      </c>
      <c r="AO290" s="1">
        <f>AM290+AN290</f>
        <v>19643</v>
      </c>
      <c r="AP290" s="1">
        <v>0.92900000000000005</v>
      </c>
      <c r="AQ290" s="1">
        <v>11578</v>
      </c>
      <c r="AR290" s="1">
        <v>8495</v>
      </c>
      <c r="AS290" s="1">
        <f>AQ290+AR290</f>
        <v>20073</v>
      </c>
      <c r="AT290" s="1">
        <v>0.57699999999999996</v>
      </c>
      <c r="AU290" s="1">
        <v>14025</v>
      </c>
      <c r="AV290" s="1">
        <v>783</v>
      </c>
      <c r="AW290" s="1">
        <f>AU290+AV290</f>
        <v>14808</v>
      </c>
      <c r="AX290" s="1">
        <v>0.94699999999999995</v>
      </c>
      <c r="AY290" s="1">
        <v>21432</v>
      </c>
      <c r="AZ290" s="1">
        <v>1292</v>
      </c>
      <c r="BA290" s="1">
        <f>AY290+AZ290</f>
        <v>22724</v>
      </c>
      <c r="BB290" s="1">
        <v>0.94299999999999995</v>
      </c>
      <c r="BC290" s="1">
        <v>19834</v>
      </c>
      <c r="BD290" s="1">
        <v>1494</v>
      </c>
      <c r="BE290" s="1">
        <f>BC290+BD290</f>
        <v>21328</v>
      </c>
      <c r="BF290" s="1">
        <v>0.93</v>
      </c>
    </row>
    <row r="291" spans="1:58" hidden="1">
      <c r="A291" s="3" t="s">
        <v>28</v>
      </c>
      <c r="B291" s="3">
        <v>27169526</v>
      </c>
      <c r="C291" s="3">
        <v>27169526</v>
      </c>
      <c r="D291" s="3" t="s">
        <v>230</v>
      </c>
      <c r="E291" s="3">
        <v>0.129047</v>
      </c>
      <c r="F291" s="3" t="s">
        <v>506</v>
      </c>
      <c r="G291" s="3" t="s">
        <v>507</v>
      </c>
      <c r="H291" s="3" t="s">
        <v>510</v>
      </c>
      <c r="I291" s="3" t="s">
        <v>650</v>
      </c>
      <c r="J291" s="3">
        <f>AVERAGE(U291,Y291,AC291,AG291,AK291)</f>
        <v>24.2</v>
      </c>
      <c r="K291" s="3">
        <f>AVERAGE(AO291,AS291,AW291,BA291,BE291)</f>
        <v>9383.2000000000007</v>
      </c>
      <c r="L291" s="4">
        <f>IF(V291="", "", ((V291-AP291)^2)^(1/2))</f>
        <v>0.13400000000000001</v>
      </c>
      <c r="M291" s="4">
        <f>IF(Z291="", "", ((Z291-AT291)^2)^(1/2))</f>
        <v>0.12</v>
      </c>
      <c r="N291" s="4">
        <f>IF(AD291="", "", ((AD291-AX291)^2)^(1/2))</f>
        <v>0.13</v>
      </c>
      <c r="O291" s="4">
        <f>IF(AH291="", "", ((AH291-BB291)^2)^(1/2))</f>
        <v>0.18700000000000006</v>
      </c>
      <c r="P291" s="4">
        <f>IF(AL291="", "", ((AL291-BF291)^2)^(1/2))</f>
        <v>9.2000000000000026E-2</v>
      </c>
      <c r="Q291" s="8">
        <f>AVERAGE(L291:P291)</f>
        <v>0.1326</v>
      </c>
      <c r="R291" s="8" t="s">
        <v>1084</v>
      </c>
      <c r="S291" s="1">
        <v>29</v>
      </c>
      <c r="T291" s="1">
        <v>0</v>
      </c>
      <c r="U291" s="1">
        <f>S291+T291</f>
        <v>29</v>
      </c>
      <c r="V291" s="1">
        <f>IF(U291&gt;=8, S291/U291, "")</f>
        <v>1</v>
      </c>
      <c r="W291" s="1">
        <v>34</v>
      </c>
      <c r="X291" s="1">
        <v>0</v>
      </c>
      <c r="Y291" s="1">
        <f>W291+X291</f>
        <v>34</v>
      </c>
      <c r="Z291" s="1">
        <f>IF(Y291&gt;=8, W291/Y291, "")</f>
        <v>1</v>
      </c>
      <c r="AA291" s="1">
        <v>23</v>
      </c>
      <c r="AB291" s="1">
        <v>0</v>
      </c>
      <c r="AC291" s="1">
        <f>AA291+AB291</f>
        <v>23</v>
      </c>
      <c r="AD291" s="1">
        <f>IF(AC291&gt;=8, AA291/AC291, "")</f>
        <v>1</v>
      </c>
      <c r="AE291" s="1">
        <v>10</v>
      </c>
      <c r="AF291" s="1">
        <v>0</v>
      </c>
      <c r="AG291" s="1">
        <f>AE291+AF291</f>
        <v>10</v>
      </c>
      <c r="AH291" s="1">
        <f>IF(AG291&gt;=8, AE291/AG291, "")</f>
        <v>1</v>
      </c>
      <c r="AI291" s="1">
        <v>14</v>
      </c>
      <c r="AJ291" s="1">
        <v>11</v>
      </c>
      <c r="AK291" s="1">
        <f>AI291+AJ291</f>
        <v>25</v>
      </c>
      <c r="AL291" s="1">
        <f>IF(AK291&gt;=8, AI291/AK291, "")</f>
        <v>0.56000000000000005</v>
      </c>
      <c r="AM291" s="1">
        <v>8346</v>
      </c>
      <c r="AN291" s="1">
        <v>1287</v>
      </c>
      <c r="AO291" s="1">
        <f>AM291+AN291</f>
        <v>9633</v>
      </c>
      <c r="AP291" s="1">
        <v>0.86599999999999999</v>
      </c>
      <c r="AQ291" s="1">
        <v>8164</v>
      </c>
      <c r="AR291" s="1">
        <v>1116</v>
      </c>
      <c r="AS291" s="1">
        <f>AQ291+AR291</f>
        <v>9280</v>
      </c>
      <c r="AT291" s="1">
        <v>0.88</v>
      </c>
      <c r="AU291" s="1">
        <v>6994</v>
      </c>
      <c r="AV291" s="1">
        <v>1049</v>
      </c>
      <c r="AW291" s="1">
        <f>AU291+AV291</f>
        <v>8043</v>
      </c>
      <c r="AX291" s="1">
        <v>0.87</v>
      </c>
      <c r="AY291" s="1">
        <v>6876</v>
      </c>
      <c r="AZ291" s="1">
        <v>1581</v>
      </c>
      <c r="BA291" s="1">
        <f>AY291+AZ291</f>
        <v>8457</v>
      </c>
      <c r="BB291" s="1">
        <v>0.81299999999999994</v>
      </c>
      <c r="BC291" s="1">
        <v>5384</v>
      </c>
      <c r="BD291" s="1">
        <v>6119</v>
      </c>
      <c r="BE291" s="1">
        <f>BC291+BD291</f>
        <v>11503</v>
      </c>
      <c r="BF291" s="1">
        <v>0.46800000000000003</v>
      </c>
    </row>
    <row r="292" spans="1:58" hidden="1">
      <c r="A292" s="3" t="s">
        <v>68</v>
      </c>
      <c r="B292" s="3">
        <v>144396826</v>
      </c>
      <c r="C292" s="3">
        <v>144396826</v>
      </c>
      <c r="D292" s="3" t="s">
        <v>448</v>
      </c>
      <c r="E292" s="3">
        <v>2.3591000000000001E-2</v>
      </c>
      <c r="F292" s="3" t="s">
        <v>506</v>
      </c>
      <c r="G292" s="3" t="s">
        <v>507</v>
      </c>
      <c r="H292" s="3" t="s">
        <v>510</v>
      </c>
      <c r="I292" s="3" t="s">
        <v>867</v>
      </c>
      <c r="J292" s="3">
        <f>AVERAGE(U292,Y292,AC292,AG292,AK292)</f>
        <v>28.6</v>
      </c>
      <c r="K292" s="3">
        <f>AVERAGE(AO292,AS292,AW292,BA292,BE292)</f>
        <v>8709.4</v>
      </c>
      <c r="L292" s="4">
        <f>IF(V292="", "", ((V292-AP292)^2)^(1/2))</f>
        <v>8.3999999999999964E-2</v>
      </c>
      <c r="M292" s="4">
        <f>IF(Z292="", "", ((Z292-AT292)^2)^(1/2))</f>
        <v>8.2999999999999963E-2</v>
      </c>
      <c r="N292" s="4">
        <f>IF(AD292="", "", ((AD292-AX292)^2)^(1/2))</f>
        <v>9.5999999999999974E-2</v>
      </c>
      <c r="O292" s="4">
        <f>IF(AH292="", "", ((AH292-BB292)^2)^(1/2))</f>
        <v>8.4999999999999964E-2</v>
      </c>
      <c r="P292" s="4">
        <f>IF(AL292="", "", ((AL292-BF292)^2)^(1/2))</f>
        <v>0.15200000000000002</v>
      </c>
      <c r="Q292" s="8">
        <f>AVERAGE(L292:P292)</f>
        <v>9.9999999999999978E-2</v>
      </c>
      <c r="R292" s="8" t="s">
        <v>1084</v>
      </c>
      <c r="S292" s="1">
        <v>38</v>
      </c>
      <c r="T292" s="1">
        <v>0</v>
      </c>
      <c r="U292" s="1">
        <f>S292+T292</f>
        <v>38</v>
      </c>
      <c r="V292" s="1">
        <f>IF(U292&gt;=8, S292/U292, "")</f>
        <v>1</v>
      </c>
      <c r="W292" s="1">
        <v>24</v>
      </c>
      <c r="X292" s="1">
        <v>0</v>
      </c>
      <c r="Y292" s="1">
        <f>W292+X292</f>
        <v>24</v>
      </c>
      <c r="Z292" s="1">
        <f>IF(Y292&gt;=8, W292/Y292, "")</f>
        <v>1</v>
      </c>
      <c r="AA292" s="1">
        <v>25</v>
      </c>
      <c r="AB292" s="1">
        <v>0</v>
      </c>
      <c r="AC292" s="1">
        <f>AA292+AB292</f>
        <v>25</v>
      </c>
      <c r="AD292" s="1">
        <f>IF(AC292&gt;=8, AA292/AC292, "")</f>
        <v>1</v>
      </c>
      <c r="AE292" s="1">
        <v>30</v>
      </c>
      <c r="AF292" s="1">
        <v>0</v>
      </c>
      <c r="AG292" s="1">
        <f>AE292+AF292</f>
        <v>30</v>
      </c>
      <c r="AH292" s="1">
        <f>IF(AG292&gt;=8, AE292/AG292, "")</f>
        <v>1</v>
      </c>
      <c r="AI292" s="1">
        <v>26</v>
      </c>
      <c r="AJ292" s="1">
        <v>0</v>
      </c>
      <c r="AK292" s="1">
        <f>AI292+AJ292</f>
        <v>26</v>
      </c>
      <c r="AL292" s="1">
        <f>IF(AK292&gt;=8, AI292/AK292, "")</f>
        <v>1</v>
      </c>
      <c r="AM292" s="1">
        <v>7750</v>
      </c>
      <c r="AN292" s="1">
        <v>710</v>
      </c>
      <c r="AO292" s="1">
        <f>AM292+AN292</f>
        <v>8460</v>
      </c>
      <c r="AP292" s="1">
        <v>0.91600000000000004</v>
      </c>
      <c r="AQ292" s="1">
        <v>7648</v>
      </c>
      <c r="AR292" s="1">
        <v>690</v>
      </c>
      <c r="AS292" s="1">
        <f>AQ292+AR292</f>
        <v>8338</v>
      </c>
      <c r="AT292" s="1">
        <v>0.91700000000000004</v>
      </c>
      <c r="AU292" s="1">
        <v>7788</v>
      </c>
      <c r="AV292" s="1">
        <v>828</v>
      </c>
      <c r="AW292" s="1">
        <f>AU292+AV292</f>
        <v>8616</v>
      </c>
      <c r="AX292" s="1">
        <v>0.90400000000000003</v>
      </c>
      <c r="AY292" s="1">
        <v>8519</v>
      </c>
      <c r="AZ292" s="1">
        <v>794</v>
      </c>
      <c r="BA292" s="1">
        <f>AY292+AZ292</f>
        <v>9313</v>
      </c>
      <c r="BB292" s="1">
        <v>0.91500000000000004</v>
      </c>
      <c r="BC292" s="1">
        <v>7481</v>
      </c>
      <c r="BD292" s="1">
        <v>1339</v>
      </c>
      <c r="BE292" s="1">
        <f>BC292+BD292</f>
        <v>8820</v>
      </c>
      <c r="BF292" s="1">
        <v>0.84799999999999998</v>
      </c>
    </row>
    <row r="293" spans="1:58">
      <c r="A293" s="3" t="s">
        <v>68</v>
      </c>
      <c r="B293" s="3">
        <v>7538132</v>
      </c>
      <c r="C293" s="3">
        <v>7538132</v>
      </c>
      <c r="D293" s="3" t="s">
        <v>435</v>
      </c>
      <c r="E293" s="3">
        <v>0.41348099999999999</v>
      </c>
      <c r="F293" s="3" t="s">
        <v>506</v>
      </c>
      <c r="G293" s="3" t="s">
        <v>504</v>
      </c>
      <c r="H293" s="3" t="s">
        <v>503</v>
      </c>
      <c r="I293" s="3" t="s">
        <v>854</v>
      </c>
      <c r="J293" s="3">
        <f>AVERAGE(U293,Y293,AC293,AG293,AK293)</f>
        <v>10</v>
      </c>
      <c r="K293" s="3">
        <f>AVERAGE(AO293,AS293,AW293,BA293,BE293)</f>
        <v>11879.4</v>
      </c>
      <c r="L293" s="4" t="str">
        <f>IF(V293="", "", ((V293-AP293)^2)^(1/2))</f>
        <v/>
      </c>
      <c r="M293" s="4" t="str">
        <f>IF(Z293="", "", ((Z293-AT293)^2)^(1/2))</f>
        <v/>
      </c>
      <c r="N293" s="4" t="str">
        <f>IF(AD293="", "", ((AD293-AX293)^2)^(1/2))</f>
        <v/>
      </c>
      <c r="O293" s="4">
        <f>IF(AH293="", "", ((AH293-BB293)^2)^(1/2))</f>
        <v>0.15400000000000003</v>
      </c>
      <c r="P293" s="4">
        <f>IF(AL293="", "", ((AL293-BF293)^2)^(1/2))</f>
        <v>0.11321739130434777</v>
      </c>
      <c r="Q293" s="8">
        <f>AVERAGE(L293:P293)</f>
        <v>0.1336086956521739</v>
      </c>
      <c r="R293" s="8" t="s">
        <v>1084</v>
      </c>
      <c r="S293" s="1">
        <v>7</v>
      </c>
      <c r="T293" s="1">
        <v>0</v>
      </c>
      <c r="U293" s="1">
        <f>S293+T293</f>
        <v>7</v>
      </c>
      <c r="V293" s="1" t="str">
        <f>IF(U293&gt;=8, S293/U293, "")</f>
        <v/>
      </c>
      <c r="W293" s="1">
        <v>7</v>
      </c>
      <c r="X293" s="1">
        <v>0</v>
      </c>
      <c r="Y293" s="1">
        <f>W293+X293</f>
        <v>7</v>
      </c>
      <c r="Z293" s="1" t="str">
        <f>IF(Y293&gt;=8, W293/Y293, "")</f>
        <v/>
      </c>
      <c r="AA293" s="1">
        <v>0</v>
      </c>
      <c r="AB293" s="1">
        <v>0</v>
      </c>
      <c r="AC293" s="1">
        <f>AA293+AB293</f>
        <v>0</v>
      </c>
      <c r="AD293" s="1" t="str">
        <f>IF(AC293&gt;=8, AA293/AC293, "")</f>
        <v/>
      </c>
      <c r="AE293" s="1">
        <v>13</v>
      </c>
      <c r="AF293" s="1">
        <v>0</v>
      </c>
      <c r="AG293" s="1">
        <f>AE293+AF293</f>
        <v>13</v>
      </c>
      <c r="AH293" s="1">
        <f>IF(AG293&gt;=8, AE293/AG293, "")</f>
        <v>1</v>
      </c>
      <c r="AI293" s="1">
        <v>13</v>
      </c>
      <c r="AJ293" s="1">
        <v>10</v>
      </c>
      <c r="AK293" s="1">
        <f>AI293+AJ293</f>
        <v>23</v>
      </c>
      <c r="AL293" s="1">
        <f>IF(AK293&gt;=8, AI293/AK293, "")</f>
        <v>0.56521739130434778</v>
      </c>
      <c r="AM293" s="1">
        <v>10144</v>
      </c>
      <c r="AN293" s="1">
        <v>1754</v>
      </c>
      <c r="AO293" s="1">
        <f>AM293+AN293</f>
        <v>11898</v>
      </c>
      <c r="AP293" s="1">
        <v>0.85299999999999998</v>
      </c>
      <c r="AQ293" s="1">
        <v>10665</v>
      </c>
      <c r="AR293" s="1">
        <v>2453</v>
      </c>
      <c r="AS293" s="1">
        <f>AQ293+AR293</f>
        <v>13118</v>
      </c>
      <c r="AT293" s="1">
        <v>0.81299999999999994</v>
      </c>
      <c r="AU293" s="1">
        <v>3991</v>
      </c>
      <c r="AV293" s="1">
        <v>1040</v>
      </c>
      <c r="AW293" s="1">
        <f>AU293+AV293</f>
        <v>5031</v>
      </c>
      <c r="AX293" s="1">
        <v>0.79300000000000004</v>
      </c>
      <c r="AY293" s="1">
        <v>9241</v>
      </c>
      <c r="AZ293" s="1">
        <v>1681</v>
      </c>
      <c r="BA293" s="1">
        <f>AY293+AZ293</f>
        <v>10922</v>
      </c>
      <c r="BB293" s="1">
        <v>0.84599999999999997</v>
      </c>
      <c r="BC293" s="1">
        <v>8325</v>
      </c>
      <c r="BD293" s="1">
        <v>10103</v>
      </c>
      <c r="BE293" s="1">
        <f>BC293+BD293</f>
        <v>18428</v>
      </c>
      <c r="BF293" s="1">
        <v>0.45200000000000001</v>
      </c>
    </row>
    <row r="294" spans="1:58" hidden="1">
      <c r="A294" s="3" t="s">
        <v>0</v>
      </c>
      <c r="B294" s="3">
        <v>223316530</v>
      </c>
      <c r="C294" s="3">
        <v>223316530</v>
      </c>
      <c r="D294" s="3" t="s">
        <v>116</v>
      </c>
      <c r="E294" s="3">
        <v>1.9997999999999998E-2</v>
      </c>
      <c r="F294" s="3" t="s">
        <v>502</v>
      </c>
      <c r="G294" s="3" t="s">
        <v>504</v>
      </c>
      <c r="H294" s="3" t="s">
        <v>503</v>
      </c>
      <c r="I294" s="3" t="s">
        <v>536</v>
      </c>
      <c r="J294" s="3">
        <f>AVERAGE(U294,Y294,AC294,AG294,AK294)</f>
        <v>24.8</v>
      </c>
      <c r="K294" s="3">
        <f>AVERAGE(AO294,AS294,AW294,BA294,BE294)</f>
        <v>9850.6</v>
      </c>
      <c r="L294" s="4">
        <f>IF(V294="", "", ((V294-AP294)^2)^(1/2))</f>
        <v>9.1999999999999971E-2</v>
      </c>
      <c r="M294" s="4">
        <f>IF(Z294="", "", ((Z294-AT294)^2)^(1/2))</f>
        <v>9.5999999999999974E-2</v>
      </c>
      <c r="N294" s="4">
        <f>IF(AD294="", "", ((AD294-AX294)^2)^(1/2))</f>
        <v>9.1999999999999971E-2</v>
      </c>
      <c r="O294" s="4">
        <f>IF(AH294="", "", ((AH294-BB294)^2)^(1/2))</f>
        <v>0.126</v>
      </c>
      <c r="P294" s="4">
        <f>IF(AL294="", "", ((AL294-BF294)^2)^(1/2))</f>
        <v>6.528571428571428E-2</v>
      </c>
      <c r="Q294" s="8">
        <f>AVERAGE(L294:P294)</f>
        <v>9.4257142857142845E-2</v>
      </c>
      <c r="R294" s="8" t="s">
        <v>1084</v>
      </c>
      <c r="S294" s="1">
        <v>29</v>
      </c>
      <c r="T294" s="1">
        <v>0</v>
      </c>
      <c r="U294" s="1">
        <f>S294+T294</f>
        <v>29</v>
      </c>
      <c r="V294" s="1">
        <f>IF(U294&gt;=8, S294/U294, "")</f>
        <v>1</v>
      </c>
      <c r="W294" s="1">
        <v>24</v>
      </c>
      <c r="X294" s="1">
        <v>0</v>
      </c>
      <c r="Y294" s="1">
        <f>W294+X294</f>
        <v>24</v>
      </c>
      <c r="Z294" s="1">
        <f>IF(Y294&gt;=8, W294/Y294, "")</f>
        <v>1</v>
      </c>
      <c r="AA294" s="1">
        <v>22</v>
      </c>
      <c r="AB294" s="1">
        <v>0</v>
      </c>
      <c r="AC294" s="1">
        <f>AA294+AB294</f>
        <v>22</v>
      </c>
      <c r="AD294" s="1">
        <f>IF(AC294&gt;=8, AA294/AC294, "")</f>
        <v>1</v>
      </c>
      <c r="AE294" s="1">
        <v>21</v>
      </c>
      <c r="AF294" s="1">
        <v>0</v>
      </c>
      <c r="AG294" s="1">
        <f>AE294+AF294</f>
        <v>21</v>
      </c>
      <c r="AH294" s="1">
        <f>IF(AG294&gt;=8, AE294/AG294, "")</f>
        <v>1</v>
      </c>
      <c r="AI294" s="1">
        <v>27</v>
      </c>
      <c r="AJ294" s="1">
        <v>1</v>
      </c>
      <c r="AK294" s="1">
        <f>AI294+AJ294</f>
        <v>28</v>
      </c>
      <c r="AL294" s="1">
        <f>IF(AK294&gt;=8, AI294/AK294, "")</f>
        <v>0.9642857142857143</v>
      </c>
      <c r="AM294" s="1">
        <v>8801</v>
      </c>
      <c r="AN294" s="1">
        <v>892</v>
      </c>
      <c r="AO294" s="1">
        <f>AM294+AN294</f>
        <v>9693</v>
      </c>
      <c r="AP294" s="1">
        <v>0.90800000000000003</v>
      </c>
      <c r="AQ294" s="1">
        <v>9602</v>
      </c>
      <c r="AR294" s="1">
        <v>1014</v>
      </c>
      <c r="AS294" s="1">
        <f>AQ294+AR294</f>
        <v>10616</v>
      </c>
      <c r="AT294" s="1">
        <v>0.90400000000000003</v>
      </c>
      <c r="AU294" s="1">
        <v>8098</v>
      </c>
      <c r="AV294" s="1">
        <v>816</v>
      </c>
      <c r="AW294" s="1">
        <f>AU294+AV294</f>
        <v>8914</v>
      </c>
      <c r="AX294" s="1">
        <v>0.90800000000000003</v>
      </c>
      <c r="AY294" s="1">
        <v>8717</v>
      </c>
      <c r="AZ294" s="1">
        <v>1255</v>
      </c>
      <c r="BA294" s="1">
        <f>AY294+AZ294</f>
        <v>9972</v>
      </c>
      <c r="BB294" s="1">
        <v>0.874</v>
      </c>
      <c r="BC294" s="1">
        <v>9039</v>
      </c>
      <c r="BD294" s="1">
        <v>1019</v>
      </c>
      <c r="BE294" s="1">
        <f>BC294+BD294</f>
        <v>10058</v>
      </c>
      <c r="BF294" s="1">
        <v>0.89900000000000002</v>
      </c>
    </row>
    <row r="295" spans="1:58">
      <c r="A295" s="3" t="s">
        <v>0</v>
      </c>
      <c r="B295" s="3">
        <v>84465057</v>
      </c>
      <c r="C295" s="3">
        <v>84465057</v>
      </c>
      <c r="D295" s="3" t="s">
        <v>106</v>
      </c>
      <c r="E295" s="3">
        <v>0.280219</v>
      </c>
      <c r="F295" s="3" t="s">
        <v>502</v>
      </c>
      <c r="G295" s="3" t="s">
        <v>504</v>
      </c>
      <c r="H295" s="3" t="s">
        <v>507</v>
      </c>
      <c r="I295" s="3" t="s">
        <v>526</v>
      </c>
      <c r="J295" s="3">
        <f>AVERAGE(U295,Y295,AC295,AG295,AK295)</f>
        <v>32.200000000000003</v>
      </c>
      <c r="K295" s="3">
        <f>AVERAGE(AO295,AS295,AW295,BA295,BE295)</f>
        <v>22431.4</v>
      </c>
      <c r="L295" s="4">
        <f>IF(V295="", "", ((V295-AP295)^2)^(1/2))</f>
        <v>0.25763636363636366</v>
      </c>
      <c r="M295" s="4">
        <f>IF(Z295="", "", ((Z295-AT295)^2)^(1/2))</f>
        <v>0.10617391304347823</v>
      </c>
      <c r="N295" s="4">
        <f>IF(AD295="", "", ((AD295-AX295)^2)^(1/2))</f>
        <v>0.18981355932203381</v>
      </c>
      <c r="O295" s="4">
        <f>IF(AH295="", "", ((AH295-BB295)^2)^(1/2))</f>
        <v>3.4551724137931047E-2</v>
      </c>
      <c r="P295" s="4">
        <f>IF(AL295="", "", ((AL295-BF295)^2)^(1/2))</f>
        <v>2.2857142857142854E-2</v>
      </c>
      <c r="Q295" s="8">
        <f>AVERAGE(L295:P295)</f>
        <v>0.12220654059938992</v>
      </c>
      <c r="R295" s="8" t="s">
        <v>1084</v>
      </c>
      <c r="S295" s="1">
        <v>19</v>
      </c>
      <c r="T295" s="1">
        <v>3</v>
      </c>
      <c r="U295" s="1">
        <f>S295+T295</f>
        <v>22</v>
      </c>
      <c r="V295" s="1">
        <f>IF(U295&gt;=8, S295/U295, "")</f>
        <v>0.86363636363636365</v>
      </c>
      <c r="W295" s="1">
        <v>15</v>
      </c>
      <c r="X295" s="1">
        <v>8</v>
      </c>
      <c r="Y295" s="1">
        <f>W295+X295</f>
        <v>23</v>
      </c>
      <c r="Z295" s="1">
        <f>IF(Y295&gt;=8, W295/Y295, "")</f>
        <v>0.65217391304347827</v>
      </c>
      <c r="AA295" s="1">
        <v>43</v>
      </c>
      <c r="AB295" s="1">
        <v>16</v>
      </c>
      <c r="AC295" s="1">
        <f>AA295+AB295</f>
        <v>59</v>
      </c>
      <c r="AD295" s="1">
        <f>IF(AC295&gt;=8, AA295/AC295, "")</f>
        <v>0.72881355932203384</v>
      </c>
      <c r="AE295" s="1">
        <v>3</v>
      </c>
      <c r="AF295" s="1">
        <v>26</v>
      </c>
      <c r="AG295" s="1">
        <f>AE295+AF295</f>
        <v>29</v>
      </c>
      <c r="AH295" s="1">
        <f>IF(AG295&gt;=8, AE295/AG295, "")</f>
        <v>0.10344827586206896</v>
      </c>
      <c r="AI295" s="1">
        <v>4</v>
      </c>
      <c r="AJ295" s="1">
        <v>24</v>
      </c>
      <c r="AK295" s="1">
        <f>AI295+AJ295</f>
        <v>28</v>
      </c>
      <c r="AL295" s="1">
        <f>IF(AK295&gt;=8, AI295/AK295, "")</f>
        <v>0.14285714285714285</v>
      </c>
      <c r="AM295" s="1">
        <v>16156</v>
      </c>
      <c r="AN295" s="1">
        <v>10497</v>
      </c>
      <c r="AO295" s="1">
        <f>AM295+AN295</f>
        <v>26653</v>
      </c>
      <c r="AP295" s="1">
        <v>0.60599999999999998</v>
      </c>
      <c r="AQ295" s="1">
        <v>14130</v>
      </c>
      <c r="AR295" s="1">
        <v>11733</v>
      </c>
      <c r="AS295" s="1">
        <f>AQ295+AR295</f>
        <v>25863</v>
      </c>
      <c r="AT295" s="1">
        <v>0.54600000000000004</v>
      </c>
      <c r="AU295" s="1">
        <v>11216</v>
      </c>
      <c r="AV295" s="1">
        <v>9587</v>
      </c>
      <c r="AW295" s="1">
        <f>AU295+AV295</f>
        <v>20803</v>
      </c>
      <c r="AX295" s="1">
        <v>0.53900000000000003</v>
      </c>
      <c r="AY295" s="1">
        <v>2783</v>
      </c>
      <c r="AZ295" s="1">
        <v>17400</v>
      </c>
      <c r="BA295" s="1">
        <f>AY295+AZ295</f>
        <v>20183</v>
      </c>
      <c r="BB295" s="1">
        <v>0.13800000000000001</v>
      </c>
      <c r="BC295" s="1">
        <v>2245</v>
      </c>
      <c r="BD295" s="1">
        <v>16410</v>
      </c>
      <c r="BE295" s="1">
        <f>BC295+BD295</f>
        <v>18655</v>
      </c>
      <c r="BF295" s="1">
        <v>0.12</v>
      </c>
    </row>
    <row r="296" spans="1:58">
      <c r="A296" s="3" t="s">
        <v>26</v>
      </c>
      <c r="B296" s="3">
        <v>85722696</v>
      </c>
      <c r="C296" s="3">
        <v>85722696</v>
      </c>
      <c r="D296" s="3" t="s">
        <v>220</v>
      </c>
      <c r="E296" s="3">
        <v>0.23084199999999999</v>
      </c>
      <c r="F296" s="3" t="s">
        <v>506</v>
      </c>
      <c r="G296" s="3" t="s">
        <v>504</v>
      </c>
      <c r="H296" s="3" t="s">
        <v>507</v>
      </c>
      <c r="I296" s="3" t="s">
        <v>640</v>
      </c>
      <c r="J296" s="3">
        <f>AVERAGE(U296,Y296,AC296,AG296,AK296)</f>
        <v>7</v>
      </c>
      <c r="K296" s="3">
        <f>AVERAGE(AO296,AS296,AW296,BA296,BE296)</f>
        <v>29574</v>
      </c>
      <c r="L296" s="4">
        <f>IF(V296="", "", ((V296-AP296)^2)^(1/2))</f>
        <v>0.35166666666666663</v>
      </c>
      <c r="M296" s="4" t="str">
        <f>IF(Z296="", "", ((Z296-AT296)^2)^(1/2))</f>
        <v/>
      </c>
      <c r="N296" s="4">
        <f>IF(AD296="", "", ((AD296-AX296)^2)^(1/2))</f>
        <v>0.38800000000000001</v>
      </c>
      <c r="O296" s="4" t="str">
        <f>IF(AH296="", "", ((AH296-BB296)^2)^(1/2))</f>
        <v/>
      </c>
      <c r="P296" s="4" t="str">
        <f>IF(AL296="", "", ((AL296-BF296)^2)^(1/2))</f>
        <v/>
      </c>
      <c r="Q296" s="8">
        <f>AVERAGE(L296:P296)</f>
        <v>0.36983333333333335</v>
      </c>
      <c r="R296" s="8" t="s">
        <v>1081</v>
      </c>
      <c r="S296" s="1">
        <v>6</v>
      </c>
      <c r="T296" s="1">
        <v>3</v>
      </c>
      <c r="U296" s="1">
        <f>S296+T296</f>
        <v>9</v>
      </c>
      <c r="V296" s="1">
        <f>IF(U296&gt;=8, S296/U296, "")</f>
        <v>0.66666666666666663</v>
      </c>
      <c r="W296" s="1">
        <v>6</v>
      </c>
      <c r="X296" s="1">
        <v>0</v>
      </c>
      <c r="Y296" s="1">
        <f>W296+X296</f>
        <v>6</v>
      </c>
      <c r="Z296" s="1" t="str">
        <f>IF(Y296&gt;=8, W296/Y296, "")</f>
        <v/>
      </c>
      <c r="AA296" s="1">
        <v>8</v>
      </c>
      <c r="AB296" s="1">
        <v>0</v>
      </c>
      <c r="AC296" s="1">
        <f>AA296+AB296</f>
        <v>8</v>
      </c>
      <c r="AD296" s="1">
        <f>IF(AC296&gt;=8, AA296/AC296, "")</f>
        <v>1</v>
      </c>
      <c r="AE296" s="1">
        <v>6</v>
      </c>
      <c r="AF296" s="1">
        <v>0</v>
      </c>
      <c r="AG296" s="1">
        <f>AE296+AF296</f>
        <v>6</v>
      </c>
      <c r="AH296" s="1" t="str">
        <f>IF(AG296&gt;=8, AE296/AG296, "")</f>
        <v/>
      </c>
      <c r="AI296" s="1">
        <v>6</v>
      </c>
      <c r="AJ296" s="1">
        <v>0</v>
      </c>
      <c r="AK296" s="1">
        <f>AI296+AJ296</f>
        <v>6</v>
      </c>
      <c r="AL296" s="1" t="str">
        <f>IF(AK296&gt;=8, AI296/AK296, "")</f>
        <v/>
      </c>
      <c r="AM296" s="1">
        <v>12711</v>
      </c>
      <c r="AN296" s="1">
        <v>27648</v>
      </c>
      <c r="AO296" s="1">
        <f>AM296+AN296</f>
        <v>40359</v>
      </c>
      <c r="AP296" s="1">
        <v>0.315</v>
      </c>
      <c r="AQ296" s="1">
        <v>18049</v>
      </c>
      <c r="AR296" s="1">
        <v>11358</v>
      </c>
      <c r="AS296" s="1">
        <f>AQ296+AR296</f>
        <v>29407</v>
      </c>
      <c r="AT296" s="1">
        <v>0.61399999999999999</v>
      </c>
      <c r="AU296" s="1">
        <v>11457</v>
      </c>
      <c r="AV296" s="1">
        <v>7259</v>
      </c>
      <c r="AW296" s="1">
        <f>AU296+AV296</f>
        <v>18716</v>
      </c>
      <c r="AX296" s="1">
        <v>0.61199999999999999</v>
      </c>
      <c r="AY296" s="1">
        <v>16152</v>
      </c>
      <c r="AZ296" s="1">
        <v>13165</v>
      </c>
      <c r="BA296" s="1">
        <f>AY296+AZ296</f>
        <v>29317</v>
      </c>
      <c r="BB296" s="1">
        <v>0.55100000000000005</v>
      </c>
      <c r="BC296" s="1">
        <v>16637</v>
      </c>
      <c r="BD296" s="1">
        <v>13434</v>
      </c>
      <c r="BE296" s="1">
        <f>BC296+BD296</f>
        <v>30071</v>
      </c>
      <c r="BF296" s="1">
        <v>0.55300000000000005</v>
      </c>
    </row>
    <row r="297" spans="1:58" hidden="1">
      <c r="A297" s="3" t="s">
        <v>0</v>
      </c>
      <c r="B297" s="3">
        <v>245843824</v>
      </c>
      <c r="C297" s="3">
        <v>245843824</v>
      </c>
      <c r="D297" s="3" t="s">
        <v>119</v>
      </c>
      <c r="E297" s="3">
        <v>7.6699000000000003E-2</v>
      </c>
      <c r="F297" s="3" t="s">
        <v>506</v>
      </c>
      <c r="G297" s="3" t="s">
        <v>507</v>
      </c>
      <c r="H297" s="3" t="s">
        <v>504</v>
      </c>
      <c r="I297" s="3" t="s">
        <v>539</v>
      </c>
      <c r="J297" s="3">
        <f>AVERAGE(U297,Y297,AC297,AG297,AK297)</f>
        <v>40.6</v>
      </c>
      <c r="K297" s="3">
        <f>AVERAGE(AO297,AS297,AW297,BA297,BE297)</f>
        <v>9676.6</v>
      </c>
      <c r="L297" s="4">
        <f>IF(V297="", "", ((V297-AP297)^2)^(1/2))</f>
        <v>7.3999999999999955E-2</v>
      </c>
      <c r="M297" s="4">
        <f>IF(Z297="", "", ((Z297-AT297)^2)^(1/2))</f>
        <v>9.7999999999999976E-2</v>
      </c>
      <c r="N297" s="4">
        <f>IF(AD297="", "", ((AD297-AX297)^2)^(1/2))</f>
        <v>9.5999999999999974E-2</v>
      </c>
      <c r="O297" s="4">
        <f>IF(AH297="", "", ((AH297-BB297)^2)^(1/2))</f>
        <v>9.2999999999999972E-2</v>
      </c>
      <c r="P297" s="4">
        <f>IF(AL297="", "", ((AL297-BF297)^2)^(1/2))</f>
        <v>0.10299999999999998</v>
      </c>
      <c r="Q297" s="8">
        <f>AVERAGE(L297:P297)</f>
        <v>9.2799999999999966E-2</v>
      </c>
      <c r="R297" s="8" t="s">
        <v>1084</v>
      </c>
      <c r="S297" s="1">
        <v>40</v>
      </c>
      <c r="T297" s="1">
        <v>0</v>
      </c>
      <c r="U297" s="1">
        <f>S297+T297</f>
        <v>40</v>
      </c>
      <c r="V297" s="1">
        <f>IF(U297&gt;=8, S297/U297, "")</f>
        <v>1</v>
      </c>
      <c r="W297" s="1">
        <v>35</v>
      </c>
      <c r="X297" s="1">
        <v>0</v>
      </c>
      <c r="Y297" s="1">
        <f>W297+X297</f>
        <v>35</v>
      </c>
      <c r="Z297" s="1">
        <f>IF(Y297&gt;=8, W297/Y297, "")</f>
        <v>1</v>
      </c>
      <c r="AA297" s="1">
        <v>41</v>
      </c>
      <c r="AB297" s="1">
        <v>0</v>
      </c>
      <c r="AC297" s="1">
        <f>AA297+AB297</f>
        <v>41</v>
      </c>
      <c r="AD297" s="1">
        <f>IF(AC297&gt;=8, AA297/AC297, "")</f>
        <v>1</v>
      </c>
      <c r="AE297" s="1">
        <v>39</v>
      </c>
      <c r="AF297" s="1">
        <v>0</v>
      </c>
      <c r="AG297" s="1">
        <f>AE297+AF297</f>
        <v>39</v>
      </c>
      <c r="AH297" s="1">
        <f>IF(AG297&gt;=8, AE297/AG297, "")</f>
        <v>1</v>
      </c>
      <c r="AI297" s="1">
        <v>48</v>
      </c>
      <c r="AJ297" s="1">
        <v>0</v>
      </c>
      <c r="AK297" s="1">
        <f>AI297+AJ297</f>
        <v>48</v>
      </c>
      <c r="AL297" s="1">
        <f>IF(AK297&gt;=8, AI297/AK297, "")</f>
        <v>1</v>
      </c>
      <c r="AM297" s="1">
        <v>9525</v>
      </c>
      <c r="AN297" s="1">
        <v>758</v>
      </c>
      <c r="AO297" s="1">
        <f>AM297+AN297</f>
        <v>10283</v>
      </c>
      <c r="AP297" s="1">
        <v>0.92600000000000005</v>
      </c>
      <c r="AQ297" s="1">
        <v>9733</v>
      </c>
      <c r="AR297" s="1">
        <v>1057</v>
      </c>
      <c r="AS297" s="1">
        <f>AQ297+AR297</f>
        <v>10790</v>
      </c>
      <c r="AT297" s="1">
        <v>0.90200000000000002</v>
      </c>
      <c r="AU297" s="1">
        <v>7800</v>
      </c>
      <c r="AV297" s="1">
        <v>830</v>
      </c>
      <c r="AW297" s="1">
        <f>AU297+AV297</f>
        <v>8630</v>
      </c>
      <c r="AX297" s="1">
        <v>0.90400000000000003</v>
      </c>
      <c r="AY297" s="1">
        <v>8727</v>
      </c>
      <c r="AZ297" s="1">
        <v>899</v>
      </c>
      <c r="BA297" s="1">
        <f>AY297+AZ297</f>
        <v>9626</v>
      </c>
      <c r="BB297" s="1">
        <v>0.90700000000000003</v>
      </c>
      <c r="BC297" s="1">
        <v>8125</v>
      </c>
      <c r="BD297" s="1">
        <v>929</v>
      </c>
      <c r="BE297" s="1">
        <f>BC297+BD297</f>
        <v>9054</v>
      </c>
      <c r="BF297" s="1">
        <v>0.89700000000000002</v>
      </c>
    </row>
    <row r="298" spans="1:58" hidden="1">
      <c r="A298" s="3" t="s">
        <v>0</v>
      </c>
      <c r="B298" s="3">
        <v>3554768</v>
      </c>
      <c r="C298" s="3">
        <v>3554768</v>
      </c>
      <c r="D298" s="3" t="s">
        <v>93</v>
      </c>
      <c r="E298" s="3">
        <v>3.6941000000000002E-2</v>
      </c>
      <c r="F298" s="3" t="s">
        <v>506</v>
      </c>
      <c r="G298" s="3" t="s">
        <v>507</v>
      </c>
      <c r="H298" s="3" t="s">
        <v>510</v>
      </c>
      <c r="I298" s="3" t="s">
        <v>513</v>
      </c>
      <c r="J298" s="3">
        <f>AVERAGE(U298,Y298,AC298,AG298,AK298)</f>
        <v>41</v>
      </c>
      <c r="K298" s="3">
        <f>AVERAGE(AO298,AS298,AW298,BA298,BE298)</f>
        <v>15601.8</v>
      </c>
      <c r="L298" s="4">
        <f>IF(V298="", "", ((V298-AP298)^2)^(1/2))</f>
        <v>5.4000000000000048E-2</v>
      </c>
      <c r="M298" s="4">
        <f>IF(Z298="", "", ((Z298-AT298)^2)^(1/2))</f>
        <v>5.5000000000000049E-2</v>
      </c>
      <c r="N298" s="4">
        <f>IF(AD298="", "", ((AD298-AX298)^2)^(1/2))</f>
        <v>7.5999999999999956E-2</v>
      </c>
      <c r="O298" s="4">
        <f>IF(AH298="", "", ((AH298-BB298)^2)^(1/2))</f>
        <v>5.2000000000000046E-2</v>
      </c>
      <c r="P298" s="4">
        <f>IF(AL298="", "", ((AL298-BF298)^2)^(1/2))</f>
        <v>6.3999999999999946E-2</v>
      </c>
      <c r="Q298" s="8">
        <f>AVERAGE(L298:P298)</f>
        <v>6.020000000000001E-2</v>
      </c>
      <c r="R298" s="8" t="s">
        <v>1084</v>
      </c>
      <c r="S298" s="1">
        <v>47</v>
      </c>
      <c r="T298" s="1">
        <v>0</v>
      </c>
      <c r="U298" s="1">
        <f>S298+T298</f>
        <v>47</v>
      </c>
      <c r="V298" s="1">
        <f>IF(U298&gt;=8, S298/U298, "")</f>
        <v>1</v>
      </c>
      <c r="W298" s="1">
        <v>40</v>
      </c>
      <c r="X298" s="1">
        <v>0</v>
      </c>
      <c r="Y298" s="1">
        <f>W298+X298</f>
        <v>40</v>
      </c>
      <c r="Z298" s="1">
        <f>IF(Y298&gt;=8, W298/Y298, "")</f>
        <v>1</v>
      </c>
      <c r="AA298" s="1">
        <v>29</v>
      </c>
      <c r="AB298" s="1">
        <v>0</v>
      </c>
      <c r="AC298" s="1">
        <f>AA298+AB298</f>
        <v>29</v>
      </c>
      <c r="AD298" s="1">
        <f>IF(AC298&gt;=8, AA298/AC298, "")</f>
        <v>1</v>
      </c>
      <c r="AE298" s="1">
        <v>39</v>
      </c>
      <c r="AF298" s="1">
        <v>0</v>
      </c>
      <c r="AG298" s="1">
        <f>AE298+AF298</f>
        <v>39</v>
      </c>
      <c r="AH298" s="1">
        <f>IF(AG298&gt;=8, AE298/AG298, "")</f>
        <v>1</v>
      </c>
      <c r="AI298" s="1">
        <v>50</v>
      </c>
      <c r="AJ298" s="1">
        <v>0</v>
      </c>
      <c r="AK298" s="1">
        <f>AI298+AJ298</f>
        <v>50</v>
      </c>
      <c r="AL298" s="1">
        <f>IF(AK298&gt;=8, AI298/AK298, "")</f>
        <v>1</v>
      </c>
      <c r="AM298" s="1">
        <v>12205</v>
      </c>
      <c r="AN298" s="1">
        <v>699</v>
      </c>
      <c r="AO298" s="1">
        <f>AM298+AN298</f>
        <v>12904</v>
      </c>
      <c r="AP298" s="1">
        <v>0.94599999999999995</v>
      </c>
      <c r="AQ298" s="1">
        <v>10921</v>
      </c>
      <c r="AR298" s="1">
        <v>633</v>
      </c>
      <c r="AS298" s="1">
        <f>AQ298+AR298</f>
        <v>11554</v>
      </c>
      <c r="AT298" s="1">
        <v>0.94499999999999995</v>
      </c>
      <c r="AU298" s="1">
        <v>11552</v>
      </c>
      <c r="AV298" s="1">
        <v>956</v>
      </c>
      <c r="AW298" s="1">
        <f>AU298+AV298</f>
        <v>12508</v>
      </c>
      <c r="AX298" s="1">
        <v>0.92400000000000004</v>
      </c>
      <c r="AY298" s="1">
        <v>20965</v>
      </c>
      <c r="AZ298" s="1">
        <v>1151</v>
      </c>
      <c r="BA298" s="1">
        <f>AY298+AZ298</f>
        <v>22116</v>
      </c>
      <c r="BB298" s="1">
        <v>0.94799999999999995</v>
      </c>
      <c r="BC298" s="1">
        <v>17720</v>
      </c>
      <c r="BD298" s="1">
        <v>1207</v>
      </c>
      <c r="BE298" s="1">
        <f>BC298+BD298</f>
        <v>18927</v>
      </c>
      <c r="BF298" s="1">
        <v>0.93600000000000005</v>
      </c>
    </row>
    <row r="299" spans="1:58">
      <c r="A299" s="3" t="s">
        <v>79</v>
      </c>
      <c r="B299" s="3">
        <v>28247331</v>
      </c>
      <c r="C299" s="3">
        <v>28247331</v>
      </c>
      <c r="D299" s="3" t="s">
        <v>82</v>
      </c>
      <c r="E299" s="3">
        <v>0.476049</v>
      </c>
      <c r="F299" s="3" t="s">
        <v>506</v>
      </c>
      <c r="G299" s="3" t="s">
        <v>510</v>
      </c>
      <c r="H299" s="3" t="s">
        <v>507</v>
      </c>
      <c r="I299" s="3" t="s">
        <v>82</v>
      </c>
      <c r="J299" s="3">
        <f>AVERAGE(U299,Y299,AC299,AG299,AK299)</f>
        <v>22.4</v>
      </c>
      <c r="K299" s="3">
        <f>AVERAGE(AO299,AS299,AW299,BA299,BE299)</f>
        <v>6440.8</v>
      </c>
      <c r="L299" s="4">
        <f>IF(V299="", "", ((V299-AP299)^2)^(1/2))</f>
        <v>0.13700000000000001</v>
      </c>
      <c r="M299" s="4">
        <f>IF(Z299="", "", ((Z299-AT299)^2)^(1/2))</f>
        <v>3.3727272727272717E-2</v>
      </c>
      <c r="N299" s="4">
        <f>IF(AD299="", "", ((AD299-AX299)^2)^(1/2))</f>
        <v>8.7999999999999995E-2</v>
      </c>
      <c r="O299" s="4">
        <f>IF(AH299="", "", ((AH299-BB299)^2)^(1/2))</f>
        <v>2.4285714285714466E-3</v>
      </c>
      <c r="P299" s="4">
        <f>IF(AL299="", "", ((AL299-BF299)^2)^(1/2))</f>
        <v>7.1999999999999953E-2</v>
      </c>
      <c r="Q299" s="8">
        <f>AVERAGE(L299:P299)</f>
        <v>6.6631168831168819E-2</v>
      </c>
      <c r="R299" s="8" t="s">
        <v>1084</v>
      </c>
      <c r="S299" s="1">
        <v>0</v>
      </c>
      <c r="T299" s="1">
        <v>20</v>
      </c>
      <c r="U299" s="1">
        <f>S299+T299</f>
        <v>20</v>
      </c>
      <c r="V299" s="1">
        <f>IF(U299&gt;=8, S299/U299, "")</f>
        <v>0</v>
      </c>
      <c r="W299" s="1">
        <v>21</v>
      </c>
      <c r="X299" s="1">
        <v>23</v>
      </c>
      <c r="Y299" s="1">
        <f>W299+X299</f>
        <v>44</v>
      </c>
      <c r="Z299" s="1">
        <f>IF(Y299&gt;=8, W299/Y299, "")</f>
        <v>0.47727272727272729</v>
      </c>
      <c r="AA299" s="1">
        <v>0</v>
      </c>
      <c r="AB299" s="1">
        <v>16</v>
      </c>
      <c r="AC299" s="1">
        <f>AA299+AB299</f>
        <v>16</v>
      </c>
      <c r="AD299" s="1">
        <f>IF(AC299&gt;=8, AA299/AC299, "")</f>
        <v>0</v>
      </c>
      <c r="AE299" s="1">
        <v>6</v>
      </c>
      <c r="AF299" s="1">
        <v>8</v>
      </c>
      <c r="AG299" s="1">
        <f>AE299+AF299</f>
        <v>14</v>
      </c>
      <c r="AH299" s="1">
        <f>IF(AG299&gt;=8, AE299/AG299, "")</f>
        <v>0.42857142857142855</v>
      </c>
      <c r="AI299" s="1">
        <v>18</v>
      </c>
      <c r="AJ299" s="1">
        <v>0</v>
      </c>
      <c r="AK299" s="1">
        <f>AI299+AJ299</f>
        <v>18</v>
      </c>
      <c r="AL299" s="1">
        <f>IF(AK299&gt;=8, AI299/AK299, "")</f>
        <v>1</v>
      </c>
      <c r="AM299" s="1">
        <v>433</v>
      </c>
      <c r="AN299" s="1">
        <v>2737</v>
      </c>
      <c r="AO299" s="1">
        <f>AM299+AN299</f>
        <v>3170</v>
      </c>
      <c r="AP299" s="1">
        <v>0.13700000000000001</v>
      </c>
      <c r="AQ299" s="1">
        <v>3435</v>
      </c>
      <c r="AR299" s="1">
        <v>3285</v>
      </c>
      <c r="AS299" s="1">
        <f>AQ299+AR299</f>
        <v>6720</v>
      </c>
      <c r="AT299" s="1">
        <v>0.51100000000000001</v>
      </c>
      <c r="AU299" s="1">
        <v>440</v>
      </c>
      <c r="AV299" s="1">
        <v>4566</v>
      </c>
      <c r="AW299" s="1">
        <f>AU299+AV299</f>
        <v>5006</v>
      </c>
      <c r="AX299" s="1">
        <v>8.7999999999999995E-2</v>
      </c>
      <c r="AY299" s="1">
        <v>3135</v>
      </c>
      <c r="AZ299" s="1">
        <v>4146</v>
      </c>
      <c r="BA299" s="1">
        <f>AY299+AZ299</f>
        <v>7281</v>
      </c>
      <c r="BB299" s="1">
        <v>0.43099999999999999</v>
      </c>
      <c r="BC299" s="1">
        <v>9307</v>
      </c>
      <c r="BD299" s="1">
        <v>720</v>
      </c>
      <c r="BE299" s="1">
        <f>BC299+BD299</f>
        <v>10027</v>
      </c>
      <c r="BF299" s="1">
        <v>0.92800000000000005</v>
      </c>
    </row>
    <row r="300" spans="1:58">
      <c r="A300" s="3" t="s">
        <v>79</v>
      </c>
      <c r="B300" s="3">
        <v>137077857</v>
      </c>
      <c r="C300" s="3">
        <v>137077857</v>
      </c>
      <c r="D300" s="3" t="s">
        <v>85</v>
      </c>
      <c r="E300" s="3">
        <v>0.49691099999999999</v>
      </c>
      <c r="F300" s="3" t="s">
        <v>506</v>
      </c>
      <c r="G300" s="3" t="s">
        <v>510</v>
      </c>
      <c r="H300" s="3" t="s">
        <v>507</v>
      </c>
      <c r="I300" s="3" t="s">
        <v>85</v>
      </c>
      <c r="J300" s="3">
        <f>AVERAGE(U300,Y300,AC300,AG300,AK300)</f>
        <v>44.6</v>
      </c>
      <c r="K300" s="3">
        <f>AVERAGE(AO300,AS300,AW300,BA300,BE300)</f>
        <v>16606.599999999999</v>
      </c>
      <c r="L300" s="4">
        <f>IF(V300="", "", ((V300-AP300)^2)^(1/2))</f>
        <v>2.1000000000000019E-2</v>
      </c>
      <c r="M300" s="4">
        <f>IF(Z300="", "", ((Z300-AT300)^2)^(1/2))</f>
        <v>2.1999999999999999E-2</v>
      </c>
      <c r="N300" s="4">
        <f>IF(AD300="", "", ((AD300-AX300)^2)^(1/2))</f>
        <v>3.7999999999999999E-2</v>
      </c>
      <c r="O300" s="4">
        <f>IF(AH300="", "", ((AH300-BB300)^2)^(1/2))</f>
        <v>4.1000000000000002E-2</v>
      </c>
      <c r="P300" s="4">
        <f>IF(AL300="", "", ((AL300-BF300)^2)^(1/2))</f>
        <v>3.4000000000000002E-2</v>
      </c>
      <c r="Q300" s="8">
        <f>AVERAGE(L300:P300)</f>
        <v>3.1200000000000006E-2</v>
      </c>
      <c r="R300" s="8" t="s">
        <v>1084</v>
      </c>
      <c r="S300" s="1">
        <v>30</v>
      </c>
      <c r="T300" s="1">
        <v>0</v>
      </c>
      <c r="U300" s="1">
        <f>S300+T300</f>
        <v>30</v>
      </c>
      <c r="V300" s="1">
        <f>IF(U300&gt;=8, S300/U300, "")</f>
        <v>1</v>
      </c>
      <c r="W300" s="1">
        <v>0</v>
      </c>
      <c r="X300" s="1">
        <v>57</v>
      </c>
      <c r="Y300" s="1">
        <f>W300+X300</f>
        <v>57</v>
      </c>
      <c r="Z300" s="1">
        <f>IF(Y300&gt;=8, W300/Y300, "")</f>
        <v>0</v>
      </c>
      <c r="AA300" s="1">
        <v>0</v>
      </c>
      <c r="AB300" s="1">
        <v>26</v>
      </c>
      <c r="AC300" s="1">
        <f>AA300+AB300</f>
        <v>26</v>
      </c>
      <c r="AD300" s="1">
        <f>IF(AC300&gt;=8, AA300/AC300, "")</f>
        <v>0</v>
      </c>
      <c r="AE300" s="1">
        <v>0</v>
      </c>
      <c r="AF300" s="1">
        <v>68</v>
      </c>
      <c r="AG300" s="1">
        <f>AE300+AF300</f>
        <v>68</v>
      </c>
      <c r="AH300" s="1">
        <f>IF(AG300&gt;=8, AE300/AG300, "")</f>
        <v>0</v>
      </c>
      <c r="AI300" s="1">
        <v>0</v>
      </c>
      <c r="AJ300" s="1">
        <v>42</v>
      </c>
      <c r="AK300" s="1">
        <f>AI300+AJ300</f>
        <v>42</v>
      </c>
      <c r="AL300" s="1">
        <f>IF(AK300&gt;=8, AI300/AK300, "")</f>
        <v>0</v>
      </c>
      <c r="AM300" s="1">
        <v>15149</v>
      </c>
      <c r="AN300" s="1">
        <v>318</v>
      </c>
      <c r="AO300" s="1">
        <f>AM300+AN300</f>
        <v>15467</v>
      </c>
      <c r="AP300" s="1">
        <v>0.97899999999999998</v>
      </c>
      <c r="AQ300" s="1">
        <v>383</v>
      </c>
      <c r="AR300" s="1">
        <v>17340</v>
      </c>
      <c r="AS300" s="1">
        <f>AQ300+AR300</f>
        <v>17723</v>
      </c>
      <c r="AT300" s="1">
        <v>2.1999999999999999E-2</v>
      </c>
      <c r="AU300" s="1">
        <v>478</v>
      </c>
      <c r="AV300" s="1">
        <v>11977</v>
      </c>
      <c r="AW300" s="1">
        <f>AU300+AV300</f>
        <v>12455</v>
      </c>
      <c r="AX300" s="1">
        <v>3.7999999999999999E-2</v>
      </c>
      <c r="AY300" s="1">
        <v>805</v>
      </c>
      <c r="AZ300" s="1">
        <v>18982</v>
      </c>
      <c r="BA300" s="1">
        <f>AY300+AZ300</f>
        <v>19787</v>
      </c>
      <c r="BB300" s="1">
        <v>4.1000000000000002E-2</v>
      </c>
      <c r="BC300" s="1">
        <v>598</v>
      </c>
      <c r="BD300" s="1">
        <v>17003</v>
      </c>
      <c r="BE300" s="1">
        <f>BC300+BD300</f>
        <v>17601</v>
      </c>
      <c r="BF300" s="1">
        <v>3.4000000000000002E-2</v>
      </c>
    </row>
    <row r="301" spans="1:58">
      <c r="A301" s="3" t="s">
        <v>79</v>
      </c>
      <c r="B301" s="3">
        <v>69066821</v>
      </c>
      <c r="C301" s="3">
        <v>69066821</v>
      </c>
      <c r="D301" s="3" t="s">
        <v>83</v>
      </c>
      <c r="E301" s="3">
        <v>0.499164</v>
      </c>
      <c r="F301" s="3" t="s">
        <v>506</v>
      </c>
      <c r="G301" s="3" t="s">
        <v>510</v>
      </c>
      <c r="H301" s="3" t="s">
        <v>507</v>
      </c>
      <c r="I301" s="3" t="s">
        <v>83</v>
      </c>
      <c r="J301" s="3">
        <f>AVERAGE(U301,Y301,AC301,AG301,AK301)</f>
        <v>42.4</v>
      </c>
      <c r="K301" s="3">
        <f>AVERAGE(AO301,AS301,AW301,BA301,BE301)</f>
        <v>14877.2</v>
      </c>
      <c r="L301" s="4">
        <f>IF(V301="", "", ((V301-AP301)^2)^(1/2))</f>
        <v>5.3000000000000047E-2</v>
      </c>
      <c r="M301" s="4">
        <f>IF(Z301="", "", ((Z301-AT301)^2)^(1/2))</f>
        <v>2.2090909090909105E-2</v>
      </c>
      <c r="N301" s="4">
        <f>IF(AD301="", "", ((AD301-AX301)^2)^(1/2))</f>
        <v>3.4666666666666665E-2</v>
      </c>
      <c r="O301" s="4">
        <f>IF(AH301="", "", ((AH301-BB301)^2)^(1/2))</f>
        <v>0.10929824561403512</v>
      </c>
      <c r="P301" s="4">
        <f>IF(AL301="", "", ((AL301-BF301)^2)^(1/2))</f>
        <v>0.22840425531914893</v>
      </c>
      <c r="Q301" s="8">
        <f>AVERAGE(L301:P301)</f>
        <v>8.9492015338151973E-2</v>
      </c>
      <c r="R301" s="8" t="s">
        <v>1084</v>
      </c>
      <c r="S301" s="1">
        <v>23</v>
      </c>
      <c r="T301" s="1">
        <v>0</v>
      </c>
      <c r="U301" s="1">
        <f>S301+T301</f>
        <v>23</v>
      </c>
      <c r="V301" s="1">
        <f>IF(U301&gt;=8, S301/U301, "")</f>
        <v>1</v>
      </c>
      <c r="W301" s="1">
        <v>27</v>
      </c>
      <c r="X301" s="1">
        <v>28</v>
      </c>
      <c r="Y301" s="1">
        <f>W301+X301</f>
        <v>55</v>
      </c>
      <c r="Z301" s="1">
        <f>IF(Y301&gt;=8, W301/Y301, "")</f>
        <v>0.49090909090909091</v>
      </c>
      <c r="AA301" s="1">
        <v>2</v>
      </c>
      <c r="AB301" s="1">
        <v>28</v>
      </c>
      <c r="AC301" s="1">
        <f>AA301+AB301</f>
        <v>30</v>
      </c>
      <c r="AD301" s="1">
        <f>IF(AC301&gt;=8, AA301/AC301, "")</f>
        <v>6.6666666666666666E-2</v>
      </c>
      <c r="AE301" s="1">
        <v>41</v>
      </c>
      <c r="AF301" s="1">
        <v>16</v>
      </c>
      <c r="AG301" s="1">
        <f>AE301+AF301</f>
        <v>57</v>
      </c>
      <c r="AH301" s="1">
        <f>IF(AG301&gt;=8, AE301/AG301, "")</f>
        <v>0.7192982456140351</v>
      </c>
      <c r="AI301" s="1">
        <v>13</v>
      </c>
      <c r="AJ301" s="1">
        <v>34</v>
      </c>
      <c r="AK301" s="1">
        <f>AI301+AJ301</f>
        <v>47</v>
      </c>
      <c r="AL301" s="1">
        <f>IF(AK301&gt;=8, AI301/AK301, "")</f>
        <v>0.27659574468085107</v>
      </c>
      <c r="AM301" s="1">
        <v>8302</v>
      </c>
      <c r="AN301" s="1">
        <v>463</v>
      </c>
      <c r="AO301" s="1">
        <f>AM301+AN301</f>
        <v>8765</v>
      </c>
      <c r="AP301" s="1">
        <v>0.94699999999999995</v>
      </c>
      <c r="AQ301" s="1">
        <v>7907</v>
      </c>
      <c r="AR301" s="1">
        <v>7496</v>
      </c>
      <c r="AS301" s="1">
        <f>AQ301+AR301</f>
        <v>15403</v>
      </c>
      <c r="AT301" s="1">
        <v>0.51300000000000001</v>
      </c>
      <c r="AU301" s="1">
        <v>282</v>
      </c>
      <c r="AV301" s="1">
        <v>8517</v>
      </c>
      <c r="AW301" s="1">
        <f>AU301+AV301</f>
        <v>8799</v>
      </c>
      <c r="AX301" s="1">
        <v>3.2000000000000001E-2</v>
      </c>
      <c r="AY301" s="1">
        <v>13999</v>
      </c>
      <c r="AZ301" s="1">
        <v>8952</v>
      </c>
      <c r="BA301" s="1">
        <f>AY301+AZ301</f>
        <v>22951</v>
      </c>
      <c r="BB301" s="1">
        <v>0.61</v>
      </c>
      <c r="BC301" s="1">
        <v>9334</v>
      </c>
      <c r="BD301" s="1">
        <v>9134</v>
      </c>
      <c r="BE301" s="1">
        <f>BC301+BD301</f>
        <v>18468</v>
      </c>
      <c r="BF301" s="1">
        <v>0.505</v>
      </c>
    </row>
    <row r="302" spans="1:58" hidden="1">
      <c r="A302" s="3" t="s">
        <v>0</v>
      </c>
      <c r="B302" s="3">
        <v>28476862</v>
      </c>
      <c r="C302" s="3">
        <v>28476862</v>
      </c>
      <c r="D302" s="3" t="s">
        <v>99</v>
      </c>
      <c r="E302" s="3">
        <v>5.5310999999999999E-2</v>
      </c>
      <c r="F302" s="3" t="s">
        <v>502</v>
      </c>
      <c r="G302" s="3" t="s">
        <v>504</v>
      </c>
      <c r="H302" s="3" t="s">
        <v>510</v>
      </c>
      <c r="I302" s="3" t="s">
        <v>519</v>
      </c>
      <c r="J302" s="3">
        <f>AVERAGE(U302,Y302,AC302,AG302,AK302)</f>
        <v>33.200000000000003</v>
      </c>
      <c r="K302" s="3">
        <f>AVERAGE(AO302,AS302,AW302,BA302,BE302)</f>
        <v>23834.400000000001</v>
      </c>
      <c r="L302" s="4">
        <f>IF(V302="", "", ((V302-AP302)^2)^(1/2))</f>
        <v>6.4999999999999947E-2</v>
      </c>
      <c r="M302" s="4">
        <f>IF(Z302="", "", ((Z302-AT302)^2)^(1/2))</f>
        <v>6.6999999999999948E-2</v>
      </c>
      <c r="N302" s="4">
        <f>IF(AD302="", "", ((AD302-AX302)^2)^(1/2))</f>
        <v>8.9999999999999969E-2</v>
      </c>
      <c r="O302" s="4">
        <f>IF(AH302="", "", ((AH302-BB302)^2)^(1/2))</f>
        <v>9.3999999999999972E-2</v>
      </c>
      <c r="P302" s="4">
        <f>IF(AL302="", "", ((AL302-BF302)^2)^(1/2))</f>
        <v>8.4999999999999964E-2</v>
      </c>
      <c r="Q302" s="8">
        <f>AVERAGE(L302:P302)</f>
        <v>8.0199999999999966E-2</v>
      </c>
      <c r="R302" s="8" t="s">
        <v>1084</v>
      </c>
      <c r="S302" s="1">
        <v>31</v>
      </c>
      <c r="T302" s="1">
        <v>0</v>
      </c>
      <c r="U302" s="1">
        <f>S302+T302</f>
        <v>31</v>
      </c>
      <c r="V302" s="1">
        <f>IF(U302&gt;=8, S302/U302, "")</f>
        <v>1</v>
      </c>
      <c r="W302" s="1">
        <v>29</v>
      </c>
      <c r="X302" s="1">
        <v>0</v>
      </c>
      <c r="Y302" s="1">
        <f>W302+X302</f>
        <v>29</v>
      </c>
      <c r="Z302" s="1">
        <f>IF(Y302&gt;=8, W302/Y302, "")</f>
        <v>1</v>
      </c>
      <c r="AA302" s="1">
        <v>32</v>
      </c>
      <c r="AB302" s="1">
        <v>0</v>
      </c>
      <c r="AC302" s="1">
        <f>AA302+AB302</f>
        <v>32</v>
      </c>
      <c r="AD302" s="1">
        <f>IF(AC302&gt;=8, AA302/AC302, "")</f>
        <v>1</v>
      </c>
      <c r="AE302" s="1">
        <v>44</v>
      </c>
      <c r="AF302" s="1">
        <v>0</v>
      </c>
      <c r="AG302" s="1">
        <f>AE302+AF302</f>
        <v>44</v>
      </c>
      <c r="AH302" s="1">
        <f>IF(AG302&gt;=8, AE302/AG302, "")</f>
        <v>1</v>
      </c>
      <c r="AI302" s="1">
        <v>30</v>
      </c>
      <c r="AJ302" s="1">
        <v>0</v>
      </c>
      <c r="AK302" s="1">
        <f>AI302+AJ302</f>
        <v>30</v>
      </c>
      <c r="AL302" s="1">
        <f>IF(AK302&gt;=8, AI302/AK302, "")</f>
        <v>1</v>
      </c>
      <c r="AM302" s="1">
        <v>23881</v>
      </c>
      <c r="AN302" s="1">
        <v>1662</v>
      </c>
      <c r="AO302" s="1">
        <f>AM302+AN302</f>
        <v>25543</v>
      </c>
      <c r="AP302" s="1">
        <v>0.93500000000000005</v>
      </c>
      <c r="AQ302" s="1">
        <v>22001</v>
      </c>
      <c r="AR302" s="1">
        <v>1575</v>
      </c>
      <c r="AS302" s="1">
        <f>AQ302+AR302</f>
        <v>23576</v>
      </c>
      <c r="AT302" s="1">
        <v>0.93300000000000005</v>
      </c>
      <c r="AU302" s="1">
        <v>18732</v>
      </c>
      <c r="AV302" s="1">
        <v>1862</v>
      </c>
      <c r="AW302" s="1">
        <f>AU302+AV302</f>
        <v>20594</v>
      </c>
      <c r="AX302" s="1">
        <v>0.91</v>
      </c>
      <c r="AY302" s="1">
        <v>22989</v>
      </c>
      <c r="AZ302" s="1">
        <v>2387</v>
      </c>
      <c r="BA302" s="1">
        <f>AY302+AZ302</f>
        <v>25376</v>
      </c>
      <c r="BB302" s="1">
        <v>0.90600000000000003</v>
      </c>
      <c r="BC302" s="1">
        <v>22028</v>
      </c>
      <c r="BD302" s="1">
        <v>2055</v>
      </c>
      <c r="BE302" s="1">
        <f>BC302+BD302</f>
        <v>24083</v>
      </c>
      <c r="BF302" s="1">
        <v>0.91500000000000004</v>
      </c>
    </row>
    <row r="303" spans="1:58" hidden="1">
      <c r="A303" s="3" t="s">
        <v>79</v>
      </c>
      <c r="B303" s="3">
        <v>34406350</v>
      </c>
      <c r="C303" s="3">
        <v>34406350</v>
      </c>
      <c r="D303" s="3" t="s">
        <v>456</v>
      </c>
      <c r="E303" s="3">
        <v>7.2160000000000002E-2</v>
      </c>
      <c r="F303" s="3" t="s">
        <v>506</v>
      </c>
      <c r="G303" s="3" t="s">
        <v>507</v>
      </c>
      <c r="H303" s="3" t="s">
        <v>510</v>
      </c>
      <c r="I303" s="3" t="s">
        <v>875</v>
      </c>
      <c r="J303" s="3">
        <f>AVERAGE(U303,Y303,AC303,AG303,AK303)</f>
        <v>28.8</v>
      </c>
      <c r="K303" s="3">
        <f>AVERAGE(AO303,AS303,AW303,BA303,BE303)</f>
        <v>7608.6</v>
      </c>
      <c r="L303" s="4">
        <f>IF(V303="", "", ((V303-AP303)^2)^(1/2))</f>
        <v>0.502</v>
      </c>
      <c r="M303" s="4">
        <f>IF(Z303="", "", ((Z303-AT303)^2)^(1/2))</f>
        <v>0.35099999999999998</v>
      </c>
      <c r="N303" s="4">
        <f>IF(AD303="", "", ((AD303-AX303)^2)^(1/2))</f>
        <v>0.42100000000000004</v>
      </c>
      <c r="O303" s="4">
        <f>IF(AH303="", "", ((AH303-BB303)^2)^(1/2))</f>
        <v>0.34599999999999997</v>
      </c>
      <c r="P303" s="4">
        <f>IF(AL303="", "", ((AL303-BF303)^2)^(1/2))</f>
        <v>0.379</v>
      </c>
      <c r="Q303" s="8">
        <f>AVERAGE(L303:P303)</f>
        <v>0.39980000000000004</v>
      </c>
      <c r="R303" s="8" t="s">
        <v>1087</v>
      </c>
      <c r="S303" s="1">
        <v>23</v>
      </c>
      <c r="T303" s="1">
        <v>0</v>
      </c>
      <c r="U303" s="1">
        <f>S303+T303</f>
        <v>23</v>
      </c>
      <c r="V303" s="1">
        <f>IF(U303&gt;=8, S303/U303, "")</f>
        <v>1</v>
      </c>
      <c r="W303" s="1">
        <v>38</v>
      </c>
      <c r="X303" s="1">
        <v>0</v>
      </c>
      <c r="Y303" s="1">
        <f>W303+X303</f>
        <v>38</v>
      </c>
      <c r="Z303" s="1">
        <f>IF(Y303&gt;=8, W303/Y303, "")</f>
        <v>1</v>
      </c>
      <c r="AA303" s="1">
        <v>15</v>
      </c>
      <c r="AB303" s="1">
        <v>0</v>
      </c>
      <c r="AC303" s="1">
        <f>AA303+AB303</f>
        <v>15</v>
      </c>
      <c r="AD303" s="1">
        <f>IF(AC303&gt;=8, AA303/AC303, "")</f>
        <v>1</v>
      </c>
      <c r="AE303" s="1">
        <v>11</v>
      </c>
      <c r="AF303" s="1">
        <v>0</v>
      </c>
      <c r="AG303" s="1">
        <f>AE303+AF303</f>
        <v>11</v>
      </c>
      <c r="AH303" s="1">
        <f>IF(AG303&gt;=8, AE303/AG303, "")</f>
        <v>1</v>
      </c>
      <c r="AI303" s="1">
        <v>57</v>
      </c>
      <c r="AJ303" s="1">
        <v>0</v>
      </c>
      <c r="AK303" s="1">
        <f>AI303+AJ303</f>
        <v>57</v>
      </c>
      <c r="AL303" s="1">
        <f>IF(AK303&gt;=8, AI303/AK303, "")</f>
        <v>1</v>
      </c>
      <c r="AM303" s="1">
        <v>3346</v>
      </c>
      <c r="AN303" s="1">
        <v>3377</v>
      </c>
      <c r="AO303" s="1">
        <f>AM303+AN303</f>
        <v>6723</v>
      </c>
      <c r="AP303" s="1">
        <v>0.498</v>
      </c>
      <c r="AQ303" s="1">
        <v>5977</v>
      </c>
      <c r="AR303" s="1">
        <v>3230</v>
      </c>
      <c r="AS303" s="1">
        <f>AQ303+AR303</f>
        <v>9207</v>
      </c>
      <c r="AT303" s="1">
        <v>0.64900000000000002</v>
      </c>
      <c r="AU303" s="1">
        <v>3575</v>
      </c>
      <c r="AV303" s="1">
        <v>2603</v>
      </c>
      <c r="AW303" s="1">
        <f>AU303+AV303</f>
        <v>6178</v>
      </c>
      <c r="AX303" s="1">
        <v>0.57899999999999996</v>
      </c>
      <c r="AY303" s="1">
        <v>4200</v>
      </c>
      <c r="AZ303" s="1">
        <v>2225</v>
      </c>
      <c r="BA303" s="1">
        <f>AY303+AZ303</f>
        <v>6425</v>
      </c>
      <c r="BB303" s="1">
        <v>0.65400000000000003</v>
      </c>
      <c r="BC303" s="1">
        <v>5906</v>
      </c>
      <c r="BD303" s="1">
        <v>3604</v>
      </c>
      <c r="BE303" s="1">
        <f>BC303+BD303</f>
        <v>9510</v>
      </c>
      <c r="BF303" s="1">
        <v>0.621</v>
      </c>
    </row>
    <row r="304" spans="1:58">
      <c r="A304" s="3" t="s">
        <v>79</v>
      </c>
      <c r="B304" s="3">
        <v>114710721</v>
      </c>
      <c r="C304" s="3">
        <v>114710721</v>
      </c>
      <c r="D304" s="3" t="s">
        <v>84</v>
      </c>
      <c r="E304" s="3">
        <v>0.49822</v>
      </c>
      <c r="F304" s="3" t="s">
        <v>506</v>
      </c>
      <c r="G304" s="3" t="s">
        <v>503</v>
      </c>
      <c r="H304" s="3" t="s">
        <v>504</v>
      </c>
      <c r="I304" s="3" t="s">
        <v>84</v>
      </c>
      <c r="J304" s="3">
        <f>AVERAGE(U304,Y304,AC304,AG304,AK304)</f>
        <v>46.4</v>
      </c>
      <c r="K304" s="3">
        <f>AVERAGE(AO304,AS304,AW304,BA304,BE304)</f>
        <v>15404.2</v>
      </c>
      <c r="L304" s="4">
        <f>IF(V304="", "", ((V304-AP304)^2)^(1/2))</f>
        <v>4.4000000000000039E-2</v>
      </c>
      <c r="M304" s="4">
        <f>IF(Z304="", "", ((Z304-AT304)^2)^(1/2))</f>
        <v>6.2000000000000055E-2</v>
      </c>
      <c r="N304" s="4">
        <f>IF(AD304="", "", ((AD304-AX304)^2)^(1/2))</f>
        <v>5.5000000000000049E-2</v>
      </c>
      <c r="O304" s="4">
        <f>IF(AH304="", "", ((AH304-BB304)^2)^(1/2))</f>
        <v>2.5999999999999999E-2</v>
      </c>
      <c r="P304" s="4">
        <f>IF(AL304="", "", ((AL304-BF304)^2)^(1/2))</f>
        <v>7.0859649122807067E-2</v>
      </c>
      <c r="Q304" s="8">
        <f>AVERAGE(L304:P304)</f>
        <v>5.1571929824561449E-2</v>
      </c>
      <c r="R304" s="8" t="s">
        <v>1084</v>
      </c>
      <c r="S304" s="1">
        <v>25</v>
      </c>
      <c r="T304" s="1">
        <v>0</v>
      </c>
      <c r="U304" s="1">
        <f>S304+T304</f>
        <v>25</v>
      </c>
      <c r="V304" s="1">
        <f>IF(U304&gt;=8, S304/U304, "")</f>
        <v>1</v>
      </c>
      <c r="W304" s="1">
        <v>52</v>
      </c>
      <c r="X304" s="1">
        <v>0</v>
      </c>
      <c r="Y304" s="1">
        <f>W304+X304</f>
        <v>52</v>
      </c>
      <c r="Z304" s="1">
        <f>IF(Y304&gt;=8, W304/Y304, "")</f>
        <v>1</v>
      </c>
      <c r="AA304" s="1">
        <v>17</v>
      </c>
      <c r="AB304" s="1">
        <v>0</v>
      </c>
      <c r="AC304" s="1">
        <f>AA304+AB304</f>
        <v>17</v>
      </c>
      <c r="AD304" s="1">
        <f>IF(AC304&gt;=8, AA304/AC304, "")</f>
        <v>1</v>
      </c>
      <c r="AE304" s="1">
        <v>0</v>
      </c>
      <c r="AF304" s="1">
        <v>81</v>
      </c>
      <c r="AG304" s="1">
        <f>AE304+AF304</f>
        <v>81</v>
      </c>
      <c r="AH304" s="1">
        <f>IF(AG304&gt;=8, AE304/AG304, "")</f>
        <v>0</v>
      </c>
      <c r="AI304" s="1">
        <v>31</v>
      </c>
      <c r="AJ304" s="1">
        <v>26</v>
      </c>
      <c r="AK304" s="1">
        <f>AI304+AJ304</f>
        <v>57</v>
      </c>
      <c r="AL304" s="1">
        <f>IF(AK304&gt;=8, AI304/AK304, "")</f>
        <v>0.54385964912280704</v>
      </c>
      <c r="AM304" s="1">
        <v>8594</v>
      </c>
      <c r="AN304" s="1">
        <v>400</v>
      </c>
      <c r="AO304" s="1">
        <f>AM304+AN304</f>
        <v>8994</v>
      </c>
      <c r="AP304" s="1">
        <v>0.95599999999999996</v>
      </c>
      <c r="AQ304" s="1">
        <v>13726</v>
      </c>
      <c r="AR304" s="1">
        <v>900</v>
      </c>
      <c r="AS304" s="1">
        <f>AQ304+AR304</f>
        <v>14626</v>
      </c>
      <c r="AT304" s="1">
        <v>0.93799999999999994</v>
      </c>
      <c r="AU304" s="1">
        <v>8648</v>
      </c>
      <c r="AV304" s="1">
        <v>506</v>
      </c>
      <c r="AW304" s="1">
        <f>AU304+AV304</f>
        <v>9154</v>
      </c>
      <c r="AX304" s="1">
        <v>0.94499999999999995</v>
      </c>
      <c r="AY304" s="1">
        <v>645</v>
      </c>
      <c r="AZ304" s="1">
        <v>23952</v>
      </c>
      <c r="BA304" s="1">
        <f>AY304+AZ304</f>
        <v>24597</v>
      </c>
      <c r="BB304" s="1">
        <v>2.5999999999999999E-2</v>
      </c>
      <c r="BC304" s="1">
        <v>9297</v>
      </c>
      <c r="BD304" s="1">
        <v>10353</v>
      </c>
      <c r="BE304" s="1">
        <f>BC304+BD304</f>
        <v>19650</v>
      </c>
      <c r="BF304" s="1">
        <v>0.47299999999999998</v>
      </c>
    </row>
    <row r="305" spans="1:58">
      <c r="A305" s="3" t="s">
        <v>59</v>
      </c>
      <c r="B305" s="3">
        <v>180634501</v>
      </c>
      <c r="C305" s="3">
        <v>180634501</v>
      </c>
      <c r="D305" s="3" t="s">
        <v>364</v>
      </c>
      <c r="E305" s="3">
        <v>0.20954999999999999</v>
      </c>
      <c r="F305" s="3" t="s">
        <v>506</v>
      </c>
      <c r="G305" s="3" t="s">
        <v>510</v>
      </c>
      <c r="H305" s="3" t="s">
        <v>507</v>
      </c>
      <c r="I305" s="3" t="s">
        <v>783</v>
      </c>
      <c r="J305" s="3">
        <f>AVERAGE(U305,Y305,AC305,AG305,AK305)</f>
        <v>33.799999999999997</v>
      </c>
      <c r="K305" s="3">
        <f>AVERAGE(AO305,AS305,AW305,BA305,BE305)</f>
        <v>12173.2</v>
      </c>
      <c r="L305" s="4">
        <f>IF(V305="", "", ((V305-AP305)^2)^(1/2))</f>
        <v>5.5000000000000049E-2</v>
      </c>
      <c r="M305" s="4">
        <f>IF(Z305="", "", ((Z305-AT305)^2)^(1/2))</f>
        <v>4.6000000000000041E-2</v>
      </c>
      <c r="N305" s="4">
        <f>IF(AD305="", "", ((AD305-AX305)^2)^(1/2))</f>
        <v>2.7962962962962856E-2</v>
      </c>
      <c r="O305" s="4">
        <f>IF(AH305="", "", ((AH305-BB305)^2)^(1/2))</f>
        <v>2.6499999999999968E-2</v>
      </c>
      <c r="P305" s="4">
        <f>IF(AL305="", "", ((AL305-BF305)^2)^(1/2))</f>
        <v>6.3999999999999946E-2</v>
      </c>
      <c r="Q305" s="8">
        <f>AVERAGE(L305:P305)</f>
        <v>4.3892592592592573E-2</v>
      </c>
      <c r="R305" s="8" t="s">
        <v>1084</v>
      </c>
      <c r="S305" s="1">
        <v>35</v>
      </c>
      <c r="T305" s="1">
        <v>0</v>
      </c>
      <c r="U305" s="1">
        <f>S305+T305</f>
        <v>35</v>
      </c>
      <c r="V305" s="1">
        <f>IF(U305&gt;=8, S305/U305, "")</f>
        <v>1</v>
      </c>
      <c r="W305" s="1">
        <v>39</v>
      </c>
      <c r="X305" s="1">
        <v>0</v>
      </c>
      <c r="Y305" s="1">
        <f>W305+X305</f>
        <v>39</v>
      </c>
      <c r="Z305" s="1">
        <f>IF(Y305&gt;=8, W305/Y305, "")</f>
        <v>1</v>
      </c>
      <c r="AA305" s="1">
        <v>26</v>
      </c>
      <c r="AB305" s="1">
        <v>1</v>
      </c>
      <c r="AC305" s="1">
        <f>AA305+AB305</f>
        <v>27</v>
      </c>
      <c r="AD305" s="1">
        <f>IF(AC305&gt;=8, AA305/AC305, "")</f>
        <v>0.96296296296296291</v>
      </c>
      <c r="AE305" s="1">
        <v>18</v>
      </c>
      <c r="AF305" s="1">
        <v>14</v>
      </c>
      <c r="AG305" s="1">
        <f>AE305+AF305</f>
        <v>32</v>
      </c>
      <c r="AH305" s="1">
        <f>IF(AG305&gt;=8, AE305/AG305, "")</f>
        <v>0.5625</v>
      </c>
      <c r="AI305" s="1">
        <v>36</v>
      </c>
      <c r="AJ305" s="1">
        <v>0</v>
      </c>
      <c r="AK305" s="1">
        <f>AI305+AJ305</f>
        <v>36</v>
      </c>
      <c r="AL305" s="1">
        <f>IF(AK305&gt;=8, AI305/AK305, "")</f>
        <v>1</v>
      </c>
      <c r="AM305" s="1">
        <v>11067</v>
      </c>
      <c r="AN305" s="1">
        <v>643</v>
      </c>
      <c r="AO305" s="1">
        <f>AM305+AN305</f>
        <v>11710</v>
      </c>
      <c r="AP305" s="1">
        <v>0.94499999999999995</v>
      </c>
      <c r="AQ305" s="1">
        <v>12735</v>
      </c>
      <c r="AR305" s="1">
        <v>613</v>
      </c>
      <c r="AS305" s="1">
        <f>AQ305+AR305</f>
        <v>13348</v>
      </c>
      <c r="AT305" s="1">
        <v>0.95399999999999996</v>
      </c>
      <c r="AU305" s="1">
        <v>10665</v>
      </c>
      <c r="AV305" s="1">
        <v>741</v>
      </c>
      <c r="AW305" s="1">
        <f>AU305+AV305</f>
        <v>11406</v>
      </c>
      <c r="AX305" s="1">
        <v>0.93500000000000005</v>
      </c>
      <c r="AY305" s="1">
        <v>6907</v>
      </c>
      <c r="AZ305" s="1">
        <v>5983</v>
      </c>
      <c r="BA305" s="1">
        <f>AY305+AZ305</f>
        <v>12890</v>
      </c>
      <c r="BB305" s="1">
        <v>0.53600000000000003</v>
      </c>
      <c r="BC305" s="1">
        <v>10775</v>
      </c>
      <c r="BD305" s="1">
        <v>737</v>
      </c>
      <c r="BE305" s="1">
        <f>BC305+BD305</f>
        <v>11512</v>
      </c>
      <c r="BF305" s="1">
        <v>0.93600000000000005</v>
      </c>
    </row>
    <row r="306" spans="1:58">
      <c r="A306" s="3" t="s">
        <v>49</v>
      </c>
      <c r="B306" s="3">
        <v>129147615</v>
      </c>
      <c r="C306" s="3">
        <v>129147615</v>
      </c>
      <c r="D306" s="3" t="s">
        <v>324</v>
      </c>
      <c r="E306" s="3">
        <v>0.208149</v>
      </c>
      <c r="F306" s="3" t="s">
        <v>506</v>
      </c>
      <c r="G306" s="3" t="s">
        <v>504</v>
      </c>
      <c r="H306" s="3" t="s">
        <v>507</v>
      </c>
      <c r="I306" s="3" t="s">
        <v>744</v>
      </c>
      <c r="J306" s="3">
        <f>AVERAGE(U306,Y306,AC306,AG306,AK306)</f>
        <v>39</v>
      </c>
      <c r="K306" s="3">
        <f>AVERAGE(AO306,AS306,AW306,BA306,BE306)</f>
        <v>23122.400000000001</v>
      </c>
      <c r="L306" s="4">
        <f>IF(V306="", "", ((V306-AP306)^2)^(1/2))</f>
        <v>4.1000000000000036E-2</v>
      </c>
      <c r="M306" s="4">
        <f>IF(Z306="", "", ((Z306-AT306)^2)^(1/2))</f>
        <v>4.7000000000000042E-2</v>
      </c>
      <c r="N306" s="4">
        <f>IF(AD306="", "", ((AD306-AX306)^2)^(1/2))</f>
        <v>5.7000000000000051E-2</v>
      </c>
      <c r="O306" s="4">
        <f>IF(AH306="", "", ((AH306-BB306)^2)^(1/2))</f>
        <v>4.0000000000000036E-2</v>
      </c>
      <c r="P306" s="4">
        <f>IF(AL306="", "", ((AL306-BF306)^2)^(1/2))</f>
        <v>4.0000000000000036E-2</v>
      </c>
      <c r="Q306" s="8">
        <f>AVERAGE(L306:P306)</f>
        <v>4.500000000000004E-2</v>
      </c>
      <c r="R306" s="8" t="s">
        <v>1084</v>
      </c>
      <c r="S306" s="1">
        <v>30</v>
      </c>
      <c r="T306" s="1">
        <v>0</v>
      </c>
      <c r="U306" s="1">
        <f>S306+T306</f>
        <v>30</v>
      </c>
      <c r="V306" s="1">
        <f>IF(U306&gt;=8, S306/U306, "")</f>
        <v>1</v>
      </c>
      <c r="W306" s="1">
        <v>30</v>
      </c>
      <c r="X306" s="1">
        <v>0</v>
      </c>
      <c r="Y306" s="1">
        <f>W306+X306</f>
        <v>30</v>
      </c>
      <c r="Z306" s="1">
        <f>IF(Y306&gt;=8, W306/Y306, "")</f>
        <v>1</v>
      </c>
      <c r="AA306" s="1">
        <v>32</v>
      </c>
      <c r="AB306" s="1">
        <v>0</v>
      </c>
      <c r="AC306" s="1">
        <f>AA306+AB306</f>
        <v>32</v>
      </c>
      <c r="AD306" s="1">
        <f>IF(AC306&gt;=8, AA306/AC306, "")</f>
        <v>1</v>
      </c>
      <c r="AE306" s="1">
        <v>54</v>
      </c>
      <c r="AF306" s="1">
        <v>0</v>
      </c>
      <c r="AG306" s="1">
        <f>AE306+AF306</f>
        <v>54</v>
      </c>
      <c r="AH306" s="1">
        <f>IF(AG306&gt;=8, AE306/AG306, "")</f>
        <v>1</v>
      </c>
      <c r="AI306" s="1">
        <v>49</v>
      </c>
      <c r="AJ306" s="1">
        <v>0</v>
      </c>
      <c r="AK306" s="1">
        <f>AI306+AJ306</f>
        <v>49</v>
      </c>
      <c r="AL306" s="1">
        <f>IF(AK306&gt;=8, AI306/AK306, "")</f>
        <v>1</v>
      </c>
      <c r="AM306" s="1">
        <v>23196</v>
      </c>
      <c r="AN306" s="1">
        <v>983</v>
      </c>
      <c r="AO306" s="1">
        <f>AM306+AN306</f>
        <v>24179</v>
      </c>
      <c r="AP306" s="1">
        <v>0.95899999999999996</v>
      </c>
      <c r="AQ306" s="1">
        <v>21581</v>
      </c>
      <c r="AR306" s="1">
        <v>1059</v>
      </c>
      <c r="AS306" s="1">
        <f>AQ306+AR306</f>
        <v>22640</v>
      </c>
      <c r="AT306" s="1">
        <v>0.95299999999999996</v>
      </c>
      <c r="AU306" s="1">
        <v>18246</v>
      </c>
      <c r="AV306" s="1">
        <v>1097</v>
      </c>
      <c r="AW306" s="1">
        <f>AU306+AV306</f>
        <v>19343</v>
      </c>
      <c r="AX306" s="1">
        <v>0.94299999999999995</v>
      </c>
      <c r="AY306" s="1">
        <v>25465</v>
      </c>
      <c r="AZ306" s="1">
        <v>1059</v>
      </c>
      <c r="BA306" s="1">
        <f>AY306+AZ306</f>
        <v>26524</v>
      </c>
      <c r="BB306" s="1">
        <v>0.96</v>
      </c>
      <c r="BC306" s="1">
        <v>22020</v>
      </c>
      <c r="BD306" s="1">
        <v>906</v>
      </c>
      <c r="BE306" s="1">
        <f>BC306+BD306</f>
        <v>22926</v>
      </c>
      <c r="BF306" s="1">
        <v>0.96</v>
      </c>
    </row>
    <row r="307" spans="1:58">
      <c r="A307" s="3" t="s">
        <v>38</v>
      </c>
      <c r="B307" s="3">
        <v>61885238</v>
      </c>
      <c r="C307" s="3">
        <v>61885238</v>
      </c>
      <c r="D307" s="3" t="s">
        <v>307</v>
      </c>
      <c r="E307" s="3">
        <v>0.499998</v>
      </c>
      <c r="F307" s="3" t="s">
        <v>506</v>
      </c>
      <c r="G307" s="3" t="s">
        <v>503</v>
      </c>
      <c r="H307" s="3" t="s">
        <v>504</v>
      </c>
      <c r="I307" s="3" t="s">
        <v>727</v>
      </c>
      <c r="J307" s="3">
        <f>AVERAGE(U307,Y307,AC307,AG307,AK307)</f>
        <v>4.2</v>
      </c>
      <c r="K307" s="3">
        <f>AVERAGE(AO307,AS307,AW307,BA307,BE307)</f>
        <v>18554.400000000001</v>
      </c>
      <c r="L307" s="4" t="str">
        <f>IF(V307="", "", ((V307-AP307)^2)^(1/2))</f>
        <v/>
      </c>
      <c r="M307" s="4" t="str">
        <f>IF(Z307="", "", ((Z307-AT307)^2)^(1/2))</f>
        <v/>
      </c>
      <c r="N307" s="4" t="str">
        <f>IF(AD307="", "", ((AD307-AX307)^2)^(1/2))</f>
        <v/>
      </c>
      <c r="O307" s="4" t="str">
        <f>IF(AH307="", "", ((AH307-BB307)^2)^(1/2))</f>
        <v/>
      </c>
      <c r="P307" s="4" t="str">
        <f>IF(AL307="", "", ((AL307-BF307)^2)^(1/2))</f>
        <v/>
      </c>
      <c r="Q307" s="8" t="e">
        <f>AVERAGE(L307:P307)</f>
        <v>#DIV/0!</v>
      </c>
      <c r="R307" s="8" t="s">
        <v>1081</v>
      </c>
      <c r="S307" s="1">
        <v>4</v>
      </c>
      <c r="T307" s="1">
        <v>2</v>
      </c>
      <c r="U307" s="1">
        <f>S307+T307</f>
        <v>6</v>
      </c>
      <c r="V307" s="1" t="str">
        <f>IF(U307&gt;=8, S307/U307, "")</f>
        <v/>
      </c>
      <c r="W307" s="1">
        <v>5</v>
      </c>
      <c r="X307" s="1">
        <v>0</v>
      </c>
      <c r="Y307" s="1">
        <f>W307+X307</f>
        <v>5</v>
      </c>
      <c r="Z307" s="1" t="str">
        <f>IF(Y307&gt;=8, W307/Y307, "")</f>
        <v/>
      </c>
      <c r="AA307" s="1">
        <v>3</v>
      </c>
      <c r="AB307" s="1">
        <v>1</v>
      </c>
      <c r="AC307" s="1">
        <f>AA307+AB307</f>
        <v>4</v>
      </c>
      <c r="AD307" s="1" t="str">
        <f>IF(AC307&gt;=8, AA307/AC307, "")</f>
        <v/>
      </c>
      <c r="AE307" s="1">
        <v>0</v>
      </c>
      <c r="AF307" s="1">
        <v>3</v>
      </c>
      <c r="AG307" s="1">
        <f>AE307+AF307</f>
        <v>3</v>
      </c>
      <c r="AH307" s="1" t="str">
        <f>IF(AG307&gt;=8, AE307/AG307, "")</f>
        <v/>
      </c>
      <c r="AI307" s="1">
        <v>3</v>
      </c>
      <c r="AJ307" s="1">
        <v>0</v>
      </c>
      <c r="AK307" s="1">
        <f>AI307+AJ307</f>
        <v>3</v>
      </c>
      <c r="AL307" s="1" t="str">
        <f>IF(AK307&gt;=8, AI307/AK307, "")</f>
        <v/>
      </c>
      <c r="AM307" s="1">
        <v>17539</v>
      </c>
      <c r="AN307" s="1">
        <v>7538</v>
      </c>
      <c r="AO307" s="1">
        <f>AM307+AN307</f>
        <v>25077</v>
      </c>
      <c r="AP307" s="1">
        <v>0.69899999999999995</v>
      </c>
      <c r="AQ307" s="1">
        <v>19260</v>
      </c>
      <c r="AR307" s="1">
        <v>1654</v>
      </c>
      <c r="AS307" s="1">
        <f>AQ307+AR307</f>
        <v>20914</v>
      </c>
      <c r="AT307" s="1">
        <v>0.92100000000000004</v>
      </c>
      <c r="AU307" s="1">
        <v>6942</v>
      </c>
      <c r="AV307" s="1">
        <v>9130</v>
      </c>
      <c r="AW307" s="1">
        <f>AU307+AV307</f>
        <v>16072</v>
      </c>
      <c r="AX307" s="1">
        <v>0.432</v>
      </c>
      <c r="AY307" s="1">
        <v>1843</v>
      </c>
      <c r="AZ307" s="1">
        <v>14533</v>
      </c>
      <c r="BA307" s="1">
        <f>AY307+AZ307</f>
        <v>16376</v>
      </c>
      <c r="BB307" s="1">
        <v>0.113</v>
      </c>
      <c r="BC307" s="1">
        <v>13104</v>
      </c>
      <c r="BD307" s="1">
        <v>1229</v>
      </c>
      <c r="BE307" s="1">
        <f>BC307+BD307</f>
        <v>14333</v>
      </c>
      <c r="BF307" s="1">
        <v>0.91400000000000003</v>
      </c>
    </row>
    <row r="308" spans="1:58">
      <c r="A308" s="3" t="s">
        <v>38</v>
      </c>
      <c r="B308" s="3">
        <v>57463993</v>
      </c>
      <c r="C308" s="3">
        <v>57463993</v>
      </c>
      <c r="D308" s="3" t="s">
        <v>305</v>
      </c>
      <c r="E308" s="3">
        <v>0.44259300000000001</v>
      </c>
      <c r="F308" s="3" t="s">
        <v>506</v>
      </c>
      <c r="G308" s="3" t="s">
        <v>504</v>
      </c>
      <c r="H308" s="3" t="s">
        <v>503</v>
      </c>
      <c r="I308" s="3" t="s">
        <v>725</v>
      </c>
      <c r="J308" s="3">
        <f>AVERAGE(U308,Y308,AC308,AG308,AK308)</f>
        <v>5</v>
      </c>
      <c r="K308" s="3">
        <f>AVERAGE(AO308,AS308,AW308,BA308,BE308)</f>
        <v>33679.199999999997</v>
      </c>
      <c r="L308" s="4" t="str">
        <f>IF(V308="", "", ((V308-AP308)^2)^(1/2))</f>
        <v/>
      </c>
      <c r="M308" s="4" t="str">
        <f>IF(Z308="", "", ((Z308-AT308)^2)^(1/2))</f>
        <v/>
      </c>
      <c r="N308" s="4" t="str">
        <f>IF(AD308="", "", ((AD308-AX308)^2)^(1/2))</f>
        <v/>
      </c>
      <c r="O308" s="4" t="str">
        <f>IF(AH308="", "", ((AH308-BB308)^2)^(1/2))</f>
        <v/>
      </c>
      <c r="P308" s="4">
        <f>IF(AL308="", "", ((AL308-BF308)^2)^(1/2))</f>
        <v>4.2999999999999997E-2</v>
      </c>
      <c r="Q308" s="8">
        <f>AVERAGE(L308:P308)</f>
        <v>4.2999999999999997E-2</v>
      </c>
      <c r="R308" s="8" t="s">
        <v>1084</v>
      </c>
      <c r="S308" s="1">
        <v>4</v>
      </c>
      <c r="T308" s="1">
        <v>0</v>
      </c>
      <c r="U308" s="1">
        <f>S308+T308</f>
        <v>4</v>
      </c>
      <c r="V308" s="1" t="str">
        <f>IF(U308&gt;=8, S308/U308, "")</f>
        <v/>
      </c>
      <c r="W308" s="1">
        <v>0</v>
      </c>
      <c r="X308" s="1">
        <v>3</v>
      </c>
      <c r="Y308" s="1">
        <f>W308+X308</f>
        <v>3</v>
      </c>
      <c r="Z308" s="1" t="str">
        <f>IF(Y308&gt;=8, W308/Y308, "")</f>
        <v/>
      </c>
      <c r="AA308" s="1">
        <v>1</v>
      </c>
      <c r="AB308" s="1">
        <v>4</v>
      </c>
      <c r="AC308" s="1">
        <f>AA308+AB308</f>
        <v>5</v>
      </c>
      <c r="AD308" s="1" t="str">
        <f>IF(AC308&gt;=8, AA308/AC308, "")</f>
        <v/>
      </c>
      <c r="AE308" s="1">
        <v>0</v>
      </c>
      <c r="AF308" s="1">
        <v>5</v>
      </c>
      <c r="AG308" s="1">
        <f>AE308+AF308</f>
        <v>5</v>
      </c>
      <c r="AH308" s="1" t="str">
        <f>IF(AG308&gt;=8, AE308/AG308, "")</f>
        <v/>
      </c>
      <c r="AI308" s="1">
        <v>0</v>
      </c>
      <c r="AJ308" s="1">
        <v>8</v>
      </c>
      <c r="AK308" s="1">
        <f>AI308+AJ308</f>
        <v>8</v>
      </c>
      <c r="AL308" s="1">
        <f>IF(AK308&gt;=8, AI308/AK308, "")</f>
        <v>0</v>
      </c>
      <c r="AM308" s="1">
        <v>29614</v>
      </c>
      <c r="AN308" s="1">
        <v>1348</v>
      </c>
      <c r="AO308" s="1">
        <f>AM308+AN308</f>
        <v>30962</v>
      </c>
      <c r="AP308" s="1">
        <v>0.95599999999999996</v>
      </c>
      <c r="AQ308" s="1">
        <v>1444</v>
      </c>
      <c r="AR308" s="1">
        <v>33724</v>
      </c>
      <c r="AS308" s="1">
        <f>AQ308+AR308</f>
        <v>35168</v>
      </c>
      <c r="AT308" s="1">
        <v>4.1000000000000002E-2</v>
      </c>
      <c r="AU308" s="1">
        <v>1406</v>
      </c>
      <c r="AV308" s="1">
        <v>27495</v>
      </c>
      <c r="AW308" s="1">
        <f>AU308+AV308</f>
        <v>28901</v>
      </c>
      <c r="AX308" s="1">
        <v>4.9000000000000002E-2</v>
      </c>
      <c r="AY308" s="1">
        <v>1462</v>
      </c>
      <c r="AZ308" s="1">
        <v>37251</v>
      </c>
      <c r="BA308" s="1">
        <f>AY308+AZ308</f>
        <v>38713</v>
      </c>
      <c r="BB308" s="1">
        <v>3.7999999999999999E-2</v>
      </c>
      <c r="BC308" s="1">
        <v>1500</v>
      </c>
      <c r="BD308" s="1">
        <v>33152</v>
      </c>
      <c r="BE308" s="1">
        <f>BC308+BD308</f>
        <v>34652</v>
      </c>
      <c r="BF308" s="1">
        <v>4.2999999999999997E-2</v>
      </c>
    </row>
    <row r="309" spans="1:58" hidden="1">
      <c r="A309" s="3" t="s">
        <v>23</v>
      </c>
      <c r="B309" s="3">
        <v>70740453</v>
      </c>
      <c r="C309" s="3">
        <v>70740453</v>
      </c>
      <c r="D309" s="3" t="s">
        <v>194</v>
      </c>
      <c r="E309" s="3">
        <v>5.8769000000000002E-2</v>
      </c>
      <c r="F309" s="3" t="s">
        <v>506</v>
      </c>
      <c r="G309" s="3" t="s">
        <v>504</v>
      </c>
      <c r="H309" s="3" t="s">
        <v>503</v>
      </c>
      <c r="I309" s="3" t="s">
        <v>614</v>
      </c>
      <c r="J309" s="3">
        <f>AVERAGE(U309,Y309,AC309,AG309,AK309)</f>
        <v>33.4</v>
      </c>
      <c r="K309" s="3">
        <f>AVERAGE(AO309,AS309,AW309,BA309,BE309)</f>
        <v>13500.2</v>
      </c>
      <c r="L309" s="4">
        <f>IF(V309="", "", ((V309-AP309)^2)^(1/2))</f>
        <v>4.0000000000000036E-2</v>
      </c>
      <c r="M309" s="4">
        <f>IF(Z309="", "", ((Z309-AT309)^2)^(1/2))</f>
        <v>4.500000000000004E-2</v>
      </c>
      <c r="N309" s="4">
        <f>IF(AD309="", "", ((AD309-AX309)^2)^(1/2))</f>
        <v>8.6999999999999966E-2</v>
      </c>
      <c r="O309" s="4">
        <f>IF(AH309="", "", ((AH309-BB309)^2)^(1/2))</f>
        <v>6.2000000000000055E-2</v>
      </c>
      <c r="P309" s="4">
        <f>IF(AL309="", "", ((AL309-BF309)^2)^(1/2))</f>
        <v>6.899999999999995E-2</v>
      </c>
      <c r="Q309" s="8">
        <f>AVERAGE(L309:P309)</f>
        <v>6.0600000000000008E-2</v>
      </c>
      <c r="R309" s="8" t="s">
        <v>1084</v>
      </c>
      <c r="S309" s="1">
        <v>40</v>
      </c>
      <c r="T309" s="1">
        <v>0</v>
      </c>
      <c r="U309" s="1">
        <f>S309+T309</f>
        <v>40</v>
      </c>
      <c r="V309" s="1">
        <f>IF(U309&gt;=8, S309/U309, "")</f>
        <v>1</v>
      </c>
      <c r="W309" s="1">
        <v>40</v>
      </c>
      <c r="X309" s="1">
        <v>0</v>
      </c>
      <c r="Y309" s="1">
        <f>W309+X309</f>
        <v>40</v>
      </c>
      <c r="Z309" s="1">
        <f>IF(Y309&gt;=8, W309/Y309, "")</f>
        <v>1</v>
      </c>
      <c r="AA309" s="1">
        <v>21</v>
      </c>
      <c r="AB309" s="1">
        <v>0</v>
      </c>
      <c r="AC309" s="1">
        <f>AA309+AB309</f>
        <v>21</v>
      </c>
      <c r="AD309" s="1">
        <f>IF(AC309&gt;=8, AA309/AC309, "")</f>
        <v>1</v>
      </c>
      <c r="AE309" s="1">
        <v>24</v>
      </c>
      <c r="AF309" s="1">
        <v>0</v>
      </c>
      <c r="AG309" s="1">
        <f>AE309+AF309</f>
        <v>24</v>
      </c>
      <c r="AH309" s="1">
        <f>IF(AG309&gt;=8, AE309/AG309, "")</f>
        <v>1</v>
      </c>
      <c r="AI309" s="1">
        <v>42</v>
      </c>
      <c r="AJ309" s="1">
        <v>0</v>
      </c>
      <c r="AK309" s="1">
        <f>AI309+AJ309</f>
        <v>42</v>
      </c>
      <c r="AL309" s="1">
        <f>IF(AK309&gt;=8, AI309/AK309, "")</f>
        <v>1</v>
      </c>
      <c r="AM309" s="1">
        <v>17200</v>
      </c>
      <c r="AN309" s="1">
        <v>716</v>
      </c>
      <c r="AO309" s="1">
        <f>AM309+AN309</f>
        <v>17916</v>
      </c>
      <c r="AP309" s="1">
        <v>0.96</v>
      </c>
      <c r="AQ309" s="1">
        <v>14263</v>
      </c>
      <c r="AR309" s="1">
        <v>669</v>
      </c>
      <c r="AS309" s="1">
        <f>AQ309+AR309</f>
        <v>14932</v>
      </c>
      <c r="AT309" s="1">
        <v>0.95499999999999996</v>
      </c>
      <c r="AU309" s="1">
        <v>9844</v>
      </c>
      <c r="AV309" s="1">
        <v>943</v>
      </c>
      <c r="AW309" s="1">
        <f>AU309+AV309</f>
        <v>10787</v>
      </c>
      <c r="AX309" s="1">
        <v>0.91300000000000003</v>
      </c>
      <c r="AY309" s="1">
        <v>9471</v>
      </c>
      <c r="AZ309" s="1">
        <v>626</v>
      </c>
      <c r="BA309" s="1">
        <f>AY309+AZ309</f>
        <v>10097</v>
      </c>
      <c r="BB309" s="1">
        <v>0.93799999999999994</v>
      </c>
      <c r="BC309" s="1">
        <v>12817</v>
      </c>
      <c r="BD309" s="1">
        <v>952</v>
      </c>
      <c r="BE309" s="1">
        <f>BC309+BD309</f>
        <v>13769</v>
      </c>
      <c r="BF309" s="1">
        <v>0.93100000000000005</v>
      </c>
    </row>
    <row r="310" spans="1:58" hidden="1">
      <c r="A310" s="3" t="s">
        <v>79</v>
      </c>
      <c r="B310" s="3">
        <v>48380041</v>
      </c>
      <c r="C310" s="3">
        <v>48380041</v>
      </c>
      <c r="D310" s="3" t="s">
        <v>457</v>
      </c>
      <c r="E310" s="3">
        <v>0.17084299999999999</v>
      </c>
      <c r="F310" s="3" t="s">
        <v>506</v>
      </c>
      <c r="G310" s="3" t="s">
        <v>507</v>
      </c>
      <c r="H310" s="3" t="s">
        <v>504</v>
      </c>
      <c r="I310" s="3" t="s">
        <v>876</v>
      </c>
      <c r="J310" s="3">
        <f>AVERAGE(U310,Y310,AC310,AG310,AK310)</f>
        <v>22.4</v>
      </c>
      <c r="K310" s="3">
        <f>AVERAGE(AO310,AS310,AW310,BA310,BE310)</f>
        <v>12895.4</v>
      </c>
      <c r="L310" s="4">
        <f>IF(V310="", "", ((V310-AP310)^2)^(1/2))</f>
        <v>7.2999999999999954E-2</v>
      </c>
      <c r="M310" s="4">
        <f>IF(Z310="", "", ((Z310-AT310)^2)^(1/2))</f>
        <v>8.1999999999999962E-2</v>
      </c>
      <c r="N310" s="4">
        <f>IF(AD310="", "", ((AD310-AX310)^2)^(1/2))</f>
        <v>9.3999999999999972E-2</v>
      </c>
      <c r="O310" s="4">
        <f>IF(AH310="", "", ((AH310-BB310)^2)^(1/2))</f>
        <v>0.11899999999999999</v>
      </c>
      <c r="P310" s="4">
        <f>IF(AL310="", "", ((AL310-BF310)^2)^(1/2))</f>
        <v>3.7945945945945914E-2</v>
      </c>
      <c r="Q310" s="8">
        <f>AVERAGE(L310:P310)</f>
        <v>8.1189189189189159E-2</v>
      </c>
      <c r="R310" s="8" t="s">
        <v>1084</v>
      </c>
      <c r="S310" s="1">
        <v>19</v>
      </c>
      <c r="T310" s="1">
        <v>0</v>
      </c>
      <c r="U310" s="1">
        <f>S310+T310</f>
        <v>19</v>
      </c>
      <c r="V310" s="1">
        <f>IF(U310&gt;=8, S310/U310, "")</f>
        <v>1</v>
      </c>
      <c r="W310" s="1">
        <v>29</v>
      </c>
      <c r="X310" s="1">
        <v>0</v>
      </c>
      <c r="Y310" s="1">
        <f>W310+X310</f>
        <v>29</v>
      </c>
      <c r="Z310" s="1">
        <f>IF(Y310&gt;=8, W310/Y310, "")</f>
        <v>1</v>
      </c>
      <c r="AA310" s="1">
        <v>13</v>
      </c>
      <c r="AB310" s="1">
        <v>0</v>
      </c>
      <c r="AC310" s="1">
        <f>AA310+AB310</f>
        <v>13</v>
      </c>
      <c r="AD310" s="1">
        <f>IF(AC310&gt;=8, AA310/AC310, "")</f>
        <v>1</v>
      </c>
      <c r="AE310" s="1">
        <v>14</v>
      </c>
      <c r="AF310" s="1">
        <v>0</v>
      </c>
      <c r="AG310" s="1">
        <f>AE310+AF310</f>
        <v>14</v>
      </c>
      <c r="AH310" s="1">
        <f>IF(AG310&gt;=8, AE310/AG310, "")</f>
        <v>1</v>
      </c>
      <c r="AI310" s="1">
        <v>35</v>
      </c>
      <c r="AJ310" s="1">
        <v>2</v>
      </c>
      <c r="AK310" s="1">
        <f>AI310+AJ310</f>
        <v>37</v>
      </c>
      <c r="AL310" s="1">
        <f>IF(AK310&gt;=8, AI310/AK310, "")</f>
        <v>0.94594594594594594</v>
      </c>
      <c r="AM310" s="1">
        <v>11213</v>
      </c>
      <c r="AN310" s="1">
        <v>878</v>
      </c>
      <c r="AO310" s="1">
        <f>AM310+AN310</f>
        <v>12091</v>
      </c>
      <c r="AP310" s="1">
        <v>0.92700000000000005</v>
      </c>
      <c r="AQ310" s="1">
        <v>13192</v>
      </c>
      <c r="AR310" s="1">
        <v>1173</v>
      </c>
      <c r="AS310" s="1">
        <f>AQ310+AR310</f>
        <v>14365</v>
      </c>
      <c r="AT310" s="1">
        <v>0.91800000000000004</v>
      </c>
      <c r="AU310" s="1">
        <v>7417</v>
      </c>
      <c r="AV310" s="1">
        <v>770</v>
      </c>
      <c r="AW310" s="1">
        <f>AU310+AV310</f>
        <v>8187</v>
      </c>
      <c r="AX310" s="1">
        <v>0.90600000000000003</v>
      </c>
      <c r="AY310" s="1">
        <v>11295</v>
      </c>
      <c r="AZ310" s="1">
        <v>1523</v>
      </c>
      <c r="BA310" s="1">
        <f>AY310+AZ310</f>
        <v>12818</v>
      </c>
      <c r="BB310" s="1">
        <v>0.88100000000000001</v>
      </c>
      <c r="BC310" s="1">
        <v>15449</v>
      </c>
      <c r="BD310" s="1">
        <v>1567</v>
      </c>
      <c r="BE310" s="1">
        <f>BC310+BD310</f>
        <v>17016</v>
      </c>
      <c r="BF310" s="1">
        <v>0.90800000000000003</v>
      </c>
    </row>
    <row r="311" spans="1:58" hidden="1">
      <c r="A311" s="3" t="s">
        <v>32</v>
      </c>
      <c r="B311" s="3">
        <v>176981338</v>
      </c>
      <c r="C311" s="3">
        <v>176981338</v>
      </c>
      <c r="D311" s="3" t="s">
        <v>286</v>
      </c>
      <c r="E311" s="3">
        <v>0.16903599999999999</v>
      </c>
      <c r="F311" s="3" t="s">
        <v>506</v>
      </c>
      <c r="G311" s="3" t="s">
        <v>504</v>
      </c>
      <c r="H311" s="3" t="s">
        <v>510</v>
      </c>
      <c r="I311" s="3" t="s">
        <v>706</v>
      </c>
      <c r="J311" s="3">
        <f>AVERAGE(U311,Y311,AC311,AG311,AK311)</f>
        <v>29.4</v>
      </c>
      <c r="K311" s="3">
        <f>AVERAGE(AO311,AS311,AW311,BA311,BE311)</f>
        <v>23537.200000000001</v>
      </c>
      <c r="L311" s="4">
        <f>IF(V311="", "", ((V311-AP311)^2)^(1/2))</f>
        <v>5.4000000000000048E-2</v>
      </c>
      <c r="M311" s="4">
        <f>IF(Z311="", "", ((Z311-AT311)^2)^(1/2))</f>
        <v>4.7000000000000042E-2</v>
      </c>
      <c r="N311" s="4">
        <f>IF(AD311="", "", ((AD311-AX311)^2)^(1/2))</f>
        <v>5.8000000000000052E-2</v>
      </c>
      <c r="O311" s="4">
        <f>IF(AH311="", "", ((AH311-BB311)^2)^(1/2))</f>
        <v>7.5999999999999956E-2</v>
      </c>
      <c r="P311" s="4">
        <f>IF(AL311="", "", ((AL311-BF311)^2)^(1/2))</f>
        <v>0.14390322580645165</v>
      </c>
      <c r="Q311" s="8">
        <f>AVERAGE(L311:P311)</f>
        <v>7.578064516129035E-2</v>
      </c>
      <c r="R311" s="8" t="s">
        <v>1084</v>
      </c>
      <c r="S311" s="1">
        <v>44</v>
      </c>
      <c r="T311" s="1">
        <v>0</v>
      </c>
      <c r="U311" s="1">
        <f>S311+T311</f>
        <v>44</v>
      </c>
      <c r="V311" s="1">
        <f>IF(U311&gt;=8, S311/U311, "")</f>
        <v>1</v>
      </c>
      <c r="W311" s="1">
        <v>29</v>
      </c>
      <c r="X311" s="1">
        <v>0</v>
      </c>
      <c r="Y311" s="1">
        <f>W311+X311</f>
        <v>29</v>
      </c>
      <c r="Z311" s="1">
        <f>IF(Y311&gt;=8, W311/Y311, "")</f>
        <v>1</v>
      </c>
      <c r="AA311" s="1">
        <v>24</v>
      </c>
      <c r="AB311" s="1">
        <v>0</v>
      </c>
      <c r="AC311" s="1">
        <f>AA311+AB311</f>
        <v>24</v>
      </c>
      <c r="AD311" s="1">
        <f>IF(AC311&gt;=8, AA311/AC311, "")</f>
        <v>1</v>
      </c>
      <c r="AE311" s="1">
        <v>19</v>
      </c>
      <c r="AF311" s="1">
        <v>0</v>
      </c>
      <c r="AG311" s="1">
        <f>AE311+AF311</f>
        <v>19</v>
      </c>
      <c r="AH311" s="1">
        <f>IF(AG311&gt;=8, AE311/AG311, "")</f>
        <v>1</v>
      </c>
      <c r="AI311" s="1">
        <v>19</v>
      </c>
      <c r="AJ311" s="1">
        <v>12</v>
      </c>
      <c r="AK311" s="1">
        <f>AI311+AJ311</f>
        <v>31</v>
      </c>
      <c r="AL311" s="1">
        <f>IF(AK311&gt;=8, AI311/AK311, "")</f>
        <v>0.61290322580645162</v>
      </c>
      <c r="AM311" s="1">
        <v>20664</v>
      </c>
      <c r="AN311" s="1">
        <v>1182</v>
      </c>
      <c r="AO311" s="1">
        <f>AM311+AN311</f>
        <v>21846</v>
      </c>
      <c r="AP311" s="1">
        <v>0.94599999999999995</v>
      </c>
      <c r="AQ311" s="1">
        <v>26958</v>
      </c>
      <c r="AR311" s="1">
        <v>1344</v>
      </c>
      <c r="AS311" s="1">
        <f>AQ311+AR311</f>
        <v>28302</v>
      </c>
      <c r="AT311" s="1">
        <v>0.95299999999999996</v>
      </c>
      <c r="AU311" s="1">
        <v>18802</v>
      </c>
      <c r="AV311" s="1">
        <v>1154</v>
      </c>
      <c r="AW311" s="1">
        <f>AU311+AV311</f>
        <v>19956</v>
      </c>
      <c r="AX311" s="1">
        <v>0.94199999999999995</v>
      </c>
      <c r="AY311" s="1">
        <v>19371</v>
      </c>
      <c r="AZ311" s="1">
        <v>1589</v>
      </c>
      <c r="BA311" s="1">
        <f>AY311+AZ311</f>
        <v>20960</v>
      </c>
      <c r="BB311" s="1">
        <v>0.92400000000000004</v>
      </c>
      <c r="BC311" s="1">
        <v>12485</v>
      </c>
      <c r="BD311" s="1">
        <v>14137</v>
      </c>
      <c r="BE311" s="1">
        <f>BC311+BD311</f>
        <v>26622</v>
      </c>
      <c r="BF311" s="1">
        <v>0.46899999999999997</v>
      </c>
    </row>
    <row r="312" spans="1:58">
      <c r="A312" s="3" t="s">
        <v>38</v>
      </c>
      <c r="B312" s="3">
        <v>21000811</v>
      </c>
      <c r="C312" s="3">
        <v>21000811</v>
      </c>
      <c r="D312" s="3" t="s">
        <v>298</v>
      </c>
      <c r="E312" s="3">
        <v>0.40447300000000003</v>
      </c>
      <c r="F312" s="3" t="s">
        <v>506</v>
      </c>
      <c r="G312" s="3" t="s">
        <v>504</v>
      </c>
      <c r="H312" s="3" t="s">
        <v>507</v>
      </c>
      <c r="I312" s="3" t="s">
        <v>718</v>
      </c>
      <c r="J312" s="3">
        <f>AVERAGE(U312,Y312,AC312,AG312,AK312)</f>
        <v>32.200000000000003</v>
      </c>
      <c r="K312" s="3">
        <f>AVERAGE(AO312,AS312,AW312,BA312,BE312)</f>
        <v>30032.799999999999</v>
      </c>
      <c r="L312" s="4">
        <f>IF(V312="", "", ((V312-AP312)^2)^(1/2))</f>
        <v>0.13600000000000001</v>
      </c>
      <c r="M312" s="4">
        <f>IF(Z312="", "", ((Z312-AT312)^2)^(1/2))</f>
        <v>7.2999999999999954E-2</v>
      </c>
      <c r="N312" s="4">
        <f>IF(AD312="", "", ((AD312-AX312)^2)^(1/2))</f>
        <v>2.300000000000002E-2</v>
      </c>
      <c r="O312" s="4">
        <f>IF(AH312="", "", ((AH312-BB312)^2)^(1/2))</f>
        <v>0.10999999999999999</v>
      </c>
      <c r="P312" s="4">
        <f>IF(AL312="", "", ((AL312-BF312)^2)^(1/2))</f>
        <v>7.3999999999999955E-2</v>
      </c>
      <c r="Q312" s="8">
        <f>AVERAGE(L312:P312)</f>
        <v>8.3199999999999982E-2</v>
      </c>
      <c r="R312" s="8" t="s">
        <v>1084</v>
      </c>
      <c r="S312" s="1">
        <v>31</v>
      </c>
      <c r="T312" s="1">
        <v>0</v>
      </c>
      <c r="U312" s="1">
        <f>S312+T312</f>
        <v>31</v>
      </c>
      <c r="V312" s="1">
        <f>IF(U312&gt;=8, S312/U312, "")</f>
        <v>1</v>
      </c>
      <c r="W312" s="1">
        <v>28</v>
      </c>
      <c r="X312" s="1">
        <v>0</v>
      </c>
      <c r="Y312" s="1">
        <f>W312+X312</f>
        <v>28</v>
      </c>
      <c r="Z312" s="1">
        <f>IF(Y312&gt;=8, W312/Y312, "")</f>
        <v>1</v>
      </c>
      <c r="AA312" s="1">
        <v>17</v>
      </c>
      <c r="AB312" s="1">
        <v>17</v>
      </c>
      <c r="AC312" s="1">
        <f>AA312+AB312</f>
        <v>34</v>
      </c>
      <c r="AD312" s="1">
        <f>IF(AC312&gt;=8, AA312/AC312, "")</f>
        <v>0.5</v>
      </c>
      <c r="AE312" s="1">
        <v>22</v>
      </c>
      <c r="AF312" s="1">
        <v>0</v>
      </c>
      <c r="AG312" s="1">
        <f>AE312+AF312</f>
        <v>22</v>
      </c>
      <c r="AH312" s="1">
        <f>IF(AG312&gt;=8, AE312/AG312, "")</f>
        <v>1</v>
      </c>
      <c r="AI312" s="1">
        <v>46</v>
      </c>
      <c r="AJ312" s="1">
        <v>0</v>
      </c>
      <c r="AK312" s="1">
        <f>AI312+AJ312</f>
        <v>46</v>
      </c>
      <c r="AL312" s="1">
        <f>IF(AK312&gt;=8, AI312/AK312, "")</f>
        <v>1</v>
      </c>
      <c r="AM312" s="1">
        <v>30331</v>
      </c>
      <c r="AN312" s="1">
        <v>4757</v>
      </c>
      <c r="AO312" s="1">
        <f>AM312+AN312</f>
        <v>35088</v>
      </c>
      <c r="AP312" s="1">
        <v>0.86399999999999999</v>
      </c>
      <c r="AQ312" s="1">
        <v>24705</v>
      </c>
      <c r="AR312" s="1">
        <v>1954</v>
      </c>
      <c r="AS312" s="1">
        <f>AQ312+AR312</f>
        <v>26659</v>
      </c>
      <c r="AT312" s="1">
        <v>0.92700000000000005</v>
      </c>
      <c r="AU312" s="1">
        <v>16196</v>
      </c>
      <c r="AV312" s="1">
        <v>17736</v>
      </c>
      <c r="AW312" s="1">
        <f>AU312+AV312</f>
        <v>33932</v>
      </c>
      <c r="AX312" s="1">
        <v>0.47699999999999998</v>
      </c>
      <c r="AY312" s="1">
        <v>25275</v>
      </c>
      <c r="AZ312" s="1">
        <v>3112</v>
      </c>
      <c r="BA312" s="1">
        <f>AY312+AZ312</f>
        <v>28387</v>
      </c>
      <c r="BB312" s="1">
        <v>0.89</v>
      </c>
      <c r="BC312" s="1">
        <v>24172</v>
      </c>
      <c r="BD312" s="1">
        <v>1926</v>
      </c>
      <c r="BE312" s="1">
        <f>BC312+BD312</f>
        <v>26098</v>
      </c>
      <c r="BF312" s="1">
        <v>0.92600000000000005</v>
      </c>
    </row>
    <row r="313" spans="1:58" hidden="1">
      <c r="A313" s="3" t="s">
        <v>21</v>
      </c>
      <c r="B313" s="3">
        <v>25472184</v>
      </c>
      <c r="C313" s="3">
        <v>25472184</v>
      </c>
      <c r="D313" s="3" t="s">
        <v>175</v>
      </c>
      <c r="E313" s="3">
        <v>8.8444999999999996E-2</v>
      </c>
      <c r="F313" s="3" t="s">
        <v>506</v>
      </c>
      <c r="G313" s="3" t="s">
        <v>510</v>
      </c>
      <c r="H313" s="3" t="s">
        <v>507</v>
      </c>
      <c r="I313" s="3" t="s">
        <v>595</v>
      </c>
      <c r="J313" s="3">
        <f>AVERAGE(U313,Y313,AC313,AG313,AK313)</f>
        <v>36.4</v>
      </c>
      <c r="K313" s="3">
        <f>AVERAGE(AO313,AS313,AW313,BA313,BE313)</f>
        <v>6820.2</v>
      </c>
      <c r="L313" s="4">
        <f>IF(V313="", "", ((V313-AP313)^2)^(1/2))</f>
        <v>0.11819047619047618</v>
      </c>
      <c r="M313" s="4">
        <f>IF(Z313="", "", ((Z313-AT313)^2)^(1/2))</f>
        <v>0.14300000000000002</v>
      </c>
      <c r="N313" s="4">
        <f>IF(AD313="", "", ((AD313-AX313)^2)^(1/2))</f>
        <v>0.11699999999999999</v>
      </c>
      <c r="O313" s="4">
        <f>IF(AH313="", "", ((AH313-BB313)^2)^(1/2))</f>
        <v>8.6999999999999966E-2</v>
      </c>
      <c r="P313" s="4">
        <f>IF(AL313="", "", ((AL313-BF313)^2)^(1/2))</f>
        <v>0.10899999999999999</v>
      </c>
      <c r="Q313" s="8">
        <f>AVERAGE(L313:P313)</f>
        <v>0.11483809523809523</v>
      </c>
      <c r="R313" s="8" t="s">
        <v>1084</v>
      </c>
      <c r="S313" s="1">
        <v>41</v>
      </c>
      <c r="T313" s="1">
        <v>1</v>
      </c>
      <c r="U313" s="1">
        <f>S313+T313</f>
        <v>42</v>
      </c>
      <c r="V313" s="1">
        <f>IF(U313&gt;=8, S313/U313, "")</f>
        <v>0.97619047619047616</v>
      </c>
      <c r="W313" s="1">
        <v>21</v>
      </c>
      <c r="X313" s="1">
        <v>0</v>
      </c>
      <c r="Y313" s="1">
        <f>W313+X313</f>
        <v>21</v>
      </c>
      <c r="Z313" s="1">
        <f>IF(Y313&gt;=8, W313/Y313, "")</f>
        <v>1</v>
      </c>
      <c r="AA313" s="1">
        <v>31</v>
      </c>
      <c r="AB313" s="1">
        <v>0</v>
      </c>
      <c r="AC313" s="1">
        <f>AA313+AB313</f>
        <v>31</v>
      </c>
      <c r="AD313" s="1">
        <f>IF(AC313&gt;=8, AA313/AC313, "")</f>
        <v>1</v>
      </c>
      <c r="AE313" s="1">
        <v>45</v>
      </c>
      <c r="AF313" s="1">
        <v>0</v>
      </c>
      <c r="AG313" s="1">
        <f>AE313+AF313</f>
        <v>45</v>
      </c>
      <c r="AH313" s="1">
        <f>IF(AG313&gt;=8, AE313/AG313, "")</f>
        <v>1</v>
      </c>
      <c r="AI313" s="1">
        <v>43</v>
      </c>
      <c r="AJ313" s="1">
        <v>0</v>
      </c>
      <c r="AK313" s="1">
        <f>AI313+AJ313</f>
        <v>43</v>
      </c>
      <c r="AL313" s="1">
        <f>IF(AK313&gt;=8, AI313/AK313, "")</f>
        <v>1</v>
      </c>
      <c r="AM313" s="1">
        <v>4765</v>
      </c>
      <c r="AN313" s="1">
        <v>789</v>
      </c>
      <c r="AO313" s="1">
        <f>AM313+AN313</f>
        <v>5554</v>
      </c>
      <c r="AP313" s="1">
        <v>0.85799999999999998</v>
      </c>
      <c r="AQ313" s="1">
        <v>4458</v>
      </c>
      <c r="AR313" s="1">
        <v>741</v>
      </c>
      <c r="AS313" s="1">
        <f>AQ313+AR313</f>
        <v>5199</v>
      </c>
      <c r="AT313" s="1">
        <v>0.85699999999999998</v>
      </c>
      <c r="AU313" s="1">
        <v>5907</v>
      </c>
      <c r="AV313" s="1">
        <v>779</v>
      </c>
      <c r="AW313" s="1">
        <f>AU313+AV313</f>
        <v>6686</v>
      </c>
      <c r="AX313" s="1">
        <v>0.88300000000000001</v>
      </c>
      <c r="AY313" s="1">
        <v>7218</v>
      </c>
      <c r="AZ313" s="1">
        <v>687</v>
      </c>
      <c r="BA313" s="1">
        <f>AY313+AZ313</f>
        <v>7905</v>
      </c>
      <c r="BB313" s="1">
        <v>0.91300000000000003</v>
      </c>
      <c r="BC313" s="1">
        <v>7806</v>
      </c>
      <c r="BD313" s="1">
        <v>951</v>
      </c>
      <c r="BE313" s="1">
        <f>BC313+BD313</f>
        <v>8757</v>
      </c>
      <c r="BF313" s="1">
        <v>0.89100000000000001</v>
      </c>
    </row>
    <row r="314" spans="1:58" hidden="1">
      <c r="A314" s="3" t="s">
        <v>63</v>
      </c>
      <c r="B314" s="3">
        <v>170268751</v>
      </c>
      <c r="C314" s="3">
        <v>170268751</v>
      </c>
      <c r="D314" s="3" t="s">
        <v>406</v>
      </c>
      <c r="E314" s="3">
        <v>1.8197000000000001E-2</v>
      </c>
      <c r="F314" s="3" t="s">
        <v>506</v>
      </c>
      <c r="G314" s="3" t="s">
        <v>504</v>
      </c>
      <c r="H314" s="3" t="s">
        <v>503</v>
      </c>
      <c r="I314" s="3" t="s">
        <v>825</v>
      </c>
      <c r="J314" s="3">
        <f>AVERAGE(U314,Y314,AC314,AG314,AK314)</f>
        <v>22.8</v>
      </c>
      <c r="K314" s="3">
        <f>AVERAGE(AO314,AS314,AW314,BA314,BE314)</f>
        <v>19919</v>
      </c>
      <c r="L314" s="4">
        <f>IF(V314="", "", ((V314-AP314)^2)^(1/2))</f>
        <v>8.0999999999999961E-2</v>
      </c>
      <c r="M314" s="4">
        <f>IF(Z314="", "", ((Z314-AT314)^2)^(1/2))</f>
        <v>9.9999999999999978E-2</v>
      </c>
      <c r="N314" s="4">
        <f>IF(AD314="", "", ((AD314-AX314)^2)^(1/2))</f>
        <v>8.7999999999999967E-2</v>
      </c>
      <c r="O314" s="4">
        <f>IF(AH314="", "", ((AH314-BB314)^2)^(1/2))</f>
        <v>8.1999999999999962E-2</v>
      </c>
      <c r="P314" s="4">
        <f>IF(AL314="", "", ((AL314-BF314)^2)^(1/2))</f>
        <v>7.8999999999999959E-2</v>
      </c>
      <c r="Q314" s="8">
        <f>AVERAGE(L314:P314)</f>
        <v>8.5999999999999965E-2</v>
      </c>
      <c r="R314" s="8" t="s">
        <v>1084</v>
      </c>
      <c r="S314" s="1">
        <v>19</v>
      </c>
      <c r="T314" s="1">
        <v>0</v>
      </c>
      <c r="U314" s="1">
        <f>S314+T314</f>
        <v>19</v>
      </c>
      <c r="V314" s="1">
        <f>IF(U314&gt;=8, S314/U314, "")</f>
        <v>1</v>
      </c>
      <c r="W314" s="1">
        <v>15</v>
      </c>
      <c r="X314" s="1">
        <v>0</v>
      </c>
      <c r="Y314" s="1">
        <f>W314+X314</f>
        <v>15</v>
      </c>
      <c r="Z314" s="1">
        <f>IF(Y314&gt;=8, W314/Y314, "")</f>
        <v>1</v>
      </c>
      <c r="AA314" s="1">
        <v>13</v>
      </c>
      <c r="AB314" s="1">
        <v>0</v>
      </c>
      <c r="AC314" s="1">
        <f>AA314+AB314</f>
        <v>13</v>
      </c>
      <c r="AD314" s="1">
        <f>IF(AC314&gt;=8, AA314/AC314, "")</f>
        <v>1</v>
      </c>
      <c r="AE314" s="1">
        <v>35</v>
      </c>
      <c r="AF314" s="1">
        <v>0</v>
      </c>
      <c r="AG314" s="1">
        <f>AE314+AF314</f>
        <v>35</v>
      </c>
      <c r="AH314" s="1">
        <f>IF(AG314&gt;=8, AE314/AG314, "")</f>
        <v>1</v>
      </c>
      <c r="AI314" s="1">
        <v>32</v>
      </c>
      <c r="AJ314" s="1">
        <v>0</v>
      </c>
      <c r="AK314" s="1">
        <f>AI314+AJ314</f>
        <v>32</v>
      </c>
      <c r="AL314" s="1">
        <f>IF(AK314&gt;=8, AI314/AK314, "")</f>
        <v>1</v>
      </c>
      <c r="AM314" s="1">
        <v>17500</v>
      </c>
      <c r="AN314" s="1">
        <v>1548</v>
      </c>
      <c r="AO314" s="1">
        <f>AM314+AN314</f>
        <v>19048</v>
      </c>
      <c r="AP314" s="1">
        <v>0.91900000000000004</v>
      </c>
      <c r="AQ314" s="1">
        <v>13651</v>
      </c>
      <c r="AR314" s="1">
        <v>1512</v>
      </c>
      <c r="AS314" s="1">
        <f>AQ314+AR314</f>
        <v>15163</v>
      </c>
      <c r="AT314" s="1">
        <v>0.9</v>
      </c>
      <c r="AU314" s="1">
        <v>15211</v>
      </c>
      <c r="AV314" s="1">
        <v>1472</v>
      </c>
      <c r="AW314" s="1">
        <f>AU314+AV314</f>
        <v>16683</v>
      </c>
      <c r="AX314" s="1">
        <v>0.91200000000000003</v>
      </c>
      <c r="AY314" s="1">
        <v>24488</v>
      </c>
      <c r="AZ314" s="1">
        <v>2173</v>
      </c>
      <c r="BA314" s="1">
        <f>AY314+AZ314</f>
        <v>26661</v>
      </c>
      <c r="BB314" s="1">
        <v>0.91800000000000004</v>
      </c>
      <c r="BC314" s="1">
        <v>20297</v>
      </c>
      <c r="BD314" s="1">
        <v>1743</v>
      </c>
      <c r="BE314" s="1">
        <f>BC314+BD314</f>
        <v>22040</v>
      </c>
      <c r="BF314" s="1">
        <v>0.92100000000000004</v>
      </c>
    </row>
    <row r="315" spans="1:58" hidden="1">
      <c r="A315" s="3" t="s">
        <v>75</v>
      </c>
      <c r="B315" s="3">
        <v>138416389</v>
      </c>
      <c r="C315" s="3">
        <v>138416389</v>
      </c>
      <c r="D315" s="3" t="s">
        <v>453</v>
      </c>
      <c r="E315" s="3">
        <v>9.8379999999999995E-2</v>
      </c>
      <c r="F315" s="3" t="s">
        <v>506</v>
      </c>
      <c r="G315" s="3" t="s">
        <v>507</v>
      </c>
      <c r="H315" s="3" t="s">
        <v>510</v>
      </c>
      <c r="I315" s="3" t="s">
        <v>872</v>
      </c>
      <c r="J315" s="3">
        <f>AVERAGE(U315,Y315,AC315,AG315,AK315)</f>
        <v>33.799999999999997</v>
      </c>
      <c r="K315" s="3">
        <f>AVERAGE(AO315,AS315,AW315,BA315,BE315)</f>
        <v>7249</v>
      </c>
      <c r="L315" s="4">
        <f>IF(V315="", "", ((V315-AP315)^2)^(1/2))</f>
        <v>0.27500000000000002</v>
      </c>
      <c r="M315" s="4">
        <f>IF(Z315="", "", ((Z315-AT315)^2)^(1/2))</f>
        <v>0.26800000000000002</v>
      </c>
      <c r="N315" s="4">
        <f>IF(AD315="", "", ((AD315-AX315)^2)^(1/2))</f>
        <v>0.38300000000000001</v>
      </c>
      <c r="O315" s="4">
        <f>IF(AH315="", "", ((AH315-BB315)^2)^(1/2))</f>
        <v>0.34399999999999997</v>
      </c>
      <c r="P315" s="4">
        <f>IF(AL315="", "", ((AL315-BF315)^2)^(1/2))</f>
        <v>0.378</v>
      </c>
      <c r="Q315" s="8">
        <f>AVERAGE(L315:P315)</f>
        <v>0.3296</v>
      </c>
      <c r="R315" s="8" t="s">
        <v>1087</v>
      </c>
      <c r="S315" s="1">
        <v>43</v>
      </c>
      <c r="T315" s="1">
        <v>0</v>
      </c>
      <c r="U315" s="1">
        <f>S315+T315</f>
        <v>43</v>
      </c>
      <c r="V315" s="1">
        <f>IF(U315&gt;=8, S315/U315, "")</f>
        <v>1</v>
      </c>
      <c r="W315" s="1">
        <v>30</v>
      </c>
      <c r="X315" s="1">
        <v>0</v>
      </c>
      <c r="Y315" s="1">
        <f>W315+X315</f>
        <v>30</v>
      </c>
      <c r="Z315" s="1">
        <f>IF(Y315&gt;=8, W315/Y315, "")</f>
        <v>1</v>
      </c>
      <c r="AA315" s="1">
        <v>33</v>
      </c>
      <c r="AB315" s="1">
        <v>0</v>
      </c>
      <c r="AC315" s="1">
        <f>AA315+AB315</f>
        <v>33</v>
      </c>
      <c r="AD315" s="1">
        <f>IF(AC315&gt;=8, AA315/AC315, "")</f>
        <v>1</v>
      </c>
      <c r="AE315" s="1">
        <v>30</v>
      </c>
      <c r="AF315" s="1">
        <v>0</v>
      </c>
      <c r="AG315" s="1">
        <f>AE315+AF315</f>
        <v>30</v>
      </c>
      <c r="AH315" s="1">
        <f>IF(AG315&gt;=8, AE315/AG315, "")</f>
        <v>1</v>
      </c>
      <c r="AI315" s="1">
        <v>33</v>
      </c>
      <c r="AJ315" s="1">
        <v>0</v>
      </c>
      <c r="AK315" s="1">
        <f>AI315+AJ315</f>
        <v>33</v>
      </c>
      <c r="AL315" s="1">
        <f>IF(AK315&gt;=8, AI315/AK315, "")</f>
        <v>1</v>
      </c>
      <c r="AM315" s="1">
        <v>5890</v>
      </c>
      <c r="AN315" s="1">
        <v>2229</v>
      </c>
      <c r="AO315" s="1">
        <f>AM315+AN315</f>
        <v>8119</v>
      </c>
      <c r="AP315" s="1">
        <v>0.72499999999999998</v>
      </c>
      <c r="AQ315" s="1">
        <v>6465</v>
      </c>
      <c r="AR315" s="1">
        <v>2365</v>
      </c>
      <c r="AS315" s="1">
        <f>AQ315+AR315</f>
        <v>8830</v>
      </c>
      <c r="AT315" s="1">
        <v>0.73199999999999998</v>
      </c>
      <c r="AU315" s="1">
        <v>3938</v>
      </c>
      <c r="AV315" s="1">
        <v>2441</v>
      </c>
      <c r="AW315" s="1">
        <f>AU315+AV315</f>
        <v>6379</v>
      </c>
      <c r="AX315" s="1">
        <v>0.61699999999999999</v>
      </c>
      <c r="AY315" s="1">
        <v>4224</v>
      </c>
      <c r="AZ315" s="1">
        <v>2212</v>
      </c>
      <c r="BA315" s="1">
        <f>AY315+AZ315</f>
        <v>6436</v>
      </c>
      <c r="BB315" s="1">
        <v>0.65600000000000003</v>
      </c>
      <c r="BC315" s="1">
        <v>4032</v>
      </c>
      <c r="BD315" s="1">
        <v>2449</v>
      </c>
      <c r="BE315" s="1">
        <f>BC315+BD315</f>
        <v>6481</v>
      </c>
      <c r="BF315" s="1">
        <v>0.622</v>
      </c>
    </row>
    <row r="316" spans="1:58" hidden="1">
      <c r="A316" s="3" t="s">
        <v>49</v>
      </c>
      <c r="B316" s="3">
        <v>12705701</v>
      </c>
      <c r="C316" s="3">
        <v>12705701</v>
      </c>
      <c r="D316" s="3" t="s">
        <v>314</v>
      </c>
      <c r="E316" s="3">
        <v>4.8750000000000002E-2</v>
      </c>
      <c r="F316" s="3" t="s">
        <v>506</v>
      </c>
      <c r="G316" s="3" t="s">
        <v>507</v>
      </c>
      <c r="H316" s="3" t="s">
        <v>504</v>
      </c>
      <c r="I316" s="3" t="s">
        <v>734</v>
      </c>
      <c r="J316" s="3">
        <f>AVERAGE(U316,Y316,AC316,AG316,AK316)</f>
        <v>20.2</v>
      </c>
      <c r="K316" s="3">
        <f>AVERAGE(AO316,AS316,AW316,BA316,BE316)</f>
        <v>15484.2</v>
      </c>
      <c r="L316" s="4">
        <f>IF(V316="", "", ((V316-AP316)^2)^(1/2))</f>
        <v>8.3999999999999964E-2</v>
      </c>
      <c r="M316" s="4">
        <f>IF(Z316="", "", ((Z316-AT316)^2)^(1/2))</f>
        <v>6.899999999999995E-2</v>
      </c>
      <c r="N316" s="4">
        <f>IF(AD316="", "", ((AD316-AX316)^2)^(1/2))</f>
        <v>6.6999999999999948E-2</v>
      </c>
      <c r="O316" s="4">
        <f>IF(AH316="", "", ((AH316-BB316)^2)^(1/2))</f>
        <v>6.6999999999999948E-2</v>
      </c>
      <c r="P316" s="4">
        <f>IF(AL316="", "", ((AL316-BF316)^2)^(1/2))</f>
        <v>7.7999999999999958E-2</v>
      </c>
      <c r="Q316" s="8">
        <f>AVERAGE(L316:P316)</f>
        <v>7.2999999999999954E-2</v>
      </c>
      <c r="R316" s="8" t="s">
        <v>1084</v>
      </c>
      <c r="S316" s="1">
        <v>23</v>
      </c>
      <c r="T316" s="1">
        <v>0</v>
      </c>
      <c r="U316" s="1">
        <f>S316+T316</f>
        <v>23</v>
      </c>
      <c r="V316" s="1">
        <f>IF(U316&gt;=8, S316/U316, "")</f>
        <v>1</v>
      </c>
      <c r="W316" s="1">
        <v>16</v>
      </c>
      <c r="X316" s="1">
        <v>0</v>
      </c>
      <c r="Y316" s="1">
        <f>W316+X316</f>
        <v>16</v>
      </c>
      <c r="Z316" s="1">
        <f>IF(Y316&gt;=8, W316/Y316, "")</f>
        <v>1</v>
      </c>
      <c r="AA316" s="1">
        <v>21</v>
      </c>
      <c r="AB316" s="1">
        <v>0</v>
      </c>
      <c r="AC316" s="1">
        <f>AA316+AB316</f>
        <v>21</v>
      </c>
      <c r="AD316" s="1">
        <f>IF(AC316&gt;=8, AA316/AC316, "")</f>
        <v>1</v>
      </c>
      <c r="AE316" s="1">
        <v>14</v>
      </c>
      <c r="AF316" s="1">
        <v>0</v>
      </c>
      <c r="AG316" s="1">
        <f>AE316+AF316</f>
        <v>14</v>
      </c>
      <c r="AH316" s="1">
        <f>IF(AG316&gt;=8, AE316/AG316, "")</f>
        <v>1</v>
      </c>
      <c r="AI316" s="1">
        <v>27</v>
      </c>
      <c r="AJ316" s="1">
        <v>0</v>
      </c>
      <c r="AK316" s="1">
        <f>AI316+AJ316</f>
        <v>27</v>
      </c>
      <c r="AL316" s="1">
        <f>IF(AK316&gt;=8, AI316/AK316, "")</f>
        <v>1</v>
      </c>
      <c r="AM316" s="1">
        <v>16342</v>
      </c>
      <c r="AN316" s="1">
        <v>1493</v>
      </c>
      <c r="AO316" s="1">
        <f>AM316+AN316</f>
        <v>17835</v>
      </c>
      <c r="AP316" s="1">
        <v>0.91600000000000004</v>
      </c>
      <c r="AQ316" s="1">
        <v>16238</v>
      </c>
      <c r="AR316" s="1">
        <v>1212</v>
      </c>
      <c r="AS316" s="1">
        <f>AQ316+AR316</f>
        <v>17450</v>
      </c>
      <c r="AT316" s="1">
        <v>0.93100000000000005</v>
      </c>
      <c r="AU316" s="1">
        <v>12133</v>
      </c>
      <c r="AV316" s="1">
        <v>876</v>
      </c>
      <c r="AW316" s="1">
        <f>AU316+AV316</f>
        <v>13009</v>
      </c>
      <c r="AX316" s="1">
        <v>0.93300000000000005</v>
      </c>
      <c r="AY316" s="1">
        <v>12131</v>
      </c>
      <c r="AZ316" s="1">
        <v>874</v>
      </c>
      <c r="BA316" s="1">
        <f>AY316+AZ316</f>
        <v>13005</v>
      </c>
      <c r="BB316" s="1">
        <v>0.93300000000000005</v>
      </c>
      <c r="BC316" s="1">
        <v>14861</v>
      </c>
      <c r="BD316" s="1">
        <v>1261</v>
      </c>
      <c r="BE316" s="1">
        <f>BC316+BD316</f>
        <v>16122</v>
      </c>
      <c r="BF316" s="1">
        <v>0.92200000000000004</v>
      </c>
    </row>
    <row r="317" spans="1:58" hidden="1">
      <c r="A317" s="3" t="s">
        <v>31</v>
      </c>
      <c r="B317" s="3">
        <v>12780549</v>
      </c>
      <c r="C317" s="3">
        <v>12780549</v>
      </c>
      <c r="D317" s="3" t="s">
        <v>259</v>
      </c>
      <c r="E317" s="3">
        <v>5.7907E-2</v>
      </c>
      <c r="F317" s="3" t="s">
        <v>506</v>
      </c>
      <c r="G317" s="3" t="s">
        <v>507</v>
      </c>
      <c r="H317" s="3" t="s">
        <v>504</v>
      </c>
      <c r="I317" s="3" t="s">
        <v>679</v>
      </c>
      <c r="J317" s="3">
        <f>AVERAGE(U317,Y317,AC317,AG317,AK317)</f>
        <v>36.4</v>
      </c>
      <c r="K317" s="3">
        <f>AVERAGE(AO317,AS317,AW317,BA317,BE317)</f>
        <v>18805.599999999999</v>
      </c>
      <c r="L317" s="4">
        <f>IF(V317="", "", ((V317-AP317)^2)^(1/2))</f>
        <v>0.10499999999999998</v>
      </c>
      <c r="M317" s="4">
        <f>IF(Z317="", "", ((Z317-AT317)^2)^(1/2))</f>
        <v>0.11299999999999999</v>
      </c>
      <c r="N317" s="4">
        <f>IF(AD317="", "", ((AD317-AX317)^2)^(1/2))</f>
        <v>0.1216451612903226</v>
      </c>
      <c r="O317" s="4">
        <f>IF(AH317="", "", ((AH317-BB317)^2)^(1/2))</f>
        <v>4.2000000000000003E-2</v>
      </c>
      <c r="P317" s="4">
        <f>IF(AL317="", "", ((AL317-BF317)^2)^(1/2))</f>
        <v>8.8999999999999968E-2</v>
      </c>
      <c r="Q317" s="8">
        <f>AVERAGE(L317:P317)</f>
        <v>9.4129032258064502E-2</v>
      </c>
      <c r="R317" s="8" t="s">
        <v>1084</v>
      </c>
      <c r="S317" s="1">
        <v>51</v>
      </c>
      <c r="T317" s="1">
        <v>0</v>
      </c>
      <c r="U317" s="1">
        <f>S317+T317</f>
        <v>51</v>
      </c>
      <c r="V317" s="1">
        <f>IF(U317&gt;=8, S317/U317, "")</f>
        <v>1</v>
      </c>
      <c r="W317" s="1">
        <v>40</v>
      </c>
      <c r="X317" s="1">
        <v>0</v>
      </c>
      <c r="Y317" s="1">
        <f>W317+X317</f>
        <v>40</v>
      </c>
      <c r="Z317" s="1">
        <f>IF(Y317&gt;=8, W317/Y317, "")</f>
        <v>1</v>
      </c>
      <c r="AA317" s="1">
        <v>18</v>
      </c>
      <c r="AB317" s="1">
        <v>13</v>
      </c>
      <c r="AC317" s="1">
        <f>AA317+AB317</f>
        <v>31</v>
      </c>
      <c r="AD317" s="1">
        <f>IF(AC317&gt;=8, AA317/AC317, "")</f>
        <v>0.58064516129032262</v>
      </c>
      <c r="AE317" s="1">
        <v>0</v>
      </c>
      <c r="AF317" s="1">
        <v>30</v>
      </c>
      <c r="AG317" s="1">
        <f>AE317+AF317</f>
        <v>30</v>
      </c>
      <c r="AH317" s="1">
        <f>IF(AG317&gt;=8, AE317/AG317, "")</f>
        <v>0</v>
      </c>
      <c r="AI317" s="1">
        <v>30</v>
      </c>
      <c r="AJ317" s="1">
        <v>0</v>
      </c>
      <c r="AK317" s="1">
        <f>AI317+AJ317</f>
        <v>30</v>
      </c>
      <c r="AL317" s="1">
        <f>IF(AK317&gt;=8, AI317/AK317, "")</f>
        <v>1</v>
      </c>
      <c r="AM317" s="1">
        <v>17689</v>
      </c>
      <c r="AN317" s="1">
        <v>2075</v>
      </c>
      <c r="AO317" s="1">
        <f>AM317+AN317</f>
        <v>19764</v>
      </c>
      <c r="AP317" s="1">
        <v>0.89500000000000002</v>
      </c>
      <c r="AQ317" s="1">
        <v>14965</v>
      </c>
      <c r="AR317" s="1">
        <v>1899</v>
      </c>
      <c r="AS317" s="1">
        <f>AQ317+AR317</f>
        <v>16864</v>
      </c>
      <c r="AT317" s="1">
        <v>0.88700000000000001</v>
      </c>
      <c r="AU317" s="1">
        <v>8204</v>
      </c>
      <c r="AV317" s="1">
        <v>9666</v>
      </c>
      <c r="AW317" s="1">
        <f>AU317+AV317</f>
        <v>17870</v>
      </c>
      <c r="AX317" s="1">
        <v>0.45900000000000002</v>
      </c>
      <c r="AY317" s="1">
        <v>920</v>
      </c>
      <c r="AZ317" s="1">
        <v>21220</v>
      </c>
      <c r="BA317" s="1">
        <f>AY317+AZ317</f>
        <v>22140</v>
      </c>
      <c r="BB317" s="1">
        <v>4.2000000000000003E-2</v>
      </c>
      <c r="BC317" s="1">
        <v>15845</v>
      </c>
      <c r="BD317" s="1">
        <v>1545</v>
      </c>
      <c r="BE317" s="1">
        <f>BC317+BD317</f>
        <v>17390</v>
      </c>
      <c r="BF317" s="1">
        <v>0.91100000000000003</v>
      </c>
    </row>
    <row r="318" spans="1:58" hidden="1">
      <c r="A318" s="3" t="s">
        <v>26</v>
      </c>
      <c r="B318" s="3">
        <v>2987279</v>
      </c>
      <c r="C318" s="3">
        <v>2987279</v>
      </c>
      <c r="D318" s="3" t="s">
        <v>204</v>
      </c>
      <c r="E318" s="3">
        <v>2.8951999999999999E-2</v>
      </c>
      <c r="F318" s="3" t="s">
        <v>506</v>
      </c>
      <c r="G318" s="3" t="s">
        <v>507</v>
      </c>
      <c r="H318" s="3" t="s">
        <v>503</v>
      </c>
      <c r="I318" s="3" t="s">
        <v>624</v>
      </c>
      <c r="J318" s="3">
        <f>AVERAGE(U318,Y318,AC318,AG318,AK318)</f>
        <v>26.8</v>
      </c>
      <c r="K318" s="3">
        <f>AVERAGE(AO318,AS318,AW318,BA318,BE318)</f>
        <v>23646.400000000001</v>
      </c>
      <c r="L318" s="4">
        <f>IF(V318="", "", ((V318-AP318)^2)^(1/2))</f>
        <v>0.27300000000000002</v>
      </c>
      <c r="M318" s="4">
        <f>IF(Z318="", "", ((Z318-AT318)^2)^(1/2))</f>
        <v>0.22999999999999998</v>
      </c>
      <c r="N318" s="4">
        <f>IF(AD318="", "", ((AD318-AX318)^2)^(1/2))</f>
        <v>0.21699999999999997</v>
      </c>
      <c r="O318" s="4">
        <f>IF(AH318="", "", ((AH318-BB318)^2)^(1/2))</f>
        <v>0.17900000000000005</v>
      </c>
      <c r="P318" s="4">
        <f>IF(AL318="", "", ((AL318-BF318)^2)^(1/2))</f>
        <v>0.18300000000000005</v>
      </c>
      <c r="Q318" s="8">
        <f>AVERAGE(L318:P318)</f>
        <v>0.21640000000000001</v>
      </c>
      <c r="R318" s="8" t="s">
        <v>1084</v>
      </c>
      <c r="S318" s="1">
        <v>28</v>
      </c>
      <c r="T318" s="1">
        <v>0</v>
      </c>
      <c r="U318" s="1">
        <f>S318+T318</f>
        <v>28</v>
      </c>
      <c r="V318" s="1">
        <f>IF(U318&gt;=8, S318/U318, "")</f>
        <v>1</v>
      </c>
      <c r="W318" s="1">
        <v>30</v>
      </c>
      <c r="X318" s="1">
        <v>0</v>
      </c>
      <c r="Y318" s="1">
        <f>W318+X318</f>
        <v>30</v>
      </c>
      <c r="Z318" s="1">
        <f>IF(Y318&gt;=8, W318/Y318, "")</f>
        <v>1</v>
      </c>
      <c r="AA318" s="1">
        <v>21</v>
      </c>
      <c r="AB318" s="1">
        <v>0</v>
      </c>
      <c r="AC318" s="1">
        <f>AA318+AB318</f>
        <v>21</v>
      </c>
      <c r="AD318" s="1">
        <f>IF(AC318&gt;=8, AA318/AC318, "")</f>
        <v>1</v>
      </c>
      <c r="AE318" s="1">
        <v>31</v>
      </c>
      <c r="AF318" s="1">
        <v>0</v>
      </c>
      <c r="AG318" s="1">
        <f>AE318+AF318</f>
        <v>31</v>
      </c>
      <c r="AH318" s="1">
        <f>IF(AG318&gt;=8, AE318/AG318, "")</f>
        <v>1</v>
      </c>
      <c r="AI318" s="1">
        <v>24</v>
      </c>
      <c r="AJ318" s="1">
        <v>0</v>
      </c>
      <c r="AK318" s="1">
        <f>AI318+AJ318</f>
        <v>24</v>
      </c>
      <c r="AL318" s="1">
        <f>IF(AK318&gt;=8, AI318/AK318, "")</f>
        <v>1</v>
      </c>
      <c r="AM318" s="1">
        <v>20053</v>
      </c>
      <c r="AN318" s="1">
        <v>7532</v>
      </c>
      <c r="AO318" s="1">
        <f>AM318+AN318</f>
        <v>27585</v>
      </c>
      <c r="AP318" s="1">
        <v>0.72699999999999998</v>
      </c>
      <c r="AQ318" s="1">
        <v>18856</v>
      </c>
      <c r="AR318" s="1">
        <v>5634</v>
      </c>
      <c r="AS318" s="1">
        <f>AQ318+AR318</f>
        <v>24490</v>
      </c>
      <c r="AT318" s="1">
        <v>0.77</v>
      </c>
      <c r="AU318" s="1">
        <v>15825</v>
      </c>
      <c r="AV318" s="1">
        <v>4388</v>
      </c>
      <c r="AW318" s="1">
        <f>AU318+AV318</f>
        <v>20213</v>
      </c>
      <c r="AX318" s="1">
        <v>0.78300000000000003</v>
      </c>
      <c r="AY318" s="1">
        <v>17968</v>
      </c>
      <c r="AZ318" s="1">
        <v>3912</v>
      </c>
      <c r="BA318" s="1">
        <f>AY318+AZ318</f>
        <v>21880</v>
      </c>
      <c r="BB318" s="1">
        <v>0.82099999999999995</v>
      </c>
      <c r="BC318" s="1">
        <v>19672</v>
      </c>
      <c r="BD318" s="1">
        <v>4392</v>
      </c>
      <c r="BE318" s="1">
        <f>BC318+BD318</f>
        <v>24064</v>
      </c>
      <c r="BF318" s="1">
        <v>0.81699999999999995</v>
      </c>
    </row>
    <row r="319" spans="1:58" hidden="1">
      <c r="A319" s="3" t="s">
        <v>10</v>
      </c>
      <c r="B319" s="3">
        <v>101835764</v>
      </c>
      <c r="C319" s="3">
        <v>101835764</v>
      </c>
      <c r="D319" s="3" t="s">
        <v>133</v>
      </c>
      <c r="E319" s="3">
        <v>7.6699000000000003E-2</v>
      </c>
      <c r="F319" s="3" t="s">
        <v>506</v>
      </c>
      <c r="G319" s="3" t="s">
        <v>504</v>
      </c>
      <c r="H319" s="3" t="s">
        <v>507</v>
      </c>
      <c r="I319" s="3" t="s">
        <v>553</v>
      </c>
      <c r="J319" s="3">
        <f>AVERAGE(U319,Y319,AC319,AG319,AK319)</f>
        <v>24.2</v>
      </c>
      <c r="K319" s="3">
        <f>AVERAGE(AO319,AS319,AW319,BA319,BE319)</f>
        <v>15949.6</v>
      </c>
      <c r="L319" s="4">
        <f>IF(V319="", "", ((V319-AP319)^2)^(1/2))</f>
        <v>3.6000000000000032E-2</v>
      </c>
      <c r="M319" s="4">
        <f>IF(Z319="", "", ((Z319-AT319)^2)^(1/2))</f>
        <v>3.9000000000000035E-2</v>
      </c>
      <c r="N319" s="4">
        <f>IF(AD319="", "", ((AD319-AX319)^2)^(1/2))</f>
        <v>4.3000000000000038E-2</v>
      </c>
      <c r="O319" s="4">
        <f>IF(AH319="", "", ((AH319-BB319)^2)^(1/2))</f>
        <v>3.1000000000000028E-2</v>
      </c>
      <c r="P319" s="4">
        <f>IF(AL319="", "", ((AL319-BF319)^2)^(1/2))</f>
        <v>4.3000000000000038E-2</v>
      </c>
      <c r="Q319" s="8">
        <f>AVERAGE(L319:P319)</f>
        <v>3.8400000000000031E-2</v>
      </c>
      <c r="R319" s="8" t="s">
        <v>1084</v>
      </c>
      <c r="S319" s="1">
        <v>30</v>
      </c>
      <c r="T319" s="1">
        <v>0</v>
      </c>
      <c r="U319" s="1">
        <f>S319+T319</f>
        <v>30</v>
      </c>
      <c r="V319" s="1">
        <f>IF(U319&gt;=8, S319/U319, "")</f>
        <v>1</v>
      </c>
      <c r="W319" s="1">
        <v>39</v>
      </c>
      <c r="X319" s="1">
        <v>0</v>
      </c>
      <c r="Y319" s="1">
        <f>W319+X319</f>
        <v>39</v>
      </c>
      <c r="Z319" s="1">
        <f>IF(Y319&gt;=8, W319/Y319, "")</f>
        <v>1</v>
      </c>
      <c r="AA319" s="1">
        <v>16</v>
      </c>
      <c r="AB319" s="1">
        <v>0</v>
      </c>
      <c r="AC319" s="1">
        <f>AA319+AB319</f>
        <v>16</v>
      </c>
      <c r="AD319" s="1">
        <f>IF(AC319&gt;=8, AA319/AC319, "")</f>
        <v>1</v>
      </c>
      <c r="AE319" s="1">
        <v>20</v>
      </c>
      <c r="AF319" s="1">
        <v>0</v>
      </c>
      <c r="AG319" s="1">
        <f>AE319+AF319</f>
        <v>20</v>
      </c>
      <c r="AH319" s="1">
        <f>IF(AG319&gt;=8, AE319/AG319, "")</f>
        <v>1</v>
      </c>
      <c r="AI319" s="1">
        <v>16</v>
      </c>
      <c r="AJ319" s="1">
        <v>0</v>
      </c>
      <c r="AK319" s="1">
        <f>AI319+AJ319</f>
        <v>16</v>
      </c>
      <c r="AL319" s="1">
        <f>IF(AK319&gt;=8, AI319/AK319, "")</f>
        <v>1</v>
      </c>
      <c r="AM319" s="1">
        <v>16297</v>
      </c>
      <c r="AN319" s="1">
        <v>603</v>
      </c>
      <c r="AO319" s="1">
        <f>AM319+AN319</f>
        <v>16900</v>
      </c>
      <c r="AP319" s="1">
        <v>0.96399999999999997</v>
      </c>
      <c r="AQ319" s="1">
        <v>16285</v>
      </c>
      <c r="AR319" s="1">
        <v>663</v>
      </c>
      <c r="AS319" s="1">
        <f>AQ319+AR319</f>
        <v>16948</v>
      </c>
      <c r="AT319" s="1">
        <v>0.96099999999999997</v>
      </c>
      <c r="AU319" s="1">
        <v>12677</v>
      </c>
      <c r="AV319" s="1">
        <v>576</v>
      </c>
      <c r="AW319" s="1">
        <f>AU319+AV319</f>
        <v>13253</v>
      </c>
      <c r="AX319" s="1">
        <v>0.95699999999999996</v>
      </c>
      <c r="AY319" s="1">
        <v>16241</v>
      </c>
      <c r="AZ319" s="1">
        <v>519</v>
      </c>
      <c r="BA319" s="1">
        <f>AY319+AZ319</f>
        <v>16760</v>
      </c>
      <c r="BB319" s="1">
        <v>0.96899999999999997</v>
      </c>
      <c r="BC319" s="1">
        <v>15200</v>
      </c>
      <c r="BD319" s="1">
        <v>687</v>
      </c>
      <c r="BE319" s="1">
        <f>BC319+BD319</f>
        <v>15887</v>
      </c>
      <c r="BF319" s="1">
        <v>0.95699999999999996</v>
      </c>
    </row>
    <row r="320" spans="1:58">
      <c r="A320" s="3" t="s">
        <v>21</v>
      </c>
      <c r="B320" s="3">
        <v>94107226</v>
      </c>
      <c r="C320" s="3">
        <v>94107226</v>
      </c>
      <c r="D320" s="3" t="s">
        <v>179</v>
      </c>
      <c r="E320" s="3">
        <v>0.44596400000000003</v>
      </c>
      <c r="F320" s="3" t="s">
        <v>506</v>
      </c>
      <c r="G320" s="3" t="s">
        <v>503</v>
      </c>
      <c r="H320" s="3" t="s">
        <v>504</v>
      </c>
      <c r="I320" s="3" t="s">
        <v>599</v>
      </c>
      <c r="J320" s="3">
        <f>AVERAGE(U320,Y320,AC320,AG320,AK320)</f>
        <v>21</v>
      </c>
      <c r="K320" s="3">
        <f>AVERAGE(AO320,AS320,AW320,BA320,BE320)</f>
        <v>25723.8</v>
      </c>
      <c r="L320" s="4">
        <f>IF(V320="", "", ((V320-AP320)^2)^(1/2))</f>
        <v>0.41000000000000003</v>
      </c>
      <c r="M320" s="4">
        <f>IF(Z320="", "", ((Z320-AT320)^2)^(1/2))</f>
        <v>0.11049999999999999</v>
      </c>
      <c r="N320" s="4">
        <f>IF(AD320="", "", ((AD320-AX320)^2)^(1/2))</f>
        <v>0.15166666666666662</v>
      </c>
      <c r="O320" s="4">
        <f>IF(AH320="", "", ((AH320-BB320)^2)^(1/2))</f>
        <v>0.26900000000000002</v>
      </c>
      <c r="P320" s="4">
        <f>IF(AL320="", "", ((AL320-BF320)^2)^(1/2))</f>
        <v>0.25600000000000001</v>
      </c>
      <c r="Q320" s="8">
        <f>AVERAGE(L320:P320)</f>
        <v>0.2394333333333333</v>
      </c>
      <c r="R320" s="8" t="s">
        <v>1084</v>
      </c>
      <c r="S320" s="1">
        <v>21</v>
      </c>
      <c r="T320" s="1">
        <v>0</v>
      </c>
      <c r="U320" s="1">
        <f>S320+T320</f>
        <v>21</v>
      </c>
      <c r="V320" s="1">
        <f>IF(U320&gt;=8, S320/U320, "")</f>
        <v>1</v>
      </c>
      <c r="W320" s="1">
        <v>9</v>
      </c>
      <c r="X320" s="1">
        <v>7</v>
      </c>
      <c r="Y320" s="1">
        <f>W320+X320</f>
        <v>16</v>
      </c>
      <c r="Z320" s="1">
        <f>IF(Y320&gt;=8, W320/Y320, "")</f>
        <v>0.5625</v>
      </c>
      <c r="AA320" s="1">
        <v>8</v>
      </c>
      <c r="AB320" s="1">
        <v>4</v>
      </c>
      <c r="AC320" s="1">
        <f>AA320+AB320</f>
        <v>12</v>
      </c>
      <c r="AD320" s="1">
        <f>IF(AC320&gt;=8, AA320/AC320, "")</f>
        <v>0.66666666666666663</v>
      </c>
      <c r="AE320" s="1">
        <v>0</v>
      </c>
      <c r="AF320" s="1">
        <v>18</v>
      </c>
      <c r="AG320" s="1">
        <f>AE320+AF320</f>
        <v>18</v>
      </c>
      <c r="AH320" s="1">
        <f>IF(AG320&gt;=8, AE320/AG320, "")</f>
        <v>0</v>
      </c>
      <c r="AI320" s="1">
        <v>0</v>
      </c>
      <c r="AJ320" s="1">
        <v>38</v>
      </c>
      <c r="AK320" s="1">
        <f>AI320+AJ320</f>
        <v>38</v>
      </c>
      <c r="AL320" s="1">
        <f>IF(AK320&gt;=8, AI320/AK320, "")</f>
        <v>0</v>
      </c>
      <c r="AM320" s="1">
        <v>18993</v>
      </c>
      <c r="AN320" s="1">
        <v>13181</v>
      </c>
      <c r="AO320" s="1">
        <f>AM320+AN320</f>
        <v>32174</v>
      </c>
      <c r="AP320" s="1">
        <v>0.59</v>
      </c>
      <c r="AQ320" s="1">
        <v>12041</v>
      </c>
      <c r="AR320" s="1">
        <v>14597</v>
      </c>
      <c r="AS320" s="1">
        <f>AQ320+AR320</f>
        <v>26638</v>
      </c>
      <c r="AT320" s="1">
        <v>0.45200000000000001</v>
      </c>
      <c r="AU320" s="1">
        <v>12437</v>
      </c>
      <c r="AV320" s="1">
        <v>11711</v>
      </c>
      <c r="AW320" s="1">
        <f>AU320+AV320</f>
        <v>24148</v>
      </c>
      <c r="AX320" s="1">
        <v>0.51500000000000001</v>
      </c>
      <c r="AY320" s="1">
        <v>6091</v>
      </c>
      <c r="AZ320" s="1">
        <v>16572</v>
      </c>
      <c r="BA320" s="1">
        <f>AY320+AZ320</f>
        <v>22663</v>
      </c>
      <c r="BB320" s="1">
        <v>0.26900000000000002</v>
      </c>
      <c r="BC320" s="1">
        <v>5891</v>
      </c>
      <c r="BD320" s="1">
        <v>17105</v>
      </c>
      <c r="BE320" s="1">
        <f>BC320+BD320</f>
        <v>22996</v>
      </c>
      <c r="BF320" s="1">
        <v>0.25600000000000001</v>
      </c>
    </row>
    <row r="321" spans="1:58">
      <c r="A321" s="3" t="s">
        <v>26</v>
      </c>
      <c r="B321" s="3">
        <v>85157908</v>
      </c>
      <c r="C321" s="3">
        <v>85157908</v>
      </c>
      <c r="D321" s="3" t="s">
        <v>217</v>
      </c>
      <c r="E321" s="3">
        <v>0.21512300000000001</v>
      </c>
      <c r="F321" s="3" t="s">
        <v>506</v>
      </c>
      <c r="G321" s="3" t="s">
        <v>504</v>
      </c>
      <c r="H321" s="3" t="s">
        <v>503</v>
      </c>
      <c r="I321" s="3" t="s">
        <v>637</v>
      </c>
      <c r="J321" s="3">
        <f>AVERAGE(U321,Y321,AC321,AG321,AK321)</f>
        <v>22.6</v>
      </c>
      <c r="K321" s="3">
        <f>AVERAGE(AO321,AS321,AW321,BA321,BE321)</f>
        <v>21412.799999999999</v>
      </c>
      <c r="L321" s="4">
        <f>IF(V321="", "", ((V321-AP321)^2)^(1/2))</f>
        <v>0.14600000000000002</v>
      </c>
      <c r="M321" s="4">
        <f>IF(Z321="", "", ((Z321-AT321)^2)^(1/2))</f>
        <v>6.826086956521743E-2</v>
      </c>
      <c r="N321" s="4">
        <f>IF(AD321="", "", ((AD321-AX321)^2)^(1/2))</f>
        <v>0.18400000000000005</v>
      </c>
      <c r="O321" s="4">
        <f>IF(AH321="", "", ((AH321-BB321)^2)^(1/2))</f>
        <v>6.9999999999999951E-2</v>
      </c>
      <c r="P321" s="4">
        <f>IF(AL321="", "", ((AL321-BF321)^2)^(1/2))</f>
        <v>2.0903225806451597E-2</v>
      </c>
      <c r="Q321" s="8">
        <f>AVERAGE(L321:P321)</f>
        <v>9.7832819074333804E-2</v>
      </c>
      <c r="R321" s="8" t="s">
        <v>1084</v>
      </c>
      <c r="S321" s="1">
        <v>29</v>
      </c>
      <c r="T321" s="1">
        <v>0</v>
      </c>
      <c r="U321" s="1">
        <f>S321+T321</f>
        <v>29</v>
      </c>
      <c r="V321" s="1">
        <f>IF(U321&gt;=8, S321/U321, "")</f>
        <v>1</v>
      </c>
      <c r="W321" s="1">
        <v>11</v>
      </c>
      <c r="X321" s="1">
        <v>12</v>
      </c>
      <c r="Y321" s="1">
        <f>W321+X321</f>
        <v>23</v>
      </c>
      <c r="Z321" s="1">
        <f>IF(Y321&gt;=8, W321/Y321, "")</f>
        <v>0.47826086956521741</v>
      </c>
      <c r="AA321" s="1">
        <v>10</v>
      </c>
      <c r="AB321" s="1">
        <v>0</v>
      </c>
      <c r="AC321" s="1">
        <f>AA321+AB321</f>
        <v>10</v>
      </c>
      <c r="AD321" s="1">
        <f>IF(AC321&gt;=8, AA321/AC321, "")</f>
        <v>1</v>
      </c>
      <c r="AE321" s="1">
        <v>7</v>
      </c>
      <c r="AF321" s="1">
        <v>13</v>
      </c>
      <c r="AG321" s="1">
        <f>AE321+AF321</f>
        <v>20</v>
      </c>
      <c r="AH321" s="1">
        <f>IF(AG321&gt;=8, AE321/AG321, "")</f>
        <v>0.35</v>
      </c>
      <c r="AI321" s="1">
        <v>12</v>
      </c>
      <c r="AJ321" s="1">
        <v>19</v>
      </c>
      <c r="AK321" s="1">
        <f>AI321+AJ321</f>
        <v>31</v>
      </c>
      <c r="AL321" s="1">
        <f>IF(AK321&gt;=8, AI321/AK321, "")</f>
        <v>0.38709677419354838</v>
      </c>
      <c r="AM321" s="1">
        <v>16594</v>
      </c>
      <c r="AN321" s="1">
        <v>2833</v>
      </c>
      <c r="AO321" s="1">
        <f>AM321+AN321</f>
        <v>19427</v>
      </c>
      <c r="AP321" s="1">
        <v>0.85399999999999998</v>
      </c>
      <c r="AQ321" s="1">
        <v>9919</v>
      </c>
      <c r="AR321" s="1">
        <v>14255</v>
      </c>
      <c r="AS321" s="1">
        <f>AQ321+AR321</f>
        <v>24174</v>
      </c>
      <c r="AT321" s="1">
        <v>0.41</v>
      </c>
      <c r="AU321" s="1">
        <v>11582</v>
      </c>
      <c r="AV321" s="1">
        <v>2618</v>
      </c>
      <c r="AW321" s="1">
        <f>AU321+AV321</f>
        <v>14200</v>
      </c>
      <c r="AX321" s="1">
        <v>0.81599999999999995</v>
      </c>
      <c r="AY321" s="1">
        <v>7057</v>
      </c>
      <c r="AZ321" s="1">
        <v>18148</v>
      </c>
      <c r="BA321" s="1">
        <f>AY321+AZ321</f>
        <v>25205</v>
      </c>
      <c r="BB321" s="1">
        <v>0.28000000000000003</v>
      </c>
      <c r="BC321" s="1">
        <v>9810</v>
      </c>
      <c r="BD321" s="1">
        <v>14248</v>
      </c>
      <c r="BE321" s="1">
        <f>BC321+BD321</f>
        <v>24058</v>
      </c>
      <c r="BF321" s="1">
        <v>0.40799999999999997</v>
      </c>
    </row>
    <row r="322" spans="1:58" hidden="1">
      <c r="A322" s="3" t="s">
        <v>54</v>
      </c>
      <c r="B322" s="3">
        <v>122722463</v>
      </c>
      <c r="C322" s="3">
        <v>122722463</v>
      </c>
      <c r="D322" s="3" t="s">
        <v>346</v>
      </c>
      <c r="E322" s="3">
        <v>3.6054999999999997E-2</v>
      </c>
      <c r="F322" s="3" t="s">
        <v>506</v>
      </c>
      <c r="G322" s="3" t="s">
        <v>504</v>
      </c>
      <c r="H322" s="3" t="s">
        <v>503</v>
      </c>
      <c r="I322" s="3" t="s">
        <v>766</v>
      </c>
      <c r="J322" s="3">
        <f>AVERAGE(U322,Y322,AC322,AG322,AK322)</f>
        <v>31</v>
      </c>
      <c r="K322" s="3">
        <f>AVERAGE(AO322,AS322,AW322,BA322,BE322)</f>
        <v>24439.599999999999</v>
      </c>
      <c r="L322" s="4">
        <f>IF(V322="", "", ((V322-AP322)^2)^(1/2))</f>
        <v>0.19399999999999995</v>
      </c>
      <c r="M322" s="4">
        <f>IF(Z322="", "", ((Z322-AT322)^2)^(1/2))</f>
        <v>0.14500000000000002</v>
      </c>
      <c r="N322" s="4">
        <f>IF(AD322="", "", ((AD322-AX322)^2)^(1/2))</f>
        <v>0.127</v>
      </c>
      <c r="O322" s="4">
        <f>IF(AH322="", "", ((AH322-BB322)^2)^(1/2))</f>
        <v>0.14000000000000001</v>
      </c>
      <c r="P322" s="4">
        <f>IF(AL322="", "", ((AL322-BF322)^2)^(1/2))</f>
        <v>0.13300000000000001</v>
      </c>
      <c r="Q322" s="8">
        <f>AVERAGE(L322:P322)</f>
        <v>0.14779999999999999</v>
      </c>
      <c r="R322" s="8" t="s">
        <v>1084</v>
      </c>
      <c r="S322" s="1">
        <v>37</v>
      </c>
      <c r="T322" s="1">
        <v>0</v>
      </c>
      <c r="U322" s="1">
        <f>S322+T322</f>
        <v>37</v>
      </c>
      <c r="V322" s="1">
        <f>IF(U322&gt;=8, S322/U322, "")</f>
        <v>1</v>
      </c>
      <c r="W322" s="1">
        <v>25</v>
      </c>
      <c r="X322" s="1">
        <v>0</v>
      </c>
      <c r="Y322" s="1">
        <f>W322+X322</f>
        <v>25</v>
      </c>
      <c r="Z322" s="1">
        <f>IF(Y322&gt;=8, W322/Y322, "")</f>
        <v>1</v>
      </c>
      <c r="AA322" s="1">
        <v>24</v>
      </c>
      <c r="AB322" s="1">
        <v>0</v>
      </c>
      <c r="AC322" s="1">
        <f>AA322+AB322</f>
        <v>24</v>
      </c>
      <c r="AD322" s="1">
        <f>IF(AC322&gt;=8, AA322/AC322, "")</f>
        <v>1</v>
      </c>
      <c r="AE322" s="1">
        <v>25</v>
      </c>
      <c r="AF322" s="1">
        <v>0</v>
      </c>
      <c r="AG322" s="1">
        <f>AE322+AF322</f>
        <v>25</v>
      </c>
      <c r="AH322" s="1">
        <f>IF(AG322&gt;=8, AE322/AG322, "")</f>
        <v>1</v>
      </c>
      <c r="AI322" s="1">
        <v>44</v>
      </c>
      <c r="AJ322" s="1">
        <v>0</v>
      </c>
      <c r="AK322" s="1">
        <f>AI322+AJ322</f>
        <v>44</v>
      </c>
      <c r="AL322" s="1">
        <f>IF(AK322&gt;=8, AI322/AK322, "")</f>
        <v>1</v>
      </c>
      <c r="AM322" s="1">
        <v>21171</v>
      </c>
      <c r="AN322" s="1">
        <v>5091</v>
      </c>
      <c r="AO322" s="1">
        <f>AM322+AN322</f>
        <v>26262</v>
      </c>
      <c r="AP322" s="1">
        <v>0.80600000000000005</v>
      </c>
      <c r="AQ322" s="1">
        <v>20919</v>
      </c>
      <c r="AR322" s="1">
        <v>3551</v>
      </c>
      <c r="AS322" s="1">
        <f>AQ322+AR322</f>
        <v>24470</v>
      </c>
      <c r="AT322" s="1">
        <v>0.85499999999999998</v>
      </c>
      <c r="AU322" s="1">
        <v>18323</v>
      </c>
      <c r="AV322" s="1">
        <v>2665</v>
      </c>
      <c r="AW322" s="1">
        <f>AU322+AV322</f>
        <v>20988</v>
      </c>
      <c r="AX322" s="1">
        <v>0.873</v>
      </c>
      <c r="AY322" s="1">
        <v>21729</v>
      </c>
      <c r="AZ322" s="1">
        <v>3545</v>
      </c>
      <c r="BA322" s="1">
        <f>AY322+AZ322</f>
        <v>25274</v>
      </c>
      <c r="BB322" s="1">
        <v>0.86</v>
      </c>
      <c r="BC322" s="1">
        <v>21864</v>
      </c>
      <c r="BD322" s="1">
        <v>3340</v>
      </c>
      <c r="BE322" s="1">
        <f>BC322+BD322</f>
        <v>25204</v>
      </c>
      <c r="BF322" s="1">
        <v>0.86699999999999999</v>
      </c>
    </row>
    <row r="323" spans="1:58" hidden="1">
      <c r="A323" s="3" t="s">
        <v>32</v>
      </c>
      <c r="B323" s="3">
        <v>213403521</v>
      </c>
      <c r="C323" s="3">
        <v>213403521</v>
      </c>
      <c r="D323" s="3" t="s">
        <v>289</v>
      </c>
      <c r="E323" s="3">
        <v>2.3591000000000001E-2</v>
      </c>
      <c r="F323" s="3" t="s">
        <v>502</v>
      </c>
      <c r="G323" s="3" t="s">
        <v>504</v>
      </c>
      <c r="H323" s="3" t="s">
        <v>507</v>
      </c>
      <c r="I323" s="3" t="s">
        <v>709</v>
      </c>
      <c r="J323" s="3">
        <f>AVERAGE(U323,Y323,AC323,AG323,AK323)</f>
        <v>14.6</v>
      </c>
      <c r="K323" s="3">
        <f>AVERAGE(AO323,AS323,AW323,BA323,BE323)</f>
        <v>11885.8</v>
      </c>
      <c r="L323" s="4">
        <f>IF(V323="", "", ((V323-AP323)^2)^(1/2))</f>
        <v>8.8999999999999968E-2</v>
      </c>
      <c r="M323" s="4">
        <f>IF(Z323="", "", ((Z323-AT323)^2)^(1/2))</f>
        <v>8.4999999999999964E-2</v>
      </c>
      <c r="N323" s="4">
        <f>IF(AD323="", "", ((AD323-AX323)^2)^(1/2))</f>
        <v>9.9999999999999978E-2</v>
      </c>
      <c r="O323" s="4">
        <f>IF(AH323="", "", ((AH323-BB323)^2)^(1/2))</f>
        <v>8.2999999999999963E-2</v>
      </c>
      <c r="P323" s="4">
        <f>IF(AL323="", "", ((AL323-BF323)^2)^(1/2))</f>
        <v>9.099999999999997E-2</v>
      </c>
      <c r="Q323" s="8">
        <f>AVERAGE(L323:P323)</f>
        <v>8.9599999999999971E-2</v>
      </c>
      <c r="R323" s="8" t="s">
        <v>1084</v>
      </c>
      <c r="S323" s="1">
        <v>14</v>
      </c>
      <c r="T323" s="1">
        <v>0</v>
      </c>
      <c r="U323" s="1">
        <f>S323+T323</f>
        <v>14</v>
      </c>
      <c r="V323" s="1">
        <f>IF(U323&gt;=8, S323/U323, "")</f>
        <v>1</v>
      </c>
      <c r="W323" s="1">
        <v>15</v>
      </c>
      <c r="X323" s="1">
        <v>0</v>
      </c>
      <c r="Y323" s="1">
        <f>W323+X323</f>
        <v>15</v>
      </c>
      <c r="Z323" s="1">
        <f>IF(Y323&gt;=8, W323/Y323, "")</f>
        <v>1</v>
      </c>
      <c r="AA323" s="1">
        <v>12</v>
      </c>
      <c r="AB323" s="1">
        <v>0</v>
      </c>
      <c r="AC323" s="1">
        <f>AA323+AB323</f>
        <v>12</v>
      </c>
      <c r="AD323" s="1">
        <f>IF(AC323&gt;=8, AA323/AC323, "")</f>
        <v>1</v>
      </c>
      <c r="AE323" s="1">
        <v>21</v>
      </c>
      <c r="AF323" s="1">
        <v>0</v>
      </c>
      <c r="AG323" s="1">
        <f>AE323+AF323</f>
        <v>21</v>
      </c>
      <c r="AH323" s="1">
        <f>IF(AG323&gt;=8, AE323/AG323, "")</f>
        <v>1</v>
      </c>
      <c r="AI323" s="1">
        <v>11</v>
      </c>
      <c r="AJ323" s="1">
        <v>0</v>
      </c>
      <c r="AK323" s="1">
        <f>AI323+AJ323</f>
        <v>11</v>
      </c>
      <c r="AL323" s="1">
        <f>IF(AK323&gt;=8, AI323/AK323, "")</f>
        <v>1</v>
      </c>
      <c r="AM323" s="1">
        <v>11075</v>
      </c>
      <c r="AN323" s="1">
        <v>1080</v>
      </c>
      <c r="AO323" s="1">
        <f>AM323+AN323</f>
        <v>12155</v>
      </c>
      <c r="AP323" s="1">
        <v>0.91100000000000003</v>
      </c>
      <c r="AQ323" s="1">
        <v>10804</v>
      </c>
      <c r="AR323" s="1">
        <v>1006</v>
      </c>
      <c r="AS323" s="1">
        <f>AQ323+AR323</f>
        <v>11810</v>
      </c>
      <c r="AT323" s="1">
        <v>0.91500000000000004</v>
      </c>
      <c r="AU323" s="1">
        <v>8103</v>
      </c>
      <c r="AV323" s="1">
        <v>897</v>
      </c>
      <c r="AW323" s="1">
        <f>AU323+AV323</f>
        <v>9000</v>
      </c>
      <c r="AX323" s="1">
        <v>0.9</v>
      </c>
      <c r="AY323" s="1">
        <v>12555</v>
      </c>
      <c r="AZ323" s="1">
        <v>1140</v>
      </c>
      <c r="BA323" s="1">
        <f>AY323+AZ323</f>
        <v>13695</v>
      </c>
      <c r="BB323" s="1">
        <v>0.91700000000000004</v>
      </c>
      <c r="BC323" s="1">
        <v>11601</v>
      </c>
      <c r="BD323" s="1">
        <v>1168</v>
      </c>
      <c r="BE323" s="1">
        <f>BC323+BD323</f>
        <v>12769</v>
      </c>
      <c r="BF323" s="1">
        <v>0.90900000000000003</v>
      </c>
    </row>
    <row r="324" spans="1:58">
      <c r="A324" s="3" t="s">
        <v>31</v>
      </c>
      <c r="B324" s="3">
        <v>49375676</v>
      </c>
      <c r="C324" s="3">
        <v>49375676</v>
      </c>
      <c r="D324" s="3" t="s">
        <v>264</v>
      </c>
      <c r="E324" s="3">
        <v>0.461036</v>
      </c>
      <c r="F324" s="3" t="s">
        <v>502</v>
      </c>
      <c r="G324" s="3" t="s">
        <v>510</v>
      </c>
      <c r="H324" s="3" t="s">
        <v>507</v>
      </c>
      <c r="I324" s="3" t="s">
        <v>684</v>
      </c>
      <c r="J324" s="3">
        <f>AVERAGE(U324,Y324,AC324,AG324,AK324)</f>
        <v>35.6</v>
      </c>
      <c r="K324" s="3">
        <f>AVERAGE(AO324,AS324,AW324,BA324,BE324)</f>
        <v>16103.6</v>
      </c>
      <c r="L324" s="4">
        <f>IF(V324="", "", ((V324-AP324)^2)^(1/2))</f>
        <v>3.3000000000000029E-2</v>
      </c>
      <c r="M324" s="4">
        <f>IF(Z324="", "", ((Z324-AT324)^2)^(1/2))</f>
        <v>3.400000000000003E-2</v>
      </c>
      <c r="N324" s="4">
        <f>IF(AD324="", "", ((AD324-AX324)^2)^(1/2))</f>
        <v>4.7000000000000042E-2</v>
      </c>
      <c r="O324" s="4">
        <f>IF(AH324="", "", ((AH324-BB324)^2)^(1/2))</f>
        <v>1.4999999999999958E-2</v>
      </c>
      <c r="P324" s="4">
        <f>IF(AL324="", "", ((AL324-BF324)^2)^(1/2))</f>
        <v>1.5384615384615385E-2</v>
      </c>
      <c r="Q324" s="8">
        <f>AVERAGE(L324:P324)</f>
        <v>2.8876923076923088E-2</v>
      </c>
      <c r="R324" s="8" t="s">
        <v>1084</v>
      </c>
      <c r="S324" s="1">
        <v>32</v>
      </c>
      <c r="T324" s="1">
        <v>0</v>
      </c>
      <c r="U324" s="1">
        <f>S324+T324</f>
        <v>32</v>
      </c>
      <c r="V324" s="1">
        <f>IF(U324&gt;=8, S324/U324, "")</f>
        <v>1</v>
      </c>
      <c r="W324" s="1">
        <v>28</v>
      </c>
      <c r="X324" s="1">
        <v>0</v>
      </c>
      <c r="Y324" s="1">
        <f>W324+X324</f>
        <v>28</v>
      </c>
      <c r="Z324" s="1">
        <f>IF(Y324&gt;=8, W324/Y324, "")</f>
        <v>1</v>
      </c>
      <c r="AA324" s="1">
        <v>23</v>
      </c>
      <c r="AB324" s="1">
        <v>0</v>
      </c>
      <c r="AC324" s="1">
        <f>AA324+AB324</f>
        <v>23</v>
      </c>
      <c r="AD324" s="1">
        <f>IF(AC324&gt;=8, AA324/AC324, "")</f>
        <v>1</v>
      </c>
      <c r="AE324" s="1">
        <v>12</v>
      </c>
      <c r="AF324" s="1">
        <v>18</v>
      </c>
      <c r="AG324" s="1">
        <f>AE324+AF324</f>
        <v>30</v>
      </c>
      <c r="AH324" s="1">
        <f>IF(AG324&gt;=8, AE324/AG324, "")</f>
        <v>0.4</v>
      </c>
      <c r="AI324" s="1">
        <v>27</v>
      </c>
      <c r="AJ324" s="1">
        <v>38</v>
      </c>
      <c r="AK324" s="1">
        <f>AI324+AJ324</f>
        <v>65</v>
      </c>
      <c r="AL324" s="1">
        <f>IF(AK324&gt;=8, AI324/AK324, "")</f>
        <v>0.41538461538461541</v>
      </c>
      <c r="AM324" s="1">
        <v>18506</v>
      </c>
      <c r="AN324" s="1">
        <v>629</v>
      </c>
      <c r="AO324" s="1">
        <f>AM324+AN324</f>
        <v>19135</v>
      </c>
      <c r="AP324" s="1">
        <v>0.96699999999999997</v>
      </c>
      <c r="AQ324" s="1">
        <v>15928</v>
      </c>
      <c r="AR324" s="1">
        <v>558</v>
      </c>
      <c r="AS324" s="1">
        <f>AQ324+AR324</f>
        <v>16486</v>
      </c>
      <c r="AT324" s="1">
        <v>0.96599999999999997</v>
      </c>
      <c r="AU324" s="1">
        <v>12169</v>
      </c>
      <c r="AV324" s="1">
        <v>604</v>
      </c>
      <c r="AW324" s="1">
        <f>AU324+AV324</f>
        <v>12773</v>
      </c>
      <c r="AX324" s="1">
        <v>0.95299999999999996</v>
      </c>
      <c r="AY324" s="1">
        <v>6522</v>
      </c>
      <c r="AZ324" s="1">
        <v>9201</v>
      </c>
      <c r="BA324" s="1">
        <f>AY324+AZ324</f>
        <v>15723</v>
      </c>
      <c r="BB324" s="1">
        <v>0.41499999999999998</v>
      </c>
      <c r="BC324" s="1">
        <v>6565</v>
      </c>
      <c r="BD324" s="1">
        <v>9836</v>
      </c>
      <c r="BE324" s="1">
        <f>BC324+BD324</f>
        <v>16401</v>
      </c>
      <c r="BF324" s="1">
        <v>0.4</v>
      </c>
    </row>
    <row r="325" spans="1:58">
      <c r="A325" s="3" t="s">
        <v>0</v>
      </c>
      <c r="B325" s="3">
        <v>246089811</v>
      </c>
      <c r="C325" s="3">
        <v>246089811</v>
      </c>
      <c r="D325" s="3" t="s">
        <v>9</v>
      </c>
      <c r="E325" s="3">
        <v>0.48664200000000002</v>
      </c>
      <c r="F325" s="3" t="s">
        <v>506</v>
      </c>
      <c r="G325" s="3" t="s">
        <v>507</v>
      </c>
      <c r="H325" s="3" t="s">
        <v>510</v>
      </c>
      <c r="I325" s="3" t="s">
        <v>9</v>
      </c>
      <c r="J325" s="3">
        <f>AVERAGE(U325,Y325,AC325,AG325,AK325)</f>
        <v>46</v>
      </c>
      <c r="K325" s="3">
        <f>AVERAGE(AO325,AS325,AW325,BA325,BE325)</f>
        <v>10424.200000000001</v>
      </c>
      <c r="L325" s="4">
        <f>IF(V325="", "", ((V325-AP325)^2)^(1/2))</f>
        <v>3.9E-2</v>
      </c>
      <c r="M325" s="4">
        <f>IF(Z325="", "", ((Z325-AT325)^2)^(1/2))</f>
        <v>3.5000000000000003E-2</v>
      </c>
      <c r="N325" s="4">
        <f>IF(AD325="", "", ((AD325-AX325)^2)^(1/2))</f>
        <v>5.2666666666666695E-2</v>
      </c>
      <c r="O325" s="4">
        <f>IF(AH325="", "", ((AH325-BB325)^2)^(1/2))</f>
        <v>4.500000000000004E-2</v>
      </c>
      <c r="P325" s="4">
        <f>IF(AL325="", "", ((AL325-BF325)^2)^(1/2))</f>
        <v>8.4975609756097636E-2</v>
      </c>
      <c r="Q325" s="8">
        <f>AVERAGE(L325:P325)</f>
        <v>5.1328455284552876E-2</v>
      </c>
      <c r="R325" s="8" t="s">
        <v>1084</v>
      </c>
      <c r="S325" s="1">
        <v>0</v>
      </c>
      <c r="T325" s="1">
        <v>48</v>
      </c>
      <c r="U325" s="1">
        <f>S325+T325</f>
        <v>48</v>
      </c>
      <c r="V325" s="1">
        <f>IF(U325&gt;=8, S325/U325, "")</f>
        <v>0</v>
      </c>
      <c r="W325" s="1">
        <v>0</v>
      </c>
      <c r="X325" s="1">
        <v>47</v>
      </c>
      <c r="Y325" s="1">
        <f>W325+X325</f>
        <v>47</v>
      </c>
      <c r="Z325" s="1">
        <f>IF(Y325&gt;=8, W325/Y325, "")</f>
        <v>0</v>
      </c>
      <c r="AA325" s="1">
        <v>22</v>
      </c>
      <c r="AB325" s="1">
        <v>26</v>
      </c>
      <c r="AC325" s="1">
        <f>AA325+AB325</f>
        <v>48</v>
      </c>
      <c r="AD325" s="1">
        <f>IF(AC325&gt;=8, AA325/AC325, "")</f>
        <v>0.45833333333333331</v>
      </c>
      <c r="AE325" s="1">
        <v>46</v>
      </c>
      <c r="AF325" s="1">
        <v>0</v>
      </c>
      <c r="AG325" s="1">
        <f>AE325+AF325</f>
        <v>46</v>
      </c>
      <c r="AH325" s="1">
        <f>IF(AG325&gt;=8, AE325/AG325, "")</f>
        <v>1</v>
      </c>
      <c r="AI325" s="1">
        <v>23</v>
      </c>
      <c r="AJ325" s="1">
        <v>18</v>
      </c>
      <c r="AK325" s="1">
        <f>AI325+AJ325</f>
        <v>41</v>
      </c>
      <c r="AL325" s="1">
        <f>IF(AK325&gt;=8, AI325/AK325, "")</f>
        <v>0.56097560975609762</v>
      </c>
      <c r="AM325" s="1">
        <v>372</v>
      </c>
      <c r="AN325" s="1">
        <v>9279</v>
      </c>
      <c r="AO325" s="1">
        <f>AM325+AN325</f>
        <v>9651</v>
      </c>
      <c r="AP325" s="1">
        <v>3.9E-2</v>
      </c>
      <c r="AQ325" s="1">
        <v>319</v>
      </c>
      <c r="AR325" s="1">
        <v>8876</v>
      </c>
      <c r="AS325" s="1">
        <f>AQ325+AR325</f>
        <v>9195</v>
      </c>
      <c r="AT325" s="1">
        <v>3.5000000000000003E-2</v>
      </c>
      <c r="AU325" s="1">
        <v>4957</v>
      </c>
      <c r="AV325" s="1">
        <v>4748</v>
      </c>
      <c r="AW325" s="1">
        <f>AU325+AV325</f>
        <v>9705</v>
      </c>
      <c r="AX325" s="1">
        <v>0.51100000000000001</v>
      </c>
      <c r="AY325" s="1">
        <v>10289</v>
      </c>
      <c r="AZ325" s="1">
        <v>490</v>
      </c>
      <c r="BA325" s="1">
        <f>AY325+AZ325</f>
        <v>10779</v>
      </c>
      <c r="BB325" s="1">
        <v>0.95499999999999996</v>
      </c>
      <c r="BC325" s="1">
        <v>6094</v>
      </c>
      <c r="BD325" s="1">
        <v>6697</v>
      </c>
      <c r="BE325" s="1">
        <f>BC325+BD325</f>
        <v>12791</v>
      </c>
      <c r="BF325" s="1">
        <v>0.47599999999999998</v>
      </c>
    </row>
    <row r="326" spans="1:58">
      <c r="A326" s="3" t="s">
        <v>49</v>
      </c>
      <c r="B326" s="3">
        <v>49466871</v>
      </c>
      <c r="C326" s="3">
        <v>49466871</v>
      </c>
      <c r="D326" s="3" t="s">
        <v>316</v>
      </c>
      <c r="E326" s="3">
        <v>0.292819</v>
      </c>
      <c r="F326" s="3" t="s">
        <v>506</v>
      </c>
      <c r="G326" s="3" t="s">
        <v>510</v>
      </c>
      <c r="H326" s="3" t="s">
        <v>507</v>
      </c>
      <c r="I326" s="3" t="s">
        <v>736</v>
      </c>
      <c r="J326" s="3">
        <f>AVERAGE(U326,Y326,AC326,AG326,AK326)</f>
        <v>26</v>
      </c>
      <c r="K326" s="3">
        <f>AVERAGE(AO326,AS326,AW326,BA326,BE326)</f>
        <v>22187.599999999999</v>
      </c>
      <c r="L326" s="4">
        <f>IF(V326="", "", ((V326-AP326)^2)^(1/2))</f>
        <v>8.8999999999999968E-2</v>
      </c>
      <c r="M326" s="4">
        <f>IF(Z326="", "", ((Z326-AT326)^2)^(1/2))</f>
        <v>0.20612903225806445</v>
      </c>
      <c r="N326" s="4">
        <f>IF(AD326="", "", ((AD326-AX326)^2)^(1/2))</f>
        <v>0.10299999999999998</v>
      </c>
      <c r="O326" s="4">
        <f>IF(AH326="", "", ((AH326-BB326)^2)^(1/2))</f>
        <v>0.65200000000000002</v>
      </c>
      <c r="P326" s="4">
        <f>IF(AL326="", "", ((AL326-BF326)^2)^(1/2))</f>
        <v>0.54500000000000004</v>
      </c>
      <c r="Q326" s="8">
        <f>AVERAGE(L326:P326)</f>
        <v>0.31902580645161283</v>
      </c>
      <c r="R326" s="8" t="s">
        <v>1087</v>
      </c>
      <c r="S326" s="1">
        <v>41</v>
      </c>
      <c r="T326" s="1">
        <v>0</v>
      </c>
      <c r="U326" s="1">
        <f>S326+T326</f>
        <v>41</v>
      </c>
      <c r="V326" s="1">
        <f>IF(U326&gt;=8, S326/U326, "")</f>
        <v>1</v>
      </c>
      <c r="W326" s="1">
        <v>15</v>
      </c>
      <c r="X326" s="1">
        <v>16</v>
      </c>
      <c r="Y326" s="1">
        <f>W326+X326</f>
        <v>31</v>
      </c>
      <c r="Z326" s="1">
        <f>IF(Y326&gt;=8, W326/Y326, "")</f>
        <v>0.4838709677419355</v>
      </c>
      <c r="AA326" s="1">
        <v>23</v>
      </c>
      <c r="AB326" s="1">
        <v>0</v>
      </c>
      <c r="AC326" s="1">
        <f>AA326+AB326</f>
        <v>23</v>
      </c>
      <c r="AD326" s="1">
        <f>IF(AC326&gt;=8, AA326/AC326, "")</f>
        <v>1</v>
      </c>
      <c r="AE326" s="1">
        <v>0</v>
      </c>
      <c r="AF326" s="1">
        <v>11</v>
      </c>
      <c r="AG326" s="1">
        <f>AE326+AF326</f>
        <v>11</v>
      </c>
      <c r="AH326" s="1">
        <f>IF(AG326&gt;=8, AE326/AG326, "")</f>
        <v>0</v>
      </c>
      <c r="AI326" s="1">
        <v>0</v>
      </c>
      <c r="AJ326" s="1">
        <v>24</v>
      </c>
      <c r="AK326" s="1">
        <f>AI326+AJ326</f>
        <v>24</v>
      </c>
      <c r="AL326" s="1">
        <f>IF(AK326&gt;=8, AI326/AK326, "")</f>
        <v>0</v>
      </c>
      <c r="AM326" s="1">
        <v>20625</v>
      </c>
      <c r="AN326" s="1">
        <v>2007</v>
      </c>
      <c r="AO326" s="1">
        <f>AM326+AN326</f>
        <v>22632</v>
      </c>
      <c r="AP326" s="1">
        <v>0.91100000000000003</v>
      </c>
      <c r="AQ326" s="1">
        <v>15052</v>
      </c>
      <c r="AR326" s="1">
        <v>6751</v>
      </c>
      <c r="AS326" s="1">
        <f>AQ326+AR326</f>
        <v>21803</v>
      </c>
      <c r="AT326" s="1">
        <v>0.69</v>
      </c>
      <c r="AU326" s="1">
        <v>17717</v>
      </c>
      <c r="AV326" s="1">
        <v>2038</v>
      </c>
      <c r="AW326" s="1">
        <f>AU326+AV326</f>
        <v>19755</v>
      </c>
      <c r="AX326" s="1">
        <v>0.89700000000000002</v>
      </c>
      <c r="AY326" s="1">
        <v>14654</v>
      </c>
      <c r="AZ326" s="1">
        <v>7817</v>
      </c>
      <c r="BA326" s="1">
        <f>AY326+AZ326</f>
        <v>22471</v>
      </c>
      <c r="BB326" s="1">
        <v>0.65200000000000002</v>
      </c>
      <c r="BC326" s="1">
        <v>13226</v>
      </c>
      <c r="BD326" s="1">
        <v>11051</v>
      </c>
      <c r="BE326" s="1">
        <f>BC326+BD326</f>
        <v>24277</v>
      </c>
      <c r="BF326" s="1">
        <v>0.54500000000000004</v>
      </c>
    </row>
    <row r="327" spans="1:58">
      <c r="A327" s="3" t="s">
        <v>67</v>
      </c>
      <c r="B327" s="3">
        <v>77669696</v>
      </c>
      <c r="C327" s="3">
        <v>77669696</v>
      </c>
      <c r="D327" s="3" t="s">
        <v>418</v>
      </c>
      <c r="E327" s="3">
        <v>0.212343</v>
      </c>
      <c r="F327" s="3" t="s">
        <v>506</v>
      </c>
      <c r="G327" s="3" t="s">
        <v>507</v>
      </c>
      <c r="H327" s="3" t="s">
        <v>510</v>
      </c>
      <c r="I327" s="3" t="s">
        <v>837</v>
      </c>
      <c r="J327" s="3">
        <f>AVERAGE(U327,Y327,AC327,AG327,AK327)</f>
        <v>29.8</v>
      </c>
      <c r="K327" s="3">
        <f>AVERAGE(AO327,AS327,AW327,BA327,BE327)</f>
        <v>20069.400000000001</v>
      </c>
      <c r="L327" s="4">
        <f>IF(V327="", "", ((V327-AP327)^2)^(1/2))</f>
        <v>0.10199999999999998</v>
      </c>
      <c r="M327" s="4">
        <f>IF(Z327="", "", ((Z327-AT327)^2)^(1/2))</f>
        <v>2.7242424242424235E-2</v>
      </c>
      <c r="N327" s="4">
        <f>IF(AD327="", "", ((AD327-AX327)^2)^(1/2))</f>
        <v>0.11299999999999999</v>
      </c>
      <c r="O327" s="4">
        <f>IF(AH327="", "", ((AH327-BB327)^2)^(1/2))</f>
        <v>0.13400000000000001</v>
      </c>
      <c r="P327" s="4">
        <f>IF(AL327="", "", ((AL327-BF327)^2)^(1/2))</f>
        <v>0.11099999999999999</v>
      </c>
      <c r="Q327" s="8">
        <f>AVERAGE(L327:P327)</f>
        <v>9.744848484848484E-2</v>
      </c>
      <c r="R327" s="8" t="s">
        <v>1084</v>
      </c>
      <c r="S327" s="1">
        <v>25</v>
      </c>
      <c r="T327" s="1">
        <v>0</v>
      </c>
      <c r="U327" s="1">
        <f>S327+T327</f>
        <v>25</v>
      </c>
      <c r="V327" s="1">
        <f>IF(U327&gt;=8, S327/U327, "")</f>
        <v>1</v>
      </c>
      <c r="W327" s="1">
        <v>14</v>
      </c>
      <c r="X327" s="1">
        <v>19</v>
      </c>
      <c r="Y327" s="1">
        <f>W327+X327</f>
        <v>33</v>
      </c>
      <c r="Z327" s="1">
        <f>IF(Y327&gt;=8, W327/Y327, "")</f>
        <v>0.42424242424242425</v>
      </c>
      <c r="AA327" s="1">
        <v>30</v>
      </c>
      <c r="AB327" s="1">
        <v>0</v>
      </c>
      <c r="AC327" s="1">
        <f>AA327+AB327</f>
        <v>30</v>
      </c>
      <c r="AD327" s="1">
        <f>IF(AC327&gt;=8, AA327/AC327, "")</f>
        <v>1</v>
      </c>
      <c r="AE327" s="1">
        <v>34</v>
      </c>
      <c r="AF327" s="1">
        <v>0</v>
      </c>
      <c r="AG327" s="1">
        <f>AE327+AF327</f>
        <v>34</v>
      </c>
      <c r="AH327" s="1">
        <f>IF(AG327&gt;=8, AE327/AG327, "")</f>
        <v>1</v>
      </c>
      <c r="AI327" s="1">
        <v>27</v>
      </c>
      <c r="AJ327" s="1">
        <v>0</v>
      </c>
      <c r="AK327" s="1">
        <f>AI327+AJ327</f>
        <v>27</v>
      </c>
      <c r="AL327" s="1">
        <f>IF(AK327&gt;=8, AI327/AK327, "")</f>
        <v>1</v>
      </c>
      <c r="AM327" s="1">
        <v>15366</v>
      </c>
      <c r="AN327" s="1">
        <v>1747</v>
      </c>
      <c r="AO327" s="1">
        <f>AM327+AN327</f>
        <v>17113</v>
      </c>
      <c r="AP327" s="1">
        <v>0.89800000000000002</v>
      </c>
      <c r="AQ327" s="1">
        <v>9986</v>
      </c>
      <c r="AR327" s="1">
        <v>15197</v>
      </c>
      <c r="AS327" s="1">
        <f>AQ327+AR327</f>
        <v>25183</v>
      </c>
      <c r="AT327" s="1">
        <v>0.39700000000000002</v>
      </c>
      <c r="AU327" s="1">
        <v>15417</v>
      </c>
      <c r="AV327" s="1">
        <v>1959</v>
      </c>
      <c r="AW327" s="1">
        <f>AU327+AV327</f>
        <v>17376</v>
      </c>
      <c r="AX327" s="1">
        <v>0.88700000000000001</v>
      </c>
      <c r="AY327" s="1">
        <v>16531</v>
      </c>
      <c r="AZ327" s="1">
        <v>2551</v>
      </c>
      <c r="BA327" s="1">
        <f>AY327+AZ327</f>
        <v>19082</v>
      </c>
      <c r="BB327" s="1">
        <v>0.86599999999999999</v>
      </c>
      <c r="BC327" s="1">
        <v>19197</v>
      </c>
      <c r="BD327" s="1">
        <v>2396</v>
      </c>
      <c r="BE327" s="1">
        <f>BC327+BD327</f>
        <v>21593</v>
      </c>
      <c r="BF327" s="1">
        <v>0.88900000000000001</v>
      </c>
    </row>
    <row r="328" spans="1:58">
      <c r="A328" s="3" t="s">
        <v>68</v>
      </c>
      <c r="B328" s="3">
        <v>96470300</v>
      </c>
      <c r="C328" s="3">
        <v>96470300</v>
      </c>
      <c r="D328" s="3" t="s">
        <v>71</v>
      </c>
      <c r="E328" s="3">
        <v>0.49730200000000002</v>
      </c>
      <c r="F328" s="3" t="s">
        <v>506</v>
      </c>
      <c r="G328" s="3" t="s">
        <v>507</v>
      </c>
      <c r="H328" s="3" t="s">
        <v>510</v>
      </c>
      <c r="I328" s="3" t="s">
        <v>71</v>
      </c>
      <c r="J328" s="3">
        <f>AVERAGE(U328,Y328,AC328,AG328,AK328)</f>
        <v>43.8</v>
      </c>
      <c r="K328" s="3">
        <f>AVERAGE(AO328,AS328,AW328,BA328,BE328)</f>
        <v>23745.200000000001</v>
      </c>
      <c r="L328" s="4">
        <f>IF(V328="", "", ((V328-AP328)^2)^(1/2))</f>
        <v>0.05</v>
      </c>
      <c r="M328" s="4">
        <f>IF(Z328="", "", ((Z328-AT328)^2)^(1/2))</f>
        <v>3.7857142857142922E-2</v>
      </c>
      <c r="N328" s="4">
        <f>IF(AD328="", "", ((AD328-AX328)^2)^(1/2))</f>
        <v>2.6249999999999996E-2</v>
      </c>
      <c r="O328" s="4">
        <f>IF(AH328="", "", ((AH328-BB328)^2)^(1/2))</f>
        <v>5.7000000000000002E-2</v>
      </c>
      <c r="P328" s="4">
        <f>IF(AL328="", "", ((AL328-BF328)^2)^(1/2))</f>
        <v>3.5769230769230768E-2</v>
      </c>
      <c r="Q328" s="8">
        <f>AVERAGE(L328:P328)</f>
        <v>4.137527472527474E-2</v>
      </c>
      <c r="R328" s="8" t="s">
        <v>1084</v>
      </c>
      <c r="S328" s="1">
        <v>0</v>
      </c>
      <c r="T328" s="1">
        <v>44</v>
      </c>
      <c r="U328" s="1">
        <f>S328+T328</f>
        <v>44</v>
      </c>
      <c r="V328" s="1">
        <f>IF(U328&gt;=8, S328/U328, "")</f>
        <v>0</v>
      </c>
      <c r="W328" s="1">
        <v>29</v>
      </c>
      <c r="X328" s="1">
        <v>27</v>
      </c>
      <c r="Y328" s="1">
        <f>W328+X328</f>
        <v>56</v>
      </c>
      <c r="Z328" s="1">
        <f>IF(Y328&gt;=8, W328/Y328, "")</f>
        <v>0.5178571428571429</v>
      </c>
      <c r="AA328" s="1">
        <v>15</v>
      </c>
      <c r="AB328" s="1">
        <v>17</v>
      </c>
      <c r="AC328" s="1">
        <f>AA328+AB328</f>
        <v>32</v>
      </c>
      <c r="AD328" s="1">
        <f>IF(AC328&gt;=8, AA328/AC328, "")</f>
        <v>0.46875</v>
      </c>
      <c r="AE328" s="1">
        <v>0</v>
      </c>
      <c r="AF328" s="1">
        <v>35</v>
      </c>
      <c r="AG328" s="1">
        <f>AE328+AF328</f>
        <v>35</v>
      </c>
      <c r="AH328" s="1">
        <f>IF(AG328&gt;=8, AE328/AG328, "")</f>
        <v>0</v>
      </c>
      <c r="AI328" s="1">
        <v>1</v>
      </c>
      <c r="AJ328" s="1">
        <v>51</v>
      </c>
      <c r="AK328" s="1">
        <f>AI328+AJ328</f>
        <v>52</v>
      </c>
      <c r="AL328" s="1">
        <f>IF(AK328&gt;=8, AI328/AK328, "")</f>
        <v>1.9230769230769232E-2</v>
      </c>
      <c r="AM328" s="1">
        <v>1090</v>
      </c>
      <c r="AN328" s="1">
        <v>20653</v>
      </c>
      <c r="AO328" s="1">
        <f>AM328+AN328</f>
        <v>21743</v>
      </c>
      <c r="AP328" s="1">
        <v>0.05</v>
      </c>
      <c r="AQ328" s="1">
        <v>14054</v>
      </c>
      <c r="AR328" s="1">
        <v>15200</v>
      </c>
      <c r="AS328" s="1">
        <f>AQ328+AR328</f>
        <v>29254</v>
      </c>
      <c r="AT328" s="1">
        <v>0.48</v>
      </c>
      <c r="AU328" s="1">
        <v>12431</v>
      </c>
      <c r="AV328" s="1">
        <v>12698</v>
      </c>
      <c r="AW328" s="1">
        <f>AU328+AV328</f>
        <v>25129</v>
      </c>
      <c r="AX328" s="1">
        <v>0.495</v>
      </c>
      <c r="AY328" s="1">
        <v>1188</v>
      </c>
      <c r="AZ328" s="1">
        <v>19659</v>
      </c>
      <c r="BA328" s="1">
        <f>AY328+AZ328</f>
        <v>20847</v>
      </c>
      <c r="BB328" s="1">
        <v>5.7000000000000002E-2</v>
      </c>
      <c r="BC328" s="1">
        <v>1192</v>
      </c>
      <c r="BD328" s="1">
        <v>20561</v>
      </c>
      <c r="BE328" s="1">
        <f>BC328+BD328</f>
        <v>21753</v>
      </c>
      <c r="BF328" s="1">
        <v>5.5E-2</v>
      </c>
    </row>
    <row r="329" spans="1:58">
      <c r="A329" s="3" t="s">
        <v>0</v>
      </c>
      <c r="B329" s="3">
        <v>82173048</v>
      </c>
      <c r="C329" s="3">
        <v>82173048</v>
      </c>
      <c r="D329" s="3" t="s">
        <v>5</v>
      </c>
      <c r="E329" s="3">
        <v>0.496033</v>
      </c>
      <c r="F329" s="3" t="s">
        <v>506</v>
      </c>
      <c r="G329" s="3" t="s">
        <v>504</v>
      </c>
      <c r="H329" s="3" t="s">
        <v>503</v>
      </c>
      <c r="I329" s="3" t="s">
        <v>5</v>
      </c>
      <c r="J329" s="3">
        <f>AVERAGE(U329,Y329,AC329,AG329,AK329)</f>
        <v>41.8</v>
      </c>
      <c r="K329" s="3">
        <f>AVERAGE(AO329,AS329,AW329,BA329,BE329)</f>
        <v>6262.8</v>
      </c>
      <c r="L329" s="4">
        <f>IF(V329="", "", ((V329-AP329)^2)^(1/2))</f>
        <v>6.2E-2</v>
      </c>
      <c r="M329" s="4">
        <f>IF(Z329="", "", ((Z329-AT329)^2)^(1/2))</f>
        <v>8.4000000000000005E-2</v>
      </c>
      <c r="N329" s="4">
        <f>IF(AD329="", "", ((AD329-AX329)^2)^(1/2))</f>
        <v>6.899999999999995E-2</v>
      </c>
      <c r="O329" s="4">
        <f>IF(AH329="", "", ((AH329-BB329)^2)^(1/2))</f>
        <v>4.8000000000000001E-2</v>
      </c>
      <c r="P329" s="4">
        <f>IF(AL329="", "", ((AL329-BF329)^2)^(1/2))</f>
        <v>6.4000000000000001E-2</v>
      </c>
      <c r="Q329" s="8">
        <f>AVERAGE(L329:P329)</f>
        <v>6.5399999999999986E-2</v>
      </c>
      <c r="R329" s="8" t="s">
        <v>1084</v>
      </c>
      <c r="S329" s="1">
        <v>0</v>
      </c>
      <c r="T329" s="1">
        <v>38</v>
      </c>
      <c r="U329" s="1">
        <f>S329+T329</f>
        <v>38</v>
      </c>
      <c r="V329" s="1">
        <f>IF(U329&gt;=8, S329/U329, "")</f>
        <v>0</v>
      </c>
      <c r="W329" s="1">
        <v>0</v>
      </c>
      <c r="X329" s="1">
        <v>34</v>
      </c>
      <c r="Y329" s="1">
        <f>W329+X329</f>
        <v>34</v>
      </c>
      <c r="Z329" s="1">
        <f>IF(Y329&gt;=8, W329/Y329, "")</f>
        <v>0</v>
      </c>
      <c r="AA329" s="1">
        <v>29</v>
      </c>
      <c r="AB329" s="1">
        <v>21</v>
      </c>
      <c r="AC329" s="1">
        <f>AA329+AB329</f>
        <v>50</v>
      </c>
      <c r="AD329" s="1">
        <f>IF(AC329&gt;=8, AA329/AC329, "")</f>
        <v>0.57999999999999996</v>
      </c>
      <c r="AE329" s="1">
        <v>0</v>
      </c>
      <c r="AF329" s="1">
        <v>42</v>
      </c>
      <c r="AG329" s="1">
        <f>AE329+AF329</f>
        <v>42</v>
      </c>
      <c r="AH329" s="1">
        <f>IF(AG329&gt;=8, AE329/AG329, "")</f>
        <v>0</v>
      </c>
      <c r="AI329" s="1">
        <v>0</v>
      </c>
      <c r="AJ329" s="1">
        <v>45</v>
      </c>
      <c r="AK329" s="1">
        <f>AI329+AJ329</f>
        <v>45</v>
      </c>
      <c r="AL329" s="1">
        <f>IF(AK329&gt;=8, AI329/AK329, "")</f>
        <v>0</v>
      </c>
      <c r="AM329" s="1">
        <v>263</v>
      </c>
      <c r="AN329" s="1">
        <v>3959</v>
      </c>
      <c r="AO329" s="1">
        <f>AM329+AN329</f>
        <v>4222</v>
      </c>
      <c r="AP329" s="1">
        <v>6.2E-2</v>
      </c>
      <c r="AQ329" s="1">
        <v>444</v>
      </c>
      <c r="AR329" s="1">
        <v>4844</v>
      </c>
      <c r="AS329" s="1">
        <f>AQ329+AR329</f>
        <v>5288</v>
      </c>
      <c r="AT329" s="1">
        <v>8.4000000000000005E-2</v>
      </c>
      <c r="AU329" s="1">
        <v>3490</v>
      </c>
      <c r="AV329" s="1">
        <v>3340</v>
      </c>
      <c r="AW329" s="1">
        <f>AU329+AV329</f>
        <v>6830</v>
      </c>
      <c r="AX329" s="1">
        <v>0.51100000000000001</v>
      </c>
      <c r="AY329" s="1">
        <v>386</v>
      </c>
      <c r="AZ329" s="1">
        <v>7716</v>
      </c>
      <c r="BA329" s="1">
        <f>AY329+AZ329</f>
        <v>8102</v>
      </c>
      <c r="BB329" s="1">
        <v>4.8000000000000001E-2</v>
      </c>
      <c r="BC329" s="1">
        <v>440</v>
      </c>
      <c r="BD329" s="1">
        <v>6432</v>
      </c>
      <c r="BE329" s="1">
        <f>BC329+BD329</f>
        <v>6872</v>
      </c>
      <c r="BF329" s="1">
        <v>6.4000000000000001E-2</v>
      </c>
    </row>
    <row r="330" spans="1:58">
      <c r="A330" s="3" t="s">
        <v>32</v>
      </c>
      <c r="B330" s="3">
        <v>69260357</v>
      </c>
      <c r="C330" s="3">
        <v>69260357</v>
      </c>
      <c r="D330" s="3" t="s">
        <v>36</v>
      </c>
      <c r="E330" s="3">
        <v>0.49993900000000002</v>
      </c>
      <c r="F330" s="3" t="s">
        <v>506</v>
      </c>
      <c r="G330" s="3" t="s">
        <v>510</v>
      </c>
      <c r="H330" s="3" t="s">
        <v>507</v>
      </c>
      <c r="I330" s="3" t="s">
        <v>36</v>
      </c>
      <c r="J330" s="3">
        <f>AVERAGE(U330,Y330,AC330,AG330,AK330)</f>
        <v>43.8</v>
      </c>
      <c r="K330" s="3">
        <f>AVERAGE(AO330,AS330,AW330,BA330,BE330)</f>
        <v>20131.8</v>
      </c>
      <c r="L330" s="4">
        <f>IF(V330="", "", ((V330-AP330)^2)^(1/2))</f>
        <v>2.454545454545376E-3</v>
      </c>
      <c r="M330" s="4">
        <f>IF(Z330="", "", ((Z330-AT330)^2)^(1/2))</f>
        <v>3.2000000000000028E-2</v>
      </c>
      <c r="N330" s="4">
        <f>IF(AD330="", "", ((AD330-AX330)^2)^(1/2))</f>
        <v>3.9000000000000035E-2</v>
      </c>
      <c r="O330" s="4">
        <f>IF(AH330="", "", ((AH330-BB330)^2)^(1/2))</f>
        <v>4.9444444444444402E-2</v>
      </c>
      <c r="P330" s="4">
        <f>IF(AL330="", "", ((AL330-BF330)^2)^(1/2))</f>
        <v>2.8000000000000025E-2</v>
      </c>
      <c r="Q330" s="8">
        <f>AVERAGE(L330:P330)</f>
        <v>3.0179797979797973E-2</v>
      </c>
      <c r="R330" s="8" t="s">
        <v>1084</v>
      </c>
      <c r="S330" s="1">
        <v>18</v>
      </c>
      <c r="T330" s="1">
        <v>15</v>
      </c>
      <c r="U330" s="1">
        <f>S330+T330</f>
        <v>33</v>
      </c>
      <c r="V330" s="1">
        <f>IF(U330&gt;=8, S330/U330, "")</f>
        <v>0.54545454545454541</v>
      </c>
      <c r="W330" s="1">
        <v>42</v>
      </c>
      <c r="X330" s="1">
        <v>0</v>
      </c>
      <c r="Y330" s="1">
        <f>W330+X330</f>
        <v>42</v>
      </c>
      <c r="Z330" s="1">
        <f>IF(Y330&gt;=8, W330/Y330, "")</f>
        <v>1</v>
      </c>
      <c r="AA330" s="1">
        <v>39</v>
      </c>
      <c r="AB330" s="1">
        <v>0</v>
      </c>
      <c r="AC330" s="1">
        <f>AA330+AB330</f>
        <v>39</v>
      </c>
      <c r="AD330" s="1">
        <f>IF(AC330&gt;=8, AA330/AC330, "")</f>
        <v>1</v>
      </c>
      <c r="AE330" s="1">
        <v>30</v>
      </c>
      <c r="AF330" s="1">
        <v>24</v>
      </c>
      <c r="AG330" s="1">
        <f>AE330+AF330</f>
        <v>54</v>
      </c>
      <c r="AH330" s="1">
        <f>IF(AG330&gt;=8, AE330/AG330, "")</f>
        <v>0.55555555555555558</v>
      </c>
      <c r="AI330" s="1">
        <v>51</v>
      </c>
      <c r="AJ330" s="1">
        <v>0</v>
      </c>
      <c r="AK330" s="1">
        <f>AI330+AJ330</f>
        <v>51</v>
      </c>
      <c r="AL330" s="1">
        <f>IF(AK330&gt;=8, AI330/AK330, "")</f>
        <v>1</v>
      </c>
      <c r="AM330" s="1">
        <v>12198</v>
      </c>
      <c r="AN330" s="1">
        <v>10284</v>
      </c>
      <c r="AO330" s="1">
        <f>AM330+AN330</f>
        <v>22482</v>
      </c>
      <c r="AP330" s="1">
        <v>0.54300000000000004</v>
      </c>
      <c r="AQ330" s="1">
        <v>17023</v>
      </c>
      <c r="AR330" s="1">
        <v>571</v>
      </c>
      <c r="AS330" s="1">
        <f>AQ330+AR330</f>
        <v>17594</v>
      </c>
      <c r="AT330" s="1">
        <v>0.96799999999999997</v>
      </c>
      <c r="AU330" s="1">
        <v>16117</v>
      </c>
      <c r="AV330" s="1">
        <v>654</v>
      </c>
      <c r="AW330" s="1">
        <f>AU330+AV330</f>
        <v>16771</v>
      </c>
      <c r="AX330" s="1">
        <v>0.96099999999999997</v>
      </c>
      <c r="AY330" s="1">
        <v>14505</v>
      </c>
      <c r="AZ330" s="1">
        <v>9461</v>
      </c>
      <c r="BA330" s="1">
        <f>AY330+AZ330</f>
        <v>23966</v>
      </c>
      <c r="BB330" s="1">
        <v>0.60499999999999998</v>
      </c>
      <c r="BC330" s="1">
        <v>19282</v>
      </c>
      <c r="BD330" s="1">
        <v>564</v>
      </c>
      <c r="BE330" s="1">
        <f>BC330+BD330</f>
        <v>19846</v>
      </c>
      <c r="BF330" s="1">
        <v>0.97199999999999998</v>
      </c>
    </row>
    <row r="331" spans="1:58">
      <c r="A331" s="3" t="s">
        <v>28</v>
      </c>
      <c r="B331" s="3">
        <v>113264</v>
      </c>
      <c r="C331" s="3">
        <v>113264</v>
      </c>
      <c r="D331" s="3" t="s">
        <v>225</v>
      </c>
      <c r="E331" s="3">
        <v>0.49543999999999999</v>
      </c>
      <c r="F331" s="3" t="s">
        <v>506</v>
      </c>
      <c r="G331" s="3" t="s">
        <v>507</v>
      </c>
      <c r="H331" s="3" t="s">
        <v>504</v>
      </c>
      <c r="I331" s="3" t="s">
        <v>645</v>
      </c>
      <c r="J331" s="3">
        <f>AVERAGE(U331,Y331,AC331,AG331,AK331)</f>
        <v>21.4</v>
      </c>
      <c r="K331" s="3">
        <f>AVERAGE(AO331,AS331,AW331,BA331,BE331)</f>
        <v>13046.4</v>
      </c>
      <c r="L331" s="4">
        <f>IF(V331="", "", ((V331-AP331)^2)^(1/2))</f>
        <v>9.4E-2</v>
      </c>
      <c r="M331" s="4">
        <f>IF(Z331="", "", ((Z331-AT331)^2)^(1/2))</f>
        <v>0.08</v>
      </c>
      <c r="N331" s="4" t="str">
        <f>IF(AD331="", "", ((AD331-AX331)^2)^(1/2))</f>
        <v/>
      </c>
      <c r="O331" s="4">
        <f>IF(AH331="", "", ((AH331-BB331)^2)^(1/2))</f>
        <v>0.107</v>
      </c>
      <c r="P331" s="4">
        <f>IF(AL331="", "", ((AL331-BF331)^2)^(1/2))</f>
        <v>9.4E-2</v>
      </c>
      <c r="Q331" s="8">
        <f>AVERAGE(L331:P331)</f>
        <v>9.375E-2</v>
      </c>
      <c r="R331" s="8" t="s">
        <v>1084</v>
      </c>
      <c r="S331" s="1">
        <v>0</v>
      </c>
      <c r="T331" s="1">
        <v>27</v>
      </c>
      <c r="U331" s="1">
        <f>S331+T331</f>
        <v>27</v>
      </c>
      <c r="V331" s="1">
        <f>IF(U331&gt;=8, S331/U331, "")</f>
        <v>0</v>
      </c>
      <c r="W331" s="1">
        <v>0</v>
      </c>
      <c r="X331" s="1">
        <v>39</v>
      </c>
      <c r="Y331" s="1">
        <f>W331+X331</f>
        <v>39</v>
      </c>
      <c r="Z331" s="1">
        <f>IF(Y331&gt;=8, W331/Y331, "")</f>
        <v>0</v>
      </c>
      <c r="AA331" s="1">
        <v>1</v>
      </c>
      <c r="AB331" s="1">
        <v>5</v>
      </c>
      <c r="AC331" s="1">
        <f>AA331+AB331</f>
        <v>6</v>
      </c>
      <c r="AD331" s="1" t="str">
        <f>IF(AC331&gt;=8, AA331/AC331, "")</f>
        <v/>
      </c>
      <c r="AE331" s="1">
        <v>0</v>
      </c>
      <c r="AF331" s="1">
        <v>13</v>
      </c>
      <c r="AG331" s="1">
        <f>AE331+AF331</f>
        <v>13</v>
      </c>
      <c r="AH331" s="1">
        <f>IF(AG331&gt;=8, AE331/AG331, "")</f>
        <v>0</v>
      </c>
      <c r="AI331" s="1">
        <v>0</v>
      </c>
      <c r="AJ331" s="1">
        <v>22</v>
      </c>
      <c r="AK331" s="1">
        <f>AI331+AJ331</f>
        <v>22</v>
      </c>
      <c r="AL331" s="1">
        <f>IF(AK331&gt;=8, AI331/AK331, "")</f>
        <v>0</v>
      </c>
      <c r="AM331" s="1">
        <v>1074</v>
      </c>
      <c r="AN331" s="1">
        <v>10292</v>
      </c>
      <c r="AO331" s="1">
        <f>AM331+AN331</f>
        <v>11366</v>
      </c>
      <c r="AP331" s="1">
        <v>9.4E-2</v>
      </c>
      <c r="AQ331" s="1">
        <v>1068</v>
      </c>
      <c r="AR331" s="1">
        <v>12364</v>
      </c>
      <c r="AS331" s="1">
        <f>AQ331+AR331</f>
        <v>13432</v>
      </c>
      <c r="AT331" s="1">
        <v>0.08</v>
      </c>
      <c r="AU331" s="1">
        <v>1407</v>
      </c>
      <c r="AV331" s="1">
        <v>12847</v>
      </c>
      <c r="AW331" s="1">
        <f>AU331+AV331</f>
        <v>14254</v>
      </c>
      <c r="AX331" s="1">
        <v>9.9000000000000005E-2</v>
      </c>
      <c r="AY331" s="1">
        <v>1232</v>
      </c>
      <c r="AZ331" s="1">
        <v>10243</v>
      </c>
      <c r="BA331" s="1">
        <f>AY331+AZ331</f>
        <v>11475</v>
      </c>
      <c r="BB331" s="1">
        <v>0.107</v>
      </c>
      <c r="BC331" s="1">
        <v>1381</v>
      </c>
      <c r="BD331" s="1">
        <v>13324</v>
      </c>
      <c r="BE331" s="1">
        <f>BC331+BD331</f>
        <v>14705</v>
      </c>
      <c r="BF331" s="1">
        <v>9.4E-2</v>
      </c>
    </row>
    <row r="332" spans="1:58" hidden="1">
      <c r="A332" s="3" t="s">
        <v>13</v>
      </c>
      <c r="B332" s="3">
        <v>733408</v>
      </c>
      <c r="C332" s="3">
        <v>733408</v>
      </c>
      <c r="D332" s="3" t="s">
        <v>141</v>
      </c>
      <c r="E332" s="3">
        <v>0.183809</v>
      </c>
      <c r="F332" s="3" t="s">
        <v>502</v>
      </c>
      <c r="G332" s="3" t="s">
        <v>507</v>
      </c>
      <c r="H332" s="3" t="s">
        <v>510</v>
      </c>
      <c r="I332" s="3" t="s">
        <v>561</v>
      </c>
      <c r="J332" s="3">
        <f>AVERAGE(U332,Y332,AC332,AG332,AK332)</f>
        <v>33.6</v>
      </c>
      <c r="K332" s="3">
        <f>AVERAGE(AO332,AS332,AW332,BA332,BE332)</f>
        <v>11708.2</v>
      </c>
      <c r="L332" s="4">
        <f>IF(V332="", "", ((V332-AP332)^2)^(1/2))</f>
        <v>0.10299999999999998</v>
      </c>
      <c r="M332" s="4">
        <f>IF(Z332="", "", ((Z332-AT332)^2)^(1/2))</f>
        <v>3.5545454545454547E-2</v>
      </c>
      <c r="N332" s="4">
        <f>IF(AD332="", "", ((AD332-AX332)^2)^(1/2))</f>
        <v>0.17000000000000004</v>
      </c>
      <c r="O332" s="4">
        <f>IF(AH332="", "", ((AH332-BB332)^2)^(1/2))</f>
        <v>0.13500000000000001</v>
      </c>
      <c r="P332" s="4">
        <f>IF(AL332="", "", ((AL332-BF332)^2)^(1/2))</f>
        <v>0.15500000000000003</v>
      </c>
      <c r="Q332" s="8">
        <f>AVERAGE(L332:P332)</f>
        <v>0.11970909090909092</v>
      </c>
      <c r="R332" s="8" t="s">
        <v>1084</v>
      </c>
      <c r="S332" s="1">
        <v>33</v>
      </c>
      <c r="T332" s="1">
        <v>0</v>
      </c>
      <c r="U332" s="1">
        <f>S332+T332</f>
        <v>33</v>
      </c>
      <c r="V332" s="1">
        <f>IF(U332&gt;=8, S332/U332, "")</f>
        <v>1</v>
      </c>
      <c r="W332" s="1">
        <v>18</v>
      </c>
      <c r="X332" s="1">
        <v>15</v>
      </c>
      <c r="Y332" s="1">
        <f>W332+X332</f>
        <v>33</v>
      </c>
      <c r="Z332" s="1">
        <f>IF(Y332&gt;=8, W332/Y332, "")</f>
        <v>0.54545454545454541</v>
      </c>
      <c r="AA332" s="1">
        <v>40</v>
      </c>
      <c r="AB332" s="1">
        <v>0</v>
      </c>
      <c r="AC332" s="1">
        <f>AA332+AB332</f>
        <v>40</v>
      </c>
      <c r="AD332" s="1">
        <f>IF(AC332&gt;=8, AA332/AC332, "")</f>
        <v>1</v>
      </c>
      <c r="AE332" s="1">
        <v>20</v>
      </c>
      <c r="AF332" s="1">
        <v>0</v>
      </c>
      <c r="AG332" s="1">
        <f>AE332+AF332</f>
        <v>20</v>
      </c>
      <c r="AH332" s="1">
        <f>IF(AG332&gt;=8, AE332/AG332, "")</f>
        <v>1</v>
      </c>
      <c r="AI332" s="1">
        <v>42</v>
      </c>
      <c r="AJ332" s="1">
        <v>0</v>
      </c>
      <c r="AK332" s="1">
        <f>AI332+AJ332</f>
        <v>42</v>
      </c>
      <c r="AL332" s="1">
        <f>IF(AK332&gt;=8, AI332/AK332, "")</f>
        <v>1</v>
      </c>
      <c r="AM332" s="1">
        <v>11788</v>
      </c>
      <c r="AN332" s="1">
        <v>1348</v>
      </c>
      <c r="AO332" s="1">
        <f>AM332+AN332</f>
        <v>13136</v>
      </c>
      <c r="AP332" s="1">
        <v>0.89700000000000002</v>
      </c>
      <c r="AQ332" s="1">
        <v>8187</v>
      </c>
      <c r="AR332" s="1">
        <v>5905</v>
      </c>
      <c r="AS332" s="1">
        <f>AQ332+AR332</f>
        <v>14092</v>
      </c>
      <c r="AT332" s="1">
        <v>0.58099999999999996</v>
      </c>
      <c r="AU332" s="1">
        <v>9557</v>
      </c>
      <c r="AV332" s="1">
        <v>1957</v>
      </c>
      <c r="AW332" s="1">
        <f>AU332+AV332</f>
        <v>11514</v>
      </c>
      <c r="AX332" s="1">
        <v>0.83</v>
      </c>
      <c r="AY332" s="1">
        <v>8851</v>
      </c>
      <c r="AZ332" s="1">
        <v>1378</v>
      </c>
      <c r="BA332" s="1">
        <f>AY332+AZ332</f>
        <v>10229</v>
      </c>
      <c r="BB332" s="1">
        <v>0.86499999999999999</v>
      </c>
      <c r="BC332" s="1">
        <v>8085</v>
      </c>
      <c r="BD332" s="1">
        <v>1485</v>
      </c>
      <c r="BE332" s="1">
        <f>BC332+BD332</f>
        <v>9570</v>
      </c>
      <c r="BF332" s="1">
        <v>0.84499999999999997</v>
      </c>
    </row>
    <row r="333" spans="1:58">
      <c r="A333" s="3" t="s">
        <v>79</v>
      </c>
      <c r="B333" s="3">
        <v>147204373</v>
      </c>
      <c r="C333" s="3">
        <v>147204373</v>
      </c>
      <c r="D333" s="3" t="s">
        <v>87</v>
      </c>
      <c r="E333" s="3">
        <v>0.48198000000000002</v>
      </c>
      <c r="F333" s="3" t="s">
        <v>506</v>
      </c>
      <c r="G333" s="3" t="s">
        <v>504</v>
      </c>
      <c r="H333" s="3" t="s">
        <v>503</v>
      </c>
      <c r="I333" s="3" t="s">
        <v>87</v>
      </c>
      <c r="J333" s="3">
        <f>AVERAGE(U333,Y333,AC333,AG333,AK333)</f>
        <v>45</v>
      </c>
      <c r="K333" s="3">
        <f>AVERAGE(AO333,AS333,AW333,BA333,BE333)</f>
        <v>9394</v>
      </c>
      <c r="L333" s="4">
        <f>IF(V333="", "", ((V333-AP333)^2)^(1/2))</f>
        <v>5.7000000000000051E-2</v>
      </c>
      <c r="M333" s="4">
        <f>IF(Z333="", "", ((Z333-AT333)^2)^(1/2))</f>
        <v>3.0000000000000027E-2</v>
      </c>
      <c r="N333" s="4">
        <f>IF(AD333="", "", ((AD333-AX333)^2)^(1/2))</f>
        <v>7.8E-2</v>
      </c>
      <c r="O333" s="4">
        <f>IF(AH333="", "", ((AH333-BB333)^2)^(1/2))</f>
        <v>3.6999999999999998E-2</v>
      </c>
      <c r="P333" s="4">
        <f>IF(AL333="", "", ((AL333-BF333)^2)^(1/2))</f>
        <v>2.9019607843137285E-2</v>
      </c>
      <c r="Q333" s="8">
        <f>AVERAGE(L333:P333)</f>
        <v>4.6203921568627473E-2</v>
      </c>
      <c r="R333" s="8" t="s">
        <v>1084</v>
      </c>
      <c r="S333" s="1">
        <v>24</v>
      </c>
      <c r="T333" s="1">
        <v>0</v>
      </c>
      <c r="U333" s="1">
        <f>S333+T333</f>
        <v>24</v>
      </c>
      <c r="V333" s="1">
        <f>IF(U333&gt;=8, S333/U333, "")</f>
        <v>1</v>
      </c>
      <c r="W333" s="1">
        <v>45</v>
      </c>
      <c r="X333" s="1">
        <v>0</v>
      </c>
      <c r="Y333" s="1">
        <f>W333+X333</f>
        <v>45</v>
      </c>
      <c r="Z333" s="1">
        <f>IF(Y333&gt;=8, W333/Y333, "")</f>
        <v>1</v>
      </c>
      <c r="AA333" s="1">
        <v>0</v>
      </c>
      <c r="AB333" s="1">
        <v>25</v>
      </c>
      <c r="AC333" s="1">
        <f>AA333+AB333</f>
        <v>25</v>
      </c>
      <c r="AD333" s="1">
        <f>IF(AC333&gt;=8, AA333/AC333, "")</f>
        <v>0</v>
      </c>
      <c r="AE333" s="1">
        <v>0</v>
      </c>
      <c r="AF333" s="1">
        <v>80</v>
      </c>
      <c r="AG333" s="1">
        <f>AE333+AF333</f>
        <v>80</v>
      </c>
      <c r="AH333" s="1">
        <f>IF(AG333&gt;=8, AE333/AG333, "")</f>
        <v>0</v>
      </c>
      <c r="AI333" s="1">
        <v>28</v>
      </c>
      <c r="AJ333" s="1">
        <v>23</v>
      </c>
      <c r="AK333" s="1">
        <f>AI333+AJ333</f>
        <v>51</v>
      </c>
      <c r="AL333" s="1">
        <f>IF(AK333&gt;=8, AI333/AK333, "")</f>
        <v>0.5490196078431373</v>
      </c>
      <c r="AM333" s="1">
        <v>4571</v>
      </c>
      <c r="AN333" s="1">
        <v>277</v>
      </c>
      <c r="AO333" s="1">
        <f>AM333+AN333</f>
        <v>4848</v>
      </c>
      <c r="AP333" s="1">
        <v>0.94299999999999995</v>
      </c>
      <c r="AQ333" s="1">
        <v>8109</v>
      </c>
      <c r="AR333" s="1">
        <v>253</v>
      </c>
      <c r="AS333" s="1">
        <f>AQ333+AR333</f>
        <v>8362</v>
      </c>
      <c r="AT333" s="1">
        <v>0.97</v>
      </c>
      <c r="AU333" s="1">
        <v>404</v>
      </c>
      <c r="AV333" s="1">
        <v>4800</v>
      </c>
      <c r="AW333" s="1">
        <f>AU333+AV333</f>
        <v>5204</v>
      </c>
      <c r="AX333" s="1">
        <v>7.8E-2</v>
      </c>
      <c r="AY333" s="1">
        <v>620</v>
      </c>
      <c r="AZ333" s="1">
        <v>16021</v>
      </c>
      <c r="BA333" s="1">
        <f>AY333+AZ333</f>
        <v>16641</v>
      </c>
      <c r="BB333" s="1">
        <v>3.6999999999999998E-2</v>
      </c>
      <c r="BC333" s="1">
        <v>6196</v>
      </c>
      <c r="BD333" s="1">
        <v>5719</v>
      </c>
      <c r="BE333" s="1">
        <f>BC333+BD333</f>
        <v>11915</v>
      </c>
      <c r="BF333" s="1">
        <v>0.52</v>
      </c>
    </row>
    <row r="334" spans="1:58">
      <c r="A334" s="3" t="s">
        <v>0</v>
      </c>
      <c r="B334" s="3">
        <v>149718653</v>
      </c>
      <c r="C334" s="3">
        <v>149718653</v>
      </c>
      <c r="D334" s="3" t="s">
        <v>110</v>
      </c>
      <c r="E334" s="3">
        <v>0.29868699999999998</v>
      </c>
      <c r="F334" s="3" t="s">
        <v>506</v>
      </c>
      <c r="G334" s="3" t="s">
        <v>504</v>
      </c>
      <c r="H334" s="3" t="s">
        <v>510</v>
      </c>
      <c r="I334" s="3" t="s">
        <v>530</v>
      </c>
      <c r="J334" s="3">
        <f>AVERAGE(U334,Y334,AC334,AG334,AK334)</f>
        <v>27</v>
      </c>
      <c r="K334" s="3">
        <f>AVERAGE(AO334,AS334,AW334,BA334,BE334)</f>
        <v>25099.4</v>
      </c>
      <c r="L334" s="4">
        <f>IF(V334="", "", ((V334-AP334)^2)^(1/2))</f>
        <v>0.21299999999999997</v>
      </c>
      <c r="M334" s="4">
        <f>IF(Z334="", "", ((Z334-AT334)^2)^(1/2))</f>
        <v>0.20999999999999996</v>
      </c>
      <c r="N334" s="4">
        <f>IF(AD334="", "", ((AD334-AX334)^2)^(1/2))</f>
        <v>9.8999999999999977E-2</v>
      </c>
      <c r="O334" s="4">
        <f>IF(AH334="", "", ((AH334-BB334)^2)^(1/2))</f>
        <v>0.19022222222222218</v>
      </c>
      <c r="P334" s="4">
        <f>IF(AL334="", "", ((AL334-BF334)^2)^(1/2))</f>
        <v>0.13</v>
      </c>
      <c r="Q334" s="8">
        <f>AVERAGE(L334:P334)</f>
        <v>0.16844444444444442</v>
      </c>
      <c r="R334" s="8" t="s">
        <v>1084</v>
      </c>
      <c r="S334" s="1">
        <v>26</v>
      </c>
      <c r="T334" s="1">
        <v>0</v>
      </c>
      <c r="U334" s="1">
        <f>S334+T334</f>
        <v>26</v>
      </c>
      <c r="V334" s="1">
        <f>IF(U334&gt;=8, S334/U334, "")</f>
        <v>1</v>
      </c>
      <c r="W334" s="1">
        <v>25</v>
      </c>
      <c r="X334" s="1">
        <v>0</v>
      </c>
      <c r="Y334" s="1">
        <f>W334+X334</f>
        <v>25</v>
      </c>
      <c r="Z334" s="1">
        <f>IF(Y334&gt;=8, W334/Y334, "")</f>
        <v>1</v>
      </c>
      <c r="AA334" s="1">
        <v>13</v>
      </c>
      <c r="AB334" s="1">
        <v>0</v>
      </c>
      <c r="AC334" s="1">
        <f>AA334+AB334</f>
        <v>13</v>
      </c>
      <c r="AD334" s="1">
        <f>IF(AC334&gt;=8, AA334/AC334, "")</f>
        <v>1</v>
      </c>
      <c r="AE334" s="1">
        <v>35</v>
      </c>
      <c r="AF334" s="1">
        <v>1</v>
      </c>
      <c r="AG334" s="1">
        <f>AE334+AF334</f>
        <v>36</v>
      </c>
      <c r="AH334" s="1">
        <f>IF(AG334&gt;=8, AE334/AG334, "")</f>
        <v>0.97222222222222221</v>
      </c>
      <c r="AI334" s="1">
        <v>35</v>
      </c>
      <c r="AJ334" s="1">
        <v>0</v>
      </c>
      <c r="AK334" s="1">
        <f>AI334+AJ334</f>
        <v>35</v>
      </c>
      <c r="AL334" s="1">
        <f>IF(AK334&gt;=8, AI334/AK334, "")</f>
        <v>1</v>
      </c>
      <c r="AM334" s="1">
        <v>20147</v>
      </c>
      <c r="AN334" s="1">
        <v>5445</v>
      </c>
      <c r="AO334" s="1">
        <f>AM334+AN334</f>
        <v>25592</v>
      </c>
      <c r="AP334" s="1">
        <v>0.78700000000000003</v>
      </c>
      <c r="AQ334" s="1">
        <v>17766</v>
      </c>
      <c r="AR334" s="1">
        <v>4720</v>
      </c>
      <c r="AS334" s="1">
        <f>AQ334+AR334</f>
        <v>22486</v>
      </c>
      <c r="AT334" s="1">
        <v>0.79</v>
      </c>
      <c r="AU334" s="1">
        <v>18027</v>
      </c>
      <c r="AV334" s="1">
        <v>1978</v>
      </c>
      <c r="AW334" s="1">
        <f>AU334+AV334</f>
        <v>20005</v>
      </c>
      <c r="AX334" s="1">
        <v>0.90100000000000002</v>
      </c>
      <c r="AY334" s="1">
        <v>20011</v>
      </c>
      <c r="AZ334" s="1">
        <v>5571</v>
      </c>
      <c r="BA334" s="1">
        <f>AY334+AZ334</f>
        <v>25582</v>
      </c>
      <c r="BB334" s="1">
        <v>0.78200000000000003</v>
      </c>
      <c r="BC334" s="1">
        <v>27705</v>
      </c>
      <c r="BD334" s="1">
        <v>4127</v>
      </c>
      <c r="BE334" s="1">
        <f>BC334+BD334</f>
        <v>31832</v>
      </c>
      <c r="BF334" s="1">
        <v>0.87</v>
      </c>
    </row>
    <row r="335" spans="1:58" hidden="1">
      <c r="A335" s="3" t="s">
        <v>0</v>
      </c>
      <c r="B335" s="3">
        <v>93811364</v>
      </c>
      <c r="C335" s="3">
        <v>93811364</v>
      </c>
      <c r="D335" s="3" t="s">
        <v>107</v>
      </c>
      <c r="E335" s="3">
        <v>5.8769000000000002E-2</v>
      </c>
      <c r="F335" s="3" t="s">
        <v>506</v>
      </c>
      <c r="G335" s="3" t="s">
        <v>507</v>
      </c>
      <c r="H335" s="3" t="s">
        <v>504</v>
      </c>
      <c r="I335" s="3" t="s">
        <v>527</v>
      </c>
      <c r="J335" s="3">
        <f>AVERAGE(U335,Y335,AC335,AG335,AK335)</f>
        <v>28.2</v>
      </c>
      <c r="K335" s="3">
        <f>AVERAGE(AO335,AS335,AW335,BA335,BE335)</f>
        <v>13517.8</v>
      </c>
      <c r="L335" s="4">
        <f>IF(V335="", "", ((V335-AP335)^2)^(1/2))</f>
        <v>5.600000000000005E-2</v>
      </c>
      <c r="M335" s="4">
        <f>IF(Z335="", "", ((Z335-AT335)^2)^(1/2))</f>
        <v>5.5000000000000049E-2</v>
      </c>
      <c r="N335" s="4">
        <f>IF(AD335="", "", ((AD335-AX335)^2)^(1/2))</f>
        <v>5.9000000000000052E-2</v>
      </c>
      <c r="O335" s="4">
        <f>IF(AH335="", "", ((AH335-BB335)^2)^(1/2))</f>
        <v>5.3000000000000047E-2</v>
      </c>
      <c r="P335" s="4">
        <f>IF(AL335="", "", ((AL335-BF335)^2)^(1/2))</f>
        <v>6.0000000000000053E-2</v>
      </c>
      <c r="Q335" s="8">
        <f>AVERAGE(L335:P335)</f>
        <v>5.6600000000000053E-2</v>
      </c>
      <c r="R335" s="8" t="s">
        <v>1084</v>
      </c>
      <c r="S335" s="1">
        <v>26</v>
      </c>
      <c r="T335" s="1">
        <v>0</v>
      </c>
      <c r="U335" s="1">
        <f>S335+T335</f>
        <v>26</v>
      </c>
      <c r="V335" s="1">
        <f>IF(U335&gt;=8, S335/U335, "")</f>
        <v>1</v>
      </c>
      <c r="W335" s="1">
        <v>36</v>
      </c>
      <c r="X335" s="1">
        <v>0</v>
      </c>
      <c r="Y335" s="1">
        <f>W335+X335</f>
        <v>36</v>
      </c>
      <c r="Z335" s="1">
        <f>IF(Y335&gt;=8, W335/Y335, "")</f>
        <v>1</v>
      </c>
      <c r="AA335" s="1">
        <v>14</v>
      </c>
      <c r="AB335" s="1">
        <v>0</v>
      </c>
      <c r="AC335" s="1">
        <f>AA335+AB335</f>
        <v>14</v>
      </c>
      <c r="AD335" s="1">
        <f>IF(AC335&gt;=8, AA335/AC335, "")</f>
        <v>1</v>
      </c>
      <c r="AE335" s="1">
        <v>33</v>
      </c>
      <c r="AF335" s="1">
        <v>0</v>
      </c>
      <c r="AG335" s="1">
        <f>AE335+AF335</f>
        <v>33</v>
      </c>
      <c r="AH335" s="1">
        <f>IF(AG335&gt;=8, AE335/AG335, "")</f>
        <v>1</v>
      </c>
      <c r="AI335" s="1">
        <v>32</v>
      </c>
      <c r="AJ335" s="1">
        <v>0</v>
      </c>
      <c r="AK335" s="1">
        <f>AI335+AJ335</f>
        <v>32</v>
      </c>
      <c r="AL335" s="1">
        <f>IF(AK335&gt;=8, AI335/AK335, "")</f>
        <v>1</v>
      </c>
      <c r="AM335" s="1">
        <v>14825</v>
      </c>
      <c r="AN335" s="1">
        <v>886</v>
      </c>
      <c r="AO335" s="1">
        <f>AM335+AN335</f>
        <v>15711</v>
      </c>
      <c r="AP335" s="1">
        <v>0.94399999999999995</v>
      </c>
      <c r="AQ335" s="1">
        <v>13244</v>
      </c>
      <c r="AR335" s="1">
        <v>768</v>
      </c>
      <c r="AS335" s="1">
        <f>AQ335+AR335</f>
        <v>14012</v>
      </c>
      <c r="AT335" s="1">
        <v>0.94499999999999995</v>
      </c>
      <c r="AU335" s="1">
        <v>10213</v>
      </c>
      <c r="AV335" s="1">
        <v>643</v>
      </c>
      <c r="AW335" s="1">
        <f>AU335+AV335</f>
        <v>10856</v>
      </c>
      <c r="AX335" s="1">
        <v>0.94099999999999995</v>
      </c>
      <c r="AY335" s="1">
        <v>13735</v>
      </c>
      <c r="AZ335" s="1">
        <v>762</v>
      </c>
      <c r="BA335" s="1">
        <f>AY335+AZ335</f>
        <v>14497</v>
      </c>
      <c r="BB335" s="1">
        <v>0.94699999999999995</v>
      </c>
      <c r="BC335" s="1">
        <v>11756</v>
      </c>
      <c r="BD335" s="1">
        <v>757</v>
      </c>
      <c r="BE335" s="1">
        <f>BC335+BD335</f>
        <v>12513</v>
      </c>
      <c r="BF335" s="1">
        <v>0.94</v>
      </c>
    </row>
    <row r="336" spans="1:58" hidden="1">
      <c r="A336" s="3" t="s">
        <v>32</v>
      </c>
      <c r="B336" s="3">
        <v>554649</v>
      </c>
      <c r="C336" s="3">
        <v>554649</v>
      </c>
      <c r="D336" s="3" t="s">
        <v>270</v>
      </c>
      <c r="E336" s="3">
        <v>6.9913000000000003E-2</v>
      </c>
      <c r="F336" s="3" t="s">
        <v>506</v>
      </c>
      <c r="G336" s="3" t="s">
        <v>504</v>
      </c>
      <c r="H336" s="3" t="s">
        <v>503</v>
      </c>
      <c r="I336" s="3" t="s">
        <v>690</v>
      </c>
      <c r="J336" s="3">
        <f>AVERAGE(U336,Y336,AC336,AG336,AK336)</f>
        <v>39.4</v>
      </c>
      <c r="K336" s="3">
        <f>AVERAGE(AO336,AS336,AW336,BA336,BE336)</f>
        <v>13124.2</v>
      </c>
      <c r="L336" s="4">
        <f>IF(V336="", "", ((V336-AP336)^2)^(1/2))</f>
        <v>4.500000000000004E-2</v>
      </c>
      <c r="M336" s="4">
        <f>IF(Z336="", "", ((Z336-AT336)^2)^(1/2))</f>
        <v>4.3000000000000038E-2</v>
      </c>
      <c r="N336" s="4">
        <f>IF(AD336="", "", ((AD336-AX336)^2)^(1/2))</f>
        <v>6.4999999999999947E-2</v>
      </c>
      <c r="O336" s="4">
        <f>IF(AH336="", "", ((AH336-BB336)^2)^(1/2))</f>
        <v>6.0000000000000053E-2</v>
      </c>
      <c r="P336" s="4">
        <f>IF(AL336="", "", ((AL336-BF336)^2)^(1/2))</f>
        <v>7.0999999999999952E-2</v>
      </c>
      <c r="Q336" s="8">
        <f>AVERAGE(L336:P336)</f>
        <v>5.6800000000000003E-2</v>
      </c>
      <c r="R336" s="8" t="s">
        <v>1084</v>
      </c>
      <c r="S336" s="1">
        <v>40</v>
      </c>
      <c r="T336" s="1">
        <v>0</v>
      </c>
      <c r="U336" s="1">
        <f>S336+T336</f>
        <v>40</v>
      </c>
      <c r="V336" s="1">
        <f>IF(U336&gt;=8, S336/U336, "")</f>
        <v>1</v>
      </c>
      <c r="W336" s="1">
        <v>43</v>
      </c>
      <c r="X336" s="1">
        <v>0</v>
      </c>
      <c r="Y336" s="1">
        <f>W336+X336</f>
        <v>43</v>
      </c>
      <c r="Z336" s="1">
        <f>IF(Y336&gt;=8, W336/Y336, "")</f>
        <v>1</v>
      </c>
      <c r="AA336" s="1">
        <v>26</v>
      </c>
      <c r="AB336" s="1">
        <v>0</v>
      </c>
      <c r="AC336" s="1">
        <f>AA336+AB336</f>
        <v>26</v>
      </c>
      <c r="AD336" s="1">
        <f>IF(AC336&gt;=8, AA336/AC336, "")</f>
        <v>1</v>
      </c>
      <c r="AE336" s="1">
        <v>48</v>
      </c>
      <c r="AF336" s="1">
        <v>0</v>
      </c>
      <c r="AG336" s="1">
        <f>AE336+AF336</f>
        <v>48</v>
      </c>
      <c r="AH336" s="1">
        <f>IF(AG336&gt;=8, AE336/AG336, "")</f>
        <v>1</v>
      </c>
      <c r="AI336" s="1">
        <v>40</v>
      </c>
      <c r="AJ336" s="1">
        <v>0</v>
      </c>
      <c r="AK336" s="1">
        <f>AI336+AJ336</f>
        <v>40</v>
      </c>
      <c r="AL336" s="1">
        <f>IF(AK336&gt;=8, AI336/AK336, "")</f>
        <v>1</v>
      </c>
      <c r="AM336" s="1">
        <v>11380</v>
      </c>
      <c r="AN336" s="1">
        <v>540</v>
      </c>
      <c r="AO336" s="1">
        <f>AM336+AN336</f>
        <v>11920</v>
      </c>
      <c r="AP336" s="1">
        <v>0.95499999999999996</v>
      </c>
      <c r="AQ336" s="1">
        <v>11329</v>
      </c>
      <c r="AR336" s="1">
        <v>509</v>
      </c>
      <c r="AS336" s="1">
        <f>AQ336+AR336</f>
        <v>11838</v>
      </c>
      <c r="AT336" s="1">
        <v>0.95699999999999996</v>
      </c>
      <c r="AU336" s="1">
        <v>15280</v>
      </c>
      <c r="AV336" s="1">
        <v>1059</v>
      </c>
      <c r="AW336" s="1">
        <f>AU336+AV336</f>
        <v>16339</v>
      </c>
      <c r="AX336" s="1">
        <v>0.93500000000000005</v>
      </c>
      <c r="AY336" s="1">
        <v>12310</v>
      </c>
      <c r="AZ336" s="1">
        <v>781</v>
      </c>
      <c r="BA336" s="1">
        <f>AY336+AZ336</f>
        <v>13091</v>
      </c>
      <c r="BB336" s="1">
        <v>0.94</v>
      </c>
      <c r="BC336" s="1">
        <v>11549</v>
      </c>
      <c r="BD336" s="1">
        <v>884</v>
      </c>
      <c r="BE336" s="1">
        <f>BC336+BD336</f>
        <v>12433</v>
      </c>
      <c r="BF336" s="1">
        <v>0.92900000000000005</v>
      </c>
    </row>
    <row r="337" spans="1:58">
      <c r="A337" s="3" t="s">
        <v>49</v>
      </c>
      <c r="B337" s="3">
        <v>125440210</v>
      </c>
      <c r="C337" s="3">
        <v>125440210</v>
      </c>
      <c r="D337" s="3" t="s">
        <v>322</v>
      </c>
      <c r="E337" s="3">
        <v>0.39877099999999999</v>
      </c>
      <c r="F337" s="3" t="s">
        <v>506</v>
      </c>
      <c r="G337" s="3" t="s">
        <v>507</v>
      </c>
      <c r="H337" s="3" t="s">
        <v>510</v>
      </c>
      <c r="I337" s="3" t="s">
        <v>742</v>
      </c>
      <c r="J337" s="3">
        <f>AVERAGE(U337,Y337,AC337,AG337,AK337)</f>
        <v>35</v>
      </c>
      <c r="K337" s="3">
        <f>AVERAGE(AO337,AS337,AW337,BA337,BE337)</f>
        <v>24810.799999999999</v>
      </c>
      <c r="L337" s="4">
        <f>IF(V337="", "", ((V337-AP337)^2)^(1/2))</f>
        <v>0.21099999999999997</v>
      </c>
      <c r="M337" s="4">
        <f>IF(Z337="", "", ((Z337-AT337)^2)^(1/2))</f>
        <v>0.76400000000000001</v>
      </c>
      <c r="N337" s="4">
        <f>IF(AD337="", "", ((AD337-AX337)^2)^(1/2))</f>
        <v>0.1943548387096774</v>
      </c>
      <c r="O337" s="4">
        <f>IF(AH337="", "", ((AH337-BB337)^2)^(1/2))</f>
        <v>0.18015686274509812</v>
      </c>
      <c r="P337" s="4">
        <f>IF(AL337="", "", ((AL337-BF337)^2)^(1/2))</f>
        <v>0.67042857142857137</v>
      </c>
      <c r="Q337" s="8">
        <f>AVERAGE(L337:P337)</f>
        <v>0.40398805457666942</v>
      </c>
      <c r="R337" s="8" t="s">
        <v>1087</v>
      </c>
      <c r="S337" s="1">
        <v>38</v>
      </c>
      <c r="T337" s="1">
        <v>0</v>
      </c>
      <c r="U337" s="1">
        <f>S337+T337</f>
        <v>38</v>
      </c>
      <c r="V337" s="1">
        <f>IF(U337&gt;=8, S337/U337, "")</f>
        <v>1</v>
      </c>
      <c r="W337" s="1">
        <v>0</v>
      </c>
      <c r="X337" s="1">
        <v>20</v>
      </c>
      <c r="Y337" s="1">
        <f>W337+X337</f>
        <v>20</v>
      </c>
      <c r="Z337" s="1">
        <f>IF(Y337&gt;=8, W337/Y337, "")</f>
        <v>0</v>
      </c>
      <c r="AA337" s="1">
        <v>18</v>
      </c>
      <c r="AB337" s="1">
        <v>13</v>
      </c>
      <c r="AC337" s="1">
        <f>AA337+AB337</f>
        <v>31</v>
      </c>
      <c r="AD337" s="1">
        <f>IF(AC337&gt;=8, AA337/AC337, "")</f>
        <v>0.58064516129032262</v>
      </c>
      <c r="AE337" s="1">
        <v>31</v>
      </c>
      <c r="AF337" s="1">
        <v>20</v>
      </c>
      <c r="AG337" s="1">
        <f>AE337+AF337</f>
        <v>51</v>
      </c>
      <c r="AH337" s="1">
        <f>IF(AG337&gt;=8, AE337/AG337, "")</f>
        <v>0.60784313725490191</v>
      </c>
      <c r="AI337" s="1">
        <v>1</v>
      </c>
      <c r="AJ337" s="1">
        <v>34</v>
      </c>
      <c r="AK337" s="1">
        <f>AI337+AJ337</f>
        <v>35</v>
      </c>
      <c r="AL337" s="1">
        <f>IF(AK337&gt;=8, AI337/AK337, "")</f>
        <v>2.8571428571428571E-2</v>
      </c>
      <c r="AM337" s="1">
        <v>20629</v>
      </c>
      <c r="AN337" s="1">
        <v>5518</v>
      </c>
      <c r="AO337" s="1">
        <f>AM337+AN337</f>
        <v>26147</v>
      </c>
      <c r="AP337" s="1">
        <v>0.78900000000000003</v>
      </c>
      <c r="AQ337" s="1">
        <v>19487</v>
      </c>
      <c r="AR337" s="1">
        <v>6012</v>
      </c>
      <c r="AS337" s="1">
        <f>AQ337+AR337</f>
        <v>25499</v>
      </c>
      <c r="AT337" s="1">
        <v>0.76400000000000001</v>
      </c>
      <c r="AU337" s="1">
        <v>15620</v>
      </c>
      <c r="AV337" s="1">
        <v>4547</v>
      </c>
      <c r="AW337" s="1">
        <f>AU337+AV337</f>
        <v>20167</v>
      </c>
      <c r="AX337" s="1">
        <v>0.77500000000000002</v>
      </c>
      <c r="AY337" s="1">
        <v>20344</v>
      </c>
      <c r="AZ337" s="1">
        <v>5473</v>
      </c>
      <c r="BA337" s="1">
        <f>AY337+AZ337</f>
        <v>25817</v>
      </c>
      <c r="BB337" s="1">
        <v>0.78800000000000003</v>
      </c>
      <c r="BC337" s="1">
        <v>18468</v>
      </c>
      <c r="BD337" s="1">
        <v>7956</v>
      </c>
      <c r="BE337" s="1">
        <f>BC337+BD337</f>
        <v>26424</v>
      </c>
      <c r="BF337" s="1">
        <v>0.69899999999999995</v>
      </c>
    </row>
    <row r="338" spans="1:58">
      <c r="A338" s="3" t="s">
        <v>63</v>
      </c>
      <c r="B338" s="3">
        <v>26752691</v>
      </c>
      <c r="C338" s="3">
        <v>26752691</v>
      </c>
      <c r="D338" s="3" t="s">
        <v>370</v>
      </c>
      <c r="E338" s="3">
        <v>0.32022099999999998</v>
      </c>
      <c r="F338" s="3" t="s">
        <v>506</v>
      </c>
      <c r="G338" s="3" t="s">
        <v>504</v>
      </c>
      <c r="H338" s="3" t="s">
        <v>503</v>
      </c>
      <c r="I338" s="3" t="s">
        <v>789</v>
      </c>
      <c r="J338" s="3">
        <f>AVERAGE(U338,Y338,AC338,AG338,AK338)</f>
        <v>14.6</v>
      </c>
      <c r="K338" s="3">
        <f>AVERAGE(AO338,AS338,AW338,BA338,BE338)</f>
        <v>7977.8</v>
      </c>
      <c r="L338" s="4" t="str">
        <f>IF(V338="", "", ((V338-AP338)^2)^(1/2))</f>
        <v/>
      </c>
      <c r="M338" s="4" t="str">
        <f>IF(Z338="", "", ((Z338-AT338)^2)^(1/2))</f>
        <v/>
      </c>
      <c r="N338" s="4">
        <f>IF(AD338="", "", ((AD338-AX338)^2)^(1/2))</f>
        <v>0.25275862068965516</v>
      </c>
      <c r="O338" s="4">
        <f>IF(AH338="", "", ((AH338-BB338)^2)^(1/2))</f>
        <v>9.099999999999997E-2</v>
      </c>
      <c r="P338" s="4">
        <f>IF(AL338="", "", ((AL338-BF338)^2)^(1/2))</f>
        <v>0.12</v>
      </c>
      <c r="Q338" s="8">
        <f>AVERAGE(L338:P338)</f>
        <v>0.1545862068965517</v>
      </c>
      <c r="R338" s="8" t="s">
        <v>1084</v>
      </c>
      <c r="S338" s="1">
        <v>0</v>
      </c>
      <c r="T338" s="1">
        <v>0</v>
      </c>
      <c r="U338" s="1">
        <f>S338+T338</f>
        <v>0</v>
      </c>
      <c r="V338" s="1" t="str">
        <f>IF(U338&gt;=8, S338/U338, "")</f>
        <v/>
      </c>
      <c r="W338" s="1">
        <v>0</v>
      </c>
      <c r="X338" s="1">
        <v>0</v>
      </c>
      <c r="Y338" s="1">
        <f>W338+X338</f>
        <v>0</v>
      </c>
      <c r="Z338" s="1" t="str">
        <f>IF(Y338&gt;=8, W338/Y338, "")</f>
        <v/>
      </c>
      <c r="AA338" s="1">
        <v>15</v>
      </c>
      <c r="AB338" s="1">
        <v>14</v>
      </c>
      <c r="AC338" s="1">
        <f>AA338+AB338</f>
        <v>29</v>
      </c>
      <c r="AD338" s="1">
        <f>IF(AC338&gt;=8, AA338/AC338, "")</f>
        <v>0.51724137931034486</v>
      </c>
      <c r="AE338" s="1">
        <v>21</v>
      </c>
      <c r="AF338" s="1">
        <v>0</v>
      </c>
      <c r="AG338" s="1">
        <f>AE338+AF338</f>
        <v>21</v>
      </c>
      <c r="AH338" s="1">
        <f>IF(AG338&gt;=8, AE338/AG338, "")</f>
        <v>1</v>
      </c>
      <c r="AI338" s="1">
        <v>23</v>
      </c>
      <c r="AJ338" s="1">
        <v>0</v>
      </c>
      <c r="AK338" s="1">
        <f>AI338+AJ338</f>
        <v>23</v>
      </c>
      <c r="AL338" s="1">
        <f>IF(AK338&gt;=8, AI338/AK338, "")</f>
        <v>1</v>
      </c>
      <c r="AM338" s="1">
        <v>6439</v>
      </c>
      <c r="AN338" s="1">
        <v>795</v>
      </c>
      <c r="AO338" s="1">
        <f>AM338+AN338</f>
        <v>7234</v>
      </c>
      <c r="AP338" s="1">
        <v>0.89</v>
      </c>
      <c r="AQ338" s="1">
        <v>8157</v>
      </c>
      <c r="AR338" s="1">
        <v>852</v>
      </c>
      <c r="AS338" s="1">
        <f>AQ338+AR338</f>
        <v>9009</v>
      </c>
      <c r="AT338" s="1">
        <v>0.90500000000000003</v>
      </c>
      <c r="AU338" s="1">
        <v>4642</v>
      </c>
      <c r="AV338" s="1">
        <v>1383</v>
      </c>
      <c r="AW338" s="1">
        <f>AU338+AV338</f>
        <v>6025</v>
      </c>
      <c r="AX338" s="1">
        <v>0.77</v>
      </c>
      <c r="AY338" s="1">
        <v>8945</v>
      </c>
      <c r="AZ338" s="1">
        <v>893</v>
      </c>
      <c r="BA338" s="1">
        <f>AY338+AZ338</f>
        <v>9838</v>
      </c>
      <c r="BB338" s="1">
        <v>0.90900000000000003</v>
      </c>
      <c r="BC338" s="1">
        <v>6852</v>
      </c>
      <c r="BD338" s="1">
        <v>931</v>
      </c>
      <c r="BE338" s="1">
        <f>BC338+BD338</f>
        <v>7783</v>
      </c>
      <c r="BF338" s="1">
        <v>0.88</v>
      </c>
    </row>
    <row r="339" spans="1:58" hidden="1">
      <c r="A339" s="3" t="s">
        <v>63</v>
      </c>
      <c r="B339" s="3">
        <v>34856134</v>
      </c>
      <c r="C339" s="3">
        <v>34856134</v>
      </c>
      <c r="D339" s="3" t="s">
        <v>394</v>
      </c>
      <c r="E339" s="3">
        <v>2.3591000000000001E-2</v>
      </c>
      <c r="F339" s="3" t="s">
        <v>506</v>
      </c>
      <c r="G339" s="3" t="s">
        <v>507</v>
      </c>
      <c r="H339" s="3" t="s">
        <v>510</v>
      </c>
      <c r="I339" s="3" t="s">
        <v>813</v>
      </c>
      <c r="J339" s="3">
        <f>AVERAGE(U339,Y339,AC339,AG339,AK339)</f>
        <v>31.4</v>
      </c>
      <c r="K339" s="3">
        <f>AVERAGE(AO339,AS339,AW339,BA339,BE339)</f>
        <v>12444.6</v>
      </c>
      <c r="L339" s="4">
        <f>IF(V339="", "", ((V339-AP339)^2)^(1/2))</f>
        <v>9.099999999999997E-2</v>
      </c>
      <c r="M339" s="4">
        <f>IF(Z339="", "", ((Z339-AT339)^2)^(1/2))</f>
        <v>8.9999999999999969E-2</v>
      </c>
      <c r="N339" s="4">
        <f>IF(AD339="", "", ((AD339-AX339)^2)^(1/2))</f>
        <v>0.10699999999999998</v>
      </c>
      <c r="O339" s="4">
        <f>IF(AH339="", "", ((AH339-BB339)^2)^(1/2))</f>
        <v>7.3999999999999955E-2</v>
      </c>
      <c r="P339" s="4">
        <f>IF(AL339="", "", ((AL339-BF339)^2)^(1/2))</f>
        <v>9.7999999999999976E-2</v>
      </c>
      <c r="Q339" s="8">
        <f>AVERAGE(L339:P339)</f>
        <v>9.1999999999999971E-2</v>
      </c>
      <c r="R339" s="8" t="s">
        <v>1084</v>
      </c>
      <c r="S339" s="1">
        <v>20</v>
      </c>
      <c r="T339" s="1">
        <v>0</v>
      </c>
      <c r="U339" s="1">
        <f>S339+T339</f>
        <v>20</v>
      </c>
      <c r="V339" s="1">
        <f>IF(U339&gt;=8, S339/U339, "")</f>
        <v>1</v>
      </c>
      <c r="W339" s="1">
        <v>15</v>
      </c>
      <c r="X339" s="1">
        <v>0</v>
      </c>
      <c r="Y339" s="1">
        <f>W339+X339</f>
        <v>15</v>
      </c>
      <c r="Z339" s="1">
        <f>IF(Y339&gt;=8, W339/Y339, "")</f>
        <v>1</v>
      </c>
      <c r="AA339" s="1">
        <v>42</v>
      </c>
      <c r="AB339" s="1">
        <v>0</v>
      </c>
      <c r="AC339" s="1">
        <f>AA339+AB339</f>
        <v>42</v>
      </c>
      <c r="AD339" s="1">
        <f>IF(AC339&gt;=8, AA339/AC339, "")</f>
        <v>1</v>
      </c>
      <c r="AE339" s="1">
        <v>44</v>
      </c>
      <c r="AF339" s="1">
        <v>0</v>
      </c>
      <c r="AG339" s="1">
        <f>AE339+AF339</f>
        <v>44</v>
      </c>
      <c r="AH339" s="1">
        <f>IF(AG339&gt;=8, AE339/AG339, "")</f>
        <v>1</v>
      </c>
      <c r="AI339" s="1">
        <v>36</v>
      </c>
      <c r="AJ339" s="1">
        <v>0</v>
      </c>
      <c r="AK339" s="1">
        <f>AI339+AJ339</f>
        <v>36</v>
      </c>
      <c r="AL339" s="1">
        <f>IF(AK339&gt;=8, AI339/AK339, "")</f>
        <v>1</v>
      </c>
      <c r="AM339" s="1">
        <v>9247</v>
      </c>
      <c r="AN339" s="1">
        <v>925</v>
      </c>
      <c r="AO339" s="1">
        <f>AM339+AN339</f>
        <v>10172</v>
      </c>
      <c r="AP339" s="1">
        <v>0.90900000000000003</v>
      </c>
      <c r="AQ339" s="1">
        <v>8972</v>
      </c>
      <c r="AR339" s="1">
        <v>883</v>
      </c>
      <c r="AS339" s="1">
        <f>AQ339+AR339</f>
        <v>9855</v>
      </c>
      <c r="AT339" s="1">
        <v>0.91</v>
      </c>
      <c r="AU339" s="1">
        <v>11165</v>
      </c>
      <c r="AV339" s="1">
        <v>1331</v>
      </c>
      <c r="AW339" s="1">
        <f>AU339+AV339</f>
        <v>12496</v>
      </c>
      <c r="AX339" s="1">
        <v>0.89300000000000002</v>
      </c>
      <c r="AY339" s="1">
        <v>13944</v>
      </c>
      <c r="AZ339" s="1">
        <v>1112</v>
      </c>
      <c r="BA339" s="1">
        <f>AY339+AZ339</f>
        <v>15056</v>
      </c>
      <c r="BB339" s="1">
        <v>0.92600000000000005</v>
      </c>
      <c r="BC339" s="1">
        <v>13202</v>
      </c>
      <c r="BD339" s="1">
        <v>1442</v>
      </c>
      <c r="BE339" s="1">
        <f>BC339+BD339</f>
        <v>14644</v>
      </c>
      <c r="BF339" s="1">
        <v>0.90200000000000002</v>
      </c>
    </row>
    <row r="340" spans="1:58">
      <c r="A340" s="3" t="s">
        <v>63</v>
      </c>
      <c r="B340" s="3">
        <v>33589032</v>
      </c>
      <c r="C340" s="3">
        <v>33589032</v>
      </c>
      <c r="D340" s="3" t="s">
        <v>393</v>
      </c>
      <c r="E340" s="3">
        <v>0.255193</v>
      </c>
      <c r="F340" s="3" t="s">
        <v>506</v>
      </c>
      <c r="G340" s="3" t="s">
        <v>507</v>
      </c>
      <c r="H340" s="3" t="s">
        <v>504</v>
      </c>
      <c r="I340" s="3" t="s">
        <v>812</v>
      </c>
      <c r="J340" s="3">
        <f>AVERAGE(U340,Y340,AC340,AG340,AK340)</f>
        <v>21.6</v>
      </c>
      <c r="K340" s="3">
        <f>AVERAGE(AO340,AS340,AW340,BA340,BE340)</f>
        <v>14081.2</v>
      </c>
      <c r="L340" s="4" t="str">
        <f>IF(V340="", "", ((V340-AP340)^2)^(1/2))</f>
        <v/>
      </c>
      <c r="M340" s="4">
        <f>IF(Z340="", "", ((Z340-AT340)^2)^(1/2))</f>
        <v>6.5999999999999948E-2</v>
      </c>
      <c r="N340" s="4">
        <f>IF(AD340="", "", ((AD340-AX340)^2)^(1/2))</f>
        <v>0.90514285714285714</v>
      </c>
      <c r="O340" s="4">
        <f>IF(AH340="", "", ((AH340-BB340)^2)^(1/2))</f>
        <v>0.63428571428571434</v>
      </c>
      <c r="P340" s="4">
        <f>IF(AL340="", "", ((AL340-BF340)^2)^(1/2))</f>
        <v>0.75510526315789472</v>
      </c>
      <c r="Q340" s="8">
        <f>AVERAGE(L340:P340)</f>
        <v>0.59013345864661648</v>
      </c>
      <c r="R340" s="8" t="s">
        <v>1087</v>
      </c>
      <c r="S340" s="1">
        <v>4</v>
      </c>
      <c r="T340" s="1">
        <v>0</v>
      </c>
      <c r="U340" s="1">
        <f>S340+T340</f>
        <v>4</v>
      </c>
      <c r="V340" s="1" t="str">
        <f>IF(U340&gt;=8, S340/U340, "")</f>
        <v/>
      </c>
      <c r="W340" s="1">
        <v>8</v>
      </c>
      <c r="X340" s="1">
        <v>0</v>
      </c>
      <c r="Y340" s="1">
        <f>W340+X340</f>
        <v>8</v>
      </c>
      <c r="Z340" s="1">
        <f>IF(Y340&gt;=8, W340/Y340, "")</f>
        <v>1</v>
      </c>
      <c r="AA340" s="1">
        <v>55</v>
      </c>
      <c r="AB340" s="1">
        <v>1</v>
      </c>
      <c r="AC340" s="1">
        <f>AA340+AB340</f>
        <v>56</v>
      </c>
      <c r="AD340" s="1">
        <f>IF(AC340&gt;=8, AA340/AC340, "")</f>
        <v>0.9821428571428571</v>
      </c>
      <c r="AE340" s="1">
        <v>15</v>
      </c>
      <c r="AF340" s="1">
        <v>6</v>
      </c>
      <c r="AG340" s="1">
        <f>AE340+AF340</f>
        <v>21</v>
      </c>
      <c r="AH340" s="1">
        <f>IF(AG340&gt;=8, AE340/AG340, "")</f>
        <v>0.7142857142857143</v>
      </c>
      <c r="AI340" s="1">
        <v>16</v>
      </c>
      <c r="AJ340" s="1">
        <v>3</v>
      </c>
      <c r="AK340" s="1">
        <f>AI340+AJ340</f>
        <v>19</v>
      </c>
      <c r="AL340" s="1">
        <f>IF(AK340&gt;=8, AI340/AK340, "")</f>
        <v>0.84210526315789469</v>
      </c>
      <c r="AM340" s="1">
        <v>13380</v>
      </c>
      <c r="AN340" s="1">
        <v>1315</v>
      </c>
      <c r="AO340" s="1">
        <f>AM340+AN340</f>
        <v>14695</v>
      </c>
      <c r="AP340" s="1">
        <v>0.91100000000000003</v>
      </c>
      <c r="AQ340" s="1">
        <v>12073</v>
      </c>
      <c r="AR340" s="1">
        <v>857</v>
      </c>
      <c r="AS340" s="1">
        <f>AQ340+AR340</f>
        <v>12930</v>
      </c>
      <c r="AT340" s="1">
        <v>0.93400000000000005</v>
      </c>
      <c r="AU340" s="1">
        <v>964</v>
      </c>
      <c r="AV340" s="1">
        <v>11579</v>
      </c>
      <c r="AW340" s="1">
        <f>AU340+AV340</f>
        <v>12543</v>
      </c>
      <c r="AX340" s="1">
        <v>7.6999999999999999E-2</v>
      </c>
      <c r="AY340" s="1">
        <v>1203</v>
      </c>
      <c r="AZ340" s="1">
        <v>13774</v>
      </c>
      <c r="BA340" s="1">
        <f>AY340+AZ340</f>
        <v>14977</v>
      </c>
      <c r="BB340" s="1">
        <v>0.08</v>
      </c>
      <c r="BC340" s="1">
        <v>1330</v>
      </c>
      <c r="BD340" s="1">
        <v>13931</v>
      </c>
      <c r="BE340" s="1">
        <f>BC340+BD340</f>
        <v>15261</v>
      </c>
      <c r="BF340" s="1">
        <v>8.6999999999999994E-2</v>
      </c>
    </row>
    <row r="341" spans="1:58" hidden="1">
      <c r="A341" s="3" t="s">
        <v>63</v>
      </c>
      <c r="B341" s="3">
        <v>161694612</v>
      </c>
      <c r="C341" s="3">
        <v>161694612</v>
      </c>
      <c r="D341" s="3" t="s">
        <v>402</v>
      </c>
      <c r="E341" s="3">
        <v>0.14855599999999999</v>
      </c>
      <c r="F341" s="3" t="s">
        <v>506</v>
      </c>
      <c r="G341" s="3" t="s">
        <v>504</v>
      </c>
      <c r="H341" s="3" t="s">
        <v>507</v>
      </c>
      <c r="I341" s="3" t="s">
        <v>821</v>
      </c>
      <c r="J341" s="3">
        <f>AVERAGE(U341,Y341,AC341,AG341,AK341)</f>
        <v>19.399999999999999</v>
      </c>
      <c r="K341" s="3">
        <f>AVERAGE(AO341,AS341,AW341,BA341,BE341)</f>
        <v>3881.6</v>
      </c>
      <c r="L341" s="4">
        <f>IF(V341="", "", ((V341-AP341)^2)^(1/2))</f>
        <v>0.12372727272727271</v>
      </c>
      <c r="M341" s="4" t="str">
        <f>IF(Z341="", "", ((Z341-AT341)^2)^(1/2))</f>
        <v/>
      </c>
      <c r="N341" s="4">
        <f>IF(AD341="", "", ((AD341-AX341)^2)^(1/2))</f>
        <v>0.14490909090909093</v>
      </c>
      <c r="O341" s="4">
        <f>IF(AH341="", "", ((AH341-BB341)^2)^(1/2))</f>
        <v>0.25676923076923075</v>
      </c>
      <c r="P341" s="4">
        <f>IF(AL341="", "", ((AL341-BF341)^2)^(1/2))</f>
        <v>0.13600000000000001</v>
      </c>
      <c r="Q341" s="8">
        <f>AVERAGE(L341:P341)</f>
        <v>0.16535139860139861</v>
      </c>
      <c r="R341" s="8" t="s">
        <v>1085</v>
      </c>
      <c r="S341" s="1">
        <v>3</v>
      </c>
      <c r="T341" s="1">
        <v>8</v>
      </c>
      <c r="U341" s="1">
        <f>S341+T341</f>
        <v>11</v>
      </c>
      <c r="V341" s="1">
        <f>IF(U341&gt;=8, S341/U341, "")</f>
        <v>0.27272727272727271</v>
      </c>
      <c r="W341" s="1">
        <v>7</v>
      </c>
      <c r="X341" s="1">
        <v>0</v>
      </c>
      <c r="Y341" s="1">
        <f>W341+X341</f>
        <v>7</v>
      </c>
      <c r="Z341" s="1" t="str">
        <f>IF(Y341&gt;=8, W341/Y341, "")</f>
        <v/>
      </c>
      <c r="AA341" s="1">
        <v>13</v>
      </c>
      <c r="AB341" s="1">
        <v>9</v>
      </c>
      <c r="AC341" s="1">
        <f>AA341+AB341</f>
        <v>22</v>
      </c>
      <c r="AD341" s="1">
        <f>IF(AC341&gt;=8, AA341/AC341, "")</f>
        <v>0.59090909090909094</v>
      </c>
      <c r="AE341" s="1">
        <v>19</v>
      </c>
      <c r="AF341" s="1">
        <v>7</v>
      </c>
      <c r="AG341" s="1">
        <f>AE341+AF341</f>
        <v>26</v>
      </c>
      <c r="AH341" s="1">
        <f>IF(AG341&gt;=8, AE341/AG341, "")</f>
        <v>0.73076923076923073</v>
      </c>
      <c r="AI341" s="1">
        <v>31</v>
      </c>
      <c r="AJ341" s="1">
        <v>0</v>
      </c>
      <c r="AK341" s="1">
        <f>AI341+AJ341</f>
        <v>31</v>
      </c>
      <c r="AL341" s="1">
        <f>IF(AK341&gt;=8, AI341/AK341, "")</f>
        <v>1</v>
      </c>
      <c r="AM341" s="1">
        <v>438</v>
      </c>
      <c r="AN341" s="1">
        <v>2492</v>
      </c>
      <c r="AO341" s="1">
        <f>AM341+AN341</f>
        <v>2930</v>
      </c>
      <c r="AP341" s="1">
        <v>0.14899999999999999</v>
      </c>
      <c r="AQ341" s="1">
        <v>1350</v>
      </c>
      <c r="AR341" s="1">
        <v>287</v>
      </c>
      <c r="AS341" s="1">
        <f>AQ341+AR341</f>
        <v>1637</v>
      </c>
      <c r="AT341" s="1">
        <v>0.82499999999999996</v>
      </c>
      <c r="AU341" s="1">
        <v>1773</v>
      </c>
      <c r="AV341" s="1">
        <v>2198</v>
      </c>
      <c r="AW341" s="1">
        <f>AU341+AV341</f>
        <v>3971</v>
      </c>
      <c r="AX341" s="1">
        <v>0.44600000000000001</v>
      </c>
      <c r="AY341" s="1">
        <v>2806</v>
      </c>
      <c r="AZ341" s="1">
        <v>3110</v>
      </c>
      <c r="BA341" s="1">
        <f>AY341+AZ341</f>
        <v>5916</v>
      </c>
      <c r="BB341" s="1">
        <v>0.47399999999999998</v>
      </c>
      <c r="BC341" s="1">
        <v>4282</v>
      </c>
      <c r="BD341" s="1">
        <v>672</v>
      </c>
      <c r="BE341" s="1">
        <f>BC341+BD341</f>
        <v>4954</v>
      </c>
      <c r="BF341" s="1">
        <v>0.86399999999999999</v>
      </c>
    </row>
    <row r="342" spans="1:58">
      <c r="A342" s="3" t="s">
        <v>68</v>
      </c>
      <c r="B342" s="3">
        <v>36547313</v>
      </c>
      <c r="C342" s="3">
        <v>36547313</v>
      </c>
      <c r="D342" s="3" t="s">
        <v>69</v>
      </c>
      <c r="E342" s="3">
        <v>0.39501799999999998</v>
      </c>
      <c r="F342" s="3" t="s">
        <v>506</v>
      </c>
      <c r="G342" s="3" t="s">
        <v>503</v>
      </c>
      <c r="H342" s="3" t="s">
        <v>504</v>
      </c>
      <c r="I342" s="3" t="s">
        <v>69</v>
      </c>
      <c r="J342" s="3">
        <f>AVERAGE(U342,Y342,AC342,AG342,AK342)</f>
        <v>42.6</v>
      </c>
      <c r="K342" s="3">
        <f>AVERAGE(AO342,AS342,AW342,BA342,BE342)</f>
        <v>11616</v>
      </c>
      <c r="L342" s="4">
        <f>IF(V342="", "", ((V342-AP342)^2)^(1/2))</f>
        <v>4.6000000000000041E-2</v>
      </c>
      <c r="M342" s="4">
        <f>IF(Z342="", "", ((Z342-AT342)^2)^(1/2))</f>
        <v>5.1999999999999998E-2</v>
      </c>
      <c r="N342" s="4">
        <f>IF(AD342="", "", ((AD342-AX342)^2)^(1/2))</f>
        <v>0.1270606060606061</v>
      </c>
      <c r="O342" s="4">
        <f>IF(AH342="", "", ((AH342-BB342)^2)^(1/2))</f>
        <v>9.5468085106382994E-2</v>
      </c>
      <c r="P342" s="4">
        <f>IF(AL342="", "", ((AL342-BF342)^2)^(1/2))</f>
        <v>3.4627906976744227E-2</v>
      </c>
      <c r="Q342" s="8">
        <f>AVERAGE(L342:P342)</f>
        <v>7.1031319628746675E-2</v>
      </c>
      <c r="R342" s="8" t="s">
        <v>1084</v>
      </c>
      <c r="S342" s="1">
        <v>43</v>
      </c>
      <c r="T342" s="1">
        <v>0</v>
      </c>
      <c r="U342" s="1">
        <f>S342+T342</f>
        <v>43</v>
      </c>
      <c r="V342" s="1">
        <f>IF(U342&gt;=8, S342/U342, "")</f>
        <v>1</v>
      </c>
      <c r="W342" s="1">
        <v>0</v>
      </c>
      <c r="X342" s="1">
        <v>47</v>
      </c>
      <c r="Y342" s="1">
        <f>W342+X342</f>
        <v>47</v>
      </c>
      <c r="Z342" s="1">
        <f>IF(Y342&gt;=8, W342/Y342, "")</f>
        <v>0</v>
      </c>
      <c r="AA342" s="1">
        <v>20</v>
      </c>
      <c r="AB342" s="1">
        <v>13</v>
      </c>
      <c r="AC342" s="1">
        <f>AA342+AB342</f>
        <v>33</v>
      </c>
      <c r="AD342" s="1">
        <f>IF(AC342&gt;=8, AA342/AC342, "")</f>
        <v>0.60606060606060608</v>
      </c>
      <c r="AE342" s="1">
        <v>20</v>
      </c>
      <c r="AF342" s="1">
        <v>27</v>
      </c>
      <c r="AG342" s="1">
        <f>AE342+AF342</f>
        <v>47</v>
      </c>
      <c r="AH342" s="1">
        <f>IF(AG342&gt;=8, AE342/AG342, "")</f>
        <v>0.42553191489361702</v>
      </c>
      <c r="AI342" s="1">
        <v>22</v>
      </c>
      <c r="AJ342" s="1">
        <v>21</v>
      </c>
      <c r="AK342" s="1">
        <f>AI342+AJ342</f>
        <v>43</v>
      </c>
      <c r="AL342" s="1">
        <f>IF(AK342&gt;=8, AI342/AK342, "")</f>
        <v>0.51162790697674421</v>
      </c>
      <c r="AM342" s="1">
        <v>8574</v>
      </c>
      <c r="AN342" s="1">
        <v>417</v>
      </c>
      <c r="AO342" s="1">
        <f>AM342+AN342</f>
        <v>8991</v>
      </c>
      <c r="AP342" s="1">
        <v>0.95399999999999996</v>
      </c>
      <c r="AQ342" s="1">
        <v>512</v>
      </c>
      <c r="AR342" s="1">
        <v>9269</v>
      </c>
      <c r="AS342" s="1">
        <f>AQ342+AR342</f>
        <v>9781</v>
      </c>
      <c r="AT342" s="1">
        <v>5.1999999999999998E-2</v>
      </c>
      <c r="AU342" s="1">
        <v>5112</v>
      </c>
      <c r="AV342" s="1">
        <v>5551</v>
      </c>
      <c r="AW342" s="1">
        <f>AU342+AV342</f>
        <v>10663</v>
      </c>
      <c r="AX342" s="1">
        <v>0.47899999999999998</v>
      </c>
      <c r="AY342" s="1">
        <v>7922</v>
      </c>
      <c r="AZ342" s="1">
        <v>7269</v>
      </c>
      <c r="BA342" s="1">
        <f>AY342+AZ342</f>
        <v>15191</v>
      </c>
      <c r="BB342" s="1">
        <v>0.52100000000000002</v>
      </c>
      <c r="BC342" s="1">
        <v>6417</v>
      </c>
      <c r="BD342" s="1">
        <v>7037</v>
      </c>
      <c r="BE342" s="1">
        <f>BC342+BD342</f>
        <v>13454</v>
      </c>
      <c r="BF342" s="1">
        <v>0.47699999999999998</v>
      </c>
    </row>
    <row r="343" spans="1:58">
      <c r="A343" s="3" t="s">
        <v>68</v>
      </c>
      <c r="B343" s="3">
        <v>121782402</v>
      </c>
      <c r="C343" s="3">
        <v>121782402</v>
      </c>
      <c r="D343" s="3" t="s">
        <v>73</v>
      </c>
      <c r="E343" s="3">
        <v>0.49993900000000002</v>
      </c>
      <c r="F343" s="3" t="s">
        <v>506</v>
      </c>
      <c r="G343" s="3" t="s">
        <v>504</v>
      </c>
      <c r="H343" s="3" t="s">
        <v>503</v>
      </c>
      <c r="I343" s="3" t="s">
        <v>73</v>
      </c>
      <c r="J343" s="3">
        <f>AVERAGE(U343,Y343,AC343,AG343,AK343)</f>
        <v>50.4</v>
      </c>
      <c r="K343" s="3">
        <f>AVERAGE(AO343,AS343,AW343,BA343,BE343)</f>
        <v>12932</v>
      </c>
      <c r="L343" s="4">
        <f>IF(V343="", "", ((V343-AP343)^2)^(1/2))</f>
        <v>4.6000000000000041E-2</v>
      </c>
      <c r="M343" s="4">
        <f>IF(Z343="", "", ((Z343-AT343)^2)^(1/2))</f>
        <v>2.300000000000002E-2</v>
      </c>
      <c r="N343" s="4">
        <f>IF(AD343="", "", ((AD343-AX343)^2)^(1/2))</f>
        <v>6.3923076923076916E-2</v>
      </c>
      <c r="O343" s="4">
        <f>IF(AH343="", "", ((AH343-BB343)^2)^(1/2))</f>
        <v>8.7999999999999967E-2</v>
      </c>
      <c r="P343" s="4">
        <f>IF(AL343="", "", ((AL343-BF343)^2)^(1/2))</f>
        <v>7.7999999999999958E-2</v>
      </c>
      <c r="Q343" s="8">
        <f>AVERAGE(L343:P343)</f>
        <v>5.978461538461538E-2</v>
      </c>
      <c r="R343" s="8" t="s">
        <v>1084</v>
      </c>
      <c r="S343" s="1">
        <v>26</v>
      </c>
      <c r="T343" s="1">
        <v>26</v>
      </c>
      <c r="U343" s="1">
        <f>S343+T343</f>
        <v>52</v>
      </c>
      <c r="V343" s="1">
        <f>IF(U343&gt;=8, S343/U343, "")</f>
        <v>0.5</v>
      </c>
      <c r="W343" s="1">
        <v>19</v>
      </c>
      <c r="X343" s="1">
        <v>21</v>
      </c>
      <c r="Y343" s="1">
        <f>W343+X343</f>
        <v>40</v>
      </c>
      <c r="Z343" s="1">
        <f>IF(Y343&gt;=8, W343/Y343, "")</f>
        <v>0.47499999999999998</v>
      </c>
      <c r="AA343" s="1">
        <v>22</v>
      </c>
      <c r="AB343" s="1">
        <v>30</v>
      </c>
      <c r="AC343" s="1">
        <f>AA343+AB343</f>
        <v>52</v>
      </c>
      <c r="AD343" s="1">
        <f>IF(AC343&gt;=8, AA343/AC343, "")</f>
        <v>0.42307692307692307</v>
      </c>
      <c r="AE343" s="1">
        <v>55</v>
      </c>
      <c r="AF343" s="1">
        <v>0</v>
      </c>
      <c r="AG343" s="1">
        <f>AE343+AF343</f>
        <v>55</v>
      </c>
      <c r="AH343" s="1">
        <f>IF(AG343&gt;=8, AE343/AG343, "")</f>
        <v>1</v>
      </c>
      <c r="AI343" s="1">
        <v>53</v>
      </c>
      <c r="AJ343" s="1">
        <v>0</v>
      </c>
      <c r="AK343" s="1">
        <f>AI343+AJ343</f>
        <v>53</v>
      </c>
      <c r="AL343" s="1">
        <f>IF(AK343&gt;=8, AI343/AK343, "")</f>
        <v>1</v>
      </c>
      <c r="AM343" s="1">
        <v>6215</v>
      </c>
      <c r="AN343" s="1">
        <v>5169</v>
      </c>
      <c r="AO343" s="1">
        <f>AM343+AN343</f>
        <v>11384</v>
      </c>
      <c r="AP343" s="1">
        <v>0.54600000000000004</v>
      </c>
      <c r="AQ343" s="1">
        <v>5749</v>
      </c>
      <c r="AR343" s="1">
        <v>5790</v>
      </c>
      <c r="AS343" s="1">
        <f>AQ343+AR343</f>
        <v>11539</v>
      </c>
      <c r="AT343" s="1">
        <v>0.498</v>
      </c>
      <c r="AU343" s="1">
        <v>5907</v>
      </c>
      <c r="AV343" s="1">
        <v>6226</v>
      </c>
      <c r="AW343" s="1">
        <f>AU343+AV343</f>
        <v>12133</v>
      </c>
      <c r="AX343" s="1">
        <v>0.48699999999999999</v>
      </c>
      <c r="AY343" s="1">
        <v>14646</v>
      </c>
      <c r="AZ343" s="1">
        <v>1418</v>
      </c>
      <c r="BA343" s="1">
        <f>AY343+AZ343</f>
        <v>16064</v>
      </c>
      <c r="BB343" s="1">
        <v>0.91200000000000003</v>
      </c>
      <c r="BC343" s="1">
        <v>12486</v>
      </c>
      <c r="BD343" s="1">
        <v>1054</v>
      </c>
      <c r="BE343" s="1">
        <f>BC343+BD343</f>
        <v>13540</v>
      </c>
      <c r="BF343" s="1">
        <v>0.92200000000000004</v>
      </c>
    </row>
    <row r="344" spans="1:58" hidden="1">
      <c r="A344" s="3" t="s">
        <v>10</v>
      </c>
      <c r="B344" s="3">
        <v>1120600</v>
      </c>
      <c r="C344" s="3">
        <v>1120600</v>
      </c>
      <c r="D344" s="3" t="s">
        <v>122</v>
      </c>
      <c r="E344" s="3">
        <v>0.12825600000000001</v>
      </c>
      <c r="F344" s="3" t="s">
        <v>506</v>
      </c>
      <c r="G344" s="3" t="s">
        <v>507</v>
      </c>
      <c r="H344" s="3" t="s">
        <v>510</v>
      </c>
      <c r="I344" s="3" t="s">
        <v>542</v>
      </c>
      <c r="J344" s="3">
        <f>AVERAGE(U344,Y344,AC344,AG344,AK344)</f>
        <v>29</v>
      </c>
      <c r="K344" s="3">
        <f>AVERAGE(AO344,AS344,AW344,BA344,BE344)</f>
        <v>8675.6</v>
      </c>
      <c r="L344" s="4">
        <f>IF(V344="", "", ((V344-AP344)^2)^(1/2))</f>
        <v>0.13100000000000001</v>
      </c>
      <c r="M344" s="4">
        <f>IF(Z344="", "", ((Z344-AT344)^2)^(1/2))</f>
        <v>0.16700000000000004</v>
      </c>
      <c r="N344" s="4">
        <f>IF(AD344="", "", ((AD344-AX344)^2)^(1/2))</f>
        <v>0.18400000000000005</v>
      </c>
      <c r="O344" s="4">
        <f>IF(AH344="", "", ((AH344-BB344)^2)^(1/2))</f>
        <v>0.20099999999999996</v>
      </c>
      <c r="P344" s="4">
        <f>IF(AL344="", "", ((AL344-BF344)^2)^(1/2))</f>
        <v>0.16300000000000003</v>
      </c>
      <c r="Q344" s="8">
        <f>AVERAGE(L344:P344)</f>
        <v>0.16920000000000002</v>
      </c>
      <c r="R344" s="8" t="s">
        <v>1084</v>
      </c>
      <c r="S344" s="1">
        <v>30</v>
      </c>
      <c r="T344" s="1">
        <v>0</v>
      </c>
      <c r="U344" s="1">
        <f>S344+T344</f>
        <v>30</v>
      </c>
      <c r="V344" s="1">
        <f>IF(U344&gt;=8, S344/U344, "")</f>
        <v>1</v>
      </c>
      <c r="W344" s="1">
        <v>31</v>
      </c>
      <c r="X344" s="1">
        <v>0</v>
      </c>
      <c r="Y344" s="1">
        <f>W344+X344</f>
        <v>31</v>
      </c>
      <c r="Z344" s="1">
        <f>IF(Y344&gt;=8, W344/Y344, "")</f>
        <v>1</v>
      </c>
      <c r="AA344" s="1">
        <v>33</v>
      </c>
      <c r="AB344" s="1">
        <v>0</v>
      </c>
      <c r="AC344" s="1">
        <f>AA344+AB344</f>
        <v>33</v>
      </c>
      <c r="AD344" s="1">
        <f>IF(AC344&gt;=8, AA344/AC344, "")</f>
        <v>1</v>
      </c>
      <c r="AE344" s="1">
        <v>25</v>
      </c>
      <c r="AF344" s="1">
        <v>0</v>
      </c>
      <c r="AG344" s="1">
        <f>AE344+AF344</f>
        <v>25</v>
      </c>
      <c r="AH344" s="1">
        <f>IF(AG344&gt;=8, AE344/AG344, "")</f>
        <v>1</v>
      </c>
      <c r="AI344" s="1">
        <v>26</v>
      </c>
      <c r="AJ344" s="1">
        <v>0</v>
      </c>
      <c r="AK344" s="1">
        <f>AI344+AJ344</f>
        <v>26</v>
      </c>
      <c r="AL344" s="1">
        <f>IF(AK344&gt;=8, AI344/AK344, "")</f>
        <v>1</v>
      </c>
      <c r="AM344" s="1">
        <v>8172</v>
      </c>
      <c r="AN344" s="1">
        <v>1229</v>
      </c>
      <c r="AO344" s="1">
        <f>AM344+AN344</f>
        <v>9401</v>
      </c>
      <c r="AP344" s="1">
        <v>0.86899999999999999</v>
      </c>
      <c r="AQ344" s="1">
        <v>8131</v>
      </c>
      <c r="AR344" s="1">
        <v>1634</v>
      </c>
      <c r="AS344" s="1">
        <f>AQ344+AR344</f>
        <v>9765</v>
      </c>
      <c r="AT344" s="1">
        <v>0.83299999999999996</v>
      </c>
      <c r="AU344" s="1">
        <v>6678</v>
      </c>
      <c r="AV344" s="1">
        <v>1505</v>
      </c>
      <c r="AW344" s="1">
        <f>AU344+AV344</f>
        <v>8183</v>
      </c>
      <c r="AX344" s="1">
        <v>0.81599999999999995</v>
      </c>
      <c r="AY344" s="1">
        <v>6393</v>
      </c>
      <c r="AZ344" s="1">
        <v>1610</v>
      </c>
      <c r="BA344" s="1">
        <f>AY344+AZ344</f>
        <v>8003</v>
      </c>
      <c r="BB344" s="1">
        <v>0.79900000000000004</v>
      </c>
      <c r="BC344" s="1">
        <v>6718</v>
      </c>
      <c r="BD344" s="1">
        <v>1308</v>
      </c>
      <c r="BE344" s="1">
        <f>BC344+BD344</f>
        <v>8026</v>
      </c>
      <c r="BF344" s="1">
        <v>0.83699999999999997</v>
      </c>
    </row>
    <row r="345" spans="1:58">
      <c r="A345" s="3" t="s">
        <v>10</v>
      </c>
      <c r="B345" s="3">
        <v>125852193</v>
      </c>
      <c r="C345" s="3">
        <v>125852193</v>
      </c>
      <c r="D345" s="3" t="s">
        <v>135</v>
      </c>
      <c r="E345" s="3">
        <v>0.48723499999999997</v>
      </c>
      <c r="F345" s="3" t="s">
        <v>502</v>
      </c>
      <c r="G345" s="3" t="s">
        <v>507</v>
      </c>
      <c r="H345" s="3" t="s">
        <v>503</v>
      </c>
      <c r="I345" s="3" t="s">
        <v>555</v>
      </c>
      <c r="J345" s="3">
        <f>AVERAGE(U345,Y345,AC345,AG345,AK345)</f>
        <v>11.2</v>
      </c>
      <c r="K345" s="3">
        <f>AVERAGE(AO345,AS345,AW345,BA345,BE345)</f>
        <v>20242.2</v>
      </c>
      <c r="L345" s="4">
        <f>IF(V345="", "", ((V345-AP345)^2)^(1/2))</f>
        <v>4.0999999999999981E-2</v>
      </c>
      <c r="M345" s="4">
        <f>IF(Z345="", "", ((Z345-AT345)^2)^(1/2))</f>
        <v>1.9217391304347853E-2</v>
      </c>
      <c r="N345" s="4" t="str">
        <f>IF(AD345="", "", ((AD345-AX345)^2)^(1/2))</f>
        <v/>
      </c>
      <c r="O345" s="4">
        <f>IF(AH345="", "", ((AH345-BB345)^2)^(1/2))</f>
        <v>4.9000000000000002E-2</v>
      </c>
      <c r="P345" s="4" t="str">
        <f>IF(AL345="", "", ((AL345-BF345)^2)^(1/2))</f>
        <v/>
      </c>
      <c r="Q345" s="8">
        <f>AVERAGE(L345:P345)</f>
        <v>3.6405797101449276E-2</v>
      </c>
      <c r="R345" s="8" t="s">
        <v>1084</v>
      </c>
      <c r="S345" s="1">
        <v>6</v>
      </c>
      <c r="T345" s="1">
        <v>6</v>
      </c>
      <c r="U345" s="1">
        <f>S345+T345</f>
        <v>12</v>
      </c>
      <c r="V345" s="1">
        <f>IF(U345&gt;=8, S345/U345, "")</f>
        <v>0.5</v>
      </c>
      <c r="W345" s="1">
        <v>10</v>
      </c>
      <c r="X345" s="1">
        <v>13</v>
      </c>
      <c r="Y345" s="1">
        <f>W345+X345</f>
        <v>23</v>
      </c>
      <c r="Z345" s="1">
        <f>IF(Y345&gt;=8, W345/Y345, "")</f>
        <v>0.43478260869565216</v>
      </c>
      <c r="AA345" s="1">
        <v>6</v>
      </c>
      <c r="AB345" s="1">
        <v>0</v>
      </c>
      <c r="AC345" s="1">
        <f>AA345+AB345</f>
        <v>6</v>
      </c>
      <c r="AD345" s="1" t="str">
        <f>IF(AC345&gt;=8, AA345/AC345, "")</f>
        <v/>
      </c>
      <c r="AE345" s="1">
        <v>0</v>
      </c>
      <c r="AF345" s="1">
        <v>10</v>
      </c>
      <c r="AG345" s="1">
        <f>AE345+AF345</f>
        <v>10</v>
      </c>
      <c r="AH345" s="1">
        <f>IF(AG345&gt;=8, AE345/AG345, "")</f>
        <v>0</v>
      </c>
      <c r="AI345" s="1">
        <v>0</v>
      </c>
      <c r="AJ345" s="1">
        <v>5</v>
      </c>
      <c r="AK345" s="1">
        <f>AI345+AJ345</f>
        <v>5</v>
      </c>
      <c r="AL345" s="1" t="str">
        <f>IF(AK345&gt;=8, AI345/AK345, "")</f>
        <v/>
      </c>
      <c r="AM345" s="1">
        <v>13153</v>
      </c>
      <c r="AN345" s="1">
        <v>15480</v>
      </c>
      <c r="AO345" s="1">
        <f>AM345+AN345</f>
        <v>28633</v>
      </c>
      <c r="AP345" s="1">
        <v>0.45900000000000002</v>
      </c>
      <c r="AQ345" s="1">
        <v>11798</v>
      </c>
      <c r="AR345" s="1">
        <v>14170</v>
      </c>
      <c r="AS345" s="1">
        <f>AQ345+AR345</f>
        <v>25968</v>
      </c>
      <c r="AT345" s="1">
        <v>0.45400000000000001</v>
      </c>
      <c r="AU345" s="1">
        <v>11874</v>
      </c>
      <c r="AV345" s="1">
        <v>771</v>
      </c>
      <c r="AW345" s="1">
        <f>AU345+AV345</f>
        <v>12645</v>
      </c>
      <c r="AX345" s="1">
        <v>0.93899999999999995</v>
      </c>
      <c r="AY345" s="1">
        <v>856</v>
      </c>
      <c r="AZ345" s="1">
        <v>16575</v>
      </c>
      <c r="BA345" s="1">
        <f>AY345+AZ345</f>
        <v>17431</v>
      </c>
      <c r="BB345" s="1">
        <v>4.9000000000000002E-2</v>
      </c>
      <c r="BC345" s="1">
        <v>2197</v>
      </c>
      <c r="BD345" s="1">
        <v>14337</v>
      </c>
      <c r="BE345" s="1">
        <f>BC345+BD345</f>
        <v>16534</v>
      </c>
      <c r="BF345" s="1">
        <v>0.13300000000000001</v>
      </c>
    </row>
    <row r="346" spans="1:58" hidden="1">
      <c r="A346" s="3" t="s">
        <v>49</v>
      </c>
      <c r="B346" s="3">
        <v>194342906</v>
      </c>
      <c r="C346" s="3">
        <v>194342906</v>
      </c>
      <c r="D346" s="3" t="s">
        <v>334</v>
      </c>
      <c r="E346" s="3">
        <v>0.14469599999999999</v>
      </c>
      <c r="F346" s="3" t="s">
        <v>502</v>
      </c>
      <c r="G346" s="3" t="s">
        <v>503</v>
      </c>
      <c r="H346" s="3" t="s">
        <v>504</v>
      </c>
      <c r="I346" s="3" t="s">
        <v>754</v>
      </c>
      <c r="J346" s="3">
        <f>AVERAGE(U346,Y346,AC346,AG346,AK346)</f>
        <v>42.4</v>
      </c>
      <c r="K346" s="3">
        <f>AVERAGE(AO346,AS346,AW346,BA346,BE346)</f>
        <v>15351.2</v>
      </c>
      <c r="L346" s="4">
        <f>IF(V346="", "", ((V346-AP346)^2)^(1/2))</f>
        <v>0.17399999999999999</v>
      </c>
      <c r="M346" s="4">
        <f>IF(Z346="", "", ((Z346-AT346)^2)^(1/2))</f>
        <v>0.12599999999999995</v>
      </c>
      <c r="N346" s="4">
        <f>IF(AD346="", "", ((AD346-AX346)^2)^(1/2))</f>
        <v>0.16300000000000001</v>
      </c>
      <c r="O346" s="4">
        <f>IF(AH346="", "", ((AH346-BB346)^2)^(1/2))</f>
        <v>0.22700000000000001</v>
      </c>
      <c r="P346" s="4">
        <f>IF(AL346="", "", ((AL346-BF346)^2)^(1/2))</f>
        <v>8.153846153846156E-2</v>
      </c>
      <c r="Q346" s="8">
        <f>AVERAGE(L346:P346)</f>
        <v>0.15430769230769231</v>
      </c>
      <c r="R346" s="8" t="s">
        <v>1084</v>
      </c>
      <c r="S346" s="1">
        <v>0</v>
      </c>
      <c r="T346" s="1">
        <v>58</v>
      </c>
      <c r="U346" s="1">
        <f>S346+T346</f>
        <v>58</v>
      </c>
      <c r="V346" s="1">
        <f>IF(U346&gt;=8, S346/U346, "")</f>
        <v>0</v>
      </c>
      <c r="W346" s="1">
        <v>18</v>
      </c>
      <c r="X346" s="1">
        <v>22</v>
      </c>
      <c r="Y346" s="1">
        <f>W346+X346</f>
        <v>40</v>
      </c>
      <c r="Z346" s="1">
        <f>IF(Y346&gt;=8, W346/Y346, "")</f>
        <v>0.45</v>
      </c>
      <c r="AA346" s="1">
        <v>0</v>
      </c>
      <c r="AB346" s="1">
        <v>29</v>
      </c>
      <c r="AC346" s="1">
        <f>AA346+AB346</f>
        <v>29</v>
      </c>
      <c r="AD346" s="1">
        <f>IF(AC346&gt;=8, AA346/AC346, "")</f>
        <v>0</v>
      </c>
      <c r="AE346" s="1">
        <v>0</v>
      </c>
      <c r="AF346" s="1">
        <v>46</v>
      </c>
      <c r="AG346" s="1">
        <f>AE346+AF346</f>
        <v>46</v>
      </c>
      <c r="AH346" s="1">
        <f>IF(AG346&gt;=8, AE346/AG346, "")</f>
        <v>0</v>
      </c>
      <c r="AI346" s="1">
        <v>21</v>
      </c>
      <c r="AJ346" s="1">
        <v>18</v>
      </c>
      <c r="AK346" s="1">
        <f>AI346+AJ346</f>
        <v>39</v>
      </c>
      <c r="AL346" s="1">
        <f>IF(AK346&gt;=8, AI346/AK346, "")</f>
        <v>0.53846153846153844</v>
      </c>
      <c r="AM346" s="1">
        <v>2168</v>
      </c>
      <c r="AN346" s="1">
        <v>10267</v>
      </c>
      <c r="AO346" s="1">
        <f>AM346+AN346</f>
        <v>12435</v>
      </c>
      <c r="AP346" s="1">
        <v>0.17399999999999999</v>
      </c>
      <c r="AQ346" s="1">
        <v>8287</v>
      </c>
      <c r="AR346" s="1">
        <v>6109</v>
      </c>
      <c r="AS346" s="1">
        <f>AQ346+AR346</f>
        <v>14396</v>
      </c>
      <c r="AT346" s="1">
        <v>0.57599999999999996</v>
      </c>
      <c r="AU346" s="1">
        <v>2470</v>
      </c>
      <c r="AV346" s="1">
        <v>12675</v>
      </c>
      <c r="AW346" s="1">
        <f>AU346+AV346</f>
        <v>15145</v>
      </c>
      <c r="AX346" s="1">
        <v>0.16300000000000001</v>
      </c>
      <c r="AY346" s="1">
        <v>3751</v>
      </c>
      <c r="AZ346" s="1">
        <v>12773</v>
      </c>
      <c r="BA346" s="1">
        <f>AY346+AZ346</f>
        <v>16524</v>
      </c>
      <c r="BB346" s="1">
        <v>0.22700000000000001</v>
      </c>
      <c r="BC346" s="1">
        <v>11327</v>
      </c>
      <c r="BD346" s="1">
        <v>6929</v>
      </c>
      <c r="BE346" s="1">
        <f>BC346+BD346</f>
        <v>18256</v>
      </c>
      <c r="BF346" s="1">
        <v>0.62</v>
      </c>
    </row>
    <row r="347" spans="1:58">
      <c r="A347" s="3" t="s">
        <v>13</v>
      </c>
      <c r="B347" s="3">
        <v>464667</v>
      </c>
      <c r="C347" s="3">
        <v>464667</v>
      </c>
      <c r="D347" s="3" t="s">
        <v>140</v>
      </c>
      <c r="E347" s="3">
        <v>0.44039400000000001</v>
      </c>
      <c r="F347" s="3" t="s">
        <v>502</v>
      </c>
      <c r="G347" s="3" t="s">
        <v>510</v>
      </c>
      <c r="H347" s="3" t="s">
        <v>507</v>
      </c>
      <c r="I347" s="3" t="s">
        <v>560</v>
      </c>
      <c r="J347" s="3">
        <f>AVERAGE(U347,Y347,AC347,AG347,AK347)</f>
        <v>28.8</v>
      </c>
      <c r="K347" s="3">
        <f>AVERAGE(AO347,AS347,AW347,BA347,BE347)</f>
        <v>15213.4</v>
      </c>
      <c r="L347" s="4">
        <f>IF(V347="", "", ((V347-AP347)^2)^(1/2))</f>
        <v>5.7000000000000051E-2</v>
      </c>
      <c r="M347" s="4">
        <f>IF(Z347="", "", ((Z347-AT347)^2)^(1/2))</f>
        <v>3.0739130434782602E-2</v>
      </c>
      <c r="N347" s="4">
        <f>IF(AD347="", "", ((AD347-AX347)^2)^(1/2))</f>
        <v>5.9000000000000052E-2</v>
      </c>
      <c r="O347" s="4">
        <f>IF(AH347="", "", ((AH347-BB347)^2)^(1/2))</f>
        <v>0.11281818181818182</v>
      </c>
      <c r="P347" s="4">
        <f>IF(AL347="", "", ((AL347-BF347)^2)^(1/2))</f>
        <v>2.7249999999999996E-2</v>
      </c>
      <c r="Q347" s="8">
        <f>AVERAGE(L347:P347)</f>
        <v>5.7361462450592905E-2</v>
      </c>
      <c r="R347" s="8" t="s">
        <v>1084</v>
      </c>
      <c r="S347" s="1">
        <v>38</v>
      </c>
      <c r="T347" s="1">
        <v>0</v>
      </c>
      <c r="U347" s="1">
        <f>S347+T347</f>
        <v>38</v>
      </c>
      <c r="V347" s="1">
        <f>IF(U347&gt;=8, S347/U347, "")</f>
        <v>1</v>
      </c>
      <c r="W347" s="1">
        <v>12</v>
      </c>
      <c r="X347" s="1">
        <v>11</v>
      </c>
      <c r="Y347" s="1">
        <f>W347+X347</f>
        <v>23</v>
      </c>
      <c r="Z347" s="1">
        <f>IF(Y347&gt;=8, W347/Y347, "")</f>
        <v>0.52173913043478259</v>
      </c>
      <c r="AA347" s="1">
        <v>29</v>
      </c>
      <c r="AB347" s="1">
        <v>0</v>
      </c>
      <c r="AC347" s="1">
        <f>AA347+AB347</f>
        <v>29</v>
      </c>
      <c r="AD347" s="1">
        <f>IF(AC347&gt;=8, AA347/AC347, "")</f>
        <v>1</v>
      </c>
      <c r="AE347" s="1">
        <v>15</v>
      </c>
      <c r="AF347" s="1">
        <v>7</v>
      </c>
      <c r="AG347" s="1">
        <f>AE347+AF347</f>
        <v>22</v>
      </c>
      <c r="AH347" s="1">
        <f>IF(AG347&gt;=8, AE347/AG347, "")</f>
        <v>0.68181818181818177</v>
      </c>
      <c r="AI347" s="1">
        <v>17</v>
      </c>
      <c r="AJ347" s="1">
        <v>15</v>
      </c>
      <c r="AK347" s="1">
        <f>AI347+AJ347</f>
        <v>32</v>
      </c>
      <c r="AL347" s="1">
        <f>IF(AK347&gt;=8, AI347/AK347, "")</f>
        <v>0.53125</v>
      </c>
      <c r="AM347" s="1">
        <v>15988</v>
      </c>
      <c r="AN347" s="1">
        <v>958</v>
      </c>
      <c r="AO347" s="1">
        <f>AM347+AN347</f>
        <v>16946</v>
      </c>
      <c r="AP347" s="1">
        <v>0.94299999999999995</v>
      </c>
      <c r="AQ347" s="1">
        <v>7765</v>
      </c>
      <c r="AR347" s="1">
        <v>8058</v>
      </c>
      <c r="AS347" s="1">
        <f>AQ347+AR347</f>
        <v>15823</v>
      </c>
      <c r="AT347" s="1">
        <v>0.49099999999999999</v>
      </c>
      <c r="AU347" s="1">
        <v>13880</v>
      </c>
      <c r="AV347" s="1">
        <v>872</v>
      </c>
      <c r="AW347" s="1">
        <f>AU347+AV347</f>
        <v>14752</v>
      </c>
      <c r="AX347" s="1">
        <v>0.94099999999999995</v>
      </c>
      <c r="AY347" s="1">
        <v>7578</v>
      </c>
      <c r="AZ347" s="1">
        <v>5744</v>
      </c>
      <c r="BA347" s="1">
        <f>AY347+AZ347</f>
        <v>13322</v>
      </c>
      <c r="BB347" s="1">
        <v>0.56899999999999995</v>
      </c>
      <c r="BC347" s="1">
        <v>7675</v>
      </c>
      <c r="BD347" s="1">
        <v>7549</v>
      </c>
      <c r="BE347" s="1">
        <f>BC347+BD347</f>
        <v>15224</v>
      </c>
      <c r="BF347" s="1">
        <v>0.504</v>
      </c>
    </row>
    <row r="348" spans="1:58">
      <c r="A348" s="3" t="s">
        <v>67</v>
      </c>
      <c r="B348" s="3">
        <v>2757618</v>
      </c>
      <c r="C348" s="3">
        <v>2757618</v>
      </c>
      <c r="D348" s="3" t="s">
        <v>411</v>
      </c>
      <c r="E348" s="3">
        <v>0.28143499999999999</v>
      </c>
      <c r="F348" s="3" t="s">
        <v>506</v>
      </c>
      <c r="G348" s="3" t="s">
        <v>507</v>
      </c>
      <c r="H348" s="3" t="s">
        <v>504</v>
      </c>
      <c r="I348" s="3" t="s">
        <v>830</v>
      </c>
      <c r="J348" s="3">
        <f>AVERAGE(U348,Y348,AC348,AG348,AK348)</f>
        <v>29.8</v>
      </c>
      <c r="K348" s="3">
        <f>AVERAGE(AO348,AS348,AW348,BA348,BE348)</f>
        <v>21714.6</v>
      </c>
      <c r="L348" s="4">
        <f>IF(V348="", "", ((V348-AP348)^2)^(1/2))</f>
        <v>0.10454545454545461</v>
      </c>
      <c r="M348" s="4">
        <f>IF(Z348="", "", ((Z348-AT348)^2)^(1/2))</f>
        <v>6.0000000000000053E-2</v>
      </c>
      <c r="N348" s="4">
        <f>IF(AD348="", "", ((AD348-AX348)^2)^(1/2))</f>
        <v>1.385714285714279E-2</v>
      </c>
      <c r="O348" s="4">
        <f>IF(AH348="", "", ((AH348-BB348)^2)^(1/2))</f>
        <v>0.25924999999999998</v>
      </c>
      <c r="P348" s="4">
        <f>IF(AL348="", "", ((AL348-BF348)^2)^(1/2))</f>
        <v>4.3666666666666631E-2</v>
      </c>
      <c r="Q348" s="8">
        <f>AVERAGE(L348:P348)</f>
        <v>9.6263852813852815E-2</v>
      </c>
      <c r="R348" s="8" t="s">
        <v>1084</v>
      </c>
      <c r="S348" s="1">
        <v>12</v>
      </c>
      <c r="T348" s="1">
        <v>10</v>
      </c>
      <c r="U348" s="1">
        <f>S348+T348</f>
        <v>22</v>
      </c>
      <c r="V348" s="1">
        <f>IF(U348&gt;=8, S348/U348, "")</f>
        <v>0.54545454545454541</v>
      </c>
      <c r="W348" s="1">
        <v>30</v>
      </c>
      <c r="X348" s="1">
        <v>0</v>
      </c>
      <c r="Y348" s="1">
        <f>W348+X348</f>
        <v>30</v>
      </c>
      <c r="Z348" s="1">
        <f>IF(Y348&gt;=8, W348/Y348, "")</f>
        <v>1</v>
      </c>
      <c r="AA348" s="1">
        <v>33</v>
      </c>
      <c r="AB348" s="1">
        <v>2</v>
      </c>
      <c r="AC348" s="1">
        <f>AA348+AB348</f>
        <v>35</v>
      </c>
      <c r="AD348" s="1">
        <f>IF(AC348&gt;=8, AA348/AC348, "")</f>
        <v>0.94285714285714284</v>
      </c>
      <c r="AE348" s="1">
        <v>15</v>
      </c>
      <c r="AF348" s="1">
        <v>17</v>
      </c>
      <c r="AG348" s="1">
        <f>AE348+AF348</f>
        <v>32</v>
      </c>
      <c r="AH348" s="1">
        <f>IF(AG348&gt;=8, AE348/AG348, "")</f>
        <v>0.46875</v>
      </c>
      <c r="AI348" s="1">
        <v>29</v>
      </c>
      <c r="AJ348" s="1">
        <v>1</v>
      </c>
      <c r="AK348" s="1">
        <f>AI348+AJ348</f>
        <v>30</v>
      </c>
      <c r="AL348" s="1">
        <f>IF(AK348&gt;=8, AI348/AK348, "")</f>
        <v>0.96666666666666667</v>
      </c>
      <c r="AM348" s="1">
        <v>14197</v>
      </c>
      <c r="AN348" s="1">
        <v>7631</v>
      </c>
      <c r="AO348" s="1">
        <f>AM348+AN348</f>
        <v>21828</v>
      </c>
      <c r="AP348" s="1">
        <v>0.65</v>
      </c>
      <c r="AQ348" s="1">
        <v>21722</v>
      </c>
      <c r="AR348" s="1">
        <v>1384</v>
      </c>
      <c r="AS348" s="1">
        <f>AQ348+AR348</f>
        <v>23106</v>
      </c>
      <c r="AT348" s="1">
        <v>0.94</v>
      </c>
      <c r="AU348" s="1">
        <v>14551</v>
      </c>
      <c r="AV348" s="1">
        <v>1110</v>
      </c>
      <c r="AW348" s="1">
        <f>AU348+AV348</f>
        <v>15661</v>
      </c>
      <c r="AX348" s="1">
        <v>0.92900000000000005</v>
      </c>
      <c r="AY348" s="1">
        <v>18223</v>
      </c>
      <c r="AZ348" s="1">
        <v>6792</v>
      </c>
      <c r="BA348" s="1">
        <f>AY348+AZ348</f>
        <v>25015</v>
      </c>
      <c r="BB348" s="1">
        <v>0.72799999999999998</v>
      </c>
      <c r="BC348" s="1">
        <v>21194</v>
      </c>
      <c r="BD348" s="1">
        <v>1769</v>
      </c>
      <c r="BE348" s="1">
        <f>BC348+BD348</f>
        <v>22963</v>
      </c>
      <c r="BF348" s="1">
        <v>0.92300000000000004</v>
      </c>
    </row>
    <row r="349" spans="1:58">
      <c r="A349" s="3" t="s">
        <v>0</v>
      </c>
      <c r="B349" s="3">
        <v>177431168</v>
      </c>
      <c r="C349" s="3">
        <v>177431168</v>
      </c>
      <c r="D349" s="3" t="s">
        <v>7</v>
      </c>
      <c r="E349" s="3">
        <v>0.47406900000000002</v>
      </c>
      <c r="F349" s="3" t="s">
        <v>502</v>
      </c>
      <c r="G349" s="3" t="s">
        <v>510</v>
      </c>
      <c r="H349" s="3" t="s">
        <v>507</v>
      </c>
      <c r="I349" s="3" t="s">
        <v>7</v>
      </c>
      <c r="J349" s="3">
        <f>AVERAGE(U349,Y349,AC349,AG349,AK349)</f>
        <v>44.8</v>
      </c>
      <c r="K349" s="3">
        <f>AVERAGE(AO349,AS349,AW349,BA349,BE349)</f>
        <v>19009.2</v>
      </c>
      <c r="L349" s="4">
        <f>IF(V349="", "", ((V349-AP349)^2)^(1/2))</f>
        <v>3.1803921568627491E-2</v>
      </c>
      <c r="M349" s="4">
        <f>IF(Z349="", "", ((Z349-AT349)^2)^(1/2))</f>
        <v>6.3E-2</v>
      </c>
      <c r="N349" s="4">
        <f>IF(AD349="", "", ((AD349-AX349)^2)^(1/2))</f>
        <v>1.0714285714285787E-2</v>
      </c>
      <c r="O349" s="4">
        <f>IF(AH349="", "", ((AH349-BB349)^2)^(1/2))</f>
        <v>4.500000000000004E-2</v>
      </c>
      <c r="P349" s="4">
        <f>IF(AL349="", "", ((AL349-BF349)^2)^(1/2))</f>
        <v>4.8000000000000001E-2</v>
      </c>
      <c r="Q349" s="8">
        <f>AVERAGE(L349:P349)</f>
        <v>3.9703641456582658E-2</v>
      </c>
      <c r="R349" s="8" t="s">
        <v>1084</v>
      </c>
      <c r="S349" s="1">
        <v>25</v>
      </c>
      <c r="T349" s="1">
        <v>26</v>
      </c>
      <c r="U349" s="1">
        <f>S349+T349</f>
        <v>51</v>
      </c>
      <c r="V349" s="1">
        <f>IF(U349&gt;=8, S349/U349, "")</f>
        <v>0.49019607843137253</v>
      </c>
      <c r="W349" s="1">
        <v>0</v>
      </c>
      <c r="X349" s="1">
        <v>39</v>
      </c>
      <c r="Y349" s="1">
        <f>W349+X349</f>
        <v>39</v>
      </c>
      <c r="Z349" s="1">
        <f>IF(Y349&gt;=8, W349/Y349, "")</f>
        <v>0</v>
      </c>
      <c r="AA349" s="1">
        <v>18</v>
      </c>
      <c r="AB349" s="1">
        <v>17</v>
      </c>
      <c r="AC349" s="1">
        <f>AA349+AB349</f>
        <v>35</v>
      </c>
      <c r="AD349" s="1">
        <f>IF(AC349&gt;=8, AA349/AC349, "")</f>
        <v>0.51428571428571423</v>
      </c>
      <c r="AE349" s="1">
        <v>38</v>
      </c>
      <c r="AF349" s="1">
        <v>0</v>
      </c>
      <c r="AG349" s="1">
        <f>AE349+AF349</f>
        <v>38</v>
      </c>
      <c r="AH349" s="1">
        <f>IF(AG349&gt;=8, AE349/AG349, "")</f>
        <v>1</v>
      </c>
      <c r="AI349" s="1">
        <v>0</v>
      </c>
      <c r="AJ349" s="1">
        <v>61</v>
      </c>
      <c r="AK349" s="1">
        <f>AI349+AJ349</f>
        <v>61</v>
      </c>
      <c r="AL349" s="1">
        <f>IF(AK349&gt;=8, AI349/AK349, "")</f>
        <v>0</v>
      </c>
      <c r="AM349" s="1">
        <v>12602</v>
      </c>
      <c r="AN349" s="1">
        <v>11545</v>
      </c>
      <c r="AO349" s="1">
        <f>AM349+AN349</f>
        <v>24147</v>
      </c>
      <c r="AP349" s="1">
        <v>0.52200000000000002</v>
      </c>
      <c r="AQ349" s="1">
        <v>1052</v>
      </c>
      <c r="AR349" s="1">
        <v>15545</v>
      </c>
      <c r="AS349" s="1">
        <f>AQ349+AR349</f>
        <v>16597</v>
      </c>
      <c r="AT349" s="1">
        <v>6.3E-2</v>
      </c>
      <c r="AU349" s="1">
        <v>10450</v>
      </c>
      <c r="AV349" s="1">
        <v>9439</v>
      </c>
      <c r="AW349" s="1">
        <f>AU349+AV349</f>
        <v>19889</v>
      </c>
      <c r="AX349" s="1">
        <v>0.52500000000000002</v>
      </c>
      <c r="AY349" s="1">
        <v>17200</v>
      </c>
      <c r="AZ349" s="1">
        <v>807</v>
      </c>
      <c r="BA349" s="1">
        <f>AY349+AZ349</f>
        <v>18007</v>
      </c>
      <c r="BB349" s="1">
        <v>0.95499999999999996</v>
      </c>
      <c r="BC349" s="1">
        <v>792</v>
      </c>
      <c r="BD349" s="1">
        <v>15614</v>
      </c>
      <c r="BE349" s="1">
        <f>BC349+BD349</f>
        <v>16406</v>
      </c>
      <c r="BF349" s="1">
        <v>4.8000000000000001E-2</v>
      </c>
    </row>
    <row r="350" spans="1:58" hidden="1">
      <c r="A350" s="3" t="s">
        <v>23</v>
      </c>
      <c r="B350" s="3">
        <v>56757289</v>
      </c>
      <c r="C350" s="3">
        <v>56757289</v>
      </c>
      <c r="D350" s="3" t="s">
        <v>191</v>
      </c>
      <c r="E350" s="3">
        <v>3.0734999999999998E-2</v>
      </c>
      <c r="F350" s="3" t="s">
        <v>506</v>
      </c>
      <c r="G350" s="3" t="s">
        <v>507</v>
      </c>
      <c r="H350" s="3" t="s">
        <v>510</v>
      </c>
      <c r="I350" s="3" t="s">
        <v>611</v>
      </c>
      <c r="J350" s="3">
        <f>AVERAGE(U350,Y350,AC350,AG350,AK350)</f>
        <v>26.8</v>
      </c>
      <c r="K350" s="3">
        <f>AVERAGE(AO350,AS350,AW350,BA350,BE350)</f>
        <v>12889.4</v>
      </c>
      <c r="L350" s="4">
        <f>IF(V350="", "", ((V350-AP350)^2)^(1/2))</f>
        <v>8.1999999999999962E-2</v>
      </c>
      <c r="M350" s="4">
        <f>IF(Z350="", "", ((Z350-AT350)^2)^(1/2))</f>
        <v>8.5999999999999965E-2</v>
      </c>
      <c r="N350" s="4">
        <f>IF(AD350="", "", ((AD350-AX350)^2)^(1/2))</f>
        <v>7.1999999999999953E-2</v>
      </c>
      <c r="O350" s="4">
        <f>IF(AH350="", "", ((AH350-BB350)^2)^(1/2))</f>
        <v>8.4999999999999964E-2</v>
      </c>
      <c r="P350" s="4">
        <f>IF(AL350="", "", ((AL350-BF350)^2)^(1/2))</f>
        <v>8.8999999999999968E-2</v>
      </c>
      <c r="Q350" s="8">
        <f>AVERAGE(L350:P350)</f>
        <v>8.2799999999999957E-2</v>
      </c>
      <c r="R350" s="8" t="s">
        <v>1084</v>
      </c>
      <c r="S350" s="1">
        <v>30</v>
      </c>
      <c r="T350" s="1">
        <v>0</v>
      </c>
      <c r="U350" s="1">
        <f>S350+T350</f>
        <v>30</v>
      </c>
      <c r="V350" s="1">
        <f>IF(U350&gt;=8, S350/U350, "")</f>
        <v>1</v>
      </c>
      <c r="W350" s="1">
        <v>28</v>
      </c>
      <c r="X350" s="1">
        <v>0</v>
      </c>
      <c r="Y350" s="1">
        <f>W350+X350</f>
        <v>28</v>
      </c>
      <c r="Z350" s="1">
        <f>IF(Y350&gt;=8, W350/Y350, "")</f>
        <v>1</v>
      </c>
      <c r="AA350" s="1">
        <v>19</v>
      </c>
      <c r="AB350" s="1">
        <v>0</v>
      </c>
      <c r="AC350" s="1">
        <f>AA350+AB350</f>
        <v>19</v>
      </c>
      <c r="AD350" s="1">
        <f>IF(AC350&gt;=8, AA350/AC350, "")</f>
        <v>1</v>
      </c>
      <c r="AE350" s="1">
        <v>23</v>
      </c>
      <c r="AF350" s="1">
        <v>0</v>
      </c>
      <c r="AG350" s="1">
        <f>AE350+AF350</f>
        <v>23</v>
      </c>
      <c r="AH350" s="1">
        <f>IF(AG350&gt;=8, AE350/AG350, "")</f>
        <v>1</v>
      </c>
      <c r="AI350" s="1">
        <v>34</v>
      </c>
      <c r="AJ350" s="1">
        <v>0</v>
      </c>
      <c r="AK350" s="1">
        <f>AI350+AJ350</f>
        <v>34</v>
      </c>
      <c r="AL350" s="1">
        <f>IF(AK350&gt;=8, AI350/AK350, "")</f>
        <v>1</v>
      </c>
      <c r="AM350" s="1">
        <v>12927</v>
      </c>
      <c r="AN350" s="1">
        <v>1157</v>
      </c>
      <c r="AO350" s="1">
        <f>AM350+AN350</f>
        <v>14084</v>
      </c>
      <c r="AP350" s="1">
        <v>0.91800000000000004</v>
      </c>
      <c r="AQ350" s="1">
        <v>12320</v>
      </c>
      <c r="AR350" s="1">
        <v>1153</v>
      </c>
      <c r="AS350" s="1">
        <f>AQ350+AR350</f>
        <v>13473</v>
      </c>
      <c r="AT350" s="1">
        <v>0.91400000000000003</v>
      </c>
      <c r="AU350" s="1">
        <v>10305</v>
      </c>
      <c r="AV350" s="1">
        <v>799</v>
      </c>
      <c r="AW350" s="1">
        <f>AU350+AV350</f>
        <v>11104</v>
      </c>
      <c r="AX350" s="1">
        <v>0.92800000000000005</v>
      </c>
      <c r="AY350" s="1">
        <v>11098</v>
      </c>
      <c r="AZ350" s="1">
        <v>1029</v>
      </c>
      <c r="BA350" s="1">
        <f>AY350+AZ350</f>
        <v>12127</v>
      </c>
      <c r="BB350" s="1">
        <v>0.91500000000000004</v>
      </c>
      <c r="BC350" s="1">
        <v>12449</v>
      </c>
      <c r="BD350" s="1">
        <v>1210</v>
      </c>
      <c r="BE350" s="1">
        <f>BC350+BD350</f>
        <v>13659</v>
      </c>
      <c r="BF350" s="1">
        <v>0.91100000000000003</v>
      </c>
    </row>
    <row r="351" spans="1:58" hidden="1">
      <c r="A351" s="3" t="s">
        <v>26</v>
      </c>
      <c r="B351" s="3">
        <v>1426994</v>
      </c>
      <c r="C351" s="3">
        <v>1426994</v>
      </c>
      <c r="D351" s="3" t="s">
        <v>201</v>
      </c>
      <c r="E351" s="3">
        <v>0.17127200000000001</v>
      </c>
      <c r="F351" s="3" t="s">
        <v>506</v>
      </c>
      <c r="G351" s="3" t="s">
        <v>504</v>
      </c>
      <c r="H351" s="3" t="s">
        <v>510</v>
      </c>
      <c r="I351" s="3" t="s">
        <v>621</v>
      </c>
      <c r="J351" s="3">
        <f>AVERAGE(U351,Y351,AC351,AG351,AK351)</f>
        <v>25</v>
      </c>
      <c r="K351" s="3">
        <f>AVERAGE(AO351,AS351,AW351,BA351,BE351)</f>
        <v>31145</v>
      </c>
      <c r="L351" s="4">
        <f>IF(V351="", "", ((V351-AP351)^2)^(1/2))</f>
        <v>5.7517241379310344E-2</v>
      </c>
      <c r="M351" s="4">
        <f>IF(Z351="", "", ((Z351-AT351)^2)^(1/2))</f>
        <v>3.15E-2</v>
      </c>
      <c r="N351" s="4">
        <f>IF(AD351="", "", ((AD351-AX351)^2)^(1/2))</f>
        <v>8.5999999999999993E-2</v>
      </c>
      <c r="O351" s="4">
        <f>IF(AH351="", "", ((AH351-BB351)^2)^(1/2))</f>
        <v>7.9461538461538417E-2</v>
      </c>
      <c r="P351" s="4">
        <f>IF(AL351="", "", ((AL351-BF351)^2)^(1/2))</f>
        <v>6.585714285714285E-2</v>
      </c>
      <c r="Q351" s="8">
        <f>AVERAGE(L351:P351)</f>
        <v>6.4067184539598324E-2</v>
      </c>
      <c r="R351" s="8" t="s">
        <v>1084</v>
      </c>
      <c r="S351" s="1">
        <v>1</v>
      </c>
      <c r="T351" s="1">
        <v>28</v>
      </c>
      <c r="U351" s="1">
        <f>S351+T351</f>
        <v>29</v>
      </c>
      <c r="V351" s="1">
        <f>IF(U351&gt;=8, S351/U351, "")</f>
        <v>3.4482758620689655E-2</v>
      </c>
      <c r="W351" s="1">
        <v>2</v>
      </c>
      <c r="X351" s="1">
        <v>30</v>
      </c>
      <c r="Y351" s="1">
        <f>W351+X351</f>
        <v>32</v>
      </c>
      <c r="Z351" s="1">
        <f>IF(Y351&gt;=8, W351/Y351, "")</f>
        <v>6.25E-2</v>
      </c>
      <c r="AA351" s="1">
        <v>0</v>
      </c>
      <c r="AB351" s="1">
        <v>17</v>
      </c>
      <c r="AC351" s="1">
        <f>AA351+AB351</f>
        <v>17</v>
      </c>
      <c r="AD351" s="1">
        <f>IF(AC351&gt;=8, AA351/AC351, "")</f>
        <v>0</v>
      </c>
      <c r="AE351" s="1">
        <v>14</v>
      </c>
      <c r="AF351" s="1">
        <v>12</v>
      </c>
      <c r="AG351" s="1">
        <f>AE351+AF351</f>
        <v>26</v>
      </c>
      <c r="AH351" s="1">
        <f>IF(AG351&gt;=8, AE351/AG351, "")</f>
        <v>0.53846153846153844</v>
      </c>
      <c r="AI351" s="1">
        <v>3</v>
      </c>
      <c r="AJ351" s="1">
        <v>18</v>
      </c>
      <c r="AK351" s="1">
        <f>AI351+AJ351</f>
        <v>21</v>
      </c>
      <c r="AL351" s="1">
        <f>IF(AK351&gt;=8, AI351/AK351, "")</f>
        <v>0.14285714285714285</v>
      </c>
      <c r="AM351" s="1">
        <v>3121</v>
      </c>
      <c r="AN351" s="1">
        <v>30726</v>
      </c>
      <c r="AO351" s="1">
        <f>AM351+AN351</f>
        <v>33847</v>
      </c>
      <c r="AP351" s="1">
        <v>9.1999999999999998E-2</v>
      </c>
      <c r="AQ351" s="1">
        <v>2824</v>
      </c>
      <c r="AR351" s="1">
        <v>27269</v>
      </c>
      <c r="AS351" s="1">
        <f>AQ351+AR351</f>
        <v>30093</v>
      </c>
      <c r="AT351" s="1">
        <v>9.4E-2</v>
      </c>
      <c r="AU351" s="1">
        <v>2332</v>
      </c>
      <c r="AV351" s="1">
        <v>24734</v>
      </c>
      <c r="AW351" s="1">
        <f>AU351+AV351</f>
        <v>27066</v>
      </c>
      <c r="AX351" s="1">
        <v>8.5999999999999993E-2</v>
      </c>
      <c r="AY351" s="1">
        <v>15048</v>
      </c>
      <c r="AZ351" s="1">
        <v>17741</v>
      </c>
      <c r="BA351" s="1">
        <f>AY351+AZ351</f>
        <v>32789</v>
      </c>
      <c r="BB351" s="1">
        <v>0.45900000000000002</v>
      </c>
      <c r="BC351" s="1">
        <v>2470</v>
      </c>
      <c r="BD351" s="1">
        <v>29460</v>
      </c>
      <c r="BE351" s="1">
        <f>BC351+BD351</f>
        <v>31930</v>
      </c>
      <c r="BF351" s="1">
        <v>7.6999999999999999E-2</v>
      </c>
    </row>
    <row r="352" spans="1:58">
      <c r="A352" s="3" t="s">
        <v>29</v>
      </c>
      <c r="B352" s="3">
        <v>9708100</v>
      </c>
      <c r="C352" s="3">
        <v>9708100</v>
      </c>
      <c r="D352" s="3" t="s">
        <v>244</v>
      </c>
      <c r="E352" s="3">
        <v>0.21025099999999999</v>
      </c>
      <c r="F352" s="3" t="s">
        <v>506</v>
      </c>
      <c r="G352" s="3" t="s">
        <v>504</v>
      </c>
      <c r="H352" s="3" t="s">
        <v>503</v>
      </c>
      <c r="I352" s="3" t="s">
        <v>664</v>
      </c>
      <c r="J352" s="3">
        <f>AVERAGE(U352,Y352,AC352,AG352,AK352)</f>
        <v>8</v>
      </c>
      <c r="K352" s="3">
        <f>AVERAGE(AO352,AS352,AW352,BA352,BE352)</f>
        <v>18610.599999999999</v>
      </c>
      <c r="L352" s="4" t="str">
        <f>IF(V352="", "", ((V352-AP352)^2)^(1/2))</f>
        <v/>
      </c>
      <c r="M352" s="4" t="str">
        <f>IF(Z352="", "", ((Z352-AT352)^2)^(1/2))</f>
        <v/>
      </c>
      <c r="N352" s="4" t="str">
        <f>IF(AD352="", "", ((AD352-AX352)^2)^(1/2))</f>
        <v/>
      </c>
      <c r="O352" s="4">
        <f>IF(AH352="", "", ((AH352-BB352)^2)^(1/2))</f>
        <v>9.5000000000000001E-2</v>
      </c>
      <c r="P352" s="4">
        <f>IF(AL352="", "", ((AL352-BF352)^2)^(1/2))</f>
        <v>0.11199999999999999</v>
      </c>
      <c r="Q352" s="8">
        <f>AVERAGE(L352:P352)</f>
        <v>0.10349999999999999</v>
      </c>
      <c r="R352" s="8" t="s">
        <v>1084</v>
      </c>
      <c r="S352" s="1">
        <v>0</v>
      </c>
      <c r="T352" s="1">
        <v>0</v>
      </c>
      <c r="U352" s="1">
        <f>S352+T352</f>
        <v>0</v>
      </c>
      <c r="V352" s="1" t="str">
        <f>IF(U352&gt;=8, S352/U352, "")</f>
        <v/>
      </c>
      <c r="W352" s="1">
        <v>3</v>
      </c>
      <c r="X352" s="1">
        <v>3</v>
      </c>
      <c r="Y352" s="1">
        <f>W352+X352</f>
        <v>6</v>
      </c>
      <c r="Z352" s="1" t="str">
        <f>IF(Y352&gt;=8, W352/Y352, "")</f>
        <v/>
      </c>
      <c r="AA352" s="1">
        <v>4</v>
      </c>
      <c r="AB352" s="1">
        <v>0</v>
      </c>
      <c r="AC352" s="1">
        <f>AA352+AB352</f>
        <v>4</v>
      </c>
      <c r="AD352" s="1" t="str">
        <f>IF(AC352&gt;=8, AA352/AC352, "")</f>
        <v/>
      </c>
      <c r="AE352" s="1">
        <v>0</v>
      </c>
      <c r="AF352" s="1">
        <v>15</v>
      </c>
      <c r="AG352" s="1">
        <f>AE352+AF352</f>
        <v>15</v>
      </c>
      <c r="AH352" s="1">
        <f>IF(AG352&gt;=8, AE352/AG352, "")</f>
        <v>0</v>
      </c>
      <c r="AI352" s="1">
        <v>6</v>
      </c>
      <c r="AJ352" s="1">
        <v>9</v>
      </c>
      <c r="AK352" s="1">
        <f>AI352+AJ352</f>
        <v>15</v>
      </c>
      <c r="AL352" s="1">
        <f>IF(AK352&gt;=8, AI352/AK352, "")</f>
        <v>0.4</v>
      </c>
      <c r="AM352" s="1">
        <v>13539</v>
      </c>
      <c r="AN352" s="1">
        <v>2156</v>
      </c>
      <c r="AO352" s="1">
        <f>AM352+AN352</f>
        <v>15695</v>
      </c>
      <c r="AP352" s="1">
        <v>0.86299999999999999</v>
      </c>
      <c r="AQ352" s="1">
        <v>11388</v>
      </c>
      <c r="AR352" s="1">
        <v>11089</v>
      </c>
      <c r="AS352" s="1">
        <f>AQ352+AR352</f>
        <v>22477</v>
      </c>
      <c r="AT352" s="1">
        <v>0.50700000000000001</v>
      </c>
      <c r="AU352" s="1">
        <v>10793</v>
      </c>
      <c r="AV352" s="1">
        <v>2790</v>
      </c>
      <c r="AW352" s="1">
        <f>AU352+AV352</f>
        <v>13583</v>
      </c>
      <c r="AX352" s="1">
        <v>0.79500000000000004</v>
      </c>
      <c r="AY352" s="1">
        <v>1804</v>
      </c>
      <c r="AZ352" s="1">
        <v>17129</v>
      </c>
      <c r="BA352" s="1">
        <f>AY352+AZ352</f>
        <v>18933</v>
      </c>
      <c r="BB352" s="1">
        <v>9.5000000000000001E-2</v>
      </c>
      <c r="BC352" s="1">
        <v>11457</v>
      </c>
      <c r="BD352" s="1">
        <v>10908</v>
      </c>
      <c r="BE352" s="1">
        <f>BC352+BD352</f>
        <v>22365</v>
      </c>
      <c r="BF352" s="1">
        <v>0.51200000000000001</v>
      </c>
    </row>
    <row r="353" spans="1:58" hidden="1">
      <c r="A353" s="3" t="s">
        <v>23</v>
      </c>
      <c r="B353" s="3">
        <v>65128111</v>
      </c>
      <c r="C353" s="3">
        <v>65128111</v>
      </c>
      <c r="D353" s="3" t="s">
        <v>193</v>
      </c>
      <c r="E353" s="3">
        <v>1.9997999999999998E-2</v>
      </c>
      <c r="F353" s="3" t="s">
        <v>506</v>
      </c>
      <c r="G353" s="3" t="s">
        <v>504</v>
      </c>
      <c r="H353" s="3" t="s">
        <v>507</v>
      </c>
      <c r="I353" s="3" t="s">
        <v>613</v>
      </c>
      <c r="J353" s="3">
        <f>AVERAGE(U353,Y353,AC353,AG353,AK353)</f>
        <v>22.6</v>
      </c>
      <c r="K353" s="3">
        <f>AVERAGE(AO353,AS353,AW353,BA353,BE353)</f>
        <v>18193</v>
      </c>
      <c r="L353" s="4">
        <f>IF(V353="", "", ((V353-AP353)^2)^(1/2))</f>
        <v>4.3000000000000038E-2</v>
      </c>
      <c r="M353" s="4">
        <f>IF(Z353="", "", ((Z353-AT353)^2)^(1/2))</f>
        <v>5.7000000000000051E-2</v>
      </c>
      <c r="N353" s="4">
        <f>IF(AD353="", "", ((AD353-AX353)^2)^(1/2))</f>
        <v>0.13533333333333336</v>
      </c>
      <c r="O353" s="4">
        <f>IF(AH353="", "", ((AH353-BB353)^2)^(1/2))</f>
        <v>6.9999999999999951E-2</v>
      </c>
      <c r="P353" s="4">
        <f>IF(AL353="", "", ((AL353-BF353)^2)^(1/2))</f>
        <v>7.3999999999999955E-2</v>
      </c>
      <c r="Q353" s="8">
        <f>AVERAGE(L353:P353)</f>
        <v>7.5866666666666666E-2</v>
      </c>
      <c r="R353" s="8" t="s">
        <v>1084</v>
      </c>
      <c r="S353" s="1">
        <v>38</v>
      </c>
      <c r="T353" s="1">
        <v>0</v>
      </c>
      <c r="U353" s="1">
        <f>S353+T353</f>
        <v>38</v>
      </c>
      <c r="V353" s="1">
        <f>IF(U353&gt;=8, S353/U353, "")</f>
        <v>1</v>
      </c>
      <c r="W353" s="1">
        <v>26</v>
      </c>
      <c r="X353" s="1">
        <v>0</v>
      </c>
      <c r="Y353" s="1">
        <f>W353+X353</f>
        <v>26</v>
      </c>
      <c r="Z353" s="1">
        <f>IF(Y353&gt;=8, W353/Y353, "")</f>
        <v>1</v>
      </c>
      <c r="AA353" s="1">
        <v>7</v>
      </c>
      <c r="AB353" s="1">
        <v>5</v>
      </c>
      <c r="AC353" s="1">
        <f>AA353+AB353</f>
        <v>12</v>
      </c>
      <c r="AD353" s="1">
        <f>IF(AC353&gt;=8, AA353/AC353, "")</f>
        <v>0.58333333333333337</v>
      </c>
      <c r="AE353" s="1">
        <v>18</v>
      </c>
      <c r="AF353" s="1">
        <v>0</v>
      </c>
      <c r="AG353" s="1">
        <f>AE353+AF353</f>
        <v>18</v>
      </c>
      <c r="AH353" s="1">
        <f>IF(AG353&gt;=8, AE353/AG353, "")</f>
        <v>1</v>
      </c>
      <c r="AI353" s="1">
        <v>19</v>
      </c>
      <c r="AJ353" s="1">
        <v>0</v>
      </c>
      <c r="AK353" s="1">
        <f>AI353+AJ353</f>
        <v>19</v>
      </c>
      <c r="AL353" s="1">
        <f>IF(AK353&gt;=8, AI353/AK353, "")</f>
        <v>1</v>
      </c>
      <c r="AM353" s="1">
        <v>15099</v>
      </c>
      <c r="AN353" s="1">
        <v>671</v>
      </c>
      <c r="AO353" s="1">
        <f>AM353+AN353</f>
        <v>15770</v>
      </c>
      <c r="AP353" s="1">
        <v>0.95699999999999996</v>
      </c>
      <c r="AQ353" s="1">
        <v>19674</v>
      </c>
      <c r="AR353" s="1">
        <v>1188</v>
      </c>
      <c r="AS353" s="1">
        <f>AQ353+AR353</f>
        <v>20862</v>
      </c>
      <c r="AT353" s="1">
        <v>0.94299999999999995</v>
      </c>
      <c r="AU353" s="1">
        <v>7233</v>
      </c>
      <c r="AV353" s="1">
        <v>8907</v>
      </c>
      <c r="AW353" s="1">
        <f>AU353+AV353</f>
        <v>16140</v>
      </c>
      <c r="AX353" s="1">
        <v>0.44800000000000001</v>
      </c>
      <c r="AY353" s="1">
        <v>15445</v>
      </c>
      <c r="AZ353" s="1">
        <v>1159</v>
      </c>
      <c r="BA353" s="1">
        <f>AY353+AZ353</f>
        <v>16604</v>
      </c>
      <c r="BB353" s="1">
        <v>0.93</v>
      </c>
      <c r="BC353" s="1">
        <v>19989</v>
      </c>
      <c r="BD353" s="1">
        <v>1600</v>
      </c>
      <c r="BE353" s="1">
        <f>BC353+BD353</f>
        <v>21589</v>
      </c>
      <c r="BF353" s="1">
        <v>0.92600000000000005</v>
      </c>
    </row>
    <row r="354" spans="1:58" hidden="1">
      <c r="A354" s="3" t="s">
        <v>26</v>
      </c>
      <c r="B354" s="3">
        <v>84059137</v>
      </c>
      <c r="C354" s="3">
        <v>84059137</v>
      </c>
      <c r="D354" s="3" t="s">
        <v>215</v>
      </c>
      <c r="E354" s="3">
        <v>2.7168999999999999E-2</v>
      </c>
      <c r="F354" s="3" t="s">
        <v>506</v>
      </c>
      <c r="G354" s="3" t="s">
        <v>507</v>
      </c>
      <c r="H354" s="3" t="s">
        <v>510</v>
      </c>
      <c r="I354" s="3" t="s">
        <v>635</v>
      </c>
      <c r="J354" s="3">
        <f>AVERAGE(U354,Y354,AC354,AG354,AK354)</f>
        <v>30</v>
      </c>
      <c r="K354" s="3">
        <f>AVERAGE(AO354,AS354,AW354,BA354,BE354)</f>
        <v>15454.8</v>
      </c>
      <c r="L354" s="4">
        <f>IF(V354="", "", ((V354-AP354)^2)^(1/2))</f>
        <v>9.3999999999999972E-2</v>
      </c>
      <c r="M354" s="4">
        <f>IF(Z354="", "", ((Z354-AT354)^2)^(1/2))</f>
        <v>7.5999999999999956E-2</v>
      </c>
      <c r="N354" s="4">
        <f>IF(AD354="", "", ((AD354-AX354)^2)^(1/2))</f>
        <v>0.13400000000000001</v>
      </c>
      <c r="O354" s="4">
        <f>IF(AH354="", "", ((AH354-BB354)^2)^(1/2))</f>
        <v>9.5999999999999974E-2</v>
      </c>
      <c r="P354" s="4">
        <f>IF(AL354="", "", ((AL354-BF354)^2)^(1/2))</f>
        <v>8.2999999999999963E-2</v>
      </c>
      <c r="Q354" s="8">
        <f>AVERAGE(L354:P354)</f>
        <v>9.6599999999999978E-2</v>
      </c>
      <c r="R354" s="8" t="s">
        <v>1084</v>
      </c>
      <c r="S354" s="1">
        <v>38</v>
      </c>
      <c r="T354" s="1">
        <v>0</v>
      </c>
      <c r="U354" s="1">
        <f>S354+T354</f>
        <v>38</v>
      </c>
      <c r="V354" s="1">
        <f>IF(U354&gt;=8, S354/U354, "")</f>
        <v>1</v>
      </c>
      <c r="W354" s="1">
        <v>29</v>
      </c>
      <c r="X354" s="1">
        <v>0</v>
      </c>
      <c r="Y354" s="1">
        <f>W354+X354</f>
        <v>29</v>
      </c>
      <c r="Z354" s="1">
        <f>IF(Y354&gt;=8, W354/Y354, "")</f>
        <v>1</v>
      </c>
      <c r="AA354" s="1">
        <v>14</v>
      </c>
      <c r="AB354" s="1">
        <v>0</v>
      </c>
      <c r="AC354" s="1">
        <f>AA354+AB354</f>
        <v>14</v>
      </c>
      <c r="AD354" s="1">
        <f>IF(AC354&gt;=8, AA354/AC354, "")</f>
        <v>1</v>
      </c>
      <c r="AE354" s="1">
        <v>30</v>
      </c>
      <c r="AF354" s="1">
        <v>0</v>
      </c>
      <c r="AG354" s="1">
        <f>AE354+AF354</f>
        <v>30</v>
      </c>
      <c r="AH354" s="1">
        <f>IF(AG354&gt;=8, AE354/AG354, "")</f>
        <v>1</v>
      </c>
      <c r="AI354" s="1">
        <v>39</v>
      </c>
      <c r="AJ354" s="1">
        <v>0</v>
      </c>
      <c r="AK354" s="1">
        <f>AI354+AJ354</f>
        <v>39</v>
      </c>
      <c r="AL354" s="1">
        <f>IF(AK354&gt;=8, AI354/AK354, "")</f>
        <v>1</v>
      </c>
      <c r="AM354" s="1">
        <v>14804</v>
      </c>
      <c r="AN354" s="1">
        <v>1531</v>
      </c>
      <c r="AO354" s="1">
        <f>AM354+AN354</f>
        <v>16335</v>
      </c>
      <c r="AP354" s="1">
        <v>0.90600000000000003</v>
      </c>
      <c r="AQ354" s="1">
        <v>13376</v>
      </c>
      <c r="AR354" s="1">
        <v>1104</v>
      </c>
      <c r="AS354" s="1">
        <f>AQ354+AR354</f>
        <v>14480</v>
      </c>
      <c r="AT354" s="1">
        <v>0.92400000000000004</v>
      </c>
      <c r="AU354" s="1">
        <v>9889</v>
      </c>
      <c r="AV354" s="1">
        <v>1535</v>
      </c>
      <c r="AW354" s="1">
        <f>AU354+AV354</f>
        <v>11424</v>
      </c>
      <c r="AX354" s="1">
        <v>0.86599999999999999</v>
      </c>
      <c r="AY354" s="1">
        <v>15438</v>
      </c>
      <c r="AZ354" s="1">
        <v>1632</v>
      </c>
      <c r="BA354" s="1">
        <f>AY354+AZ354</f>
        <v>17070</v>
      </c>
      <c r="BB354" s="1">
        <v>0.90400000000000003</v>
      </c>
      <c r="BC354" s="1">
        <v>16467</v>
      </c>
      <c r="BD354" s="1">
        <v>1498</v>
      </c>
      <c r="BE354" s="1">
        <f>BC354+BD354</f>
        <v>17965</v>
      </c>
      <c r="BF354" s="1">
        <v>0.91700000000000004</v>
      </c>
    </row>
    <row r="355" spans="1:58" hidden="1">
      <c r="A355" s="3" t="s">
        <v>28</v>
      </c>
      <c r="B355" s="3">
        <v>36003551</v>
      </c>
      <c r="C355" s="3">
        <v>36003551</v>
      </c>
      <c r="D355" s="3" t="s">
        <v>231</v>
      </c>
      <c r="E355" s="3">
        <v>3.6941000000000002E-2</v>
      </c>
      <c r="F355" s="3" t="s">
        <v>506</v>
      </c>
      <c r="G355" s="3" t="s">
        <v>507</v>
      </c>
      <c r="H355" s="3" t="s">
        <v>510</v>
      </c>
      <c r="I355" s="3" t="s">
        <v>651</v>
      </c>
      <c r="J355" s="3">
        <f>AVERAGE(U355,Y355,AC355,AG355,AK355)</f>
        <v>35.6</v>
      </c>
      <c r="K355" s="3">
        <f>AVERAGE(AO355,AS355,AW355,BA355,BE355)</f>
        <v>24411.200000000001</v>
      </c>
      <c r="L355" s="4">
        <f>IF(V355="", "", ((V355-AP355)^2)^(1/2))</f>
        <v>0.18277049180327865</v>
      </c>
      <c r="M355" s="4">
        <f>IF(Z355="", "", ((Z355-AT355)^2)^(1/2))</f>
        <v>8.9999999999999969E-2</v>
      </c>
      <c r="N355" s="4">
        <f>IF(AD355="", "", ((AD355-AX355)^2)^(1/2))</f>
        <v>9.099999999999997E-2</v>
      </c>
      <c r="O355" s="4">
        <f>IF(AH355="", "", ((AH355-BB355)^2)^(1/2))</f>
        <v>8.4999999999999964E-2</v>
      </c>
      <c r="P355" s="4">
        <f>IF(AL355="", "", ((AL355-BF355)^2)^(1/2))</f>
        <v>0.14466666666666667</v>
      </c>
      <c r="Q355" s="8">
        <f>AVERAGE(L355:P355)</f>
        <v>0.11868743169398903</v>
      </c>
      <c r="R355" s="8" t="s">
        <v>1084</v>
      </c>
      <c r="S355" s="1">
        <v>35</v>
      </c>
      <c r="T355" s="1">
        <v>26</v>
      </c>
      <c r="U355" s="1">
        <f>S355+T355</f>
        <v>61</v>
      </c>
      <c r="V355" s="1">
        <f>IF(U355&gt;=8, S355/U355, "")</f>
        <v>0.57377049180327866</v>
      </c>
      <c r="W355" s="1">
        <v>37</v>
      </c>
      <c r="X355" s="1">
        <v>0</v>
      </c>
      <c r="Y355" s="1">
        <f>W355+X355</f>
        <v>37</v>
      </c>
      <c r="Z355" s="1">
        <f>IF(Y355&gt;=8, W355/Y355, "")</f>
        <v>1</v>
      </c>
      <c r="AA355" s="1">
        <v>33</v>
      </c>
      <c r="AB355" s="1">
        <v>0</v>
      </c>
      <c r="AC355" s="1">
        <f>AA355+AB355</f>
        <v>33</v>
      </c>
      <c r="AD355" s="1">
        <f>IF(AC355&gt;=8, AA355/AC355, "")</f>
        <v>1</v>
      </c>
      <c r="AE355" s="1">
        <v>17</v>
      </c>
      <c r="AF355" s="1">
        <v>0</v>
      </c>
      <c r="AG355" s="1">
        <f>AE355+AF355</f>
        <v>17</v>
      </c>
      <c r="AH355" s="1">
        <f>IF(AG355&gt;=8, AE355/AG355, "")</f>
        <v>1</v>
      </c>
      <c r="AI355" s="1">
        <v>17</v>
      </c>
      <c r="AJ355" s="1">
        <v>13</v>
      </c>
      <c r="AK355" s="1">
        <f>AI355+AJ355</f>
        <v>30</v>
      </c>
      <c r="AL355" s="1">
        <f>IF(AK355&gt;=8, AI355/AK355, "")</f>
        <v>0.56666666666666665</v>
      </c>
      <c r="AM355" s="1">
        <v>12824</v>
      </c>
      <c r="AN355" s="1">
        <v>19954</v>
      </c>
      <c r="AO355" s="1">
        <f>AM355+AN355</f>
        <v>32778</v>
      </c>
      <c r="AP355" s="1">
        <v>0.39100000000000001</v>
      </c>
      <c r="AQ355" s="1">
        <v>20449</v>
      </c>
      <c r="AR355" s="1">
        <v>2025</v>
      </c>
      <c r="AS355" s="1">
        <f>AQ355+AR355</f>
        <v>22474</v>
      </c>
      <c r="AT355" s="1">
        <v>0.91</v>
      </c>
      <c r="AU355" s="1">
        <v>16221</v>
      </c>
      <c r="AV355" s="1">
        <v>1627</v>
      </c>
      <c r="AW355" s="1">
        <f>AU355+AV355</f>
        <v>17848</v>
      </c>
      <c r="AX355" s="1">
        <v>0.90900000000000003</v>
      </c>
      <c r="AY355" s="1">
        <v>17428</v>
      </c>
      <c r="AZ355" s="1">
        <v>1615</v>
      </c>
      <c r="BA355" s="1">
        <f>AY355+AZ355</f>
        <v>19043</v>
      </c>
      <c r="BB355" s="1">
        <v>0.91500000000000004</v>
      </c>
      <c r="BC355" s="1">
        <v>12635</v>
      </c>
      <c r="BD355" s="1">
        <v>17278</v>
      </c>
      <c r="BE355" s="1">
        <f>BC355+BD355</f>
        <v>29913</v>
      </c>
      <c r="BF355" s="1">
        <v>0.42199999999999999</v>
      </c>
    </row>
    <row r="356" spans="1:58" hidden="1">
      <c r="A356" s="3" t="s">
        <v>0</v>
      </c>
      <c r="B356" s="3">
        <v>2307760</v>
      </c>
      <c r="C356" s="3">
        <v>2307760</v>
      </c>
      <c r="D356" s="3" t="s">
        <v>90</v>
      </c>
      <c r="E356" s="3">
        <v>2.8060999999999999E-2</v>
      </c>
      <c r="F356" s="3" t="s">
        <v>506</v>
      </c>
      <c r="G356" s="3" t="s">
        <v>504</v>
      </c>
      <c r="H356" s="3" t="s">
        <v>503</v>
      </c>
      <c r="I356" s="3" t="s">
        <v>509</v>
      </c>
      <c r="J356" s="3">
        <f>AVERAGE(U356,Y356,AC356,AG356,AK356)</f>
        <v>34.200000000000003</v>
      </c>
      <c r="K356" s="3">
        <f>AVERAGE(AO356,AS356,AW356,BA356,BE356)</f>
        <v>19858.2</v>
      </c>
      <c r="L356" s="4">
        <f>IF(V356="", "", ((V356-AP356)^2)^(1/2))</f>
        <v>7.7999999999999958E-2</v>
      </c>
      <c r="M356" s="4">
        <f>IF(Z356="", "", ((Z356-AT356)^2)^(1/2))</f>
        <v>9.9999999999999978E-2</v>
      </c>
      <c r="N356" s="4">
        <f>IF(AD356="", "", ((AD356-AX356)^2)^(1/2))</f>
        <v>8.9999999999999969E-2</v>
      </c>
      <c r="O356" s="4">
        <f>IF(AH356="", "", ((AH356-BB356)^2)^(1/2))</f>
        <v>9.1999999999999971E-2</v>
      </c>
      <c r="P356" s="4">
        <f>IF(AL356="", "", ((AL356-BF356)^2)^(1/2))</f>
        <v>9.7999999999999976E-2</v>
      </c>
      <c r="Q356" s="8">
        <f>AVERAGE(L356:P356)</f>
        <v>9.1599999999999973E-2</v>
      </c>
      <c r="R356" s="8" t="s">
        <v>1084</v>
      </c>
      <c r="S356" s="1">
        <v>49</v>
      </c>
      <c r="T356" s="1">
        <v>0</v>
      </c>
      <c r="U356" s="1">
        <f>S356+T356</f>
        <v>49</v>
      </c>
      <c r="V356" s="1">
        <f>IF(U356&gt;=8, S356/U356, "")</f>
        <v>1</v>
      </c>
      <c r="W356" s="1">
        <v>21</v>
      </c>
      <c r="X356" s="1">
        <v>0</v>
      </c>
      <c r="Y356" s="1">
        <f>W356+X356</f>
        <v>21</v>
      </c>
      <c r="Z356" s="1">
        <f>IF(Y356&gt;=8, W356/Y356, "")</f>
        <v>1</v>
      </c>
      <c r="AA356" s="1">
        <v>37</v>
      </c>
      <c r="AB356" s="1">
        <v>0</v>
      </c>
      <c r="AC356" s="1">
        <f>AA356+AB356</f>
        <v>37</v>
      </c>
      <c r="AD356" s="1">
        <f>IF(AC356&gt;=8, AA356/AC356, "")</f>
        <v>1</v>
      </c>
      <c r="AE356" s="1">
        <v>26</v>
      </c>
      <c r="AF356" s="1">
        <v>0</v>
      </c>
      <c r="AG356" s="1">
        <f>AE356+AF356</f>
        <v>26</v>
      </c>
      <c r="AH356" s="1">
        <f>IF(AG356&gt;=8, AE356/AG356, "")</f>
        <v>1</v>
      </c>
      <c r="AI356" s="1">
        <v>38</v>
      </c>
      <c r="AJ356" s="1">
        <v>0</v>
      </c>
      <c r="AK356" s="1">
        <f>AI356+AJ356</f>
        <v>38</v>
      </c>
      <c r="AL356" s="1">
        <f>IF(AK356&gt;=8, AI356/AK356, "")</f>
        <v>1</v>
      </c>
      <c r="AM356" s="1">
        <v>19635</v>
      </c>
      <c r="AN356" s="1">
        <v>1657</v>
      </c>
      <c r="AO356" s="1">
        <f>AM356+AN356</f>
        <v>21292</v>
      </c>
      <c r="AP356" s="1">
        <v>0.92200000000000004</v>
      </c>
      <c r="AQ356" s="1">
        <v>16987</v>
      </c>
      <c r="AR356" s="1">
        <v>1889</v>
      </c>
      <c r="AS356" s="1">
        <f>AQ356+AR356</f>
        <v>18876</v>
      </c>
      <c r="AT356" s="1">
        <v>0.9</v>
      </c>
      <c r="AU356" s="1">
        <v>18372</v>
      </c>
      <c r="AV356" s="1">
        <v>1826</v>
      </c>
      <c r="AW356" s="1">
        <f>AU356+AV356</f>
        <v>20198</v>
      </c>
      <c r="AX356" s="1">
        <v>0.91</v>
      </c>
      <c r="AY356" s="1">
        <v>21031</v>
      </c>
      <c r="AZ356" s="1">
        <v>2142</v>
      </c>
      <c r="BA356" s="1">
        <f>AY356+AZ356</f>
        <v>23173</v>
      </c>
      <c r="BB356" s="1">
        <v>0.90800000000000003</v>
      </c>
      <c r="BC356" s="1">
        <v>14216</v>
      </c>
      <c r="BD356" s="1">
        <v>1536</v>
      </c>
      <c r="BE356" s="1">
        <f>BC356+BD356</f>
        <v>15752</v>
      </c>
      <c r="BF356" s="1">
        <v>0.90200000000000002</v>
      </c>
    </row>
    <row r="357" spans="1:58" hidden="1">
      <c r="A357" s="3" t="s">
        <v>32</v>
      </c>
      <c r="B357" s="3">
        <v>239996265</v>
      </c>
      <c r="C357" s="3">
        <v>239996265</v>
      </c>
      <c r="D357" s="3" t="s">
        <v>293</v>
      </c>
      <c r="E357" s="3">
        <v>3.0734999999999998E-2</v>
      </c>
      <c r="F357" s="3" t="s">
        <v>506</v>
      </c>
      <c r="G357" s="3" t="s">
        <v>503</v>
      </c>
      <c r="H357" s="3" t="s">
        <v>504</v>
      </c>
      <c r="I357" s="3" t="s">
        <v>713</v>
      </c>
      <c r="J357" s="3">
        <f>AVERAGE(U357,Y357,AC357,AG357,AK357)</f>
        <v>33.200000000000003</v>
      </c>
      <c r="K357" s="3">
        <f>AVERAGE(AO357,AS357,AW357,BA357,BE357)</f>
        <v>24529.200000000001</v>
      </c>
      <c r="L357" s="4">
        <f>IF(V357="", "", ((V357-AP357)^2)^(1/2))</f>
        <v>4.3000000000000038E-2</v>
      </c>
      <c r="M357" s="4">
        <f>IF(Z357="", "", ((Z357-AT357)^2)^(1/2))</f>
        <v>4.500000000000004E-2</v>
      </c>
      <c r="N357" s="4">
        <f>IF(AD357="", "", ((AD357-AX357)^2)^(1/2))</f>
        <v>4.8000000000000043E-2</v>
      </c>
      <c r="O357" s="4">
        <f>IF(AH357="", "", ((AH357-BB357)^2)^(1/2))</f>
        <v>3.9000000000000035E-2</v>
      </c>
      <c r="P357" s="4">
        <f>IF(AL357="", "", ((AL357-BF357)^2)^(1/2))</f>
        <v>5.3486486486486462E-2</v>
      </c>
      <c r="Q357" s="8">
        <f>AVERAGE(L357:P357)</f>
        <v>4.5697297297297323E-2</v>
      </c>
      <c r="R357" s="8" t="s">
        <v>1084</v>
      </c>
      <c r="S357" s="1">
        <v>36</v>
      </c>
      <c r="T357" s="1">
        <v>0</v>
      </c>
      <c r="U357" s="1">
        <f>S357+T357</f>
        <v>36</v>
      </c>
      <c r="V357" s="1">
        <f>IF(U357&gt;=8, S357/U357, "")</f>
        <v>1</v>
      </c>
      <c r="W357" s="1">
        <v>24</v>
      </c>
      <c r="X357" s="1">
        <v>0</v>
      </c>
      <c r="Y357" s="1">
        <f>W357+X357</f>
        <v>24</v>
      </c>
      <c r="Z357" s="1">
        <f>IF(Y357&gt;=8, W357/Y357, "")</f>
        <v>1</v>
      </c>
      <c r="AA357" s="1">
        <v>29</v>
      </c>
      <c r="AB357" s="1">
        <v>0</v>
      </c>
      <c r="AC357" s="1">
        <f>AA357+AB357</f>
        <v>29</v>
      </c>
      <c r="AD357" s="1">
        <f>IF(AC357&gt;=8, AA357/AC357, "")</f>
        <v>1</v>
      </c>
      <c r="AE357" s="1">
        <v>40</v>
      </c>
      <c r="AF357" s="1">
        <v>0</v>
      </c>
      <c r="AG357" s="1">
        <f>AE357+AF357</f>
        <v>40</v>
      </c>
      <c r="AH357" s="1">
        <f>IF(AG357&gt;=8, AE357/AG357, "")</f>
        <v>1</v>
      </c>
      <c r="AI357" s="1">
        <v>19</v>
      </c>
      <c r="AJ357" s="1">
        <v>18</v>
      </c>
      <c r="AK357" s="1">
        <f>AI357+AJ357</f>
        <v>37</v>
      </c>
      <c r="AL357" s="1">
        <f>IF(AK357&gt;=8, AI357/AK357, "")</f>
        <v>0.51351351351351349</v>
      </c>
      <c r="AM357" s="1">
        <v>21596</v>
      </c>
      <c r="AN357" s="1">
        <v>969</v>
      </c>
      <c r="AO357" s="1">
        <f>AM357+AN357</f>
        <v>22565</v>
      </c>
      <c r="AP357" s="1">
        <v>0.95699999999999996</v>
      </c>
      <c r="AQ357" s="1">
        <v>22907</v>
      </c>
      <c r="AR357" s="1">
        <v>1072</v>
      </c>
      <c r="AS357" s="1">
        <f>AQ357+AR357</f>
        <v>23979</v>
      </c>
      <c r="AT357" s="1">
        <v>0.95499999999999996</v>
      </c>
      <c r="AU357" s="1">
        <v>18927</v>
      </c>
      <c r="AV357" s="1">
        <v>964</v>
      </c>
      <c r="AW357" s="1">
        <f>AU357+AV357</f>
        <v>19891</v>
      </c>
      <c r="AX357" s="1">
        <v>0.95199999999999996</v>
      </c>
      <c r="AY357" s="1">
        <v>27114</v>
      </c>
      <c r="AZ357" s="1">
        <v>1102</v>
      </c>
      <c r="BA357" s="1">
        <f>AY357+AZ357</f>
        <v>28216</v>
      </c>
      <c r="BB357" s="1">
        <v>0.96099999999999997</v>
      </c>
      <c r="BC357" s="1">
        <v>15883</v>
      </c>
      <c r="BD357" s="1">
        <v>12112</v>
      </c>
      <c r="BE357" s="1">
        <f>BC357+BD357</f>
        <v>27995</v>
      </c>
      <c r="BF357" s="1">
        <v>0.56699999999999995</v>
      </c>
    </row>
    <row r="358" spans="1:58" hidden="1">
      <c r="A358" s="3" t="s">
        <v>49</v>
      </c>
      <c r="B358" s="3">
        <v>10436303</v>
      </c>
      <c r="C358" s="3">
        <v>10436303</v>
      </c>
      <c r="D358" s="3" t="s">
        <v>313</v>
      </c>
      <c r="E358" s="3">
        <v>0.13847599999999999</v>
      </c>
      <c r="F358" s="3" t="s">
        <v>506</v>
      </c>
      <c r="G358" s="3" t="s">
        <v>510</v>
      </c>
      <c r="H358" s="3" t="s">
        <v>507</v>
      </c>
      <c r="I358" s="3" t="s">
        <v>733</v>
      </c>
      <c r="J358" s="3">
        <f>AVERAGE(U358,Y358,AC358,AG358,AK358)</f>
        <v>26.2</v>
      </c>
      <c r="K358" s="3">
        <f>AVERAGE(AO358,AS358,AW358,BA358,BE358)</f>
        <v>33669.199999999997</v>
      </c>
      <c r="L358" s="4">
        <f>IF(V358="", "", ((V358-AP358)^2)^(1/2))</f>
        <v>0.13500000000000001</v>
      </c>
      <c r="M358" s="4">
        <f>IF(Z358="", "", ((Z358-AT358)^2)^(1/2))</f>
        <v>0.15000000000000002</v>
      </c>
      <c r="N358" s="4">
        <f>IF(AD358="", "", ((AD358-AX358)^2)^(1/2))</f>
        <v>0.12</v>
      </c>
      <c r="O358" s="4">
        <f>IF(AH358="", "", ((AH358-BB358)^2)^(1/2))</f>
        <v>0.14400000000000002</v>
      </c>
      <c r="P358" s="4">
        <f>IF(AL358="", "", ((AL358-BF358)^2)^(1/2))</f>
        <v>0.12135897435897436</v>
      </c>
      <c r="Q358" s="8">
        <f>AVERAGE(L358:P358)</f>
        <v>0.13407179487179488</v>
      </c>
      <c r="R358" s="8" t="s">
        <v>1084</v>
      </c>
      <c r="S358" s="1">
        <v>29</v>
      </c>
      <c r="T358" s="1">
        <v>0</v>
      </c>
      <c r="U358" s="1">
        <f>S358+T358</f>
        <v>29</v>
      </c>
      <c r="V358" s="1">
        <f>IF(U358&gt;=8, S358/U358, "")</f>
        <v>1</v>
      </c>
      <c r="W358" s="1">
        <v>24</v>
      </c>
      <c r="X358" s="1">
        <v>0</v>
      </c>
      <c r="Y358" s="1">
        <f>W358+X358</f>
        <v>24</v>
      </c>
      <c r="Z358" s="1">
        <f>IF(Y358&gt;=8, W358/Y358, "")</f>
        <v>1</v>
      </c>
      <c r="AA358" s="1">
        <v>23</v>
      </c>
      <c r="AB358" s="1">
        <v>0</v>
      </c>
      <c r="AC358" s="1">
        <f>AA358+AB358</f>
        <v>23</v>
      </c>
      <c r="AD358" s="1">
        <f>IF(AC358&gt;=8, AA358/AC358, "")</f>
        <v>1</v>
      </c>
      <c r="AE358" s="1">
        <v>16</v>
      </c>
      <c r="AF358" s="1">
        <v>0</v>
      </c>
      <c r="AG358" s="1">
        <f>AE358+AF358</f>
        <v>16</v>
      </c>
      <c r="AH358" s="1">
        <f>IF(AG358&gt;=8, AE358/AG358, "")</f>
        <v>1</v>
      </c>
      <c r="AI358" s="1">
        <v>38</v>
      </c>
      <c r="AJ358" s="1">
        <v>1</v>
      </c>
      <c r="AK358" s="1">
        <f>AI358+AJ358</f>
        <v>39</v>
      </c>
      <c r="AL358" s="1">
        <f>IF(AK358&gt;=8, AI358/AK358, "")</f>
        <v>0.97435897435897434</v>
      </c>
      <c r="AM358" s="1">
        <v>33218</v>
      </c>
      <c r="AN358" s="1">
        <v>5205</v>
      </c>
      <c r="AO358" s="1">
        <f>AM358+AN358</f>
        <v>38423</v>
      </c>
      <c r="AP358" s="1">
        <v>0.86499999999999999</v>
      </c>
      <c r="AQ358" s="1">
        <v>29709</v>
      </c>
      <c r="AR358" s="1">
        <v>5240</v>
      </c>
      <c r="AS358" s="1">
        <f>AQ358+AR358</f>
        <v>34949</v>
      </c>
      <c r="AT358" s="1">
        <v>0.85</v>
      </c>
      <c r="AU358" s="1">
        <v>25922</v>
      </c>
      <c r="AV358" s="1">
        <v>3542</v>
      </c>
      <c r="AW358" s="1">
        <f>AU358+AV358</f>
        <v>29464</v>
      </c>
      <c r="AX358" s="1">
        <v>0.88</v>
      </c>
      <c r="AY358" s="1">
        <v>27346</v>
      </c>
      <c r="AZ358" s="1">
        <v>4597</v>
      </c>
      <c r="BA358" s="1">
        <f>AY358+AZ358</f>
        <v>31943</v>
      </c>
      <c r="BB358" s="1">
        <v>0.85599999999999998</v>
      </c>
      <c r="BC358" s="1">
        <v>28635</v>
      </c>
      <c r="BD358" s="1">
        <v>4932</v>
      </c>
      <c r="BE358" s="1">
        <f>BC358+BD358</f>
        <v>33567</v>
      </c>
      <c r="BF358" s="1">
        <v>0.85299999999999998</v>
      </c>
    </row>
    <row r="359" spans="1:58">
      <c r="A359" s="3" t="s">
        <v>68</v>
      </c>
      <c r="B359" s="3">
        <v>10339479</v>
      </c>
      <c r="C359" s="3">
        <v>10339479</v>
      </c>
      <c r="D359" s="3" t="s">
        <v>436</v>
      </c>
      <c r="E359" s="3">
        <v>0.21581600000000001</v>
      </c>
      <c r="F359" s="3" t="s">
        <v>506</v>
      </c>
      <c r="G359" s="3" t="s">
        <v>504</v>
      </c>
      <c r="H359" s="3" t="s">
        <v>503</v>
      </c>
      <c r="I359" s="3" t="s">
        <v>855</v>
      </c>
      <c r="J359" s="3">
        <f>AVERAGE(U359,Y359,AC359,AG359,AK359)</f>
        <v>29.4</v>
      </c>
      <c r="K359" s="3">
        <f>AVERAGE(AO359,AS359,AW359,BA359,BE359)</f>
        <v>24090</v>
      </c>
      <c r="L359" s="4">
        <f>IF(V359="", "", ((V359-AP359)^2)^(1/2))</f>
        <v>0.10099999999999998</v>
      </c>
      <c r="M359" s="4">
        <f>IF(Z359="", "", ((Z359-AT359)^2)^(1/2))</f>
        <v>7.999999999999996E-2</v>
      </c>
      <c r="N359" s="4">
        <f>IF(AD359="", "", ((AD359-AX359)^2)^(1/2))</f>
        <v>0.24766666666666665</v>
      </c>
      <c r="O359" s="4">
        <f>IF(AH359="", "", ((AH359-BB359)^2)^(1/2))</f>
        <v>9.5999999999999974E-2</v>
      </c>
      <c r="P359" s="4">
        <f>IF(AL359="", "", ((AL359-BF359)^2)^(1/2))</f>
        <v>0.10462962962962963</v>
      </c>
      <c r="Q359" s="8">
        <f>AVERAGE(L359:P359)</f>
        <v>0.12585925925925925</v>
      </c>
      <c r="R359" s="8" t="s">
        <v>1084</v>
      </c>
      <c r="S359" s="1">
        <v>42</v>
      </c>
      <c r="T359" s="1">
        <v>0</v>
      </c>
      <c r="U359" s="1">
        <f>S359+T359</f>
        <v>42</v>
      </c>
      <c r="V359" s="1">
        <f>IF(U359&gt;=8, S359/U359, "")</f>
        <v>1</v>
      </c>
      <c r="W359" s="1">
        <v>37</v>
      </c>
      <c r="X359" s="1">
        <v>0</v>
      </c>
      <c r="Y359" s="1">
        <f>W359+X359</f>
        <v>37</v>
      </c>
      <c r="Z359" s="1">
        <f>IF(Y359&gt;=8, W359/Y359, "")</f>
        <v>1</v>
      </c>
      <c r="AA359" s="1">
        <v>12</v>
      </c>
      <c r="AB359" s="1">
        <v>6</v>
      </c>
      <c r="AC359" s="1">
        <f>AA359+AB359</f>
        <v>18</v>
      </c>
      <c r="AD359" s="1">
        <f>IF(AC359&gt;=8, AA359/AC359, "")</f>
        <v>0.66666666666666663</v>
      </c>
      <c r="AE359" s="1">
        <v>23</v>
      </c>
      <c r="AF359" s="1">
        <v>0</v>
      </c>
      <c r="AG359" s="1">
        <f>AE359+AF359</f>
        <v>23</v>
      </c>
      <c r="AH359" s="1">
        <f>IF(AG359&gt;=8, AE359/AG359, "")</f>
        <v>1</v>
      </c>
      <c r="AI359" s="1">
        <v>10</v>
      </c>
      <c r="AJ359" s="1">
        <v>17</v>
      </c>
      <c r="AK359" s="1">
        <f>AI359+AJ359</f>
        <v>27</v>
      </c>
      <c r="AL359" s="1">
        <f>IF(AK359&gt;=8, AI359/AK359, "")</f>
        <v>0.37037037037037035</v>
      </c>
      <c r="AM359" s="1">
        <v>19606</v>
      </c>
      <c r="AN359" s="1">
        <v>2198</v>
      </c>
      <c r="AO359" s="1">
        <f>AM359+AN359</f>
        <v>21804</v>
      </c>
      <c r="AP359" s="1">
        <v>0.89900000000000002</v>
      </c>
      <c r="AQ359" s="1">
        <v>18894</v>
      </c>
      <c r="AR359" s="1">
        <v>1647</v>
      </c>
      <c r="AS359" s="1">
        <f>AQ359+AR359</f>
        <v>20541</v>
      </c>
      <c r="AT359" s="1">
        <v>0.92</v>
      </c>
      <c r="AU359" s="1">
        <v>10842</v>
      </c>
      <c r="AV359" s="1">
        <v>15014</v>
      </c>
      <c r="AW359" s="1">
        <f>AU359+AV359</f>
        <v>25856</v>
      </c>
      <c r="AX359" s="1">
        <v>0.41899999999999998</v>
      </c>
      <c r="AY359" s="1">
        <v>20026</v>
      </c>
      <c r="AZ359" s="1">
        <v>2117</v>
      </c>
      <c r="BA359" s="1">
        <f>AY359+AZ359</f>
        <v>22143</v>
      </c>
      <c r="BB359" s="1">
        <v>0.90400000000000003</v>
      </c>
      <c r="BC359" s="1">
        <v>14292</v>
      </c>
      <c r="BD359" s="1">
        <v>15814</v>
      </c>
      <c r="BE359" s="1">
        <f>BC359+BD359</f>
        <v>30106</v>
      </c>
      <c r="BF359" s="1">
        <v>0.47499999999999998</v>
      </c>
    </row>
    <row r="360" spans="1:58" hidden="1">
      <c r="A360" s="3" t="s">
        <v>26</v>
      </c>
      <c r="B360" s="3">
        <v>88168313</v>
      </c>
      <c r="C360" s="3">
        <v>88168313</v>
      </c>
      <c r="D360" s="3" t="s">
        <v>222</v>
      </c>
      <c r="E360" s="3">
        <v>3.1623999999999999E-2</v>
      </c>
      <c r="F360" s="3" t="s">
        <v>506</v>
      </c>
      <c r="G360" s="3" t="s">
        <v>507</v>
      </c>
      <c r="H360" s="3" t="s">
        <v>510</v>
      </c>
      <c r="I360" s="3" t="s">
        <v>642</v>
      </c>
      <c r="J360" s="3">
        <f>AVERAGE(U360,Y360,AC360,AG360,AK360)</f>
        <v>29.8</v>
      </c>
      <c r="K360" s="3">
        <f>AVERAGE(AO360,AS360,AW360,BA360,BE360)</f>
        <v>16772</v>
      </c>
      <c r="L360" s="4">
        <f>IF(V360="", "", ((V360-AP360)^2)^(1/2))</f>
        <v>9.2999999999999972E-2</v>
      </c>
      <c r="M360" s="4">
        <f>IF(Z360="", "", ((Z360-AT360)^2)^(1/2))</f>
        <v>0.11099999999999999</v>
      </c>
      <c r="N360" s="4">
        <f>IF(AD360="", "", ((AD360-AX360)^2)^(1/2))</f>
        <v>7.0999999999999952E-2</v>
      </c>
      <c r="O360" s="4">
        <f>IF(AH360="", "", ((AH360-BB360)^2)^(1/2))</f>
        <v>7.6999999999999957E-2</v>
      </c>
      <c r="P360" s="4">
        <f>IF(AL360="", "", ((AL360-BF360)^2)^(1/2))</f>
        <v>9.5999999999999974E-2</v>
      </c>
      <c r="Q360" s="8">
        <f>AVERAGE(L360:P360)</f>
        <v>8.9599999999999971E-2</v>
      </c>
      <c r="R360" s="8" t="s">
        <v>1084</v>
      </c>
      <c r="S360" s="1">
        <v>36</v>
      </c>
      <c r="T360" s="1">
        <v>0</v>
      </c>
      <c r="U360" s="1">
        <f>S360+T360</f>
        <v>36</v>
      </c>
      <c r="V360" s="1">
        <f>IF(U360&gt;=8, S360/U360, "")</f>
        <v>1</v>
      </c>
      <c r="W360" s="1">
        <v>34</v>
      </c>
      <c r="X360" s="1">
        <v>0</v>
      </c>
      <c r="Y360" s="1">
        <f>W360+X360</f>
        <v>34</v>
      </c>
      <c r="Z360" s="1">
        <f>IF(Y360&gt;=8, W360/Y360, "")</f>
        <v>1</v>
      </c>
      <c r="AA360" s="1">
        <v>14</v>
      </c>
      <c r="AB360" s="1">
        <v>0</v>
      </c>
      <c r="AC360" s="1">
        <f>AA360+AB360</f>
        <v>14</v>
      </c>
      <c r="AD360" s="1">
        <f>IF(AC360&gt;=8, AA360/AC360, "")</f>
        <v>1</v>
      </c>
      <c r="AE360" s="1">
        <v>36</v>
      </c>
      <c r="AF360" s="1">
        <v>0</v>
      </c>
      <c r="AG360" s="1">
        <f>AE360+AF360</f>
        <v>36</v>
      </c>
      <c r="AH360" s="1">
        <f>IF(AG360&gt;=8, AE360/AG360, "")</f>
        <v>1</v>
      </c>
      <c r="AI360" s="1">
        <v>29</v>
      </c>
      <c r="AJ360" s="1">
        <v>0</v>
      </c>
      <c r="AK360" s="1">
        <f>AI360+AJ360</f>
        <v>29</v>
      </c>
      <c r="AL360" s="1">
        <f>IF(AK360&gt;=8, AI360/AK360, "")</f>
        <v>1</v>
      </c>
      <c r="AM360" s="1">
        <v>16950</v>
      </c>
      <c r="AN360" s="1">
        <v>1735</v>
      </c>
      <c r="AO360" s="1">
        <f>AM360+AN360</f>
        <v>18685</v>
      </c>
      <c r="AP360" s="1">
        <v>0.90700000000000003</v>
      </c>
      <c r="AQ360" s="1">
        <v>14863</v>
      </c>
      <c r="AR360" s="1">
        <v>1857</v>
      </c>
      <c r="AS360" s="1">
        <f>AQ360+AR360</f>
        <v>16720</v>
      </c>
      <c r="AT360" s="1">
        <v>0.88900000000000001</v>
      </c>
      <c r="AU360" s="1">
        <v>12179</v>
      </c>
      <c r="AV360" s="1">
        <v>924</v>
      </c>
      <c r="AW360" s="1">
        <f>AU360+AV360</f>
        <v>13103</v>
      </c>
      <c r="AX360" s="1">
        <v>0.92900000000000005</v>
      </c>
      <c r="AY360" s="1">
        <v>15582</v>
      </c>
      <c r="AZ360" s="1">
        <v>1291</v>
      </c>
      <c r="BA360" s="1">
        <f>AY360+AZ360</f>
        <v>16873</v>
      </c>
      <c r="BB360" s="1">
        <v>0.92300000000000004</v>
      </c>
      <c r="BC360" s="1">
        <v>16700</v>
      </c>
      <c r="BD360" s="1">
        <v>1779</v>
      </c>
      <c r="BE360" s="1">
        <f>BC360+BD360</f>
        <v>18479</v>
      </c>
      <c r="BF360" s="1">
        <v>0.90400000000000003</v>
      </c>
    </row>
    <row r="361" spans="1:58" hidden="1">
      <c r="A361" s="3" t="s">
        <v>68</v>
      </c>
      <c r="B361" s="3">
        <v>17013580</v>
      </c>
      <c r="C361" s="3">
        <v>17013580</v>
      </c>
      <c r="D361" s="3" t="s">
        <v>438</v>
      </c>
      <c r="E361" s="3">
        <v>5.7043000000000003E-2</v>
      </c>
      <c r="F361" s="3" t="s">
        <v>506</v>
      </c>
      <c r="G361" s="3" t="s">
        <v>504</v>
      </c>
      <c r="H361" s="3" t="s">
        <v>507</v>
      </c>
      <c r="I361" s="3" t="s">
        <v>857</v>
      </c>
      <c r="J361" s="3">
        <f>AVERAGE(U361,Y361,AC361,AG361,AK361)</f>
        <v>18.399999999999999</v>
      </c>
      <c r="K361" s="3">
        <f>AVERAGE(AO361,AS361,AW361,BA361,BE361)</f>
        <v>15794.8</v>
      </c>
      <c r="L361" s="4">
        <f>IF(V361="", "", ((V361-AP361)^2)^(1/2))</f>
        <v>9.099999999999997E-2</v>
      </c>
      <c r="M361" s="4">
        <f>IF(Z361="", "", ((Z361-AT361)^2)^(1/2))</f>
        <v>8.2999999999999963E-2</v>
      </c>
      <c r="N361" s="4">
        <f>IF(AD361="", "", ((AD361-AX361)^2)^(1/2))</f>
        <v>4.2380952380952297E-2</v>
      </c>
      <c r="O361" s="4">
        <f>IF(AH361="", "", ((AH361-BB361)^2)^(1/2))</f>
        <v>1.657142857142857E-2</v>
      </c>
      <c r="P361" s="4">
        <f>IF(AL361="", "", ((AL361-BF361)^2)^(1/2))</f>
        <v>9.6999999999999975E-2</v>
      </c>
      <c r="Q361" s="8">
        <f>AVERAGE(L361:P361)</f>
        <v>6.5990476190476155E-2</v>
      </c>
      <c r="R361" s="8" t="s">
        <v>1084</v>
      </c>
      <c r="S361" s="1">
        <v>23</v>
      </c>
      <c r="T361" s="1">
        <v>0</v>
      </c>
      <c r="U361" s="1">
        <f>S361+T361</f>
        <v>23</v>
      </c>
      <c r="V361" s="1">
        <f>IF(U361&gt;=8, S361/U361, "")</f>
        <v>1</v>
      </c>
      <c r="W361" s="1">
        <v>16</v>
      </c>
      <c r="X361" s="1">
        <v>0</v>
      </c>
      <c r="Y361" s="1">
        <f>W361+X361</f>
        <v>16</v>
      </c>
      <c r="Z361" s="1">
        <f>IF(Y361&gt;=8, W361/Y361, "")</f>
        <v>1</v>
      </c>
      <c r="AA361" s="1">
        <v>20</v>
      </c>
      <c r="AB361" s="1">
        <v>1</v>
      </c>
      <c r="AC361" s="1">
        <f>AA361+AB361</f>
        <v>21</v>
      </c>
      <c r="AD361" s="1">
        <f>IF(AC361&gt;=8, AA361/AC361, "")</f>
        <v>0.95238095238095233</v>
      </c>
      <c r="AE361" s="1">
        <v>13</v>
      </c>
      <c r="AF361" s="1">
        <v>1</v>
      </c>
      <c r="AG361" s="1">
        <f>AE361+AF361</f>
        <v>14</v>
      </c>
      <c r="AH361" s="1">
        <f>IF(AG361&gt;=8, AE361/AG361, "")</f>
        <v>0.9285714285714286</v>
      </c>
      <c r="AI361" s="1">
        <v>18</v>
      </c>
      <c r="AJ361" s="1">
        <v>0</v>
      </c>
      <c r="AK361" s="1">
        <f>AI361+AJ361</f>
        <v>18</v>
      </c>
      <c r="AL361" s="1">
        <f>IF(AK361&gt;=8, AI361/AK361, "")</f>
        <v>1</v>
      </c>
      <c r="AM361" s="1">
        <v>16840</v>
      </c>
      <c r="AN361" s="1">
        <v>1690</v>
      </c>
      <c r="AO361" s="1">
        <f>AM361+AN361</f>
        <v>18530</v>
      </c>
      <c r="AP361" s="1">
        <v>0.90900000000000003</v>
      </c>
      <c r="AQ361" s="1">
        <v>16043</v>
      </c>
      <c r="AR361" s="1">
        <v>1443</v>
      </c>
      <c r="AS361" s="1">
        <f>AQ361+AR361</f>
        <v>17486</v>
      </c>
      <c r="AT361" s="1">
        <v>0.91700000000000004</v>
      </c>
      <c r="AU361" s="1">
        <v>11660</v>
      </c>
      <c r="AV361" s="1">
        <v>1152</v>
      </c>
      <c r="AW361" s="1">
        <f>AU361+AV361</f>
        <v>12812</v>
      </c>
      <c r="AX361" s="1">
        <v>0.91</v>
      </c>
      <c r="AY361" s="1">
        <v>13474</v>
      </c>
      <c r="AZ361" s="1">
        <v>1295</v>
      </c>
      <c r="BA361" s="1">
        <f>AY361+AZ361</f>
        <v>14769</v>
      </c>
      <c r="BB361" s="1">
        <v>0.91200000000000003</v>
      </c>
      <c r="BC361" s="1">
        <v>13884</v>
      </c>
      <c r="BD361" s="1">
        <v>1493</v>
      </c>
      <c r="BE361" s="1">
        <f>BC361+BD361</f>
        <v>15377</v>
      </c>
      <c r="BF361" s="1">
        <v>0.90300000000000002</v>
      </c>
    </row>
    <row r="362" spans="1:58" hidden="1">
      <c r="A362" s="3" t="s">
        <v>67</v>
      </c>
      <c r="B362" s="3">
        <v>5270986</v>
      </c>
      <c r="C362" s="3">
        <v>5270986</v>
      </c>
      <c r="D362" s="3" t="s">
        <v>414</v>
      </c>
      <c r="E362" s="3">
        <v>1.9997999999999998E-2</v>
      </c>
      <c r="F362" s="3" t="s">
        <v>506</v>
      </c>
      <c r="G362" s="3" t="s">
        <v>504</v>
      </c>
      <c r="H362" s="3" t="s">
        <v>503</v>
      </c>
      <c r="I362" s="3" t="s">
        <v>833</v>
      </c>
      <c r="J362" s="3">
        <f>AVERAGE(U362,Y362,AC362,AG362,AK362)</f>
        <v>35.6</v>
      </c>
      <c r="K362" s="3">
        <f>AVERAGE(AO362,AS362,AW362,BA362,BE362)</f>
        <v>5774</v>
      </c>
      <c r="L362" s="4">
        <f>IF(V362="", "", ((V362-AP362)^2)^(1/2))</f>
        <v>0.10099999999999998</v>
      </c>
      <c r="M362" s="4">
        <f>IF(Z362="", "", ((Z362-AT362)^2)^(1/2))</f>
        <v>6.2000000000000055E-2</v>
      </c>
      <c r="N362" s="4">
        <f>IF(AD362="", "", ((AD362-AX362)^2)^(1/2))</f>
        <v>9.6999999999999975E-2</v>
      </c>
      <c r="O362" s="4">
        <f>IF(AH362="", "", ((AH362-BB362)^2)^(1/2))</f>
        <v>6.3999999999999946E-2</v>
      </c>
      <c r="P362" s="4">
        <f>IF(AL362="", "", ((AL362-BF362)^2)^(1/2))</f>
        <v>2.6999999999999913E-2</v>
      </c>
      <c r="Q362" s="8">
        <f>AVERAGE(L362:P362)</f>
        <v>7.0199999999999971E-2</v>
      </c>
      <c r="R362" s="8" t="s">
        <v>1085</v>
      </c>
      <c r="S362" s="1">
        <v>48</v>
      </c>
      <c r="T362" s="1">
        <v>0</v>
      </c>
      <c r="U362" s="1">
        <f>S362+T362</f>
        <v>48</v>
      </c>
      <c r="V362" s="1">
        <f>IF(U362&gt;=8, S362/U362, "")</f>
        <v>1</v>
      </c>
      <c r="W362" s="1">
        <v>34</v>
      </c>
      <c r="X362" s="1">
        <v>0</v>
      </c>
      <c r="Y362" s="1">
        <f>W362+X362</f>
        <v>34</v>
      </c>
      <c r="Z362" s="1">
        <f>IF(Y362&gt;=8, W362/Y362, "")</f>
        <v>1</v>
      </c>
      <c r="AA362" s="1">
        <v>35</v>
      </c>
      <c r="AB362" s="1">
        <v>0</v>
      </c>
      <c r="AC362" s="1">
        <f>AA362+AB362</f>
        <v>35</v>
      </c>
      <c r="AD362" s="1">
        <f>IF(AC362&gt;=8, AA362/AC362, "")</f>
        <v>1</v>
      </c>
      <c r="AE362" s="1">
        <v>36</v>
      </c>
      <c r="AF362" s="1">
        <v>0</v>
      </c>
      <c r="AG362" s="1">
        <f>AE362+AF362</f>
        <v>36</v>
      </c>
      <c r="AH362" s="1">
        <f>IF(AG362&gt;=8, AE362/AG362, "")</f>
        <v>1</v>
      </c>
      <c r="AI362" s="1">
        <v>24</v>
      </c>
      <c r="AJ362" s="1">
        <v>1</v>
      </c>
      <c r="AK362" s="1">
        <f>AI362+AJ362</f>
        <v>25</v>
      </c>
      <c r="AL362" s="1">
        <f>IF(AK362&gt;=8, AI362/AK362, "")</f>
        <v>0.96</v>
      </c>
      <c r="AM362" s="1">
        <v>4996</v>
      </c>
      <c r="AN362" s="1">
        <v>562</v>
      </c>
      <c r="AO362" s="1">
        <f>AM362+AN362</f>
        <v>5558</v>
      </c>
      <c r="AP362" s="1">
        <v>0.89900000000000002</v>
      </c>
      <c r="AQ362" s="1">
        <v>5407</v>
      </c>
      <c r="AR362" s="1">
        <v>356</v>
      </c>
      <c r="AS362" s="1">
        <f>AQ362+AR362</f>
        <v>5763</v>
      </c>
      <c r="AT362" s="1">
        <v>0.93799999999999994</v>
      </c>
      <c r="AU362" s="1">
        <v>5220</v>
      </c>
      <c r="AV362" s="1">
        <v>559</v>
      </c>
      <c r="AW362" s="1">
        <f>AU362+AV362</f>
        <v>5779</v>
      </c>
      <c r="AX362" s="1">
        <v>0.90300000000000002</v>
      </c>
      <c r="AY362" s="1">
        <v>5290</v>
      </c>
      <c r="AZ362" s="1">
        <v>363</v>
      </c>
      <c r="BA362" s="1">
        <f>AY362+AZ362</f>
        <v>5653</v>
      </c>
      <c r="BB362" s="1">
        <v>0.93600000000000005</v>
      </c>
      <c r="BC362" s="1">
        <v>5705</v>
      </c>
      <c r="BD362" s="1">
        <v>412</v>
      </c>
      <c r="BE362" s="1">
        <f>BC362+BD362</f>
        <v>6117</v>
      </c>
      <c r="BF362" s="1">
        <v>0.93300000000000005</v>
      </c>
    </row>
    <row r="363" spans="1:58" hidden="1">
      <c r="A363" s="3" t="s">
        <v>67</v>
      </c>
      <c r="B363" s="3">
        <v>102004297</v>
      </c>
      <c r="C363" s="3">
        <v>102004297</v>
      </c>
      <c r="D363" s="3" t="s">
        <v>422</v>
      </c>
      <c r="E363" s="3">
        <v>0.11063199999999999</v>
      </c>
      <c r="F363" s="3" t="s">
        <v>506</v>
      </c>
      <c r="G363" s="3" t="s">
        <v>507</v>
      </c>
      <c r="H363" s="3" t="s">
        <v>504</v>
      </c>
      <c r="I363" s="3" t="s">
        <v>841</v>
      </c>
      <c r="J363" s="3">
        <f>AVERAGE(U363,Y363,AC363,AG363,AK363)</f>
        <v>28</v>
      </c>
      <c r="K363" s="3">
        <f>AVERAGE(AO363,AS363,AW363,BA363,BE363)</f>
        <v>21174.799999999999</v>
      </c>
      <c r="L363" s="4">
        <f>IF(V363="", "", ((V363-AP363)^2)^(1/2))</f>
        <v>0.22299999999999998</v>
      </c>
      <c r="M363" s="4">
        <f>IF(Z363="", "", ((Z363-AT363)^2)^(1/2))</f>
        <v>0.20799999999999996</v>
      </c>
      <c r="N363" s="4">
        <f>IF(AD363="", "", ((AD363-AX363)^2)^(1/2))</f>
        <v>0.15803448275862064</v>
      </c>
      <c r="O363" s="4">
        <f>IF(AH363="", "", ((AH363-BB363)^2)^(1/2))</f>
        <v>0.19699999999999995</v>
      </c>
      <c r="P363" s="4">
        <f>IF(AL363="", "", ((AL363-BF363)^2)^(1/2))</f>
        <v>0.19199999999999995</v>
      </c>
      <c r="Q363" s="8">
        <f>AVERAGE(L363:P363)</f>
        <v>0.19560689655172409</v>
      </c>
      <c r="R363" s="8" t="s">
        <v>1084</v>
      </c>
      <c r="S363" s="1">
        <v>27</v>
      </c>
      <c r="T363" s="1">
        <v>0</v>
      </c>
      <c r="U363" s="1">
        <f>S363+T363</f>
        <v>27</v>
      </c>
      <c r="V363" s="1">
        <f>IF(U363&gt;=8, S363/U363, "")</f>
        <v>1</v>
      </c>
      <c r="W363" s="1">
        <v>21</v>
      </c>
      <c r="X363" s="1">
        <v>0</v>
      </c>
      <c r="Y363" s="1">
        <f>W363+X363</f>
        <v>21</v>
      </c>
      <c r="Z363" s="1">
        <f>IF(Y363&gt;=8, W363/Y363, "")</f>
        <v>1</v>
      </c>
      <c r="AA363" s="1">
        <v>27</v>
      </c>
      <c r="AB363" s="1">
        <v>2</v>
      </c>
      <c r="AC363" s="1">
        <f>AA363+AB363</f>
        <v>29</v>
      </c>
      <c r="AD363" s="1">
        <f>IF(AC363&gt;=8, AA363/AC363, "")</f>
        <v>0.93103448275862066</v>
      </c>
      <c r="AE363" s="1">
        <v>29</v>
      </c>
      <c r="AF363" s="1">
        <v>0</v>
      </c>
      <c r="AG363" s="1">
        <f>AE363+AF363</f>
        <v>29</v>
      </c>
      <c r="AH363" s="1">
        <f>IF(AG363&gt;=8, AE363/AG363, "")</f>
        <v>1</v>
      </c>
      <c r="AI363" s="1">
        <v>34</v>
      </c>
      <c r="AJ363" s="1">
        <v>0</v>
      </c>
      <c r="AK363" s="1">
        <f>AI363+AJ363</f>
        <v>34</v>
      </c>
      <c r="AL363" s="1">
        <f>IF(AK363&gt;=8, AI363/AK363, "")</f>
        <v>1</v>
      </c>
      <c r="AM363" s="1">
        <v>18291</v>
      </c>
      <c r="AN363" s="1">
        <v>5263</v>
      </c>
      <c r="AO363" s="1">
        <f>AM363+AN363</f>
        <v>23554</v>
      </c>
      <c r="AP363" s="1">
        <v>0.77700000000000002</v>
      </c>
      <c r="AQ363" s="1">
        <v>17139</v>
      </c>
      <c r="AR363" s="1">
        <v>4511</v>
      </c>
      <c r="AS363" s="1">
        <f>AQ363+AR363</f>
        <v>21650</v>
      </c>
      <c r="AT363" s="1">
        <v>0.79200000000000004</v>
      </c>
      <c r="AU363" s="1">
        <v>13909</v>
      </c>
      <c r="AV363" s="1">
        <v>4073</v>
      </c>
      <c r="AW363" s="1">
        <f>AU363+AV363</f>
        <v>17982</v>
      </c>
      <c r="AX363" s="1">
        <v>0.77300000000000002</v>
      </c>
      <c r="AY363" s="1">
        <v>16922</v>
      </c>
      <c r="AZ363" s="1">
        <v>4150</v>
      </c>
      <c r="BA363" s="1">
        <f>AY363+AZ363</f>
        <v>21072</v>
      </c>
      <c r="BB363" s="1">
        <v>0.80300000000000005</v>
      </c>
      <c r="BC363" s="1">
        <v>17475</v>
      </c>
      <c r="BD363" s="1">
        <v>4141</v>
      </c>
      <c r="BE363" s="1">
        <f>BC363+BD363</f>
        <v>21616</v>
      </c>
      <c r="BF363" s="1">
        <v>0.80800000000000005</v>
      </c>
    </row>
    <row r="364" spans="1:58" hidden="1">
      <c r="A364" s="3" t="s">
        <v>67</v>
      </c>
      <c r="B364" s="3">
        <v>157867017</v>
      </c>
      <c r="C364" s="3">
        <v>157867017</v>
      </c>
      <c r="D364" s="3" t="s">
        <v>431</v>
      </c>
      <c r="E364" s="3">
        <v>2.8951999999999999E-2</v>
      </c>
      <c r="F364" s="3" t="s">
        <v>506</v>
      </c>
      <c r="G364" s="3" t="s">
        <v>507</v>
      </c>
      <c r="H364" s="3" t="s">
        <v>504</v>
      </c>
      <c r="I364" s="3" t="s">
        <v>850</v>
      </c>
      <c r="J364" s="3">
        <f>AVERAGE(U364,Y364,AC364,AG364,AK364)</f>
        <v>33</v>
      </c>
      <c r="K364" s="3">
        <f>AVERAGE(AO364,AS364,AW364,BA364,BE364)</f>
        <v>21642.2</v>
      </c>
      <c r="L364" s="4">
        <f>IF(V364="", "", ((V364-AP364)^2)^(1/2))</f>
        <v>8.8428571428571412E-2</v>
      </c>
      <c r="M364" s="4">
        <f>IF(Z364="", "", ((Z364-AT364)^2)^(1/2))</f>
        <v>0.127</v>
      </c>
      <c r="N364" s="4">
        <f>IF(AD364="", "", ((AD364-AX364)^2)^(1/2))</f>
        <v>0.12</v>
      </c>
      <c r="O364" s="4">
        <f>IF(AH364="", "", ((AH364-BB364)^2)^(1/2))</f>
        <v>8.6999999999999966E-2</v>
      </c>
      <c r="P364" s="4">
        <f>IF(AL364="", "", ((AL364-BF364)^2)^(1/2))</f>
        <v>9.099999999999997E-2</v>
      </c>
      <c r="Q364" s="8">
        <f>AVERAGE(L364:P364)</f>
        <v>0.10268571428571427</v>
      </c>
      <c r="R364" s="8" t="s">
        <v>1084</v>
      </c>
      <c r="S364" s="1">
        <v>34</v>
      </c>
      <c r="T364" s="1">
        <v>1</v>
      </c>
      <c r="U364" s="1">
        <f>S364+T364</f>
        <v>35</v>
      </c>
      <c r="V364" s="1">
        <f>IF(U364&gt;=8, S364/U364, "")</f>
        <v>0.97142857142857142</v>
      </c>
      <c r="W364" s="1">
        <v>31</v>
      </c>
      <c r="X364" s="1">
        <v>0</v>
      </c>
      <c r="Y364" s="1">
        <f>W364+X364</f>
        <v>31</v>
      </c>
      <c r="Z364" s="1">
        <f>IF(Y364&gt;=8, W364/Y364, "")</f>
        <v>1</v>
      </c>
      <c r="AA364" s="1">
        <v>51</v>
      </c>
      <c r="AB364" s="1">
        <v>0</v>
      </c>
      <c r="AC364" s="1">
        <f>AA364+AB364</f>
        <v>51</v>
      </c>
      <c r="AD364" s="1">
        <f>IF(AC364&gt;=8, AA364/AC364, "")</f>
        <v>1</v>
      </c>
      <c r="AE364" s="1">
        <v>26</v>
      </c>
      <c r="AF364" s="1">
        <v>0</v>
      </c>
      <c r="AG364" s="1">
        <f>AE364+AF364</f>
        <v>26</v>
      </c>
      <c r="AH364" s="1">
        <f>IF(AG364&gt;=8, AE364/AG364, "")</f>
        <v>1</v>
      </c>
      <c r="AI364" s="1">
        <v>22</v>
      </c>
      <c r="AJ364" s="1">
        <v>0</v>
      </c>
      <c r="AK364" s="1">
        <f>AI364+AJ364</f>
        <v>22</v>
      </c>
      <c r="AL364" s="1">
        <f>IF(AK364&gt;=8, AI364/AK364, "")</f>
        <v>1</v>
      </c>
      <c r="AM364" s="1">
        <v>21101</v>
      </c>
      <c r="AN364" s="1">
        <v>2804</v>
      </c>
      <c r="AO364" s="1">
        <f>AM364+AN364</f>
        <v>23905</v>
      </c>
      <c r="AP364" s="1">
        <v>0.88300000000000001</v>
      </c>
      <c r="AQ364" s="1">
        <v>18392</v>
      </c>
      <c r="AR364" s="1">
        <v>2675</v>
      </c>
      <c r="AS364" s="1">
        <f>AQ364+AR364</f>
        <v>21067</v>
      </c>
      <c r="AT364" s="1">
        <v>0.873</v>
      </c>
      <c r="AU364" s="1">
        <v>19874</v>
      </c>
      <c r="AV364" s="1">
        <v>2717</v>
      </c>
      <c r="AW364" s="1">
        <f>AU364+AV364</f>
        <v>22591</v>
      </c>
      <c r="AX364" s="1">
        <v>0.88</v>
      </c>
      <c r="AY364" s="1">
        <v>18957</v>
      </c>
      <c r="AZ364" s="1">
        <v>1811</v>
      </c>
      <c r="BA364" s="1">
        <f>AY364+AZ364</f>
        <v>20768</v>
      </c>
      <c r="BB364" s="1">
        <v>0.91300000000000003</v>
      </c>
      <c r="BC364" s="1">
        <v>18075</v>
      </c>
      <c r="BD364" s="1">
        <v>1805</v>
      </c>
      <c r="BE364" s="1">
        <f>BC364+BD364</f>
        <v>19880</v>
      </c>
      <c r="BF364" s="1">
        <v>0.90900000000000003</v>
      </c>
    </row>
    <row r="365" spans="1:58" hidden="1">
      <c r="A365" s="3" t="s">
        <v>49</v>
      </c>
      <c r="B365" s="3">
        <v>108837065</v>
      </c>
      <c r="C365" s="3">
        <v>108837065</v>
      </c>
      <c r="D365" s="3" t="s">
        <v>320</v>
      </c>
      <c r="E365" s="3">
        <v>2.8060999999999999E-2</v>
      </c>
      <c r="F365" s="3" t="s">
        <v>506</v>
      </c>
      <c r="G365" s="3" t="s">
        <v>507</v>
      </c>
      <c r="H365" s="3" t="s">
        <v>510</v>
      </c>
      <c r="I365" s="3" t="s">
        <v>740</v>
      </c>
      <c r="J365" s="3">
        <f>AVERAGE(U365,Y365,AC365,AG365,AK365)</f>
        <v>35.4</v>
      </c>
      <c r="K365" s="3">
        <f>AVERAGE(AO365,AS365,AW365,BA365,BE365)</f>
        <v>23816.799999999999</v>
      </c>
      <c r="L365" s="4">
        <f>IF(V365="", "", ((V365-AP365)^2)^(1/2))</f>
        <v>0.20100000000000001</v>
      </c>
      <c r="M365" s="4">
        <f>IF(Z365="", "", ((Z365-AT365)^2)^(1/2))</f>
        <v>7.2999999999999954E-2</v>
      </c>
      <c r="N365" s="4">
        <f>IF(AD365="", "", ((AD365-AX365)^2)^(1/2))</f>
        <v>0.11699999999999999</v>
      </c>
      <c r="O365" s="4">
        <f>IF(AH365="", "", ((AH365-BB365)^2)^(1/2))</f>
        <v>0.129</v>
      </c>
      <c r="P365" s="4">
        <f>IF(AL365="", "", ((AL365-BF365)^2)^(1/2))</f>
        <v>0.10699999999999998</v>
      </c>
      <c r="Q365" s="8">
        <f>AVERAGE(L365:P365)</f>
        <v>0.12540000000000001</v>
      </c>
      <c r="R365" s="8" t="s">
        <v>1084</v>
      </c>
      <c r="S365" s="1">
        <v>20</v>
      </c>
      <c r="T365" s="1">
        <v>12</v>
      </c>
      <c r="U365" s="1">
        <f>S365+T365</f>
        <v>32</v>
      </c>
      <c r="V365" s="1">
        <f>IF(U365&gt;=8, S365/U365, "")</f>
        <v>0.625</v>
      </c>
      <c r="W365" s="1">
        <v>34</v>
      </c>
      <c r="X365" s="1">
        <v>0</v>
      </c>
      <c r="Y365" s="1">
        <f>W365+X365</f>
        <v>34</v>
      </c>
      <c r="Z365" s="1">
        <f>IF(Y365&gt;=8, W365/Y365, "")</f>
        <v>1</v>
      </c>
      <c r="AA365" s="1">
        <v>20</v>
      </c>
      <c r="AB365" s="1">
        <v>0</v>
      </c>
      <c r="AC365" s="1">
        <f>AA365+AB365</f>
        <v>20</v>
      </c>
      <c r="AD365" s="1">
        <f>IF(AC365&gt;=8, AA365/AC365, "")</f>
        <v>1</v>
      </c>
      <c r="AE365" s="1">
        <v>44</v>
      </c>
      <c r="AF365" s="1">
        <v>0</v>
      </c>
      <c r="AG365" s="1">
        <f>AE365+AF365</f>
        <v>44</v>
      </c>
      <c r="AH365" s="1">
        <f>IF(AG365&gt;=8, AE365/AG365, "")</f>
        <v>1</v>
      </c>
      <c r="AI365" s="1">
        <v>47</v>
      </c>
      <c r="AJ365" s="1">
        <v>0</v>
      </c>
      <c r="AK365" s="1">
        <f>AI365+AJ365</f>
        <v>47</v>
      </c>
      <c r="AL365" s="1">
        <f>IF(AK365&gt;=8, AI365/AK365, "")</f>
        <v>1</v>
      </c>
      <c r="AM365" s="1">
        <v>13056</v>
      </c>
      <c r="AN365" s="1">
        <v>17739</v>
      </c>
      <c r="AO365" s="1">
        <f>AM365+AN365</f>
        <v>30795</v>
      </c>
      <c r="AP365" s="1">
        <v>0.42399999999999999</v>
      </c>
      <c r="AQ365" s="1">
        <v>19565</v>
      </c>
      <c r="AR365" s="1">
        <v>1540</v>
      </c>
      <c r="AS365" s="1">
        <f>AQ365+AR365</f>
        <v>21105</v>
      </c>
      <c r="AT365" s="1">
        <v>0.92700000000000005</v>
      </c>
      <c r="AU365" s="1">
        <v>16968</v>
      </c>
      <c r="AV365" s="1">
        <v>2250</v>
      </c>
      <c r="AW365" s="1">
        <f>AU365+AV365</f>
        <v>19218</v>
      </c>
      <c r="AX365" s="1">
        <v>0.88300000000000001</v>
      </c>
      <c r="AY365" s="1">
        <v>21750</v>
      </c>
      <c r="AZ365" s="1">
        <v>3215</v>
      </c>
      <c r="BA365" s="1">
        <f>AY365+AZ365</f>
        <v>24965</v>
      </c>
      <c r="BB365" s="1">
        <v>0.871</v>
      </c>
      <c r="BC365" s="1">
        <v>20548</v>
      </c>
      <c r="BD365" s="1">
        <v>2453</v>
      </c>
      <c r="BE365" s="1">
        <f>BC365+BD365</f>
        <v>23001</v>
      </c>
      <c r="BF365" s="1">
        <v>0.89300000000000002</v>
      </c>
    </row>
    <row r="366" spans="1:58">
      <c r="A366" s="3" t="s">
        <v>43</v>
      </c>
      <c r="B366" s="3">
        <v>27356579</v>
      </c>
      <c r="C366" s="3">
        <v>27356579</v>
      </c>
      <c r="D366" s="3" t="s">
        <v>46</v>
      </c>
      <c r="E366" s="3">
        <v>0.49867800000000001</v>
      </c>
      <c r="F366" s="3" t="s">
        <v>506</v>
      </c>
      <c r="G366" s="3" t="s">
        <v>510</v>
      </c>
      <c r="H366" s="3" t="s">
        <v>507</v>
      </c>
      <c r="I366" s="3" t="s">
        <v>46</v>
      </c>
      <c r="J366" s="3">
        <f>AVERAGE(U366,Y366,AC366,AG366,AK366)</f>
        <v>35.6</v>
      </c>
      <c r="K366" s="3">
        <f>AVERAGE(AO366,AS366,AW366,BA366,BE366)</f>
        <v>10813.4</v>
      </c>
      <c r="L366" s="4">
        <f>IF(V366="", "", ((V366-AP366)^2)^(1/2))</f>
        <v>5.446153846153845E-2</v>
      </c>
      <c r="M366" s="4">
        <f>IF(Z366="", "", ((Z366-AT366)^2)^(1/2))</f>
        <v>4.8000000000000001E-2</v>
      </c>
      <c r="N366" s="4">
        <f>IF(AD366="", "", ((AD366-AX366)^2)^(1/2))</f>
        <v>3.8000000000000034E-2</v>
      </c>
      <c r="O366" s="4">
        <f>IF(AH366="", "", ((AH366-BB366)^2)^(1/2))</f>
        <v>3.0000000000000027E-2</v>
      </c>
      <c r="P366" s="4">
        <f>IF(AL366="", "", ((AL366-BF366)^2)^(1/2))</f>
        <v>1.3631578947368439E-2</v>
      </c>
      <c r="Q366" s="8">
        <f>AVERAGE(L366:P366)</f>
        <v>3.6818623481781387E-2</v>
      </c>
      <c r="R366" s="8" t="s">
        <v>1084</v>
      </c>
      <c r="S366" s="1">
        <v>18</v>
      </c>
      <c r="T366" s="1">
        <v>21</v>
      </c>
      <c r="U366" s="1">
        <f>S366+T366</f>
        <v>39</v>
      </c>
      <c r="V366" s="1">
        <f>IF(U366&gt;=8, S366/U366, "")</f>
        <v>0.46153846153846156</v>
      </c>
      <c r="W366" s="1">
        <v>0</v>
      </c>
      <c r="X366" s="1">
        <v>26</v>
      </c>
      <c r="Y366" s="1">
        <f>W366+X366</f>
        <v>26</v>
      </c>
      <c r="Z366" s="1">
        <f>IF(Y366&gt;=8, W366/Y366, "")</f>
        <v>0</v>
      </c>
      <c r="AA366" s="1">
        <v>32</v>
      </c>
      <c r="AB366" s="1">
        <v>0</v>
      </c>
      <c r="AC366" s="1">
        <f>AA366+AB366</f>
        <v>32</v>
      </c>
      <c r="AD366" s="1">
        <f>IF(AC366&gt;=8, AA366/AC366, "")</f>
        <v>1</v>
      </c>
      <c r="AE366" s="1">
        <v>43</v>
      </c>
      <c r="AF366" s="1">
        <v>0</v>
      </c>
      <c r="AG366" s="1">
        <f>AE366+AF366</f>
        <v>43</v>
      </c>
      <c r="AH366" s="1">
        <f>IF(AG366&gt;=8, AE366/AG366, "")</f>
        <v>1</v>
      </c>
      <c r="AI366" s="1">
        <v>21</v>
      </c>
      <c r="AJ366" s="1">
        <v>17</v>
      </c>
      <c r="AK366" s="1">
        <f>AI366+AJ366</f>
        <v>38</v>
      </c>
      <c r="AL366" s="1">
        <f>IF(AK366&gt;=8, AI366/AK366, "")</f>
        <v>0.55263157894736847</v>
      </c>
      <c r="AM366" s="1">
        <v>6087</v>
      </c>
      <c r="AN366" s="1">
        <v>5712</v>
      </c>
      <c r="AO366" s="1">
        <f>AM366+AN366</f>
        <v>11799</v>
      </c>
      <c r="AP366" s="1">
        <v>0.51600000000000001</v>
      </c>
      <c r="AQ366" s="1">
        <v>459</v>
      </c>
      <c r="AR366" s="1">
        <v>9178</v>
      </c>
      <c r="AS366" s="1">
        <f>AQ366+AR366</f>
        <v>9637</v>
      </c>
      <c r="AT366" s="1">
        <v>4.8000000000000001E-2</v>
      </c>
      <c r="AU366" s="1">
        <v>9715</v>
      </c>
      <c r="AV366" s="1">
        <v>380</v>
      </c>
      <c r="AW366" s="1">
        <f>AU366+AV366</f>
        <v>10095</v>
      </c>
      <c r="AX366" s="1">
        <v>0.96199999999999997</v>
      </c>
      <c r="AY366" s="1">
        <v>11021</v>
      </c>
      <c r="AZ366" s="1">
        <v>343</v>
      </c>
      <c r="BA366" s="1">
        <f>AY366+AZ366</f>
        <v>11364</v>
      </c>
      <c r="BB366" s="1">
        <v>0.97</v>
      </c>
      <c r="BC366" s="1">
        <v>6021</v>
      </c>
      <c r="BD366" s="1">
        <v>5151</v>
      </c>
      <c r="BE366" s="1">
        <f>BC366+BD366</f>
        <v>11172</v>
      </c>
      <c r="BF366" s="1">
        <v>0.53900000000000003</v>
      </c>
    </row>
    <row r="367" spans="1:58" hidden="1">
      <c r="A367" s="3" t="s">
        <v>32</v>
      </c>
      <c r="B367" s="3">
        <v>136633711</v>
      </c>
      <c r="C367" s="3">
        <v>136633711</v>
      </c>
      <c r="D367" s="3" t="s">
        <v>282</v>
      </c>
      <c r="E367" s="3">
        <v>2.8951999999999999E-2</v>
      </c>
      <c r="F367" s="3" t="s">
        <v>506</v>
      </c>
      <c r="G367" s="3" t="s">
        <v>507</v>
      </c>
      <c r="H367" s="3" t="s">
        <v>503</v>
      </c>
      <c r="I367" s="3" t="s">
        <v>702</v>
      </c>
      <c r="J367" s="3">
        <f>AVERAGE(U367,Y367,AC367,AG367,AK367)</f>
        <v>21.4</v>
      </c>
      <c r="K367" s="3">
        <f>AVERAGE(AO367,AS367,AW367,BA367,BE367)</f>
        <v>12203.6</v>
      </c>
      <c r="L367" s="4">
        <f>IF(V367="", "", ((V367-AP367)^2)^(1/2))</f>
        <v>9.8999999999999977E-2</v>
      </c>
      <c r="M367" s="4">
        <f>IF(Z367="", "", ((Z367-AT367)^2)^(1/2))</f>
        <v>8.7999999999999967E-2</v>
      </c>
      <c r="N367" s="4">
        <f>IF(AD367="", "", ((AD367-AX367)^2)^(1/2))</f>
        <v>0.125</v>
      </c>
      <c r="O367" s="4">
        <f>IF(AH367="", "", ((AH367-BB367)^2)^(1/2))</f>
        <v>5.5666666666666642E-2</v>
      </c>
      <c r="P367" s="4">
        <f>IF(AL367="", "", ((AL367-BF367)^2)^(1/2))</f>
        <v>0.14300000000000002</v>
      </c>
      <c r="Q367" s="8">
        <f>AVERAGE(L367:P367)</f>
        <v>0.10213333333333333</v>
      </c>
      <c r="R367" s="8" t="s">
        <v>1084</v>
      </c>
      <c r="S367" s="1">
        <v>20</v>
      </c>
      <c r="T367" s="1">
        <v>0</v>
      </c>
      <c r="U367" s="1">
        <f>S367+T367</f>
        <v>20</v>
      </c>
      <c r="V367" s="1">
        <f>IF(U367&gt;=8, S367/U367, "")</f>
        <v>1</v>
      </c>
      <c r="W367" s="1">
        <v>18</v>
      </c>
      <c r="X367" s="1">
        <v>0</v>
      </c>
      <c r="Y367" s="1">
        <f>W367+X367</f>
        <v>18</v>
      </c>
      <c r="Z367" s="1">
        <f>IF(Y367&gt;=8, W367/Y367, "")</f>
        <v>1</v>
      </c>
      <c r="AA367" s="1">
        <v>20</v>
      </c>
      <c r="AB367" s="1">
        <v>0</v>
      </c>
      <c r="AC367" s="1">
        <f>AA367+AB367</f>
        <v>20</v>
      </c>
      <c r="AD367" s="1">
        <f>IF(AC367&gt;=8, AA367/AC367, "")</f>
        <v>1</v>
      </c>
      <c r="AE367" s="1">
        <v>22</v>
      </c>
      <c r="AF367" s="1">
        <v>2</v>
      </c>
      <c r="AG367" s="1">
        <f>AE367+AF367</f>
        <v>24</v>
      </c>
      <c r="AH367" s="1">
        <f>IF(AG367&gt;=8, AE367/AG367, "")</f>
        <v>0.91666666666666663</v>
      </c>
      <c r="AI367" s="1">
        <v>25</v>
      </c>
      <c r="AJ367" s="1">
        <v>0</v>
      </c>
      <c r="AK367" s="1">
        <f>AI367+AJ367</f>
        <v>25</v>
      </c>
      <c r="AL367" s="1">
        <f>IF(AK367&gt;=8, AI367/AK367, "")</f>
        <v>1</v>
      </c>
      <c r="AM367" s="1">
        <v>12327</v>
      </c>
      <c r="AN367" s="1">
        <v>1347</v>
      </c>
      <c r="AO367" s="1">
        <f>AM367+AN367</f>
        <v>13674</v>
      </c>
      <c r="AP367" s="1">
        <v>0.90100000000000002</v>
      </c>
      <c r="AQ367" s="1">
        <v>11539</v>
      </c>
      <c r="AR367" s="1">
        <v>1118</v>
      </c>
      <c r="AS367" s="1">
        <f>AQ367+AR367</f>
        <v>12657</v>
      </c>
      <c r="AT367" s="1">
        <v>0.91200000000000003</v>
      </c>
      <c r="AU367" s="1">
        <v>8949</v>
      </c>
      <c r="AV367" s="1">
        <v>1280</v>
      </c>
      <c r="AW367" s="1">
        <f>AU367+AV367</f>
        <v>10229</v>
      </c>
      <c r="AX367" s="1">
        <v>0.875</v>
      </c>
      <c r="AY367" s="1">
        <v>10477</v>
      </c>
      <c r="AZ367" s="1">
        <v>1698</v>
      </c>
      <c r="BA367" s="1">
        <f>AY367+AZ367</f>
        <v>12175</v>
      </c>
      <c r="BB367" s="1">
        <v>0.86099999999999999</v>
      </c>
      <c r="BC367" s="1">
        <v>10522</v>
      </c>
      <c r="BD367" s="1">
        <v>1761</v>
      </c>
      <c r="BE367" s="1">
        <f>BC367+BD367</f>
        <v>12283</v>
      </c>
      <c r="BF367" s="1">
        <v>0.85699999999999998</v>
      </c>
    </row>
    <row r="368" spans="1:58" hidden="1">
      <c r="A368" s="3" t="s">
        <v>0</v>
      </c>
      <c r="B368" s="3">
        <v>7319124</v>
      </c>
      <c r="C368" s="3">
        <v>7319124</v>
      </c>
      <c r="D368" s="3" t="s">
        <v>96</v>
      </c>
      <c r="E368" s="3">
        <v>2.3591000000000001E-2</v>
      </c>
      <c r="F368" s="3" t="s">
        <v>506</v>
      </c>
      <c r="G368" s="3" t="s">
        <v>510</v>
      </c>
      <c r="H368" s="3" t="s">
        <v>507</v>
      </c>
      <c r="I368" s="3" t="s">
        <v>516</v>
      </c>
      <c r="J368" s="3">
        <f>AVERAGE(U368,Y368,AC368,AG368,AK368)</f>
        <v>38.799999999999997</v>
      </c>
      <c r="K368" s="3">
        <f>AVERAGE(AO368,AS368,AW368,BA368,BE368)</f>
        <v>22255</v>
      </c>
      <c r="L368" s="4">
        <f>IF(V368="", "", ((V368-AP368)^2)^(1/2))</f>
        <v>8.2999999999999963E-2</v>
      </c>
      <c r="M368" s="4">
        <f>IF(Z368="", "", ((Z368-AT368)^2)^(1/2))</f>
        <v>8.6999999999999966E-2</v>
      </c>
      <c r="N368" s="4">
        <f>IF(AD368="", "", ((AD368-AX368)^2)^(1/2))</f>
        <v>6.4999999999999947E-2</v>
      </c>
      <c r="O368" s="4">
        <f>IF(AH368="", "", ((AH368-BB368)^2)^(1/2))</f>
        <v>6.5999999999999948E-2</v>
      </c>
      <c r="P368" s="4">
        <f>IF(AL368="", "", ((AL368-BF368)^2)^(1/2))</f>
        <v>6.3999999999999946E-2</v>
      </c>
      <c r="Q368" s="8">
        <f>AVERAGE(L368:P368)</f>
        <v>7.2999999999999954E-2</v>
      </c>
      <c r="R368" s="8" t="s">
        <v>1084</v>
      </c>
      <c r="S368" s="1">
        <v>44</v>
      </c>
      <c r="T368" s="1">
        <v>0</v>
      </c>
      <c r="U368" s="1">
        <f>S368+T368</f>
        <v>44</v>
      </c>
      <c r="V368" s="1">
        <f>IF(U368&gt;=8, S368/U368, "")</f>
        <v>1</v>
      </c>
      <c r="W368" s="1">
        <v>49</v>
      </c>
      <c r="X368" s="1">
        <v>0</v>
      </c>
      <c r="Y368" s="1">
        <f>W368+X368</f>
        <v>49</v>
      </c>
      <c r="Z368" s="1">
        <f>IF(Y368&gt;=8, W368/Y368, "")</f>
        <v>1</v>
      </c>
      <c r="AA368" s="1">
        <v>27</v>
      </c>
      <c r="AB368" s="1">
        <v>0</v>
      </c>
      <c r="AC368" s="1">
        <f>AA368+AB368</f>
        <v>27</v>
      </c>
      <c r="AD368" s="1">
        <f>IF(AC368&gt;=8, AA368/AC368, "")</f>
        <v>1</v>
      </c>
      <c r="AE368" s="1">
        <v>38</v>
      </c>
      <c r="AF368" s="1">
        <v>0</v>
      </c>
      <c r="AG368" s="1">
        <f>AE368+AF368</f>
        <v>38</v>
      </c>
      <c r="AH368" s="1">
        <f>IF(AG368&gt;=8, AE368/AG368, "")</f>
        <v>1</v>
      </c>
      <c r="AI368" s="1">
        <v>36</v>
      </c>
      <c r="AJ368" s="1">
        <v>0</v>
      </c>
      <c r="AK368" s="1">
        <f>AI368+AJ368</f>
        <v>36</v>
      </c>
      <c r="AL368" s="1">
        <f>IF(AK368&gt;=8, AI368/AK368, "")</f>
        <v>1</v>
      </c>
      <c r="AM368" s="1">
        <v>20345</v>
      </c>
      <c r="AN368" s="1">
        <v>1837</v>
      </c>
      <c r="AO368" s="1">
        <f>AM368+AN368</f>
        <v>22182</v>
      </c>
      <c r="AP368" s="1">
        <v>0.91700000000000004</v>
      </c>
      <c r="AQ368" s="1">
        <v>17340</v>
      </c>
      <c r="AR368" s="1">
        <v>1649</v>
      </c>
      <c r="AS368" s="1">
        <f>AQ368+AR368</f>
        <v>18989</v>
      </c>
      <c r="AT368" s="1">
        <v>0.91300000000000003</v>
      </c>
      <c r="AU368" s="1">
        <v>17973</v>
      </c>
      <c r="AV368" s="1">
        <v>1248</v>
      </c>
      <c r="AW368" s="1">
        <f>AU368+AV368</f>
        <v>19221</v>
      </c>
      <c r="AX368" s="1">
        <v>0.93500000000000005</v>
      </c>
      <c r="AY368" s="1">
        <v>24717</v>
      </c>
      <c r="AZ368" s="1">
        <v>1751</v>
      </c>
      <c r="BA368" s="1">
        <f>AY368+AZ368</f>
        <v>26468</v>
      </c>
      <c r="BB368" s="1">
        <v>0.93400000000000005</v>
      </c>
      <c r="BC368" s="1">
        <v>22843</v>
      </c>
      <c r="BD368" s="1">
        <v>1572</v>
      </c>
      <c r="BE368" s="1">
        <f>BC368+BD368</f>
        <v>24415</v>
      </c>
      <c r="BF368" s="1">
        <v>0.93600000000000005</v>
      </c>
    </row>
    <row r="369" spans="1:58" hidden="1">
      <c r="A369" s="3" t="s">
        <v>0</v>
      </c>
      <c r="B369" s="3">
        <v>248406689</v>
      </c>
      <c r="C369" s="3">
        <v>248406689</v>
      </c>
      <c r="D369" s="3" t="s">
        <v>121</v>
      </c>
      <c r="E369" s="3">
        <v>3.5171000000000001E-2</v>
      </c>
      <c r="F369" s="3" t="s">
        <v>506</v>
      </c>
      <c r="G369" s="3" t="s">
        <v>504</v>
      </c>
      <c r="H369" s="3" t="s">
        <v>507</v>
      </c>
      <c r="I369" s="3" t="s">
        <v>541</v>
      </c>
      <c r="J369" s="3">
        <f>AVERAGE(U369,Y369,AC369,AG369,AK369)</f>
        <v>36.4</v>
      </c>
      <c r="K369" s="3">
        <f>AVERAGE(AO369,AS369,AW369,BA369,BE369)</f>
        <v>9131</v>
      </c>
      <c r="L369" s="4">
        <f>IF(V369="", "", ((V369-AP369)^2)^(1/2))</f>
        <v>6.9999999999999951E-2</v>
      </c>
      <c r="M369" s="4">
        <f>IF(Z369="", "", ((Z369-AT369)^2)^(1/2))</f>
        <v>7.3999999999999955E-2</v>
      </c>
      <c r="N369" s="4">
        <f>IF(AD369="", "", ((AD369-AX369)^2)^(1/2))</f>
        <v>8.3999999999999964E-2</v>
      </c>
      <c r="O369" s="4">
        <f>IF(AH369="", "", ((AH369-BB369)^2)^(1/2))</f>
        <v>7.3999999999999955E-2</v>
      </c>
      <c r="P369" s="4">
        <f>IF(AL369="", "", ((AL369-BF369)^2)^(1/2))</f>
        <v>7.1999999999999953E-2</v>
      </c>
      <c r="Q369" s="8">
        <f>AVERAGE(L369:P369)</f>
        <v>7.479999999999995E-2</v>
      </c>
      <c r="R369" s="8" t="s">
        <v>1084</v>
      </c>
      <c r="S369" s="1">
        <v>36</v>
      </c>
      <c r="T369" s="1">
        <v>0</v>
      </c>
      <c r="U369" s="1">
        <f>S369+T369</f>
        <v>36</v>
      </c>
      <c r="V369" s="1">
        <f>IF(U369&gt;=8, S369/U369, "")</f>
        <v>1</v>
      </c>
      <c r="W369" s="1">
        <v>40</v>
      </c>
      <c r="X369" s="1">
        <v>0</v>
      </c>
      <c r="Y369" s="1">
        <f>W369+X369</f>
        <v>40</v>
      </c>
      <c r="Z369" s="1">
        <f>IF(Y369&gt;=8, W369/Y369, "")</f>
        <v>1</v>
      </c>
      <c r="AA369" s="1">
        <v>35</v>
      </c>
      <c r="AB369" s="1">
        <v>0</v>
      </c>
      <c r="AC369" s="1">
        <f>AA369+AB369</f>
        <v>35</v>
      </c>
      <c r="AD369" s="1">
        <f>IF(AC369&gt;=8, AA369/AC369, "")</f>
        <v>1</v>
      </c>
      <c r="AE369" s="1">
        <v>31</v>
      </c>
      <c r="AF369" s="1">
        <v>0</v>
      </c>
      <c r="AG369" s="1">
        <f>AE369+AF369</f>
        <v>31</v>
      </c>
      <c r="AH369" s="1">
        <f>IF(AG369&gt;=8, AE369/AG369, "")</f>
        <v>1</v>
      </c>
      <c r="AI369" s="1">
        <v>40</v>
      </c>
      <c r="AJ369" s="1">
        <v>0</v>
      </c>
      <c r="AK369" s="1">
        <f>AI369+AJ369</f>
        <v>40</v>
      </c>
      <c r="AL369" s="1">
        <f>IF(AK369&gt;=8, AI369/AK369, "")</f>
        <v>1</v>
      </c>
      <c r="AM369" s="1">
        <v>7155</v>
      </c>
      <c r="AN369" s="1">
        <v>535</v>
      </c>
      <c r="AO369" s="1">
        <f>AM369+AN369</f>
        <v>7690</v>
      </c>
      <c r="AP369" s="1">
        <v>0.93</v>
      </c>
      <c r="AQ369" s="1">
        <v>7464</v>
      </c>
      <c r="AR369" s="1">
        <v>598</v>
      </c>
      <c r="AS369" s="1">
        <f>AQ369+AR369</f>
        <v>8062</v>
      </c>
      <c r="AT369" s="1">
        <v>0.92600000000000005</v>
      </c>
      <c r="AU369" s="1">
        <v>7482</v>
      </c>
      <c r="AV369" s="1">
        <v>685</v>
      </c>
      <c r="AW369" s="1">
        <f>AU369+AV369</f>
        <v>8167</v>
      </c>
      <c r="AX369" s="1">
        <v>0.91600000000000004</v>
      </c>
      <c r="AY369" s="1">
        <v>10159</v>
      </c>
      <c r="AZ369" s="1">
        <v>806</v>
      </c>
      <c r="BA369" s="1">
        <f>AY369+AZ369</f>
        <v>10965</v>
      </c>
      <c r="BB369" s="1">
        <v>0.92600000000000005</v>
      </c>
      <c r="BC369" s="1">
        <v>10000</v>
      </c>
      <c r="BD369" s="1">
        <v>771</v>
      </c>
      <c r="BE369" s="1">
        <f>BC369+BD369</f>
        <v>10771</v>
      </c>
      <c r="BF369" s="1">
        <v>0.92800000000000005</v>
      </c>
    </row>
    <row r="370" spans="1:58">
      <c r="A370" s="3" t="s">
        <v>54</v>
      </c>
      <c r="B370" s="3">
        <v>8702537</v>
      </c>
      <c r="C370" s="3">
        <v>8702537</v>
      </c>
      <c r="D370" s="3" t="s">
        <v>340</v>
      </c>
      <c r="E370" s="3">
        <v>0.39205200000000001</v>
      </c>
      <c r="F370" s="3" t="s">
        <v>506</v>
      </c>
      <c r="G370" s="3" t="s">
        <v>503</v>
      </c>
      <c r="H370" s="3" t="s">
        <v>504</v>
      </c>
      <c r="I370" s="3" t="s">
        <v>760</v>
      </c>
      <c r="J370" s="3">
        <f>AVERAGE(U370,Y370,AC370,AG370,AK370)</f>
        <v>37.6</v>
      </c>
      <c r="K370" s="3">
        <f>AVERAGE(AO370,AS370,AW370,BA370,BE370)</f>
        <v>16233.2</v>
      </c>
      <c r="L370" s="4">
        <f>IF(V370="", "", ((V370-AP370)^2)^(1/2))</f>
        <v>3.5000000000000031E-2</v>
      </c>
      <c r="M370" s="4">
        <f>IF(Z370="", "", ((Z370-AT370)^2)^(1/2))</f>
        <v>5.2000000000000046E-2</v>
      </c>
      <c r="N370" s="4">
        <f>IF(AD370="", "", ((AD370-AX370)^2)^(1/2))</f>
        <v>5.600000000000005E-2</v>
      </c>
      <c r="O370" s="4">
        <f>IF(AH370="", "", ((AH370-BB370)^2)^(1/2))</f>
        <v>4.2000000000000037E-2</v>
      </c>
      <c r="P370" s="4">
        <f>IF(AL370="", "", ((AL370-BF370)^2)^(1/2))</f>
        <v>6.7999999999999949E-2</v>
      </c>
      <c r="Q370" s="8">
        <f>AVERAGE(L370:P370)</f>
        <v>5.060000000000002E-2</v>
      </c>
      <c r="R370" s="8" t="s">
        <v>1084</v>
      </c>
      <c r="S370" s="1">
        <v>38</v>
      </c>
      <c r="T370" s="1">
        <v>0</v>
      </c>
      <c r="U370" s="1">
        <f>S370+T370</f>
        <v>38</v>
      </c>
      <c r="V370" s="1">
        <f>IF(U370&gt;=8, S370/U370, "")</f>
        <v>1</v>
      </c>
      <c r="W370" s="1">
        <v>24</v>
      </c>
      <c r="X370" s="1">
        <v>0</v>
      </c>
      <c r="Y370" s="1">
        <f>W370+X370</f>
        <v>24</v>
      </c>
      <c r="Z370" s="1">
        <f>IF(Y370&gt;=8, W370/Y370, "")</f>
        <v>1</v>
      </c>
      <c r="AA370" s="1">
        <v>33</v>
      </c>
      <c r="AB370" s="1">
        <v>0</v>
      </c>
      <c r="AC370" s="1">
        <f>AA370+AB370</f>
        <v>33</v>
      </c>
      <c r="AD370" s="1">
        <f>IF(AC370&gt;=8, AA370/AC370, "")</f>
        <v>1</v>
      </c>
      <c r="AE370" s="1">
        <v>56</v>
      </c>
      <c r="AF370" s="1">
        <v>0</v>
      </c>
      <c r="AG370" s="1">
        <f>AE370+AF370</f>
        <v>56</v>
      </c>
      <c r="AH370" s="1">
        <f>IF(AG370&gt;=8, AE370/AG370, "")</f>
        <v>1</v>
      </c>
      <c r="AI370" s="1">
        <v>37</v>
      </c>
      <c r="AJ370" s="1">
        <v>0</v>
      </c>
      <c r="AK370" s="1">
        <f>AI370+AJ370</f>
        <v>37</v>
      </c>
      <c r="AL370" s="1">
        <f>IF(AK370&gt;=8, AI370/AK370, "")</f>
        <v>1</v>
      </c>
      <c r="AM370" s="1">
        <v>16704</v>
      </c>
      <c r="AN370" s="1">
        <v>599</v>
      </c>
      <c r="AO370" s="1">
        <f>AM370+AN370</f>
        <v>17303</v>
      </c>
      <c r="AP370" s="1">
        <v>0.96499999999999997</v>
      </c>
      <c r="AQ370" s="1">
        <v>14509</v>
      </c>
      <c r="AR370" s="1">
        <v>794</v>
      </c>
      <c r="AS370" s="1">
        <f>AQ370+AR370</f>
        <v>15303</v>
      </c>
      <c r="AT370" s="1">
        <v>0.94799999999999995</v>
      </c>
      <c r="AU370" s="1">
        <v>13172</v>
      </c>
      <c r="AV370" s="1">
        <v>775</v>
      </c>
      <c r="AW370" s="1">
        <f>AU370+AV370</f>
        <v>13947</v>
      </c>
      <c r="AX370" s="1">
        <v>0.94399999999999995</v>
      </c>
      <c r="AY370" s="1">
        <v>19496</v>
      </c>
      <c r="AZ370" s="1">
        <v>854</v>
      </c>
      <c r="BA370" s="1">
        <f>AY370+AZ370</f>
        <v>20350</v>
      </c>
      <c r="BB370" s="1">
        <v>0.95799999999999996</v>
      </c>
      <c r="BC370" s="1">
        <v>13287</v>
      </c>
      <c r="BD370" s="1">
        <v>976</v>
      </c>
      <c r="BE370" s="1">
        <f>BC370+BD370</f>
        <v>14263</v>
      </c>
      <c r="BF370" s="1">
        <v>0.93200000000000005</v>
      </c>
    </row>
    <row r="371" spans="1:58" hidden="1">
      <c r="A371" s="3" t="s">
        <v>28</v>
      </c>
      <c r="B371" s="3">
        <v>1588141</v>
      </c>
      <c r="C371" s="3">
        <v>1588141</v>
      </c>
      <c r="D371" s="3" t="s">
        <v>226</v>
      </c>
      <c r="E371" s="3">
        <v>2.4486999999999998E-2</v>
      </c>
      <c r="F371" s="3" t="s">
        <v>506</v>
      </c>
      <c r="G371" s="3" t="s">
        <v>507</v>
      </c>
      <c r="H371" s="3" t="s">
        <v>510</v>
      </c>
      <c r="I371" s="3" t="s">
        <v>646</v>
      </c>
      <c r="J371" s="3">
        <f>AVERAGE(U371,Y371,AC371,AG371,AK371)</f>
        <v>21</v>
      </c>
      <c r="K371" s="3">
        <f>AVERAGE(AO371,AS371,AW371,BA371,BE371)</f>
        <v>15227.8</v>
      </c>
      <c r="L371" s="4">
        <f>IF(V371="", "", ((V371-AP371)^2)^(1/2))</f>
        <v>9.099999999999997E-2</v>
      </c>
      <c r="M371" s="4">
        <f>IF(Z371="", "", ((Z371-AT371)^2)^(1/2))</f>
        <v>0.10599999999999998</v>
      </c>
      <c r="N371" s="4">
        <f>IF(AD371="", "", ((AD371-AX371)^2)^(1/2))</f>
        <v>0.10099999999999998</v>
      </c>
      <c r="O371" s="4">
        <f>IF(AH371="", "", ((AH371-BB371)^2)^(1/2))</f>
        <v>9.2999999999999972E-2</v>
      </c>
      <c r="P371" s="4">
        <f>IF(AL371="", "", ((AL371-BF371)^2)^(1/2))</f>
        <v>0.10999999999999999</v>
      </c>
      <c r="Q371" s="8">
        <f>AVERAGE(L371:P371)</f>
        <v>0.10019999999999998</v>
      </c>
      <c r="R371" s="8" t="s">
        <v>1084</v>
      </c>
      <c r="S371" s="1">
        <v>18</v>
      </c>
      <c r="T371" s="1">
        <v>0</v>
      </c>
      <c r="U371" s="1">
        <f>S371+T371</f>
        <v>18</v>
      </c>
      <c r="V371" s="1">
        <f>IF(U371&gt;=8, S371/U371, "")</f>
        <v>1</v>
      </c>
      <c r="W371" s="1">
        <v>27</v>
      </c>
      <c r="X371" s="1">
        <v>0</v>
      </c>
      <c r="Y371" s="1">
        <f>W371+X371</f>
        <v>27</v>
      </c>
      <c r="Z371" s="1">
        <f>IF(Y371&gt;=8, W371/Y371, "")</f>
        <v>1</v>
      </c>
      <c r="AA371" s="1">
        <v>19</v>
      </c>
      <c r="AB371" s="1">
        <v>0</v>
      </c>
      <c r="AC371" s="1">
        <f>AA371+AB371</f>
        <v>19</v>
      </c>
      <c r="AD371" s="1">
        <f>IF(AC371&gt;=8, AA371/AC371, "")</f>
        <v>1</v>
      </c>
      <c r="AE371" s="1">
        <v>13</v>
      </c>
      <c r="AF371" s="1">
        <v>0</v>
      </c>
      <c r="AG371" s="1">
        <f>AE371+AF371</f>
        <v>13</v>
      </c>
      <c r="AH371" s="1">
        <f>IF(AG371&gt;=8, AE371/AG371, "")</f>
        <v>1</v>
      </c>
      <c r="AI371" s="1">
        <v>28</v>
      </c>
      <c r="AJ371" s="1">
        <v>0</v>
      </c>
      <c r="AK371" s="1">
        <f>AI371+AJ371</f>
        <v>28</v>
      </c>
      <c r="AL371" s="1">
        <f>IF(AK371&gt;=8, AI371/AK371, "")</f>
        <v>1</v>
      </c>
      <c r="AM371" s="1">
        <v>13159</v>
      </c>
      <c r="AN371" s="1">
        <v>1324</v>
      </c>
      <c r="AO371" s="1">
        <f>AM371+AN371</f>
        <v>14483</v>
      </c>
      <c r="AP371" s="1">
        <v>0.90900000000000003</v>
      </c>
      <c r="AQ371" s="1">
        <v>15846</v>
      </c>
      <c r="AR371" s="1">
        <v>1888</v>
      </c>
      <c r="AS371" s="1">
        <f>AQ371+AR371</f>
        <v>17734</v>
      </c>
      <c r="AT371" s="1">
        <v>0.89400000000000002</v>
      </c>
      <c r="AU371" s="1">
        <v>12027</v>
      </c>
      <c r="AV371" s="1">
        <v>1353</v>
      </c>
      <c r="AW371" s="1">
        <f>AU371+AV371</f>
        <v>13380</v>
      </c>
      <c r="AX371" s="1">
        <v>0.89900000000000002</v>
      </c>
      <c r="AY371" s="1">
        <v>13016</v>
      </c>
      <c r="AZ371" s="1">
        <v>1328</v>
      </c>
      <c r="BA371" s="1">
        <f>AY371+AZ371</f>
        <v>14344</v>
      </c>
      <c r="BB371" s="1">
        <v>0.90700000000000003</v>
      </c>
      <c r="BC371" s="1">
        <v>14417</v>
      </c>
      <c r="BD371" s="1">
        <v>1781</v>
      </c>
      <c r="BE371" s="1">
        <f>BC371+BD371</f>
        <v>16198</v>
      </c>
      <c r="BF371" s="1">
        <v>0.89</v>
      </c>
    </row>
    <row r="372" spans="1:58" hidden="1">
      <c r="A372" s="3" t="s">
        <v>26</v>
      </c>
      <c r="B372" s="3">
        <v>85372993</v>
      </c>
      <c r="C372" s="3">
        <v>85372993</v>
      </c>
      <c r="D372" s="3" t="s">
        <v>218</v>
      </c>
      <c r="E372" s="3">
        <v>0.15773400000000001</v>
      </c>
      <c r="F372" s="3" t="s">
        <v>506</v>
      </c>
      <c r="G372" s="3" t="s">
        <v>507</v>
      </c>
      <c r="H372" s="3" t="s">
        <v>510</v>
      </c>
      <c r="I372" s="3" t="s">
        <v>638</v>
      </c>
      <c r="J372" s="3">
        <f>AVERAGE(U372,Y372,AC372,AG372,AK372)</f>
        <v>32.200000000000003</v>
      </c>
      <c r="K372" s="3">
        <f>AVERAGE(AO372,AS372,AW372,BA372,BE372)</f>
        <v>25724.400000000001</v>
      </c>
      <c r="L372" s="4">
        <f>IF(V372="", "", ((V372-AP372)^2)^(1/2))</f>
        <v>0.10399999999999998</v>
      </c>
      <c r="M372" s="4">
        <f>IF(Z372="", "", ((Z372-AT372)^2)^(1/2))</f>
        <v>9.5999999999999974E-2</v>
      </c>
      <c r="N372" s="4">
        <f>IF(AD372="", "", ((AD372-AX372)^2)^(1/2))</f>
        <v>8.6999999999999966E-2</v>
      </c>
      <c r="O372" s="4">
        <f>IF(AH372="", "", ((AH372-BB372)^2)^(1/2))</f>
        <v>2.9000000000000026E-2</v>
      </c>
      <c r="P372" s="4">
        <f>IF(AL372="", "", ((AL372-BF372)^2)^(1/2))</f>
        <v>0.10699999999999998</v>
      </c>
      <c r="Q372" s="8">
        <f>AVERAGE(L372:P372)</f>
        <v>8.4599999999999981E-2</v>
      </c>
      <c r="R372" s="8" t="s">
        <v>1084</v>
      </c>
      <c r="S372" s="1">
        <v>54</v>
      </c>
      <c r="T372" s="1">
        <v>0</v>
      </c>
      <c r="U372" s="1">
        <f>S372+T372</f>
        <v>54</v>
      </c>
      <c r="V372" s="1">
        <f>IF(U372&gt;=8, S372/U372, "")</f>
        <v>1</v>
      </c>
      <c r="W372" s="1">
        <v>35</v>
      </c>
      <c r="X372" s="1">
        <v>0</v>
      </c>
      <c r="Y372" s="1">
        <f>W372+X372</f>
        <v>35</v>
      </c>
      <c r="Z372" s="1">
        <f>IF(Y372&gt;=8, W372/Y372, "")</f>
        <v>1</v>
      </c>
      <c r="AA372" s="1">
        <v>17</v>
      </c>
      <c r="AB372" s="1">
        <v>0</v>
      </c>
      <c r="AC372" s="1">
        <f>AA372+AB372</f>
        <v>17</v>
      </c>
      <c r="AD372" s="1">
        <f>IF(AC372&gt;=8, AA372/AC372, "")</f>
        <v>1</v>
      </c>
      <c r="AE372" s="1">
        <v>12</v>
      </c>
      <c r="AF372" s="1">
        <v>13</v>
      </c>
      <c r="AG372" s="1">
        <f>AE372+AF372</f>
        <v>25</v>
      </c>
      <c r="AH372" s="1">
        <f>IF(AG372&gt;=8, AE372/AG372, "")</f>
        <v>0.48</v>
      </c>
      <c r="AI372" s="1">
        <v>30</v>
      </c>
      <c r="AJ372" s="1">
        <v>0</v>
      </c>
      <c r="AK372" s="1">
        <f>AI372+AJ372</f>
        <v>30</v>
      </c>
      <c r="AL372" s="1">
        <f>IF(AK372&gt;=8, AI372/AK372, "")</f>
        <v>1</v>
      </c>
      <c r="AM372" s="1">
        <v>25356</v>
      </c>
      <c r="AN372" s="1">
        <v>2954</v>
      </c>
      <c r="AO372" s="1">
        <f>AM372+AN372</f>
        <v>28310</v>
      </c>
      <c r="AP372" s="1">
        <v>0.89600000000000002</v>
      </c>
      <c r="AQ372" s="1">
        <v>22287</v>
      </c>
      <c r="AR372" s="1">
        <v>2367</v>
      </c>
      <c r="AS372" s="1">
        <f>AQ372+AR372</f>
        <v>24654</v>
      </c>
      <c r="AT372" s="1">
        <v>0.90400000000000003</v>
      </c>
      <c r="AU372" s="1">
        <v>17650</v>
      </c>
      <c r="AV372" s="1">
        <v>1683</v>
      </c>
      <c r="AW372" s="1">
        <f>AU372+AV372</f>
        <v>19333</v>
      </c>
      <c r="AX372" s="1">
        <v>0.91300000000000003</v>
      </c>
      <c r="AY372" s="1">
        <v>16033</v>
      </c>
      <c r="AZ372" s="1">
        <v>15496</v>
      </c>
      <c r="BA372" s="1">
        <f>AY372+AZ372</f>
        <v>31529</v>
      </c>
      <c r="BB372" s="1">
        <v>0.50900000000000001</v>
      </c>
      <c r="BC372" s="1">
        <v>22148</v>
      </c>
      <c r="BD372" s="1">
        <v>2648</v>
      </c>
      <c r="BE372" s="1">
        <f>BC372+BD372</f>
        <v>24796</v>
      </c>
      <c r="BF372" s="1">
        <v>0.89300000000000002</v>
      </c>
    </row>
    <row r="373" spans="1:58" hidden="1">
      <c r="A373" s="3" t="s">
        <v>63</v>
      </c>
      <c r="B373" s="3">
        <v>32212962</v>
      </c>
      <c r="C373" s="3">
        <v>32212962</v>
      </c>
      <c r="D373" s="3" t="s">
        <v>385</v>
      </c>
      <c r="E373" s="3">
        <v>6.7352999999999996E-2</v>
      </c>
      <c r="F373" s="3" t="s">
        <v>506</v>
      </c>
      <c r="G373" s="3" t="s">
        <v>504</v>
      </c>
      <c r="H373" s="3" t="s">
        <v>507</v>
      </c>
      <c r="I373" s="3" t="s">
        <v>804</v>
      </c>
      <c r="J373" s="3">
        <f>AVERAGE(U373,Y373,AC373,AG373,AK373)</f>
        <v>26.8</v>
      </c>
      <c r="K373" s="3">
        <f>AVERAGE(AO373,AS373,AW373,BA373,BE373)</f>
        <v>10783.2</v>
      </c>
      <c r="L373" s="4">
        <f>IF(V373="", "", ((V373-AP373)^2)^(1/2))</f>
        <v>5.9000000000000052E-2</v>
      </c>
      <c r="M373" s="4">
        <f>IF(Z373="", "", ((Z373-AT373)^2)^(1/2))</f>
        <v>6.5999999999999948E-2</v>
      </c>
      <c r="N373" s="4">
        <f>IF(AD373="", "", ((AD373-AX373)^2)^(1/2))</f>
        <v>5.600000000000005E-2</v>
      </c>
      <c r="O373" s="4">
        <f>IF(AH373="", "", ((AH373-BB373)^2)^(1/2))</f>
        <v>3.9000000000000035E-2</v>
      </c>
      <c r="P373" s="4">
        <f>IF(AL373="", "", ((AL373-BF373)^2)^(1/2))</f>
        <v>6.7999999999999949E-2</v>
      </c>
      <c r="Q373" s="8">
        <f>AVERAGE(L373:P373)</f>
        <v>5.7600000000000005E-2</v>
      </c>
      <c r="R373" s="8" t="s">
        <v>1084</v>
      </c>
      <c r="S373" s="1">
        <v>17</v>
      </c>
      <c r="T373" s="1">
        <v>0</v>
      </c>
      <c r="U373" s="1">
        <f>S373+T373</f>
        <v>17</v>
      </c>
      <c r="V373" s="1">
        <f>IF(U373&gt;=8, S373/U373, "")</f>
        <v>1</v>
      </c>
      <c r="W373" s="1">
        <v>19</v>
      </c>
      <c r="X373" s="1">
        <v>0</v>
      </c>
      <c r="Y373" s="1">
        <f>W373+X373</f>
        <v>19</v>
      </c>
      <c r="Z373" s="1">
        <f>IF(Y373&gt;=8, W373/Y373, "")</f>
        <v>1</v>
      </c>
      <c r="AA373" s="1">
        <v>28</v>
      </c>
      <c r="AB373" s="1">
        <v>0</v>
      </c>
      <c r="AC373" s="1">
        <f>AA373+AB373</f>
        <v>28</v>
      </c>
      <c r="AD373" s="1">
        <f>IF(AC373&gt;=8, AA373/AC373, "")</f>
        <v>1</v>
      </c>
      <c r="AE373" s="1">
        <v>31</v>
      </c>
      <c r="AF373" s="1">
        <v>0</v>
      </c>
      <c r="AG373" s="1">
        <f>AE373+AF373</f>
        <v>31</v>
      </c>
      <c r="AH373" s="1">
        <f>IF(AG373&gt;=8, AE373/AG373, "")</f>
        <v>1</v>
      </c>
      <c r="AI373" s="1">
        <v>39</v>
      </c>
      <c r="AJ373" s="1">
        <v>0</v>
      </c>
      <c r="AK373" s="1">
        <f>AI373+AJ373</f>
        <v>39</v>
      </c>
      <c r="AL373" s="1">
        <f>IF(AK373&gt;=8, AI373/AK373, "")</f>
        <v>1</v>
      </c>
      <c r="AM373" s="1">
        <v>8210</v>
      </c>
      <c r="AN373" s="1">
        <v>515</v>
      </c>
      <c r="AO373" s="1">
        <f>AM373+AN373</f>
        <v>8725</v>
      </c>
      <c r="AP373" s="1">
        <v>0.94099999999999995</v>
      </c>
      <c r="AQ373" s="1">
        <v>8248</v>
      </c>
      <c r="AR373" s="1">
        <v>586</v>
      </c>
      <c r="AS373" s="1">
        <f>AQ373+AR373</f>
        <v>8834</v>
      </c>
      <c r="AT373" s="1">
        <v>0.93400000000000005</v>
      </c>
      <c r="AU373" s="1">
        <v>10232</v>
      </c>
      <c r="AV373" s="1">
        <v>611</v>
      </c>
      <c r="AW373" s="1">
        <f>AU373+AV373</f>
        <v>10843</v>
      </c>
      <c r="AX373" s="1">
        <v>0.94399999999999995</v>
      </c>
      <c r="AY373" s="1">
        <v>12925</v>
      </c>
      <c r="AZ373" s="1">
        <v>520</v>
      </c>
      <c r="BA373" s="1">
        <f>AY373+AZ373</f>
        <v>13445</v>
      </c>
      <c r="BB373" s="1">
        <v>0.96099999999999997</v>
      </c>
      <c r="BC373" s="1">
        <v>11253</v>
      </c>
      <c r="BD373" s="1">
        <v>816</v>
      </c>
      <c r="BE373" s="1">
        <f>BC373+BD373</f>
        <v>12069</v>
      </c>
      <c r="BF373" s="1">
        <v>0.93200000000000005</v>
      </c>
    </row>
    <row r="374" spans="1:58" hidden="1">
      <c r="A374" s="3" t="s">
        <v>49</v>
      </c>
      <c r="B374" s="3">
        <v>159943100</v>
      </c>
      <c r="C374" s="3">
        <v>159943100</v>
      </c>
      <c r="D374" s="3" t="s">
        <v>329</v>
      </c>
      <c r="E374" s="3">
        <v>0.16603999999999999</v>
      </c>
      <c r="F374" s="3" t="s">
        <v>506</v>
      </c>
      <c r="G374" s="3" t="s">
        <v>507</v>
      </c>
      <c r="H374" s="3" t="s">
        <v>510</v>
      </c>
      <c r="I374" s="3" t="s">
        <v>749</v>
      </c>
      <c r="J374" s="3">
        <f>AVERAGE(U374,Y374,AC374,AG374,AK374)</f>
        <v>25.6</v>
      </c>
      <c r="K374" s="3">
        <f>AVERAGE(AO374,AS374,AW374,BA374,BE374)</f>
        <v>20739.2</v>
      </c>
      <c r="L374" s="4">
        <f>IF(V374="", "", ((V374-AP374)^2)^(1/2))</f>
        <v>0.15600000000000003</v>
      </c>
      <c r="M374" s="4">
        <f>IF(Z374="", "", ((Z374-AT374)^2)^(1/2))</f>
        <v>0.13900000000000001</v>
      </c>
      <c r="N374" s="4">
        <f>IF(AD374="", "", ((AD374-AX374)^2)^(1/2))</f>
        <v>8.7666666666666671E-2</v>
      </c>
      <c r="O374" s="4">
        <f>IF(AH374="", "", ((AH374-BB374)^2)^(1/2))</f>
        <v>0.13100000000000001</v>
      </c>
      <c r="P374" s="4">
        <f>IF(AL374="", "", ((AL374-BF374)^2)^(1/2))</f>
        <v>0.10499999999999998</v>
      </c>
      <c r="Q374" s="8">
        <f>AVERAGE(L374:P374)</f>
        <v>0.12373333333333333</v>
      </c>
      <c r="R374" s="8" t="s">
        <v>1084</v>
      </c>
      <c r="S374" s="1">
        <v>29</v>
      </c>
      <c r="T374" s="1">
        <v>0</v>
      </c>
      <c r="U374" s="1">
        <f>S374+T374</f>
        <v>29</v>
      </c>
      <c r="V374" s="1">
        <f>IF(U374&gt;=8, S374/U374, "")</f>
        <v>1</v>
      </c>
      <c r="W374" s="1">
        <v>30</v>
      </c>
      <c r="X374" s="1">
        <v>0</v>
      </c>
      <c r="Y374" s="1">
        <f>W374+X374</f>
        <v>30</v>
      </c>
      <c r="Z374" s="1">
        <f>IF(Y374&gt;=8, W374/Y374, "")</f>
        <v>1</v>
      </c>
      <c r="AA374" s="1">
        <v>5</v>
      </c>
      <c r="AB374" s="1">
        <v>10</v>
      </c>
      <c r="AC374" s="1">
        <f>AA374+AB374</f>
        <v>15</v>
      </c>
      <c r="AD374" s="1">
        <f>IF(AC374&gt;=8, AA374/AC374, "")</f>
        <v>0.33333333333333331</v>
      </c>
      <c r="AE374" s="1">
        <v>34</v>
      </c>
      <c r="AF374" s="1">
        <v>0</v>
      </c>
      <c r="AG374" s="1">
        <f>AE374+AF374</f>
        <v>34</v>
      </c>
      <c r="AH374" s="1">
        <f>IF(AG374&gt;=8, AE374/AG374, "")</f>
        <v>1</v>
      </c>
      <c r="AI374" s="1">
        <v>20</v>
      </c>
      <c r="AJ374" s="1">
        <v>0</v>
      </c>
      <c r="AK374" s="1">
        <f>AI374+AJ374</f>
        <v>20</v>
      </c>
      <c r="AL374" s="1">
        <f>IF(AK374&gt;=8, AI374/AK374, "")</f>
        <v>1</v>
      </c>
      <c r="AM374" s="1">
        <v>18647</v>
      </c>
      <c r="AN374" s="1">
        <v>3452</v>
      </c>
      <c r="AO374" s="1">
        <f>AM374+AN374</f>
        <v>22099</v>
      </c>
      <c r="AP374" s="1">
        <v>0.84399999999999997</v>
      </c>
      <c r="AQ374" s="1">
        <v>16956</v>
      </c>
      <c r="AR374" s="1">
        <v>2747</v>
      </c>
      <c r="AS374" s="1">
        <f>AQ374+AR374</f>
        <v>19703</v>
      </c>
      <c r="AT374" s="1">
        <v>0.86099999999999999</v>
      </c>
      <c r="AU374" s="1">
        <v>9509</v>
      </c>
      <c r="AV374" s="1">
        <v>13080</v>
      </c>
      <c r="AW374" s="1">
        <f>AU374+AV374</f>
        <v>22589</v>
      </c>
      <c r="AX374" s="1">
        <v>0.42099999999999999</v>
      </c>
      <c r="AY374" s="1">
        <v>17342</v>
      </c>
      <c r="AZ374" s="1">
        <v>2612</v>
      </c>
      <c r="BA374" s="1">
        <f>AY374+AZ374</f>
        <v>19954</v>
      </c>
      <c r="BB374" s="1">
        <v>0.86899999999999999</v>
      </c>
      <c r="BC374" s="1">
        <v>17317</v>
      </c>
      <c r="BD374" s="1">
        <v>2034</v>
      </c>
      <c r="BE374" s="1">
        <f>BC374+BD374</f>
        <v>19351</v>
      </c>
      <c r="BF374" s="1">
        <v>0.89500000000000002</v>
      </c>
    </row>
    <row r="375" spans="1:58" hidden="1">
      <c r="A375" s="3" t="s">
        <v>32</v>
      </c>
      <c r="B375" s="3">
        <v>219861152</v>
      </c>
      <c r="C375" s="3">
        <v>219861152</v>
      </c>
      <c r="D375" s="3" t="s">
        <v>290</v>
      </c>
      <c r="E375" s="3">
        <v>0.18889900000000001</v>
      </c>
      <c r="F375" s="3" t="s">
        <v>506</v>
      </c>
      <c r="G375" s="3" t="s">
        <v>504</v>
      </c>
      <c r="H375" s="3" t="s">
        <v>503</v>
      </c>
      <c r="I375" s="3" t="s">
        <v>710</v>
      </c>
      <c r="J375" s="3">
        <f>AVERAGE(U375,Y375,AC375,AG375,AK375)</f>
        <v>28.6</v>
      </c>
      <c r="K375" s="3">
        <f>AVERAGE(AO375,AS375,AW375,BA375,BE375)</f>
        <v>17177</v>
      </c>
      <c r="L375" s="4">
        <f>IF(V375="", "", ((V375-AP375)^2)^(1/2))</f>
        <v>5.9000000000000052E-2</v>
      </c>
      <c r="M375" s="4">
        <f>IF(Z375="", "", ((Z375-AT375)^2)^(1/2))</f>
        <v>7.5999999999999956E-2</v>
      </c>
      <c r="N375" s="4">
        <f>IF(AD375="", "", ((AD375-AX375)^2)^(1/2))</f>
        <v>9.3999999999999972E-2</v>
      </c>
      <c r="O375" s="4">
        <f>IF(AH375="", "", ((AH375-BB375)^2)^(1/2))</f>
        <v>9.5999999999999974E-2</v>
      </c>
      <c r="P375" s="4">
        <f>IF(AL375="", "", ((AL375-BF375)^2)^(1/2))</f>
        <v>6.9999999999999951E-2</v>
      </c>
      <c r="Q375" s="8">
        <f>AVERAGE(L375:P375)</f>
        <v>7.8999999999999987E-2</v>
      </c>
      <c r="R375" s="8" t="s">
        <v>1084</v>
      </c>
      <c r="S375" s="1">
        <v>32</v>
      </c>
      <c r="T375" s="1">
        <v>0</v>
      </c>
      <c r="U375" s="1">
        <f>S375+T375</f>
        <v>32</v>
      </c>
      <c r="V375" s="1">
        <f>IF(U375&gt;=8, S375/U375, "")</f>
        <v>1</v>
      </c>
      <c r="W375" s="1">
        <v>24</v>
      </c>
      <c r="X375" s="1">
        <v>0</v>
      </c>
      <c r="Y375" s="1">
        <f>W375+X375</f>
        <v>24</v>
      </c>
      <c r="Z375" s="1">
        <f>IF(Y375&gt;=8, W375/Y375, "")</f>
        <v>1</v>
      </c>
      <c r="AA375" s="1">
        <v>21</v>
      </c>
      <c r="AB375" s="1">
        <v>0</v>
      </c>
      <c r="AC375" s="1">
        <f>AA375+AB375</f>
        <v>21</v>
      </c>
      <c r="AD375" s="1">
        <f>IF(AC375&gt;=8, AA375/AC375, "")</f>
        <v>1</v>
      </c>
      <c r="AE375" s="1">
        <v>32</v>
      </c>
      <c r="AF375" s="1">
        <v>0</v>
      </c>
      <c r="AG375" s="1">
        <f>AE375+AF375</f>
        <v>32</v>
      </c>
      <c r="AH375" s="1">
        <f>IF(AG375&gt;=8, AE375/AG375, "")</f>
        <v>1</v>
      </c>
      <c r="AI375" s="1">
        <v>34</v>
      </c>
      <c r="AJ375" s="1">
        <v>0</v>
      </c>
      <c r="AK375" s="1">
        <f>AI375+AJ375</f>
        <v>34</v>
      </c>
      <c r="AL375" s="1">
        <f>IF(AK375&gt;=8, AI375/AK375, "")</f>
        <v>1</v>
      </c>
      <c r="AM375" s="1">
        <v>17699</v>
      </c>
      <c r="AN375" s="1">
        <v>1114</v>
      </c>
      <c r="AO375" s="1">
        <f>AM375+AN375</f>
        <v>18813</v>
      </c>
      <c r="AP375" s="1">
        <v>0.94099999999999995</v>
      </c>
      <c r="AQ375" s="1">
        <v>15404</v>
      </c>
      <c r="AR375" s="1">
        <v>1262</v>
      </c>
      <c r="AS375" s="1">
        <f>AQ375+AR375</f>
        <v>16666</v>
      </c>
      <c r="AT375" s="1">
        <v>0.92400000000000004</v>
      </c>
      <c r="AU375" s="1">
        <v>12445</v>
      </c>
      <c r="AV375" s="1">
        <v>1297</v>
      </c>
      <c r="AW375" s="1">
        <f>AU375+AV375</f>
        <v>13742</v>
      </c>
      <c r="AX375" s="1">
        <v>0.90600000000000003</v>
      </c>
      <c r="AY375" s="1">
        <v>17021</v>
      </c>
      <c r="AZ375" s="1">
        <v>1801</v>
      </c>
      <c r="BA375" s="1">
        <f>AY375+AZ375</f>
        <v>18822</v>
      </c>
      <c r="BB375" s="1">
        <v>0.90400000000000003</v>
      </c>
      <c r="BC375" s="1">
        <v>16587</v>
      </c>
      <c r="BD375" s="1">
        <v>1255</v>
      </c>
      <c r="BE375" s="1">
        <f>BC375+BD375</f>
        <v>17842</v>
      </c>
      <c r="BF375" s="1">
        <v>0.93</v>
      </c>
    </row>
    <row r="376" spans="1:58">
      <c r="A376" s="3" t="s">
        <v>67</v>
      </c>
      <c r="B376" s="3">
        <v>132300109</v>
      </c>
      <c r="C376" s="3">
        <v>132300109</v>
      </c>
      <c r="D376" s="3" t="s">
        <v>424</v>
      </c>
      <c r="E376" s="3">
        <v>0.20885000000000001</v>
      </c>
      <c r="F376" s="3" t="s">
        <v>506</v>
      </c>
      <c r="G376" s="3" t="s">
        <v>507</v>
      </c>
      <c r="H376" s="3" t="s">
        <v>504</v>
      </c>
      <c r="I376" s="3" t="s">
        <v>843</v>
      </c>
      <c r="J376" s="3">
        <f>AVERAGE(U376,Y376,AC376,AG376,AK376)</f>
        <v>41</v>
      </c>
      <c r="K376" s="3">
        <f>AVERAGE(AO376,AS376,AW376,BA376,BE376)</f>
        <v>23728.799999999999</v>
      </c>
      <c r="L376" s="4">
        <f>IF(V376="", "", ((V376-AP376)^2)^(1/2))</f>
        <v>6.6999999999999948E-2</v>
      </c>
      <c r="M376" s="4">
        <f>IF(Z376="", "", ((Z376-AT376)^2)^(1/2))</f>
        <v>5.9000000000000052E-2</v>
      </c>
      <c r="N376" s="4">
        <f>IF(AD376="", "", ((AD376-AX376)^2)^(1/2))</f>
        <v>9.099999999999997E-2</v>
      </c>
      <c r="O376" s="4">
        <f>IF(AH376="", "", ((AH376-BB376)^2)^(1/2))</f>
        <v>0.10099999999999998</v>
      </c>
      <c r="P376" s="4">
        <f>IF(AL376="", "", ((AL376-BF376)^2)^(1/2))</f>
        <v>7.999999999999996E-2</v>
      </c>
      <c r="Q376" s="8">
        <f>AVERAGE(L376:P376)</f>
        <v>7.9599999999999976E-2</v>
      </c>
      <c r="R376" s="8" t="s">
        <v>1084</v>
      </c>
      <c r="S376" s="1">
        <v>46</v>
      </c>
      <c r="T376" s="1">
        <v>0</v>
      </c>
      <c r="U376" s="1">
        <f>S376+T376</f>
        <v>46</v>
      </c>
      <c r="V376" s="1">
        <f>IF(U376&gt;=8, S376/U376, "")</f>
        <v>1</v>
      </c>
      <c r="W376" s="1">
        <v>34</v>
      </c>
      <c r="X376" s="1">
        <v>0</v>
      </c>
      <c r="Y376" s="1">
        <f>W376+X376</f>
        <v>34</v>
      </c>
      <c r="Z376" s="1">
        <f>IF(Y376&gt;=8, W376/Y376, "")</f>
        <v>1</v>
      </c>
      <c r="AA376" s="1">
        <v>53</v>
      </c>
      <c r="AB376" s="1">
        <v>0</v>
      </c>
      <c r="AC376" s="1">
        <f>AA376+AB376</f>
        <v>53</v>
      </c>
      <c r="AD376" s="1">
        <f>IF(AC376&gt;=8, AA376/AC376, "")</f>
        <v>1</v>
      </c>
      <c r="AE376" s="1">
        <v>30</v>
      </c>
      <c r="AF376" s="1">
        <v>0</v>
      </c>
      <c r="AG376" s="1">
        <f>AE376+AF376</f>
        <v>30</v>
      </c>
      <c r="AH376" s="1">
        <f>IF(AG376&gt;=8, AE376/AG376, "")</f>
        <v>1</v>
      </c>
      <c r="AI376" s="1">
        <v>42</v>
      </c>
      <c r="AJ376" s="1">
        <v>0</v>
      </c>
      <c r="AK376" s="1">
        <f>AI376+AJ376</f>
        <v>42</v>
      </c>
      <c r="AL376" s="1">
        <f>IF(AK376&gt;=8, AI376/AK376, "")</f>
        <v>1</v>
      </c>
      <c r="AM376" s="1">
        <v>27038</v>
      </c>
      <c r="AN376" s="1">
        <v>1940</v>
      </c>
      <c r="AO376" s="1">
        <f>AM376+AN376</f>
        <v>28978</v>
      </c>
      <c r="AP376" s="1">
        <v>0.93300000000000005</v>
      </c>
      <c r="AQ376" s="1">
        <v>19749</v>
      </c>
      <c r="AR376" s="1">
        <v>1231</v>
      </c>
      <c r="AS376" s="1">
        <f>AQ376+AR376</f>
        <v>20980</v>
      </c>
      <c r="AT376" s="1">
        <v>0.94099999999999995</v>
      </c>
      <c r="AU376" s="1">
        <v>20859</v>
      </c>
      <c r="AV376" s="1">
        <v>2076</v>
      </c>
      <c r="AW376" s="1">
        <f>AU376+AV376</f>
        <v>22935</v>
      </c>
      <c r="AX376" s="1">
        <v>0.90900000000000003</v>
      </c>
      <c r="AY376" s="1">
        <v>18489</v>
      </c>
      <c r="AZ376" s="1">
        <v>2085</v>
      </c>
      <c r="BA376" s="1">
        <f>AY376+AZ376</f>
        <v>20574</v>
      </c>
      <c r="BB376" s="1">
        <v>0.89900000000000002</v>
      </c>
      <c r="BC376" s="1">
        <v>23159</v>
      </c>
      <c r="BD376" s="1">
        <v>2018</v>
      </c>
      <c r="BE376" s="1">
        <f>BC376+BD376</f>
        <v>25177</v>
      </c>
      <c r="BF376" s="1">
        <v>0.92</v>
      </c>
    </row>
    <row r="377" spans="1:58" hidden="1">
      <c r="A377" s="3" t="s">
        <v>68</v>
      </c>
      <c r="B377" s="3">
        <v>27348673</v>
      </c>
      <c r="C377" s="3">
        <v>27348673</v>
      </c>
      <c r="D377" s="3" t="s">
        <v>439</v>
      </c>
      <c r="E377" s="3">
        <v>2.8951999999999999E-2</v>
      </c>
      <c r="F377" s="3" t="s">
        <v>506</v>
      </c>
      <c r="G377" s="3" t="s">
        <v>504</v>
      </c>
      <c r="H377" s="3" t="s">
        <v>503</v>
      </c>
      <c r="I377" s="3" t="s">
        <v>858</v>
      </c>
      <c r="J377" s="3">
        <f>AVERAGE(U377,Y377,AC377,AG377,AK377)</f>
        <v>20.6</v>
      </c>
      <c r="K377" s="3">
        <f>AVERAGE(AO377,AS377,AW377,BA377,BE377)</f>
        <v>21575.8</v>
      </c>
      <c r="L377" s="4">
        <f>IF(V377="", "", ((V377-AP377)^2)^(1/2))</f>
        <v>7.4999999999999956E-2</v>
      </c>
      <c r="M377" s="4">
        <f>IF(Z377="", "", ((Z377-AT377)^2)^(1/2))</f>
        <v>1.9999999999999907E-2</v>
      </c>
      <c r="N377" s="4">
        <f>IF(AD377="", "", ((AD377-AX377)^2)^(1/2))</f>
        <v>6.9999999999999951E-2</v>
      </c>
      <c r="O377" s="4">
        <f>IF(AH377="", "", ((AH377-BB377)^2)^(1/2))</f>
        <v>6.3999999999999946E-2</v>
      </c>
      <c r="P377" s="4">
        <f>IF(AL377="", "", ((AL377-BF377)^2)^(1/2))</f>
        <v>6.0000000000000053E-2</v>
      </c>
      <c r="Q377" s="8">
        <f>AVERAGE(L377:P377)</f>
        <v>5.7799999999999963E-2</v>
      </c>
      <c r="R377" s="8" t="s">
        <v>1084</v>
      </c>
      <c r="S377" s="1">
        <v>30</v>
      </c>
      <c r="T377" s="1">
        <v>0</v>
      </c>
      <c r="U377" s="1">
        <f>S377+T377</f>
        <v>30</v>
      </c>
      <c r="V377" s="1">
        <f>IF(U377&gt;=8, S377/U377, "")</f>
        <v>1</v>
      </c>
      <c r="W377" s="1">
        <v>19</v>
      </c>
      <c r="X377" s="1">
        <v>1</v>
      </c>
      <c r="Y377" s="1">
        <f>W377+X377</f>
        <v>20</v>
      </c>
      <c r="Z377" s="1">
        <f>IF(Y377&gt;=8, W377/Y377, "")</f>
        <v>0.95</v>
      </c>
      <c r="AA377" s="1">
        <v>11</v>
      </c>
      <c r="AB377" s="1">
        <v>0</v>
      </c>
      <c r="AC377" s="1">
        <f>AA377+AB377</f>
        <v>11</v>
      </c>
      <c r="AD377" s="1">
        <f>IF(AC377&gt;=8, AA377/AC377, "")</f>
        <v>1</v>
      </c>
      <c r="AE377" s="1">
        <v>18</v>
      </c>
      <c r="AF377" s="1">
        <v>0</v>
      </c>
      <c r="AG377" s="1">
        <f>AE377+AF377</f>
        <v>18</v>
      </c>
      <c r="AH377" s="1">
        <f>IF(AG377&gt;=8, AE377/AG377, "")</f>
        <v>1</v>
      </c>
      <c r="AI377" s="1">
        <v>24</v>
      </c>
      <c r="AJ377" s="1">
        <v>0</v>
      </c>
      <c r="AK377" s="1">
        <f>AI377+AJ377</f>
        <v>24</v>
      </c>
      <c r="AL377" s="1">
        <f>IF(AK377&gt;=8, AI377/AK377, "")</f>
        <v>1</v>
      </c>
      <c r="AM377" s="1">
        <v>22223</v>
      </c>
      <c r="AN377" s="1">
        <v>1806</v>
      </c>
      <c r="AO377" s="1">
        <f>AM377+AN377</f>
        <v>24029</v>
      </c>
      <c r="AP377" s="1">
        <v>0.92500000000000004</v>
      </c>
      <c r="AQ377" s="1">
        <v>20474</v>
      </c>
      <c r="AR377" s="1">
        <v>1530</v>
      </c>
      <c r="AS377" s="1">
        <f>AQ377+AR377</f>
        <v>22004</v>
      </c>
      <c r="AT377" s="1">
        <v>0.93</v>
      </c>
      <c r="AU377" s="1">
        <v>17265</v>
      </c>
      <c r="AV377" s="1">
        <v>1301</v>
      </c>
      <c r="AW377" s="1">
        <f>AU377+AV377</f>
        <v>18566</v>
      </c>
      <c r="AX377" s="1">
        <v>0.93</v>
      </c>
      <c r="AY377" s="1">
        <v>19707</v>
      </c>
      <c r="AZ377" s="1">
        <v>1352</v>
      </c>
      <c r="BA377" s="1">
        <f>AY377+AZ377</f>
        <v>21059</v>
      </c>
      <c r="BB377" s="1">
        <v>0.93600000000000005</v>
      </c>
      <c r="BC377" s="1">
        <v>20896</v>
      </c>
      <c r="BD377" s="1">
        <v>1325</v>
      </c>
      <c r="BE377" s="1">
        <f>BC377+BD377</f>
        <v>22221</v>
      </c>
      <c r="BF377" s="1">
        <v>0.94</v>
      </c>
    </row>
    <row r="378" spans="1:58">
      <c r="A378" s="3" t="s">
        <v>0</v>
      </c>
      <c r="B378" s="3">
        <v>27481530</v>
      </c>
      <c r="C378" s="3">
        <v>27481530</v>
      </c>
      <c r="D378" s="3" t="s">
        <v>98</v>
      </c>
      <c r="E378" s="3">
        <v>0.39205200000000001</v>
      </c>
      <c r="F378" s="3" t="s">
        <v>506</v>
      </c>
      <c r="G378" s="3" t="s">
        <v>510</v>
      </c>
      <c r="H378" s="3" t="s">
        <v>507</v>
      </c>
      <c r="I378" s="3" t="s">
        <v>518</v>
      </c>
      <c r="J378" s="3">
        <f>AVERAGE(U378,Y378,AC378,AG378,AK378)</f>
        <v>13.4</v>
      </c>
      <c r="K378" s="3">
        <f>AVERAGE(AO378,AS378,AW378,BA378,BE378)</f>
        <v>26332.6</v>
      </c>
      <c r="L378" s="4">
        <f>IF(V378="", "", ((V378-AP378)^2)^(1/2))</f>
        <v>0.20799999999999996</v>
      </c>
      <c r="M378" s="4">
        <f>IF(Z378="", "", ((Z378-AT378)^2)^(1/2))</f>
        <v>0.24228571428571433</v>
      </c>
      <c r="N378" s="4">
        <f>IF(AD378="", "", ((AD378-AX378)^2)^(1/2))</f>
        <v>8.199999999999999E-2</v>
      </c>
      <c r="O378" s="4">
        <f>IF(AH378="", "", ((AH378-BB378)^2)^(1/2))</f>
        <v>0.22900000000000001</v>
      </c>
      <c r="P378" s="4">
        <f>IF(AL378="", "", ((AL378-BF378)^2)^(1/2))</f>
        <v>9.000000000000008E-3</v>
      </c>
      <c r="Q378" s="8">
        <f>AVERAGE(L378:P378)</f>
        <v>0.15405714285714284</v>
      </c>
      <c r="R378" s="8" t="s">
        <v>1084</v>
      </c>
      <c r="S378" s="1">
        <v>11</v>
      </c>
      <c r="T378" s="1">
        <v>0</v>
      </c>
      <c r="U378" s="1">
        <f>S378+T378</f>
        <v>11</v>
      </c>
      <c r="V378" s="1">
        <f>IF(U378&gt;=8, S378/U378, "")</f>
        <v>1</v>
      </c>
      <c r="W378" s="1">
        <v>4</v>
      </c>
      <c r="X378" s="1">
        <v>10</v>
      </c>
      <c r="Y378" s="1">
        <f>W378+X378</f>
        <v>14</v>
      </c>
      <c r="Z378" s="1">
        <f>IF(Y378&gt;=8, W378/Y378, "")</f>
        <v>0.2857142857142857</v>
      </c>
      <c r="AA378" s="1">
        <v>1</v>
      </c>
      <c r="AB378" s="1">
        <v>9</v>
      </c>
      <c r="AC378" s="1">
        <f>AA378+AB378</f>
        <v>10</v>
      </c>
      <c r="AD378" s="1">
        <f>IF(AC378&gt;=8, AA378/AC378, "")</f>
        <v>0.1</v>
      </c>
      <c r="AE378" s="1">
        <v>0</v>
      </c>
      <c r="AF378" s="1">
        <v>18</v>
      </c>
      <c r="AG378" s="1">
        <f>AE378+AF378</f>
        <v>18</v>
      </c>
      <c r="AH378" s="1">
        <f>IF(AG378&gt;=8, AE378/AG378, "")</f>
        <v>0</v>
      </c>
      <c r="AI378" s="1">
        <v>7</v>
      </c>
      <c r="AJ378" s="1">
        <v>7</v>
      </c>
      <c r="AK378" s="1">
        <f>AI378+AJ378</f>
        <v>14</v>
      </c>
      <c r="AL378" s="1">
        <f>IF(AK378&gt;=8, AI378/AK378, "")</f>
        <v>0.5</v>
      </c>
      <c r="AM378" s="1">
        <v>23116</v>
      </c>
      <c r="AN378" s="1">
        <v>6056</v>
      </c>
      <c r="AO378" s="1">
        <f>AM378+AN378</f>
        <v>29172</v>
      </c>
      <c r="AP378" s="1">
        <v>0.79200000000000004</v>
      </c>
      <c r="AQ378" s="1">
        <v>15690</v>
      </c>
      <c r="AR378" s="1">
        <v>14046</v>
      </c>
      <c r="AS378" s="1">
        <f>AQ378+AR378</f>
        <v>29736</v>
      </c>
      <c r="AT378" s="1">
        <v>0.52800000000000002</v>
      </c>
      <c r="AU378" s="1">
        <v>3732</v>
      </c>
      <c r="AV378" s="1">
        <v>16799</v>
      </c>
      <c r="AW378" s="1">
        <f>AU378+AV378</f>
        <v>20531</v>
      </c>
      <c r="AX378" s="1">
        <v>0.182</v>
      </c>
      <c r="AY378" s="1">
        <v>5319</v>
      </c>
      <c r="AZ378" s="1">
        <v>17926</v>
      </c>
      <c r="BA378" s="1">
        <f>AY378+AZ378</f>
        <v>23245</v>
      </c>
      <c r="BB378" s="1">
        <v>0.22900000000000001</v>
      </c>
      <c r="BC378" s="1">
        <v>14761</v>
      </c>
      <c r="BD378" s="1">
        <v>14218</v>
      </c>
      <c r="BE378" s="1">
        <f>BC378+BD378</f>
        <v>28979</v>
      </c>
      <c r="BF378" s="1">
        <v>0.50900000000000001</v>
      </c>
    </row>
    <row r="379" spans="1:58">
      <c r="A379" s="3" t="s">
        <v>32</v>
      </c>
      <c r="B379" s="3">
        <v>242811866</v>
      </c>
      <c r="C379" s="3">
        <v>242811866</v>
      </c>
      <c r="D379" s="3" t="s">
        <v>295</v>
      </c>
      <c r="E379" s="3">
        <v>0.27777800000000002</v>
      </c>
      <c r="F379" s="3" t="s">
        <v>506</v>
      </c>
      <c r="G379" s="3" t="s">
        <v>507</v>
      </c>
      <c r="H379" s="3" t="s">
        <v>504</v>
      </c>
      <c r="I379" s="3" t="s">
        <v>715</v>
      </c>
      <c r="J379" s="3">
        <f>AVERAGE(U379,Y379,AC379,AG379,AK379)</f>
        <v>27.8</v>
      </c>
      <c r="K379" s="3">
        <f>AVERAGE(AO379,AS379,AW379,BA379,BE379)</f>
        <v>18222</v>
      </c>
      <c r="L379" s="4">
        <f>IF(V379="", "", ((V379-AP379)^2)^(1/2))</f>
        <v>9.3999999999999972E-2</v>
      </c>
      <c r="M379" s="4">
        <f>IF(Z379="", "", ((Z379-AT379)^2)^(1/2))</f>
        <v>0.11399999999999999</v>
      </c>
      <c r="N379" s="4">
        <f>IF(AD379="", "", ((AD379-AX379)^2)^(1/2))</f>
        <v>7.7999999999999958E-2</v>
      </c>
      <c r="O379" s="4">
        <f>IF(AH379="", "", ((AH379-BB379)^2)^(1/2))</f>
        <v>9.8999999999999977E-2</v>
      </c>
      <c r="P379" s="4">
        <f>IF(AL379="", "", ((AL379-BF379)^2)^(1/2))</f>
        <v>0.10074418604651159</v>
      </c>
      <c r="Q379" s="8">
        <f>AVERAGE(L379:P379)</f>
        <v>9.7148837209302299E-2</v>
      </c>
      <c r="R379" s="8" t="s">
        <v>1084</v>
      </c>
      <c r="S379" s="1">
        <v>24</v>
      </c>
      <c r="T379" s="1">
        <v>0</v>
      </c>
      <c r="U379" s="1">
        <f>S379+T379</f>
        <v>24</v>
      </c>
      <c r="V379" s="1">
        <f>IF(U379&gt;=8, S379/U379, "")</f>
        <v>1</v>
      </c>
      <c r="W379" s="1">
        <v>27</v>
      </c>
      <c r="X379" s="1">
        <v>0</v>
      </c>
      <c r="Y379" s="1">
        <f>W379+X379</f>
        <v>27</v>
      </c>
      <c r="Z379" s="1">
        <f>IF(Y379&gt;=8, W379/Y379, "")</f>
        <v>1</v>
      </c>
      <c r="AA379" s="1">
        <v>22</v>
      </c>
      <c r="AB379" s="1">
        <v>0</v>
      </c>
      <c r="AC379" s="1">
        <f>AA379+AB379</f>
        <v>22</v>
      </c>
      <c r="AD379" s="1">
        <f>IF(AC379&gt;=8, AA379/AC379, "")</f>
        <v>1</v>
      </c>
      <c r="AE379" s="1">
        <v>23</v>
      </c>
      <c r="AF379" s="1">
        <v>0</v>
      </c>
      <c r="AG379" s="1">
        <f>AE379+AF379</f>
        <v>23</v>
      </c>
      <c r="AH379" s="1">
        <f>IF(AG379&gt;=8, AE379/AG379, "")</f>
        <v>1</v>
      </c>
      <c r="AI379" s="1">
        <v>42</v>
      </c>
      <c r="AJ379" s="1">
        <v>1</v>
      </c>
      <c r="AK379" s="1">
        <f>AI379+AJ379</f>
        <v>43</v>
      </c>
      <c r="AL379" s="1">
        <f>IF(AK379&gt;=8, AI379/AK379, "")</f>
        <v>0.97674418604651159</v>
      </c>
      <c r="AM379" s="1">
        <v>18889</v>
      </c>
      <c r="AN379" s="1">
        <v>1958</v>
      </c>
      <c r="AO379" s="1">
        <f>AM379+AN379</f>
        <v>20847</v>
      </c>
      <c r="AP379" s="1">
        <v>0.90600000000000003</v>
      </c>
      <c r="AQ379" s="1">
        <v>13280</v>
      </c>
      <c r="AR379" s="1">
        <v>1701</v>
      </c>
      <c r="AS379" s="1">
        <f>AQ379+AR379</f>
        <v>14981</v>
      </c>
      <c r="AT379" s="1">
        <v>0.88600000000000001</v>
      </c>
      <c r="AU379" s="1">
        <v>10606</v>
      </c>
      <c r="AV379" s="1">
        <v>898</v>
      </c>
      <c r="AW379" s="1">
        <f>AU379+AV379</f>
        <v>11504</v>
      </c>
      <c r="AX379" s="1">
        <v>0.92200000000000004</v>
      </c>
      <c r="AY379" s="1">
        <v>19627</v>
      </c>
      <c r="AZ379" s="1">
        <v>2158</v>
      </c>
      <c r="BA379" s="1">
        <f>AY379+AZ379</f>
        <v>21785</v>
      </c>
      <c r="BB379" s="1">
        <v>0.90100000000000002</v>
      </c>
      <c r="BC379" s="1">
        <v>19273</v>
      </c>
      <c r="BD379" s="1">
        <v>2720</v>
      </c>
      <c r="BE379" s="1">
        <f>BC379+BD379</f>
        <v>21993</v>
      </c>
      <c r="BF379" s="1">
        <v>0.876</v>
      </c>
    </row>
    <row r="380" spans="1:58" hidden="1">
      <c r="A380" s="3" t="s">
        <v>32</v>
      </c>
      <c r="B380" s="3">
        <v>75937888</v>
      </c>
      <c r="C380" s="3">
        <v>75937888</v>
      </c>
      <c r="D380" s="3" t="s">
        <v>277</v>
      </c>
      <c r="E380" s="3">
        <v>0.15009400000000001</v>
      </c>
      <c r="F380" s="3" t="s">
        <v>506</v>
      </c>
      <c r="G380" s="3" t="s">
        <v>507</v>
      </c>
      <c r="H380" s="3" t="s">
        <v>504</v>
      </c>
      <c r="I380" s="3" t="s">
        <v>697</v>
      </c>
      <c r="J380" s="3">
        <f>AVERAGE(U380,Y380,AC380,AG380,AK380)</f>
        <v>24</v>
      </c>
      <c r="K380" s="3">
        <f>AVERAGE(AO380,AS380,AW380,BA380,BE380)</f>
        <v>13585.2</v>
      </c>
      <c r="L380" s="4">
        <f>IF(V380="", "", ((V380-AP380)^2)^(1/2))</f>
        <v>8.6999999999999966E-2</v>
      </c>
      <c r="M380" s="4">
        <f>IF(Z380="", "", ((Z380-AT380)^2)^(1/2))</f>
        <v>6.5999999999999948E-2</v>
      </c>
      <c r="N380" s="4">
        <f>IF(AD380="", "", ((AD380-AX380)^2)^(1/2))</f>
        <v>8.0999999999999961E-2</v>
      </c>
      <c r="O380" s="4">
        <f>IF(AH380="", "", ((AH380-BB380)^2)^(1/2))</f>
        <v>8.9999999999999969E-2</v>
      </c>
      <c r="P380" s="4">
        <f>IF(AL380="", "", ((AL380-BF380)^2)^(1/2))</f>
        <v>8.0999999999999961E-2</v>
      </c>
      <c r="Q380" s="8">
        <f>AVERAGE(L380:P380)</f>
        <v>8.0999999999999961E-2</v>
      </c>
      <c r="R380" s="8" t="s">
        <v>1084</v>
      </c>
      <c r="S380" s="1">
        <v>16</v>
      </c>
      <c r="T380" s="1">
        <v>0</v>
      </c>
      <c r="U380" s="1">
        <f>S380+T380</f>
        <v>16</v>
      </c>
      <c r="V380" s="1">
        <f>IF(U380&gt;=8, S380/U380, "")</f>
        <v>1</v>
      </c>
      <c r="W380" s="1">
        <v>13</v>
      </c>
      <c r="X380" s="1">
        <v>0</v>
      </c>
      <c r="Y380" s="1">
        <f>W380+X380</f>
        <v>13</v>
      </c>
      <c r="Z380" s="1">
        <f>IF(Y380&gt;=8, W380/Y380, "")</f>
        <v>1</v>
      </c>
      <c r="AA380" s="1">
        <v>20</v>
      </c>
      <c r="AB380" s="1">
        <v>0</v>
      </c>
      <c r="AC380" s="1">
        <f>AA380+AB380</f>
        <v>20</v>
      </c>
      <c r="AD380" s="1">
        <f>IF(AC380&gt;=8, AA380/AC380, "")</f>
        <v>1</v>
      </c>
      <c r="AE380" s="1">
        <v>30</v>
      </c>
      <c r="AF380" s="1">
        <v>0</v>
      </c>
      <c r="AG380" s="1">
        <f>AE380+AF380</f>
        <v>30</v>
      </c>
      <c r="AH380" s="1">
        <f>IF(AG380&gt;=8, AE380/AG380, "")</f>
        <v>1</v>
      </c>
      <c r="AI380" s="1">
        <v>41</v>
      </c>
      <c r="AJ380" s="1">
        <v>0</v>
      </c>
      <c r="AK380" s="1">
        <f>AI380+AJ380</f>
        <v>41</v>
      </c>
      <c r="AL380" s="1">
        <f>IF(AK380&gt;=8, AI380/AK380, "")</f>
        <v>1</v>
      </c>
      <c r="AM380" s="1">
        <v>14004</v>
      </c>
      <c r="AN380" s="1">
        <v>1333</v>
      </c>
      <c r="AO380" s="1">
        <f>AM380+AN380</f>
        <v>15337</v>
      </c>
      <c r="AP380" s="1">
        <v>0.91300000000000003</v>
      </c>
      <c r="AQ380" s="1">
        <v>12967</v>
      </c>
      <c r="AR380" s="1">
        <v>923</v>
      </c>
      <c r="AS380" s="1">
        <f>AQ380+AR380</f>
        <v>13890</v>
      </c>
      <c r="AT380" s="1">
        <v>0.93400000000000005</v>
      </c>
      <c r="AU380" s="1">
        <v>10664</v>
      </c>
      <c r="AV380" s="1">
        <v>938</v>
      </c>
      <c r="AW380" s="1">
        <f>AU380+AV380</f>
        <v>11602</v>
      </c>
      <c r="AX380" s="1">
        <v>0.91900000000000004</v>
      </c>
      <c r="AY380" s="1">
        <v>12462</v>
      </c>
      <c r="AZ380" s="1">
        <v>1227</v>
      </c>
      <c r="BA380" s="1">
        <f>AY380+AZ380</f>
        <v>13689</v>
      </c>
      <c r="BB380" s="1">
        <v>0.91</v>
      </c>
      <c r="BC380" s="1">
        <v>12327</v>
      </c>
      <c r="BD380" s="1">
        <v>1081</v>
      </c>
      <c r="BE380" s="1">
        <f>BC380+BD380</f>
        <v>13408</v>
      </c>
      <c r="BF380" s="1">
        <v>0.91900000000000004</v>
      </c>
    </row>
    <row r="381" spans="1:58" hidden="1">
      <c r="A381" s="3" t="s">
        <v>54</v>
      </c>
      <c r="B381" s="3">
        <v>187810501</v>
      </c>
      <c r="C381" s="3">
        <v>187810501</v>
      </c>
      <c r="D381" s="3" t="s">
        <v>350</v>
      </c>
      <c r="E381" s="3">
        <v>0.14624300000000001</v>
      </c>
      <c r="F381" s="3" t="s">
        <v>506</v>
      </c>
      <c r="G381" s="3" t="s">
        <v>507</v>
      </c>
      <c r="H381" s="3" t="s">
        <v>510</v>
      </c>
      <c r="I381" s="3" t="s">
        <v>769</v>
      </c>
      <c r="J381" s="3">
        <f>AVERAGE(U381,Y381,AC381,AG381,AK381)</f>
        <v>21</v>
      </c>
      <c r="K381" s="3">
        <f>AVERAGE(AO381,AS381,AW381,BA381,BE381)</f>
        <v>16567.2</v>
      </c>
      <c r="L381" s="4">
        <f>IF(V381="", "", ((V381-AP381)^2)^(1/2))</f>
        <v>7.053846153846155E-2</v>
      </c>
      <c r="M381" s="4">
        <f>IF(Z381="", "", ((Z381-AT381)^2)^(1/2))</f>
        <v>7.8999999999999959E-2</v>
      </c>
      <c r="N381" s="4">
        <f>IF(AD381="", "", ((AD381-AX381)^2)^(1/2))</f>
        <v>9.6999999999999975E-2</v>
      </c>
      <c r="O381" s="4">
        <f>IF(AH381="", "", ((AH381-BB381)^2)^(1/2))</f>
        <v>0.15455555555555556</v>
      </c>
      <c r="P381" s="4">
        <f>IF(AL381="", "", ((AL381-BF381)^2)^(1/2))</f>
        <v>8.5999999999999965E-2</v>
      </c>
      <c r="Q381" s="8">
        <f>AVERAGE(L381:P381)</f>
        <v>9.7418803418803407E-2</v>
      </c>
      <c r="R381" s="8" t="s">
        <v>1084</v>
      </c>
      <c r="S381" s="1">
        <v>25</v>
      </c>
      <c r="T381" s="1">
        <v>1</v>
      </c>
      <c r="U381" s="1">
        <f>S381+T381</f>
        <v>26</v>
      </c>
      <c r="V381" s="1">
        <f>IF(U381&gt;=8, S381/U381, "")</f>
        <v>0.96153846153846156</v>
      </c>
      <c r="W381" s="1">
        <v>25</v>
      </c>
      <c r="X381" s="1">
        <v>0</v>
      </c>
      <c r="Y381" s="1">
        <f>W381+X381</f>
        <v>25</v>
      </c>
      <c r="Z381" s="1">
        <f>IF(Y381&gt;=8, W381/Y381, "")</f>
        <v>1</v>
      </c>
      <c r="AA381" s="1">
        <v>15</v>
      </c>
      <c r="AB381" s="1">
        <v>0</v>
      </c>
      <c r="AC381" s="1">
        <f>AA381+AB381</f>
        <v>15</v>
      </c>
      <c r="AD381" s="1">
        <f>IF(AC381&gt;=8, AA381/AC381, "")</f>
        <v>1</v>
      </c>
      <c r="AE381" s="1">
        <v>10</v>
      </c>
      <c r="AF381" s="1">
        <v>8</v>
      </c>
      <c r="AG381" s="1">
        <f>AE381+AF381</f>
        <v>18</v>
      </c>
      <c r="AH381" s="1">
        <f>IF(AG381&gt;=8, AE381/AG381, "")</f>
        <v>0.55555555555555558</v>
      </c>
      <c r="AI381" s="1">
        <v>21</v>
      </c>
      <c r="AJ381" s="1">
        <v>0</v>
      </c>
      <c r="AK381" s="1">
        <f>AI381+AJ381</f>
        <v>21</v>
      </c>
      <c r="AL381" s="1">
        <f>IF(AK381&gt;=8, AI381/AK381, "")</f>
        <v>1</v>
      </c>
      <c r="AM381" s="1">
        <v>14425</v>
      </c>
      <c r="AN381" s="1">
        <v>1770</v>
      </c>
      <c r="AO381" s="1">
        <f>AM381+AN381</f>
        <v>16195</v>
      </c>
      <c r="AP381" s="1">
        <v>0.89100000000000001</v>
      </c>
      <c r="AQ381" s="1">
        <v>13799</v>
      </c>
      <c r="AR381" s="1">
        <v>1189</v>
      </c>
      <c r="AS381" s="1">
        <f>AQ381+AR381</f>
        <v>14988</v>
      </c>
      <c r="AT381" s="1">
        <v>0.92100000000000004</v>
      </c>
      <c r="AU381" s="1">
        <v>12217</v>
      </c>
      <c r="AV381" s="1">
        <v>1311</v>
      </c>
      <c r="AW381" s="1">
        <f>AU381+AV381</f>
        <v>13528</v>
      </c>
      <c r="AX381" s="1">
        <v>0.90300000000000002</v>
      </c>
      <c r="AY381" s="1">
        <v>9045</v>
      </c>
      <c r="AZ381" s="1">
        <v>13512</v>
      </c>
      <c r="BA381" s="1">
        <f>AY381+AZ381</f>
        <v>22557</v>
      </c>
      <c r="BB381" s="1">
        <v>0.40100000000000002</v>
      </c>
      <c r="BC381" s="1">
        <v>14224</v>
      </c>
      <c r="BD381" s="1">
        <v>1344</v>
      </c>
      <c r="BE381" s="1">
        <f>BC381+BD381</f>
        <v>15568</v>
      </c>
      <c r="BF381" s="1">
        <v>0.91400000000000003</v>
      </c>
    </row>
    <row r="382" spans="1:58" hidden="1">
      <c r="A382" s="3" t="s">
        <v>28</v>
      </c>
      <c r="B382" s="3">
        <v>80660950</v>
      </c>
      <c r="C382" s="3">
        <v>80660950</v>
      </c>
      <c r="D382" s="3" t="s">
        <v>242</v>
      </c>
      <c r="E382" s="3">
        <v>6.3930000000000001E-2</v>
      </c>
      <c r="F382" s="3" t="s">
        <v>506</v>
      </c>
      <c r="G382" s="3" t="s">
        <v>504</v>
      </c>
      <c r="H382" s="3" t="s">
        <v>510</v>
      </c>
      <c r="I382" s="3" t="s">
        <v>662</v>
      </c>
      <c r="J382" s="3">
        <f>AVERAGE(U382,Y382,AC382,AG382,AK382)</f>
        <v>32.799999999999997</v>
      </c>
      <c r="K382" s="3">
        <f>AVERAGE(AO382,AS382,AW382,BA382,BE382)</f>
        <v>21933.200000000001</v>
      </c>
      <c r="L382" s="4">
        <f>IF(V382="", "", ((V382-AP382)^2)^(1/2))</f>
        <v>5.4000000000000048E-2</v>
      </c>
      <c r="M382" s="4">
        <f>IF(Z382="", "", ((Z382-AT382)^2)^(1/2))</f>
        <v>4.9000000000000044E-2</v>
      </c>
      <c r="N382" s="4">
        <f>IF(AD382="", "", ((AD382-AX382)^2)^(1/2))</f>
        <v>6.7999999999999949E-2</v>
      </c>
      <c r="O382" s="4">
        <f>IF(AH382="", "", ((AH382-BB382)^2)^(1/2))</f>
        <v>6.6999999999999948E-2</v>
      </c>
      <c r="P382" s="4">
        <f>IF(AL382="", "", ((AL382-BF382)^2)^(1/2))</f>
        <v>7.2999999999999954E-2</v>
      </c>
      <c r="Q382" s="8">
        <f>AVERAGE(L382:P382)</f>
        <v>6.2199999999999991E-2</v>
      </c>
      <c r="R382" s="8" t="s">
        <v>1084</v>
      </c>
      <c r="S382" s="1">
        <v>46</v>
      </c>
      <c r="T382" s="1">
        <v>0</v>
      </c>
      <c r="U382" s="1">
        <f>S382+T382</f>
        <v>46</v>
      </c>
      <c r="V382" s="1">
        <f>IF(U382&gt;=8, S382/U382, "")</f>
        <v>1</v>
      </c>
      <c r="W382" s="1">
        <v>29</v>
      </c>
      <c r="X382" s="1">
        <v>0</v>
      </c>
      <c r="Y382" s="1">
        <f>W382+X382</f>
        <v>29</v>
      </c>
      <c r="Z382" s="1">
        <f>IF(Y382&gt;=8, W382/Y382, "")</f>
        <v>1</v>
      </c>
      <c r="AA382" s="1">
        <v>35</v>
      </c>
      <c r="AB382" s="1">
        <v>0</v>
      </c>
      <c r="AC382" s="1">
        <f>AA382+AB382</f>
        <v>35</v>
      </c>
      <c r="AD382" s="1">
        <f>IF(AC382&gt;=8, AA382/AC382, "")</f>
        <v>1</v>
      </c>
      <c r="AE382" s="1">
        <v>27</v>
      </c>
      <c r="AF382" s="1">
        <v>0</v>
      </c>
      <c r="AG382" s="1">
        <f>AE382+AF382</f>
        <v>27</v>
      </c>
      <c r="AH382" s="1">
        <f>IF(AG382&gt;=8, AE382/AG382, "")</f>
        <v>1</v>
      </c>
      <c r="AI382" s="1">
        <v>27</v>
      </c>
      <c r="AJ382" s="1">
        <v>0</v>
      </c>
      <c r="AK382" s="1">
        <f>AI382+AJ382</f>
        <v>27</v>
      </c>
      <c r="AL382" s="1">
        <f>IF(AK382&gt;=8, AI382/AK382, "")</f>
        <v>1</v>
      </c>
      <c r="AM382" s="1">
        <v>23481</v>
      </c>
      <c r="AN382" s="1">
        <v>1352</v>
      </c>
      <c r="AO382" s="1">
        <f>AM382+AN382</f>
        <v>24833</v>
      </c>
      <c r="AP382" s="1">
        <v>0.94599999999999995</v>
      </c>
      <c r="AQ382" s="1">
        <v>20935</v>
      </c>
      <c r="AR382" s="1">
        <v>1084</v>
      </c>
      <c r="AS382" s="1">
        <f>AQ382+AR382</f>
        <v>22019</v>
      </c>
      <c r="AT382" s="1">
        <v>0.95099999999999996</v>
      </c>
      <c r="AU382" s="1">
        <v>18557</v>
      </c>
      <c r="AV382" s="1">
        <v>1357</v>
      </c>
      <c r="AW382" s="1">
        <f>AU382+AV382</f>
        <v>19914</v>
      </c>
      <c r="AX382" s="1">
        <v>0.93200000000000005</v>
      </c>
      <c r="AY382" s="1">
        <v>20996</v>
      </c>
      <c r="AZ382" s="1">
        <v>1509</v>
      </c>
      <c r="BA382" s="1">
        <f>AY382+AZ382</f>
        <v>22505</v>
      </c>
      <c r="BB382" s="1">
        <v>0.93300000000000005</v>
      </c>
      <c r="BC382" s="1">
        <v>18900</v>
      </c>
      <c r="BD382" s="1">
        <v>1495</v>
      </c>
      <c r="BE382" s="1">
        <f>BC382+BD382</f>
        <v>20395</v>
      </c>
      <c r="BF382" s="1">
        <v>0.92700000000000005</v>
      </c>
    </row>
    <row r="383" spans="1:58" hidden="1">
      <c r="A383" s="3" t="s">
        <v>59</v>
      </c>
      <c r="B383" s="3">
        <v>178808996</v>
      </c>
      <c r="C383" s="3">
        <v>178808996</v>
      </c>
      <c r="D383" s="3" t="s">
        <v>361</v>
      </c>
      <c r="E383" s="3">
        <v>6.7352999999999996E-2</v>
      </c>
      <c r="F383" s="3" t="s">
        <v>506</v>
      </c>
      <c r="G383" s="3" t="s">
        <v>507</v>
      </c>
      <c r="H383" s="3" t="s">
        <v>510</v>
      </c>
      <c r="I383" s="3" t="s">
        <v>780</v>
      </c>
      <c r="J383" s="3">
        <f>AVERAGE(U383,Y383,AC383,AG383,AK383)</f>
        <v>23.8</v>
      </c>
      <c r="K383" s="3">
        <f>AVERAGE(AO383,AS383,AW383,BA383,BE383)</f>
        <v>8074.2</v>
      </c>
      <c r="L383" s="4">
        <f>IF(V383="", "", ((V383-AP383)^2)^(1/2))</f>
        <v>5.2000000000000046E-2</v>
      </c>
      <c r="M383" s="4">
        <f>IF(Z383="", "", ((Z383-AT383)^2)^(1/2))</f>
        <v>6.2000000000000055E-2</v>
      </c>
      <c r="N383" s="4">
        <f>IF(AD383="", "", ((AD383-AX383)^2)^(1/2))</f>
        <v>0.11799999999999999</v>
      </c>
      <c r="O383" s="4">
        <f>IF(AH383="", "", ((AH383-BB383)^2)^(1/2))</f>
        <v>2.658823529411769E-2</v>
      </c>
      <c r="P383" s="4">
        <f>IF(AL383="", "", ((AL383-BF383)^2)^(1/2))</f>
        <v>0.10399999999999998</v>
      </c>
      <c r="Q383" s="8">
        <f>AVERAGE(L383:P383)</f>
        <v>7.2517647058823548E-2</v>
      </c>
      <c r="R383" s="8" t="s">
        <v>1084</v>
      </c>
      <c r="S383" s="1">
        <v>27</v>
      </c>
      <c r="T383" s="1">
        <v>0</v>
      </c>
      <c r="U383" s="1">
        <f>S383+T383</f>
        <v>27</v>
      </c>
      <c r="V383" s="1">
        <f>IF(U383&gt;=8, S383/U383, "")</f>
        <v>1</v>
      </c>
      <c r="W383" s="1">
        <v>21</v>
      </c>
      <c r="X383" s="1">
        <v>0</v>
      </c>
      <c r="Y383" s="1">
        <f>W383+X383</f>
        <v>21</v>
      </c>
      <c r="Z383" s="1">
        <f>IF(Y383&gt;=8, W383/Y383, "")</f>
        <v>1</v>
      </c>
      <c r="AA383" s="1">
        <v>16</v>
      </c>
      <c r="AB383" s="1">
        <v>0</v>
      </c>
      <c r="AC383" s="1">
        <f>AA383+AB383</f>
        <v>16</v>
      </c>
      <c r="AD383" s="1">
        <f>IF(AC383&gt;=8, AA383/AC383, "")</f>
        <v>1</v>
      </c>
      <c r="AE383" s="1">
        <v>33</v>
      </c>
      <c r="AF383" s="1">
        <v>1</v>
      </c>
      <c r="AG383" s="1">
        <f>AE383+AF383</f>
        <v>34</v>
      </c>
      <c r="AH383" s="1">
        <f>IF(AG383&gt;=8, AE383/AG383, "")</f>
        <v>0.97058823529411764</v>
      </c>
      <c r="AI383" s="1">
        <v>21</v>
      </c>
      <c r="AJ383" s="1">
        <v>0</v>
      </c>
      <c r="AK383" s="1">
        <f>AI383+AJ383</f>
        <v>21</v>
      </c>
      <c r="AL383" s="1">
        <f>IF(AK383&gt;=8, AI383/AK383, "")</f>
        <v>1</v>
      </c>
      <c r="AM383" s="1">
        <v>11191</v>
      </c>
      <c r="AN383" s="1">
        <v>620</v>
      </c>
      <c r="AO383" s="1">
        <f>AM383+AN383</f>
        <v>11811</v>
      </c>
      <c r="AP383" s="1">
        <v>0.94799999999999995</v>
      </c>
      <c r="AQ383" s="1">
        <v>6306</v>
      </c>
      <c r="AR383" s="1">
        <v>420</v>
      </c>
      <c r="AS383" s="1">
        <f>AQ383+AR383</f>
        <v>6726</v>
      </c>
      <c r="AT383" s="1">
        <v>0.93799999999999994</v>
      </c>
      <c r="AU383" s="1">
        <v>4637</v>
      </c>
      <c r="AV383" s="1">
        <v>623</v>
      </c>
      <c r="AW383" s="1">
        <f>AU383+AV383</f>
        <v>5260</v>
      </c>
      <c r="AX383" s="1">
        <v>0.88200000000000001</v>
      </c>
      <c r="AY383" s="1">
        <v>8182</v>
      </c>
      <c r="AZ383" s="1">
        <v>488</v>
      </c>
      <c r="BA383" s="1">
        <f>AY383+AZ383</f>
        <v>8670</v>
      </c>
      <c r="BB383" s="1">
        <v>0.94399999999999995</v>
      </c>
      <c r="BC383" s="1">
        <v>7082</v>
      </c>
      <c r="BD383" s="1">
        <v>822</v>
      </c>
      <c r="BE383" s="1">
        <f>BC383+BD383</f>
        <v>7904</v>
      </c>
      <c r="BF383" s="1">
        <v>0.89600000000000002</v>
      </c>
    </row>
    <row r="384" spans="1:58" hidden="1">
      <c r="A384" s="3" t="s">
        <v>32</v>
      </c>
      <c r="B384" s="3">
        <v>1286399</v>
      </c>
      <c r="C384" s="3">
        <v>1286399</v>
      </c>
      <c r="D384" s="3" t="s">
        <v>271</v>
      </c>
      <c r="E384" s="3">
        <v>8.0912999999999999E-2</v>
      </c>
      <c r="F384" s="3" t="s">
        <v>506</v>
      </c>
      <c r="G384" s="3" t="s">
        <v>504</v>
      </c>
      <c r="H384" s="3" t="s">
        <v>510</v>
      </c>
      <c r="I384" s="3" t="s">
        <v>691</v>
      </c>
      <c r="J384" s="3">
        <f>AVERAGE(U384,Y384,AC384,AG384,AK384)</f>
        <v>22.4</v>
      </c>
      <c r="K384" s="3">
        <f>AVERAGE(AO384,AS384,AW384,BA384,BE384)</f>
        <v>17919.2</v>
      </c>
      <c r="L384" s="4">
        <f>IF(V384="", "", ((V384-AP384)^2)^(1/2))</f>
        <v>0.10799999999999998</v>
      </c>
      <c r="M384" s="4">
        <f>IF(Z384="", "", ((Z384-AT384)^2)^(1/2))</f>
        <v>9.4999999999999973E-2</v>
      </c>
      <c r="N384" s="4">
        <f>IF(AD384="", "", ((AD384-AX384)^2)^(1/2))</f>
        <v>0.124</v>
      </c>
      <c r="O384" s="4">
        <f>IF(AH384="", "", ((AH384-BB384)^2)^(1/2))</f>
        <v>6.0521739130434793E-2</v>
      </c>
      <c r="P384" s="4">
        <f>IF(AL384="", "", ((AL384-BF384)^2)^(1/2))</f>
        <v>0.11299999999999999</v>
      </c>
      <c r="Q384" s="8">
        <f>AVERAGE(L384:P384)</f>
        <v>0.10010434782608695</v>
      </c>
      <c r="R384" s="8" t="s">
        <v>1084</v>
      </c>
      <c r="S384" s="1">
        <v>18</v>
      </c>
      <c r="T384" s="1">
        <v>0</v>
      </c>
      <c r="U384" s="1">
        <f>S384+T384</f>
        <v>18</v>
      </c>
      <c r="V384" s="1">
        <f>IF(U384&gt;=8, S384/U384, "")</f>
        <v>1</v>
      </c>
      <c r="W384" s="1">
        <v>21</v>
      </c>
      <c r="X384" s="1">
        <v>0</v>
      </c>
      <c r="Y384" s="1">
        <f>W384+X384</f>
        <v>21</v>
      </c>
      <c r="Z384" s="1">
        <f>IF(Y384&gt;=8, W384/Y384, "")</f>
        <v>1</v>
      </c>
      <c r="AA384" s="1">
        <v>21</v>
      </c>
      <c r="AB384" s="1">
        <v>0</v>
      </c>
      <c r="AC384" s="1">
        <f>AA384+AB384</f>
        <v>21</v>
      </c>
      <c r="AD384" s="1">
        <f>IF(AC384&gt;=8, AA384/AC384, "")</f>
        <v>1</v>
      </c>
      <c r="AE384" s="1">
        <v>22</v>
      </c>
      <c r="AF384" s="1">
        <v>1</v>
      </c>
      <c r="AG384" s="1">
        <f>AE384+AF384</f>
        <v>23</v>
      </c>
      <c r="AH384" s="1">
        <f>IF(AG384&gt;=8, AE384/AG384, "")</f>
        <v>0.95652173913043481</v>
      </c>
      <c r="AI384" s="1">
        <v>29</v>
      </c>
      <c r="AJ384" s="1">
        <v>0</v>
      </c>
      <c r="AK384" s="1">
        <f>AI384+AJ384</f>
        <v>29</v>
      </c>
      <c r="AL384" s="1">
        <f>IF(AK384&gt;=8, AI384/AK384, "")</f>
        <v>1</v>
      </c>
      <c r="AM384" s="1">
        <v>17170</v>
      </c>
      <c r="AN384" s="1">
        <v>2079</v>
      </c>
      <c r="AO384" s="1">
        <f>AM384+AN384</f>
        <v>19249</v>
      </c>
      <c r="AP384" s="1">
        <v>0.89200000000000002</v>
      </c>
      <c r="AQ384" s="1">
        <v>16521</v>
      </c>
      <c r="AR384" s="1">
        <v>1740</v>
      </c>
      <c r="AS384" s="1">
        <f>AQ384+AR384</f>
        <v>18261</v>
      </c>
      <c r="AT384" s="1">
        <v>0.90500000000000003</v>
      </c>
      <c r="AU384" s="1">
        <v>13435</v>
      </c>
      <c r="AV384" s="1">
        <v>1901</v>
      </c>
      <c r="AW384" s="1">
        <f>AU384+AV384</f>
        <v>15336</v>
      </c>
      <c r="AX384" s="1">
        <v>0.876</v>
      </c>
      <c r="AY384" s="1">
        <v>16671</v>
      </c>
      <c r="AZ384" s="1">
        <v>1926</v>
      </c>
      <c r="BA384" s="1">
        <f>AY384+AZ384</f>
        <v>18597</v>
      </c>
      <c r="BB384" s="1">
        <v>0.89600000000000002</v>
      </c>
      <c r="BC384" s="1">
        <v>16099</v>
      </c>
      <c r="BD384" s="1">
        <v>2054</v>
      </c>
      <c r="BE384" s="1">
        <f>BC384+BD384</f>
        <v>18153</v>
      </c>
      <c r="BF384" s="1">
        <v>0.88700000000000001</v>
      </c>
    </row>
    <row r="385" spans="1:58" hidden="1">
      <c r="A385" s="3" t="s">
        <v>31</v>
      </c>
      <c r="B385" s="3">
        <v>1067422</v>
      </c>
      <c r="C385" s="3">
        <v>1067422</v>
      </c>
      <c r="D385" s="3" t="s">
        <v>253</v>
      </c>
      <c r="E385" s="3">
        <v>3.7824000000000003E-2</v>
      </c>
      <c r="F385" s="3" t="s">
        <v>506</v>
      </c>
      <c r="G385" s="3" t="s">
        <v>510</v>
      </c>
      <c r="H385" s="3" t="s">
        <v>507</v>
      </c>
      <c r="I385" s="3" t="s">
        <v>673</v>
      </c>
      <c r="J385" s="3">
        <f>AVERAGE(U385,Y385,AC385,AG385,AK385)</f>
        <v>24.2</v>
      </c>
      <c r="K385" s="3">
        <f>AVERAGE(AO385,AS385,AW385,BA385,BE385)</f>
        <v>17565.400000000001</v>
      </c>
      <c r="L385" s="4">
        <f>IF(V385="", "", ((V385-AP385)^2)^(1/2))</f>
        <v>3.9000000000000035E-2</v>
      </c>
      <c r="M385" s="4">
        <f>IF(Z385="", "", ((Z385-AT385)^2)^(1/2))</f>
        <v>3.3000000000000029E-2</v>
      </c>
      <c r="N385" s="4">
        <f>IF(AD385="", "", ((AD385-AX385)^2)^(1/2))</f>
        <v>5.1000000000000045E-2</v>
      </c>
      <c r="O385" s="4">
        <f>IF(AH385="", "", ((AH385-BB385)^2)^(1/2))</f>
        <v>2.300000000000002E-2</v>
      </c>
      <c r="P385" s="4">
        <f>IF(AL385="", "", ((AL385-BF385)^2)^(1/2))</f>
        <v>4.3000000000000038E-2</v>
      </c>
      <c r="Q385" s="8">
        <f>AVERAGE(L385:P385)</f>
        <v>3.7800000000000035E-2</v>
      </c>
      <c r="R385" s="8" t="s">
        <v>1084</v>
      </c>
      <c r="S385" s="1">
        <v>35</v>
      </c>
      <c r="T385" s="1">
        <v>0</v>
      </c>
      <c r="U385" s="1">
        <f>S385+T385</f>
        <v>35</v>
      </c>
      <c r="V385" s="1">
        <f>IF(U385&gt;=8, S385/U385, "")</f>
        <v>1</v>
      </c>
      <c r="W385" s="1">
        <v>32</v>
      </c>
      <c r="X385" s="1">
        <v>0</v>
      </c>
      <c r="Y385" s="1">
        <f>W385+X385</f>
        <v>32</v>
      </c>
      <c r="Z385" s="1">
        <f>IF(Y385&gt;=8, W385/Y385, "")</f>
        <v>1</v>
      </c>
      <c r="AA385" s="1">
        <v>13</v>
      </c>
      <c r="AB385" s="1">
        <v>0</v>
      </c>
      <c r="AC385" s="1">
        <f>AA385+AB385</f>
        <v>13</v>
      </c>
      <c r="AD385" s="1">
        <f>IF(AC385&gt;=8, AA385/AC385, "")</f>
        <v>1</v>
      </c>
      <c r="AE385" s="1">
        <v>22</v>
      </c>
      <c r="AF385" s="1">
        <v>0</v>
      </c>
      <c r="AG385" s="1">
        <f>AE385+AF385</f>
        <v>22</v>
      </c>
      <c r="AH385" s="1">
        <f>IF(AG385&gt;=8, AE385/AG385, "")</f>
        <v>1</v>
      </c>
      <c r="AI385" s="1">
        <v>19</v>
      </c>
      <c r="AJ385" s="1">
        <v>0</v>
      </c>
      <c r="AK385" s="1">
        <f>AI385+AJ385</f>
        <v>19</v>
      </c>
      <c r="AL385" s="1">
        <f>IF(AK385&gt;=8, AI385/AK385, "")</f>
        <v>1</v>
      </c>
      <c r="AM385" s="1">
        <v>22011</v>
      </c>
      <c r="AN385" s="1">
        <v>897</v>
      </c>
      <c r="AO385" s="1">
        <f>AM385+AN385</f>
        <v>22908</v>
      </c>
      <c r="AP385" s="1">
        <v>0.96099999999999997</v>
      </c>
      <c r="AQ385" s="1">
        <v>17721</v>
      </c>
      <c r="AR385" s="1">
        <v>609</v>
      </c>
      <c r="AS385" s="1">
        <f>AQ385+AR385</f>
        <v>18330</v>
      </c>
      <c r="AT385" s="1">
        <v>0.96699999999999997</v>
      </c>
      <c r="AU385" s="1">
        <v>14365</v>
      </c>
      <c r="AV385" s="1">
        <v>771</v>
      </c>
      <c r="AW385" s="1">
        <f>AU385+AV385</f>
        <v>15136</v>
      </c>
      <c r="AX385" s="1">
        <v>0.94899999999999995</v>
      </c>
      <c r="AY385" s="1">
        <v>15502</v>
      </c>
      <c r="AZ385" s="1">
        <v>357</v>
      </c>
      <c r="BA385" s="1">
        <f>AY385+AZ385</f>
        <v>15859</v>
      </c>
      <c r="BB385" s="1">
        <v>0.97699999999999998</v>
      </c>
      <c r="BC385" s="1">
        <v>14922</v>
      </c>
      <c r="BD385" s="1">
        <v>672</v>
      </c>
      <c r="BE385" s="1">
        <f>BC385+BD385</f>
        <v>15594</v>
      </c>
      <c r="BF385" s="1">
        <v>0.95699999999999996</v>
      </c>
    </row>
    <row r="386" spans="1:58" hidden="1">
      <c r="A386" s="3" t="s">
        <v>49</v>
      </c>
      <c r="B386" s="3">
        <v>15643220</v>
      </c>
      <c r="C386" s="3">
        <v>15643220</v>
      </c>
      <c r="D386" s="3" t="s">
        <v>315</v>
      </c>
      <c r="E386" s="3">
        <v>1.9997999999999998E-2</v>
      </c>
      <c r="F386" s="3" t="s">
        <v>506</v>
      </c>
      <c r="G386" s="3" t="s">
        <v>507</v>
      </c>
      <c r="H386" s="3" t="s">
        <v>504</v>
      </c>
      <c r="I386" s="3" t="s">
        <v>735</v>
      </c>
      <c r="J386" s="3">
        <f>AVERAGE(U386,Y386,AC386,AG386,AK386)</f>
        <v>28.2</v>
      </c>
      <c r="K386" s="3">
        <f>AVERAGE(AO386,AS386,AW386,BA386,BE386)</f>
        <v>20401.2</v>
      </c>
      <c r="L386" s="4">
        <f>IF(V386="", "", ((V386-AP386)^2)^(1/2))</f>
        <v>8.3999999999999964E-2</v>
      </c>
      <c r="M386" s="4">
        <f>IF(Z386="", "", ((Z386-AT386)^2)^(1/2))</f>
        <v>9.6999999999999975E-2</v>
      </c>
      <c r="N386" s="4">
        <f>IF(AD386="", "", ((AD386-AX386)^2)^(1/2))</f>
        <v>6.7999999999999949E-2</v>
      </c>
      <c r="O386" s="4">
        <f>IF(AH386="", "", ((AH386-BB386)^2)^(1/2))</f>
        <v>8.3999999999999964E-2</v>
      </c>
      <c r="P386" s="4">
        <f>IF(AL386="", "", ((AL386-BF386)^2)^(1/2))</f>
        <v>8.4999999999999964E-2</v>
      </c>
      <c r="Q386" s="8">
        <f>AVERAGE(L386:P386)</f>
        <v>8.3599999999999966E-2</v>
      </c>
      <c r="R386" s="8" t="s">
        <v>1084</v>
      </c>
      <c r="S386" s="1">
        <v>35</v>
      </c>
      <c r="T386" s="1">
        <v>0</v>
      </c>
      <c r="U386" s="1">
        <f>S386+T386</f>
        <v>35</v>
      </c>
      <c r="V386" s="1">
        <f>IF(U386&gt;=8, S386/U386, "")</f>
        <v>1</v>
      </c>
      <c r="W386" s="1">
        <v>34</v>
      </c>
      <c r="X386" s="1">
        <v>0</v>
      </c>
      <c r="Y386" s="1">
        <f>W386+X386</f>
        <v>34</v>
      </c>
      <c r="Z386" s="1">
        <f>IF(Y386&gt;=8, W386/Y386, "")</f>
        <v>1</v>
      </c>
      <c r="AA386" s="1">
        <v>22</v>
      </c>
      <c r="AB386" s="1">
        <v>0</v>
      </c>
      <c r="AC386" s="1">
        <f>AA386+AB386</f>
        <v>22</v>
      </c>
      <c r="AD386" s="1">
        <f>IF(AC386&gt;=8, AA386/AC386, "")</f>
        <v>1</v>
      </c>
      <c r="AE386" s="1">
        <v>19</v>
      </c>
      <c r="AF386" s="1">
        <v>0</v>
      </c>
      <c r="AG386" s="1">
        <f>AE386+AF386</f>
        <v>19</v>
      </c>
      <c r="AH386" s="1">
        <f>IF(AG386&gt;=8, AE386/AG386, "")</f>
        <v>1</v>
      </c>
      <c r="AI386" s="1">
        <v>31</v>
      </c>
      <c r="AJ386" s="1">
        <v>0</v>
      </c>
      <c r="AK386" s="1">
        <f>AI386+AJ386</f>
        <v>31</v>
      </c>
      <c r="AL386" s="1">
        <f>IF(AK386&gt;=8, AI386/AK386, "")</f>
        <v>1</v>
      </c>
      <c r="AM386" s="1">
        <v>20969</v>
      </c>
      <c r="AN386" s="1">
        <v>1923</v>
      </c>
      <c r="AO386" s="1">
        <f>AM386+AN386</f>
        <v>22892</v>
      </c>
      <c r="AP386" s="1">
        <v>0.91600000000000004</v>
      </c>
      <c r="AQ386" s="1">
        <v>20333</v>
      </c>
      <c r="AR386" s="1">
        <v>2186</v>
      </c>
      <c r="AS386" s="1">
        <f>AQ386+AR386</f>
        <v>22519</v>
      </c>
      <c r="AT386" s="1">
        <v>0.90300000000000002</v>
      </c>
      <c r="AU386" s="1">
        <v>16178</v>
      </c>
      <c r="AV386" s="1">
        <v>1183</v>
      </c>
      <c r="AW386" s="1">
        <f>AU386+AV386</f>
        <v>17361</v>
      </c>
      <c r="AX386" s="1">
        <v>0.93200000000000005</v>
      </c>
      <c r="AY386" s="1">
        <v>16554</v>
      </c>
      <c r="AZ386" s="1">
        <v>1521</v>
      </c>
      <c r="BA386" s="1">
        <f>AY386+AZ386</f>
        <v>18075</v>
      </c>
      <c r="BB386" s="1">
        <v>0.91600000000000004</v>
      </c>
      <c r="BC386" s="1">
        <v>19356</v>
      </c>
      <c r="BD386" s="1">
        <v>1803</v>
      </c>
      <c r="BE386" s="1">
        <f>BC386+BD386</f>
        <v>21159</v>
      </c>
      <c r="BF386" s="1">
        <v>0.91500000000000004</v>
      </c>
    </row>
    <row r="387" spans="1:58">
      <c r="A387" s="3" t="s">
        <v>63</v>
      </c>
      <c r="B387" s="3">
        <v>32729642</v>
      </c>
      <c r="C387" s="3">
        <v>32729642</v>
      </c>
      <c r="D387" s="3" t="s">
        <v>389</v>
      </c>
      <c r="E387" s="3">
        <v>0.417632</v>
      </c>
      <c r="F387" s="3" t="s">
        <v>502</v>
      </c>
      <c r="G387" s="3" t="s">
        <v>504</v>
      </c>
      <c r="H387" s="3" t="s">
        <v>507</v>
      </c>
      <c r="I387" s="3" t="s">
        <v>808</v>
      </c>
      <c r="J387" s="3">
        <f>AVERAGE(U387,Y387,AC387,AG387,AK387)</f>
        <v>27.2</v>
      </c>
      <c r="K387" s="3">
        <f>AVERAGE(AO387,AS387,AW387,BA387,BE387)</f>
        <v>26979.599999999999</v>
      </c>
      <c r="L387" s="4">
        <f>IF(V387="", "", ((V387-AP387)^2)^(1/2))</f>
        <v>7.6999999999999999E-2</v>
      </c>
      <c r="M387" s="4">
        <f>IF(Z387="", "", ((Z387-AT387)^2)^(1/2))</f>
        <v>0.55617647058823527</v>
      </c>
      <c r="N387" s="4">
        <f>IF(AD387="", "", ((AD387-AX387)^2)^(1/2))</f>
        <v>2.707407407407407E-2</v>
      </c>
      <c r="O387" s="4">
        <f>IF(AH387="", "", ((AH387-BB387)^2)^(1/2))</f>
        <v>4.8000000000000001E-2</v>
      </c>
      <c r="P387" s="4">
        <f>IF(AL387="", "", ((AL387-BF387)^2)^(1/2))</f>
        <v>6.2E-2</v>
      </c>
      <c r="Q387" s="8">
        <f>AVERAGE(L387:P387)</f>
        <v>0.15405010893246188</v>
      </c>
      <c r="R387" s="8" t="s">
        <v>1084</v>
      </c>
      <c r="S387" s="1">
        <v>0</v>
      </c>
      <c r="T387" s="1">
        <v>23</v>
      </c>
      <c r="U387" s="1">
        <f>S387+T387</f>
        <v>23</v>
      </c>
      <c r="V387" s="1">
        <f>IF(U387&gt;=8, S387/U387, "")</f>
        <v>0</v>
      </c>
      <c r="W387" s="1">
        <v>16</v>
      </c>
      <c r="X387" s="1">
        <v>1</v>
      </c>
      <c r="Y387" s="1">
        <f>W387+X387</f>
        <v>17</v>
      </c>
      <c r="Z387" s="1">
        <f>IF(Y387&gt;=8, W387/Y387, "")</f>
        <v>0.94117647058823528</v>
      </c>
      <c r="AA387" s="1">
        <v>2</v>
      </c>
      <c r="AB387" s="1">
        <v>25</v>
      </c>
      <c r="AC387" s="1">
        <f>AA387+AB387</f>
        <v>27</v>
      </c>
      <c r="AD387" s="1">
        <f>IF(AC387&gt;=8, AA387/AC387, "")</f>
        <v>7.407407407407407E-2</v>
      </c>
      <c r="AE387" s="1">
        <v>0</v>
      </c>
      <c r="AF387" s="1">
        <v>31</v>
      </c>
      <c r="AG387" s="1">
        <f>AE387+AF387</f>
        <v>31</v>
      </c>
      <c r="AH387" s="1">
        <f>IF(AG387&gt;=8, AE387/AG387, "")</f>
        <v>0</v>
      </c>
      <c r="AI387" s="1">
        <v>0</v>
      </c>
      <c r="AJ387" s="1">
        <v>38</v>
      </c>
      <c r="AK387" s="1">
        <f>AI387+AJ387</f>
        <v>38</v>
      </c>
      <c r="AL387" s="1">
        <f>IF(AK387&gt;=8, AI387/AK387, "")</f>
        <v>0</v>
      </c>
      <c r="AM387" s="1">
        <v>1592</v>
      </c>
      <c r="AN387" s="1">
        <v>19149</v>
      </c>
      <c r="AO387" s="1">
        <f>AM387+AN387</f>
        <v>20741</v>
      </c>
      <c r="AP387" s="1">
        <v>7.6999999999999999E-2</v>
      </c>
      <c r="AQ387" s="1">
        <v>6584</v>
      </c>
      <c r="AR387" s="1">
        <v>10509</v>
      </c>
      <c r="AS387" s="1">
        <f>AQ387+AR387</f>
        <v>17093</v>
      </c>
      <c r="AT387" s="1">
        <v>0.38500000000000001</v>
      </c>
      <c r="AU387" s="1">
        <v>1182</v>
      </c>
      <c r="AV387" s="1">
        <v>23924</v>
      </c>
      <c r="AW387" s="1">
        <f>AU387+AV387</f>
        <v>25106</v>
      </c>
      <c r="AX387" s="1">
        <v>4.7E-2</v>
      </c>
      <c r="AY387" s="1">
        <v>1692</v>
      </c>
      <c r="AZ387" s="1">
        <v>33446</v>
      </c>
      <c r="BA387" s="1">
        <f>AY387+AZ387</f>
        <v>35138</v>
      </c>
      <c r="BB387" s="1">
        <v>4.8000000000000001E-2</v>
      </c>
      <c r="BC387" s="1">
        <v>2278</v>
      </c>
      <c r="BD387" s="1">
        <v>34542</v>
      </c>
      <c r="BE387" s="1">
        <f>BC387+BD387</f>
        <v>36820</v>
      </c>
      <c r="BF387" s="1">
        <v>6.2E-2</v>
      </c>
    </row>
    <row r="388" spans="1:58" hidden="1">
      <c r="A388" s="3" t="s">
        <v>68</v>
      </c>
      <c r="B388" s="3">
        <v>145133528</v>
      </c>
      <c r="C388" s="3">
        <v>145133528</v>
      </c>
      <c r="D388" s="3" t="s">
        <v>449</v>
      </c>
      <c r="E388" s="3">
        <v>7.9228999999999994E-2</v>
      </c>
      <c r="F388" s="3" t="s">
        <v>506</v>
      </c>
      <c r="G388" s="3" t="s">
        <v>507</v>
      </c>
      <c r="H388" s="3" t="s">
        <v>504</v>
      </c>
      <c r="I388" s="3" t="s">
        <v>868</v>
      </c>
      <c r="J388" s="3">
        <f>AVERAGE(U388,Y388,AC388,AG388,AK388)</f>
        <v>21</v>
      </c>
      <c r="K388" s="3">
        <f>AVERAGE(AO388,AS388,AW388,BA388,BE388)</f>
        <v>14977.6</v>
      </c>
      <c r="L388" s="4">
        <f>IF(V388="", "", ((V388-AP388)^2)^(1/2))</f>
        <v>3.8000000000000034E-2</v>
      </c>
      <c r="M388" s="4">
        <f>IF(Z388="", "", ((Z388-AT388)^2)^(1/2))</f>
        <v>4.500000000000004E-2</v>
      </c>
      <c r="N388" s="4">
        <f>IF(AD388="", "", ((AD388-AX388)^2)^(1/2))</f>
        <v>5.2000000000000046E-2</v>
      </c>
      <c r="O388" s="4">
        <f>IF(AH388="", "", ((AH388-BB388)^2)^(1/2))</f>
        <v>4.4000000000000039E-2</v>
      </c>
      <c r="P388" s="4">
        <f>IF(AL388="", "", ((AL388-BF388)^2)^(1/2))</f>
        <v>5.7000000000000051E-2</v>
      </c>
      <c r="Q388" s="8">
        <f>AVERAGE(L388:P388)</f>
        <v>4.7200000000000041E-2</v>
      </c>
      <c r="R388" s="8" t="s">
        <v>1084</v>
      </c>
      <c r="S388" s="1">
        <v>27</v>
      </c>
      <c r="T388" s="1">
        <v>0</v>
      </c>
      <c r="U388" s="1">
        <f>S388+T388</f>
        <v>27</v>
      </c>
      <c r="V388" s="1">
        <f>IF(U388&gt;=8, S388/U388, "")</f>
        <v>1</v>
      </c>
      <c r="W388" s="1">
        <v>27</v>
      </c>
      <c r="X388" s="1">
        <v>0</v>
      </c>
      <c r="Y388" s="1">
        <f>W388+X388</f>
        <v>27</v>
      </c>
      <c r="Z388" s="1">
        <f>IF(Y388&gt;=8, W388/Y388, "")</f>
        <v>1</v>
      </c>
      <c r="AA388" s="1">
        <v>13</v>
      </c>
      <c r="AB388" s="1">
        <v>0</v>
      </c>
      <c r="AC388" s="1">
        <f>AA388+AB388</f>
        <v>13</v>
      </c>
      <c r="AD388" s="1">
        <f>IF(AC388&gt;=8, AA388/AC388, "")</f>
        <v>1</v>
      </c>
      <c r="AE388" s="1">
        <v>17</v>
      </c>
      <c r="AF388" s="1">
        <v>0</v>
      </c>
      <c r="AG388" s="1">
        <f>AE388+AF388</f>
        <v>17</v>
      </c>
      <c r="AH388" s="1">
        <f>IF(AG388&gt;=8, AE388/AG388, "")</f>
        <v>1</v>
      </c>
      <c r="AI388" s="1">
        <v>21</v>
      </c>
      <c r="AJ388" s="1">
        <v>0</v>
      </c>
      <c r="AK388" s="1">
        <f>AI388+AJ388</f>
        <v>21</v>
      </c>
      <c r="AL388" s="1">
        <f>IF(AK388&gt;=8, AI388/AK388, "")</f>
        <v>1</v>
      </c>
      <c r="AM388" s="1">
        <v>16871</v>
      </c>
      <c r="AN388" s="1">
        <v>662</v>
      </c>
      <c r="AO388" s="1">
        <f>AM388+AN388</f>
        <v>17533</v>
      </c>
      <c r="AP388" s="1">
        <v>0.96199999999999997</v>
      </c>
      <c r="AQ388" s="1">
        <v>14860</v>
      </c>
      <c r="AR388" s="1">
        <v>707</v>
      </c>
      <c r="AS388" s="1">
        <f>AQ388+AR388</f>
        <v>15567</v>
      </c>
      <c r="AT388" s="1">
        <v>0.95499999999999996</v>
      </c>
      <c r="AU388" s="1">
        <v>11346</v>
      </c>
      <c r="AV388" s="1">
        <v>624</v>
      </c>
      <c r="AW388" s="1">
        <f>AU388+AV388</f>
        <v>11970</v>
      </c>
      <c r="AX388" s="1">
        <v>0.94799999999999995</v>
      </c>
      <c r="AY388" s="1">
        <v>14613</v>
      </c>
      <c r="AZ388" s="1">
        <v>666</v>
      </c>
      <c r="BA388" s="1">
        <f>AY388+AZ388</f>
        <v>15279</v>
      </c>
      <c r="BB388" s="1">
        <v>0.95599999999999996</v>
      </c>
      <c r="BC388" s="1">
        <v>13708</v>
      </c>
      <c r="BD388" s="1">
        <v>831</v>
      </c>
      <c r="BE388" s="1">
        <f>BC388+BD388</f>
        <v>14539</v>
      </c>
      <c r="BF388" s="1">
        <v>0.94299999999999995</v>
      </c>
    </row>
    <row r="389" spans="1:58">
      <c r="A389" s="3" t="s">
        <v>54</v>
      </c>
      <c r="B389" s="3">
        <v>131044050</v>
      </c>
      <c r="C389" s="3">
        <v>131044050</v>
      </c>
      <c r="D389" s="3" t="s">
        <v>57</v>
      </c>
      <c r="E389" s="3">
        <v>0.48879800000000001</v>
      </c>
      <c r="F389" s="3" t="s">
        <v>506</v>
      </c>
      <c r="G389" s="3" t="s">
        <v>507</v>
      </c>
      <c r="H389" s="3" t="s">
        <v>510</v>
      </c>
      <c r="I389" s="3" t="s">
        <v>57</v>
      </c>
      <c r="J389" s="3">
        <f>AVERAGE(U389,Y389,AC389,AG389,AK389)</f>
        <v>40.4</v>
      </c>
      <c r="K389" s="3">
        <f>AVERAGE(AO389,AS389,AW389,BA389,BE389)</f>
        <v>16737.599999999999</v>
      </c>
      <c r="L389" s="4">
        <f>IF(V389="", "", ((V389-AP389)^2)^(1/2))</f>
        <v>1.6684210526315787E-2</v>
      </c>
      <c r="M389" s="4">
        <f>IF(Z389="", "", ((Z389-AT389)^2)^(1/2))</f>
        <v>3.9555555555555566E-2</v>
      </c>
      <c r="N389" s="4">
        <f>IF(AD389="", "", ((AD389-AX389)^2)^(1/2))</f>
        <v>6.3454545454545486E-2</v>
      </c>
      <c r="O389" s="4">
        <f>IF(AH389="", "", ((AH389-BB389)^2)^(1/2))</f>
        <v>4.8999999999999988E-2</v>
      </c>
      <c r="P389" s="4">
        <f>IF(AL389="", "", ((AL389-BF389)^2)^(1/2))</f>
        <v>6.8909090909090864E-2</v>
      </c>
      <c r="Q389" s="8">
        <f>AVERAGE(L389:P389)</f>
        <v>4.752068048910154E-2</v>
      </c>
      <c r="R389" s="8" t="s">
        <v>1084</v>
      </c>
      <c r="S389" s="1">
        <v>1</v>
      </c>
      <c r="T389" s="1">
        <v>37</v>
      </c>
      <c r="U389" s="1">
        <f>S389+T389</f>
        <v>38</v>
      </c>
      <c r="V389" s="1">
        <f>IF(U389&gt;=8, S389/U389, "")</f>
        <v>2.6315789473684209E-2</v>
      </c>
      <c r="W389" s="1">
        <v>20</v>
      </c>
      <c r="X389" s="1">
        <v>16</v>
      </c>
      <c r="Y389" s="1">
        <f>W389+X389</f>
        <v>36</v>
      </c>
      <c r="Z389" s="1">
        <f>IF(Y389&gt;=8, W389/Y389, "")</f>
        <v>0.55555555555555558</v>
      </c>
      <c r="AA389" s="1">
        <v>20</v>
      </c>
      <c r="AB389" s="1">
        <v>24</v>
      </c>
      <c r="AC389" s="1">
        <f>AA389+AB389</f>
        <v>44</v>
      </c>
      <c r="AD389" s="1">
        <f>IF(AC389&gt;=8, AA389/AC389, "")</f>
        <v>0.45454545454545453</v>
      </c>
      <c r="AE389" s="1">
        <v>20</v>
      </c>
      <c r="AF389" s="1">
        <v>20</v>
      </c>
      <c r="AG389" s="1">
        <f>AE389+AF389</f>
        <v>40</v>
      </c>
      <c r="AH389" s="1">
        <f>IF(AG389&gt;=8, AE389/AG389, "")</f>
        <v>0.5</v>
      </c>
      <c r="AI389" s="1">
        <v>18</v>
      </c>
      <c r="AJ389" s="1">
        <v>26</v>
      </c>
      <c r="AK389" s="1">
        <f>AI389+AJ389</f>
        <v>44</v>
      </c>
      <c r="AL389" s="1">
        <f>IF(AK389&gt;=8, AI389/AK389, "")</f>
        <v>0.40909090909090912</v>
      </c>
      <c r="AM389" s="1">
        <v>656</v>
      </c>
      <c r="AN389" s="1">
        <v>14520</v>
      </c>
      <c r="AO389" s="1">
        <f>AM389+AN389</f>
        <v>15176</v>
      </c>
      <c r="AP389" s="1">
        <v>4.2999999999999997E-2</v>
      </c>
      <c r="AQ389" s="1">
        <v>8461</v>
      </c>
      <c r="AR389" s="1">
        <v>7951</v>
      </c>
      <c r="AS389" s="1">
        <f>AQ389+AR389</f>
        <v>16412</v>
      </c>
      <c r="AT389" s="1">
        <v>0.51600000000000001</v>
      </c>
      <c r="AU389" s="1">
        <v>7684</v>
      </c>
      <c r="AV389" s="1">
        <v>7163</v>
      </c>
      <c r="AW389" s="1">
        <f>AU389+AV389</f>
        <v>14847</v>
      </c>
      <c r="AX389" s="1">
        <v>0.51800000000000002</v>
      </c>
      <c r="AY389" s="1">
        <v>8545</v>
      </c>
      <c r="AZ389" s="1">
        <v>10391</v>
      </c>
      <c r="BA389" s="1">
        <f>AY389+AZ389</f>
        <v>18936</v>
      </c>
      <c r="BB389" s="1">
        <v>0.45100000000000001</v>
      </c>
      <c r="BC389" s="1">
        <v>8757</v>
      </c>
      <c r="BD389" s="1">
        <v>9560</v>
      </c>
      <c r="BE389" s="1">
        <f>BC389+BD389</f>
        <v>18317</v>
      </c>
      <c r="BF389" s="1">
        <v>0.47799999999999998</v>
      </c>
    </row>
    <row r="390" spans="1:58" hidden="1">
      <c r="A390" s="3" t="s">
        <v>54</v>
      </c>
      <c r="B390" s="3">
        <v>41646466</v>
      </c>
      <c r="C390" s="3">
        <v>41646466</v>
      </c>
      <c r="D390" s="3" t="s">
        <v>342</v>
      </c>
      <c r="E390" s="3">
        <v>2.8951999999999999E-2</v>
      </c>
      <c r="F390" s="3" t="s">
        <v>506</v>
      </c>
      <c r="G390" s="3" t="s">
        <v>507</v>
      </c>
      <c r="H390" s="3" t="s">
        <v>510</v>
      </c>
      <c r="I390" s="3" t="s">
        <v>762</v>
      </c>
      <c r="J390" s="3">
        <f>AVERAGE(U390,Y390,AC390,AG390,AK390)</f>
        <v>31.8</v>
      </c>
      <c r="K390" s="3">
        <f>AVERAGE(AO390,AS390,AW390,BA390,BE390)</f>
        <v>18338.599999999999</v>
      </c>
      <c r="L390" s="4">
        <f>IF(V390="", "", ((V390-AP390)^2)^(1/2))</f>
        <v>8.6999999999999966E-2</v>
      </c>
      <c r="M390" s="4">
        <f>IF(Z390="", "", ((Z390-AT390)^2)^(1/2))</f>
        <v>7.5999999999999956E-2</v>
      </c>
      <c r="N390" s="4">
        <f>IF(AD390="", "", ((AD390-AX390)^2)^(1/2))</f>
        <v>8.7999999999999967E-2</v>
      </c>
      <c r="O390" s="4">
        <f>IF(AH390="", "", ((AH390-BB390)^2)^(1/2))</f>
        <v>9.4999999999999973E-2</v>
      </c>
      <c r="P390" s="4">
        <f>IF(AL390="", "", ((AL390-BF390)^2)^(1/2))</f>
        <v>8.8999999999999968E-2</v>
      </c>
      <c r="Q390" s="8">
        <f>AVERAGE(L390:P390)</f>
        <v>8.6999999999999966E-2</v>
      </c>
      <c r="R390" s="8" t="s">
        <v>1084</v>
      </c>
      <c r="S390" s="1">
        <v>28</v>
      </c>
      <c r="T390" s="1">
        <v>0</v>
      </c>
      <c r="U390" s="1">
        <f>S390+T390</f>
        <v>28</v>
      </c>
      <c r="V390" s="1">
        <f>IF(U390&gt;=8, S390/U390, "")</f>
        <v>1</v>
      </c>
      <c r="W390" s="1">
        <v>36</v>
      </c>
      <c r="X390" s="1">
        <v>0</v>
      </c>
      <c r="Y390" s="1">
        <f>W390+X390</f>
        <v>36</v>
      </c>
      <c r="Z390" s="1">
        <f>IF(Y390&gt;=8, W390/Y390, "")</f>
        <v>1</v>
      </c>
      <c r="AA390" s="1">
        <v>32</v>
      </c>
      <c r="AB390" s="1">
        <v>0</v>
      </c>
      <c r="AC390" s="1">
        <f>AA390+AB390</f>
        <v>32</v>
      </c>
      <c r="AD390" s="1">
        <f>IF(AC390&gt;=8, AA390/AC390, "")</f>
        <v>1</v>
      </c>
      <c r="AE390" s="1">
        <v>30</v>
      </c>
      <c r="AF390" s="1">
        <v>0</v>
      </c>
      <c r="AG390" s="1">
        <f>AE390+AF390</f>
        <v>30</v>
      </c>
      <c r="AH390" s="1">
        <f>IF(AG390&gt;=8, AE390/AG390, "")</f>
        <v>1</v>
      </c>
      <c r="AI390" s="1">
        <v>33</v>
      </c>
      <c r="AJ390" s="1">
        <v>0</v>
      </c>
      <c r="AK390" s="1">
        <f>AI390+AJ390</f>
        <v>33</v>
      </c>
      <c r="AL390" s="1">
        <f>IF(AK390&gt;=8, AI390/AK390, "")</f>
        <v>1</v>
      </c>
      <c r="AM390" s="1">
        <v>17545</v>
      </c>
      <c r="AN390" s="1">
        <v>1680</v>
      </c>
      <c r="AO390" s="1">
        <f>AM390+AN390</f>
        <v>19225</v>
      </c>
      <c r="AP390" s="1">
        <v>0.91300000000000003</v>
      </c>
      <c r="AQ390" s="1">
        <v>17997</v>
      </c>
      <c r="AR390" s="1">
        <v>1489</v>
      </c>
      <c r="AS390" s="1">
        <f>AQ390+AR390</f>
        <v>19486</v>
      </c>
      <c r="AT390" s="1">
        <v>0.92400000000000004</v>
      </c>
      <c r="AU390" s="1">
        <v>14015</v>
      </c>
      <c r="AV390" s="1">
        <v>1353</v>
      </c>
      <c r="AW390" s="1">
        <f>AU390+AV390</f>
        <v>15368</v>
      </c>
      <c r="AX390" s="1">
        <v>0.91200000000000003</v>
      </c>
      <c r="AY390" s="1">
        <v>17411</v>
      </c>
      <c r="AZ390" s="1">
        <v>1834</v>
      </c>
      <c r="BA390" s="1">
        <f>AY390+AZ390</f>
        <v>19245</v>
      </c>
      <c r="BB390" s="1">
        <v>0.90500000000000003</v>
      </c>
      <c r="BC390" s="1">
        <v>16737</v>
      </c>
      <c r="BD390" s="1">
        <v>1632</v>
      </c>
      <c r="BE390" s="1">
        <f>BC390+BD390</f>
        <v>18369</v>
      </c>
      <c r="BF390" s="1">
        <v>0.91100000000000003</v>
      </c>
    </row>
    <row r="391" spans="1:58" hidden="1">
      <c r="A391" s="3" t="s">
        <v>38</v>
      </c>
      <c r="B391" s="3">
        <v>50419276</v>
      </c>
      <c r="C391" s="3">
        <v>50419276</v>
      </c>
      <c r="D391" s="3" t="s">
        <v>304</v>
      </c>
      <c r="E391" s="3">
        <v>5.5310999999999999E-2</v>
      </c>
      <c r="F391" s="3" t="s">
        <v>506</v>
      </c>
      <c r="G391" s="3" t="s">
        <v>510</v>
      </c>
      <c r="H391" s="3" t="s">
        <v>504</v>
      </c>
      <c r="I391" s="3" t="s">
        <v>724</v>
      </c>
      <c r="J391" s="3">
        <f>AVERAGE(U391,Y391,AC391,AG391,AK391)</f>
        <v>38</v>
      </c>
      <c r="K391" s="3">
        <f>AVERAGE(AO391,AS391,AW391,BA391,BE391)</f>
        <v>9217.4</v>
      </c>
      <c r="L391" s="4">
        <f>IF(V391="", "", ((V391-AP391)^2)^(1/2))</f>
        <v>7.4999999999999956E-2</v>
      </c>
      <c r="M391" s="4">
        <f>IF(Z391="", "", ((Z391-AT391)^2)^(1/2))</f>
        <v>6.899999999999995E-2</v>
      </c>
      <c r="N391" s="4">
        <f>IF(AD391="", "", ((AD391-AX391)^2)^(1/2))</f>
        <v>5.2000000000000046E-2</v>
      </c>
      <c r="O391" s="4">
        <f>IF(AH391="", "", ((AH391-BB391)^2)^(1/2))</f>
        <v>5.4000000000000048E-2</v>
      </c>
      <c r="P391" s="4">
        <f>IF(AL391="", "", ((AL391-BF391)^2)^(1/2))</f>
        <v>4.3222222222222162E-2</v>
      </c>
      <c r="Q391" s="8">
        <f>AVERAGE(L391:P391)</f>
        <v>5.864444444444443E-2</v>
      </c>
      <c r="R391" s="8" t="s">
        <v>1084</v>
      </c>
      <c r="S391" s="1">
        <v>34</v>
      </c>
      <c r="T391" s="1">
        <v>0</v>
      </c>
      <c r="U391" s="1">
        <f>S391+T391</f>
        <v>34</v>
      </c>
      <c r="V391" s="1">
        <f>IF(U391&gt;=8, S391/U391, "")</f>
        <v>1</v>
      </c>
      <c r="W391" s="1">
        <v>44</v>
      </c>
      <c r="X391" s="1">
        <v>0</v>
      </c>
      <c r="Y391" s="1">
        <f>W391+X391</f>
        <v>44</v>
      </c>
      <c r="Z391" s="1">
        <f>IF(Y391&gt;=8, W391/Y391, "")</f>
        <v>1</v>
      </c>
      <c r="AA391" s="1">
        <v>41</v>
      </c>
      <c r="AB391" s="1">
        <v>0</v>
      </c>
      <c r="AC391" s="1">
        <f>AA391+AB391</f>
        <v>41</v>
      </c>
      <c r="AD391" s="1">
        <f>IF(AC391&gt;=8, AA391/AC391, "")</f>
        <v>1</v>
      </c>
      <c r="AE391" s="1">
        <v>35</v>
      </c>
      <c r="AF391" s="1">
        <v>0</v>
      </c>
      <c r="AG391" s="1">
        <f>AE391+AF391</f>
        <v>35</v>
      </c>
      <c r="AH391" s="1">
        <f>IF(AG391&gt;=8, AE391/AG391, "")</f>
        <v>1</v>
      </c>
      <c r="AI391" s="1">
        <v>35</v>
      </c>
      <c r="AJ391" s="1">
        <v>1</v>
      </c>
      <c r="AK391" s="1">
        <f>AI391+AJ391</f>
        <v>36</v>
      </c>
      <c r="AL391" s="1">
        <f>IF(AK391&gt;=8, AI391/AK391, "")</f>
        <v>0.97222222222222221</v>
      </c>
      <c r="AM391" s="1">
        <v>7365</v>
      </c>
      <c r="AN391" s="1">
        <v>593</v>
      </c>
      <c r="AO391" s="1">
        <f>AM391+AN391</f>
        <v>7958</v>
      </c>
      <c r="AP391" s="1">
        <v>0.92500000000000004</v>
      </c>
      <c r="AQ391" s="1">
        <v>7178</v>
      </c>
      <c r="AR391" s="1">
        <v>535</v>
      </c>
      <c r="AS391" s="1">
        <f>AQ391+AR391</f>
        <v>7713</v>
      </c>
      <c r="AT391" s="1">
        <v>0.93100000000000005</v>
      </c>
      <c r="AU391" s="1">
        <v>8562</v>
      </c>
      <c r="AV391" s="1">
        <v>467</v>
      </c>
      <c r="AW391" s="1">
        <f>AU391+AV391</f>
        <v>9029</v>
      </c>
      <c r="AX391" s="1">
        <v>0.94799999999999995</v>
      </c>
      <c r="AY391" s="1">
        <v>11252</v>
      </c>
      <c r="AZ391" s="1">
        <v>647</v>
      </c>
      <c r="BA391" s="1">
        <f>AY391+AZ391</f>
        <v>11899</v>
      </c>
      <c r="BB391" s="1">
        <v>0.94599999999999995</v>
      </c>
      <c r="BC391" s="1">
        <v>8810</v>
      </c>
      <c r="BD391" s="1">
        <v>678</v>
      </c>
      <c r="BE391" s="1">
        <f>BC391+BD391</f>
        <v>9488</v>
      </c>
      <c r="BF391" s="1">
        <v>0.92900000000000005</v>
      </c>
    </row>
    <row r="392" spans="1:58" hidden="1">
      <c r="A392" s="3" t="s">
        <v>23</v>
      </c>
      <c r="B392" s="3">
        <v>78632679</v>
      </c>
      <c r="C392" s="3">
        <v>78632679</v>
      </c>
      <c r="D392" s="3" t="s">
        <v>195</v>
      </c>
      <c r="E392" s="3">
        <v>0.10738300000000001</v>
      </c>
      <c r="F392" s="3" t="s">
        <v>506</v>
      </c>
      <c r="G392" s="3" t="s">
        <v>504</v>
      </c>
      <c r="H392" s="3" t="s">
        <v>503</v>
      </c>
      <c r="I392" s="3" t="s">
        <v>615</v>
      </c>
      <c r="J392" s="3">
        <f>AVERAGE(U392,Y392,AC392,AG392,AK392)</f>
        <v>12.8</v>
      </c>
      <c r="K392" s="3">
        <f>AVERAGE(AO392,AS392,AW392,BA392,BE392)</f>
        <v>18941.599999999999</v>
      </c>
      <c r="L392" s="4">
        <f>IF(V392="", "", ((V392-AP392)^2)^(1/2))</f>
        <v>8.4999999999999964E-2</v>
      </c>
      <c r="M392" s="4">
        <f>IF(Z392="", "", ((Z392-AT392)^2)^(1/2))</f>
        <v>8.2999999999999963E-2</v>
      </c>
      <c r="N392" s="4">
        <f>IF(AD392="", "", ((AD392-AX392)^2)^(1/2))</f>
        <v>8.6999999999999966E-2</v>
      </c>
      <c r="O392" s="4">
        <f>IF(AH392="", "", ((AH392-BB392)^2)^(1/2))</f>
        <v>7.4999999999999956E-2</v>
      </c>
      <c r="P392" s="4">
        <f>IF(AL392="", "", ((AL392-BF392)^2)^(1/2))</f>
        <v>3.5714285714285587E-3</v>
      </c>
      <c r="Q392" s="8">
        <f>AVERAGE(L392:P392)</f>
        <v>6.6714285714285684E-2</v>
      </c>
      <c r="R392" s="8" t="s">
        <v>1084</v>
      </c>
      <c r="S392" s="1">
        <v>21</v>
      </c>
      <c r="T392" s="1">
        <v>0</v>
      </c>
      <c r="U392" s="1">
        <f>S392+T392</f>
        <v>21</v>
      </c>
      <c r="V392" s="1">
        <f>IF(U392&gt;=8, S392/U392, "")</f>
        <v>1</v>
      </c>
      <c r="W392" s="1">
        <v>9</v>
      </c>
      <c r="X392" s="1">
        <v>0</v>
      </c>
      <c r="Y392" s="1">
        <f>W392+X392</f>
        <v>9</v>
      </c>
      <c r="Z392" s="1">
        <f>IF(Y392&gt;=8, W392/Y392, "")</f>
        <v>1</v>
      </c>
      <c r="AA392" s="1">
        <v>10</v>
      </c>
      <c r="AB392" s="1">
        <v>0</v>
      </c>
      <c r="AC392" s="1">
        <f>AA392+AB392</f>
        <v>10</v>
      </c>
      <c r="AD392" s="1">
        <f>IF(AC392&gt;=8, AA392/AC392, "")</f>
        <v>1</v>
      </c>
      <c r="AE392" s="1">
        <v>10</v>
      </c>
      <c r="AF392" s="1">
        <v>0</v>
      </c>
      <c r="AG392" s="1">
        <f>AE392+AF392</f>
        <v>10</v>
      </c>
      <c r="AH392" s="1">
        <f>IF(AG392&gt;=8, AE392/AG392, "")</f>
        <v>1</v>
      </c>
      <c r="AI392" s="1">
        <v>13</v>
      </c>
      <c r="AJ392" s="1">
        <v>1</v>
      </c>
      <c r="AK392" s="1">
        <f>AI392+AJ392</f>
        <v>14</v>
      </c>
      <c r="AL392" s="1">
        <f>IF(AK392&gt;=8, AI392/AK392, "")</f>
        <v>0.9285714285714286</v>
      </c>
      <c r="AM392" s="1">
        <v>19902</v>
      </c>
      <c r="AN392" s="1">
        <v>1848</v>
      </c>
      <c r="AO392" s="1">
        <f>AM392+AN392</f>
        <v>21750</v>
      </c>
      <c r="AP392" s="1">
        <v>0.91500000000000004</v>
      </c>
      <c r="AQ392" s="1">
        <v>17957</v>
      </c>
      <c r="AR392" s="1">
        <v>1633</v>
      </c>
      <c r="AS392" s="1">
        <f>AQ392+AR392</f>
        <v>19590</v>
      </c>
      <c r="AT392" s="1">
        <v>0.91700000000000004</v>
      </c>
      <c r="AU392" s="1">
        <v>14630</v>
      </c>
      <c r="AV392" s="1">
        <v>1402</v>
      </c>
      <c r="AW392" s="1">
        <f>AU392+AV392</f>
        <v>16032</v>
      </c>
      <c r="AX392" s="1">
        <v>0.91300000000000003</v>
      </c>
      <c r="AY392" s="1">
        <v>15934</v>
      </c>
      <c r="AZ392" s="1">
        <v>1298</v>
      </c>
      <c r="BA392" s="1">
        <f>AY392+AZ392</f>
        <v>17232</v>
      </c>
      <c r="BB392" s="1">
        <v>0.92500000000000004</v>
      </c>
      <c r="BC392" s="1">
        <v>18592</v>
      </c>
      <c r="BD392" s="1">
        <v>1512</v>
      </c>
      <c r="BE392" s="1">
        <f>BC392+BD392</f>
        <v>20104</v>
      </c>
      <c r="BF392" s="1">
        <v>0.92500000000000004</v>
      </c>
    </row>
    <row r="393" spans="1:58" hidden="1">
      <c r="A393" s="3" t="s">
        <v>59</v>
      </c>
      <c r="B393" s="3">
        <v>140772410</v>
      </c>
      <c r="C393" s="3">
        <v>140772410</v>
      </c>
      <c r="D393" s="3" t="s">
        <v>360</v>
      </c>
      <c r="E393" s="3">
        <v>5.5310999999999999E-2</v>
      </c>
      <c r="F393" s="3" t="s">
        <v>506</v>
      </c>
      <c r="G393" s="3" t="s">
        <v>504</v>
      </c>
      <c r="H393" s="3" t="s">
        <v>503</v>
      </c>
      <c r="I393" s="3" t="s">
        <v>779</v>
      </c>
      <c r="J393" s="3">
        <f>AVERAGE(U393,Y393,AC393,AG393,AK393)</f>
        <v>36</v>
      </c>
      <c r="K393" s="3">
        <f>AVERAGE(AO393,AS393,AW393,BA393,BE393)</f>
        <v>15718.2</v>
      </c>
      <c r="L393" s="4">
        <f>IF(V393="", "", ((V393-AP393)^2)^(1/2))</f>
        <v>4.8000000000000043E-2</v>
      </c>
      <c r="M393" s="4">
        <f>IF(Z393="", "", ((Z393-AT393)^2)^(1/2))</f>
        <v>5.1000000000000045E-2</v>
      </c>
      <c r="N393" s="4">
        <f>IF(AD393="", "", ((AD393-AX393)^2)^(1/2))</f>
        <v>6.5999999999999948E-2</v>
      </c>
      <c r="O393" s="4">
        <f>IF(AH393="", "", ((AH393-BB393)^2)^(1/2))</f>
        <v>9.2999999999999972E-2</v>
      </c>
      <c r="P393" s="4">
        <f>IF(AL393="", "", ((AL393-BF393)^2)^(1/2))</f>
        <v>7.7999999999999958E-2</v>
      </c>
      <c r="Q393" s="8">
        <f>AVERAGE(L393:P393)</f>
        <v>6.7199999999999996E-2</v>
      </c>
      <c r="R393" s="8" t="s">
        <v>1084</v>
      </c>
      <c r="S393" s="1">
        <v>37</v>
      </c>
      <c r="T393" s="1">
        <v>0</v>
      </c>
      <c r="U393" s="1">
        <f>S393+T393</f>
        <v>37</v>
      </c>
      <c r="V393" s="1">
        <f>IF(U393&gt;=8, S393/U393, "")</f>
        <v>1</v>
      </c>
      <c r="W393" s="1">
        <v>40</v>
      </c>
      <c r="X393" s="1">
        <v>0</v>
      </c>
      <c r="Y393" s="1">
        <f>W393+X393</f>
        <v>40</v>
      </c>
      <c r="Z393" s="1">
        <f>IF(Y393&gt;=8, W393/Y393, "")</f>
        <v>1</v>
      </c>
      <c r="AA393" s="1">
        <v>31</v>
      </c>
      <c r="AB393" s="1">
        <v>0</v>
      </c>
      <c r="AC393" s="1">
        <f>AA393+AB393</f>
        <v>31</v>
      </c>
      <c r="AD393" s="1">
        <f>IF(AC393&gt;=8, AA393/AC393, "")</f>
        <v>1</v>
      </c>
      <c r="AE393" s="1">
        <v>34</v>
      </c>
      <c r="AF393" s="1">
        <v>0</v>
      </c>
      <c r="AG393" s="1">
        <f>AE393+AF393</f>
        <v>34</v>
      </c>
      <c r="AH393" s="1">
        <f>IF(AG393&gt;=8, AE393/AG393, "")</f>
        <v>1</v>
      </c>
      <c r="AI393" s="1">
        <v>38</v>
      </c>
      <c r="AJ393" s="1">
        <v>0</v>
      </c>
      <c r="AK393" s="1">
        <f>AI393+AJ393</f>
        <v>38</v>
      </c>
      <c r="AL393" s="1">
        <f>IF(AK393&gt;=8, AI393/AK393, "")</f>
        <v>1</v>
      </c>
      <c r="AM393" s="1">
        <v>14084</v>
      </c>
      <c r="AN393" s="1">
        <v>717</v>
      </c>
      <c r="AO393" s="1">
        <f>AM393+AN393</f>
        <v>14801</v>
      </c>
      <c r="AP393" s="1">
        <v>0.95199999999999996</v>
      </c>
      <c r="AQ393" s="1">
        <v>13968</v>
      </c>
      <c r="AR393" s="1">
        <v>756</v>
      </c>
      <c r="AS393" s="1">
        <f>AQ393+AR393</f>
        <v>14724</v>
      </c>
      <c r="AT393" s="1">
        <v>0.94899999999999995</v>
      </c>
      <c r="AU393" s="1">
        <v>14571</v>
      </c>
      <c r="AV393" s="1">
        <v>1034</v>
      </c>
      <c r="AW393" s="1">
        <f>AU393+AV393</f>
        <v>15605</v>
      </c>
      <c r="AX393" s="1">
        <v>0.93400000000000005</v>
      </c>
      <c r="AY393" s="1">
        <v>13984</v>
      </c>
      <c r="AZ393" s="1">
        <v>1438</v>
      </c>
      <c r="BA393" s="1">
        <f>AY393+AZ393</f>
        <v>15422</v>
      </c>
      <c r="BB393" s="1">
        <v>0.90700000000000003</v>
      </c>
      <c r="BC393" s="1">
        <v>16628</v>
      </c>
      <c r="BD393" s="1">
        <v>1411</v>
      </c>
      <c r="BE393" s="1">
        <f>BC393+BD393</f>
        <v>18039</v>
      </c>
      <c r="BF393" s="1">
        <v>0.92200000000000004</v>
      </c>
    </row>
    <row r="394" spans="1:58">
      <c r="A394" s="3" t="s">
        <v>63</v>
      </c>
      <c r="B394" s="3">
        <v>47130819</v>
      </c>
      <c r="C394" s="3">
        <v>47130819</v>
      </c>
      <c r="D394" s="3" t="s">
        <v>64</v>
      </c>
      <c r="E394" s="3">
        <v>0.47922100000000001</v>
      </c>
      <c r="F394" s="3" t="s">
        <v>506</v>
      </c>
      <c r="G394" s="3" t="s">
        <v>503</v>
      </c>
      <c r="H394" s="3" t="s">
        <v>504</v>
      </c>
      <c r="I394" s="3" t="s">
        <v>64</v>
      </c>
      <c r="J394" s="3">
        <f>AVERAGE(U394,Y394,AC394,AG394,AK394)</f>
        <v>36.4</v>
      </c>
      <c r="K394" s="3">
        <f>AVERAGE(AO394,AS394,AW394,BA394,BE394)</f>
        <v>18463.8</v>
      </c>
      <c r="L394" s="4">
        <f>IF(V394="", "", ((V394-AP394)^2)^(1/2))</f>
        <v>4.0000000000000036E-2</v>
      </c>
      <c r="M394" s="4">
        <f>IF(Z394="", "", ((Z394-AT394)^2)^(1/2))</f>
        <v>3.7000000000000033E-2</v>
      </c>
      <c r="N394" s="4">
        <f>IF(AD394="", "", ((AD394-AX394)^2)^(1/2))</f>
        <v>6.3E-2</v>
      </c>
      <c r="O394" s="4">
        <f>IF(AH394="", "", ((AH394-BB394)^2)^(1/2))</f>
        <v>6.3E-2</v>
      </c>
      <c r="P394" s="4">
        <f>IF(AL394="", "", ((AL394-BF394)^2)^(1/2))</f>
        <v>3.2909090909090888E-2</v>
      </c>
      <c r="Q394" s="8">
        <f>AVERAGE(L394:P394)</f>
        <v>4.7181818181818193E-2</v>
      </c>
      <c r="R394" s="8" t="s">
        <v>1084</v>
      </c>
      <c r="S394" s="1">
        <v>31</v>
      </c>
      <c r="T394" s="1">
        <v>0</v>
      </c>
      <c r="U394" s="1">
        <f>S394+T394</f>
        <v>31</v>
      </c>
      <c r="V394" s="1">
        <f>IF(U394&gt;=8, S394/U394, "")</f>
        <v>1</v>
      </c>
      <c r="W394" s="1">
        <v>27</v>
      </c>
      <c r="X394" s="1">
        <v>0</v>
      </c>
      <c r="Y394" s="1">
        <f>W394+X394</f>
        <v>27</v>
      </c>
      <c r="Z394" s="1">
        <f>IF(Y394&gt;=8, W394/Y394, "")</f>
        <v>1</v>
      </c>
      <c r="AA394" s="1">
        <v>0</v>
      </c>
      <c r="AB394" s="1">
        <v>48</v>
      </c>
      <c r="AC394" s="1">
        <f>AA394+AB394</f>
        <v>48</v>
      </c>
      <c r="AD394" s="1">
        <f>IF(AC394&gt;=8, AA394/AC394, "")</f>
        <v>0</v>
      </c>
      <c r="AE394" s="1">
        <v>0</v>
      </c>
      <c r="AF394" s="1">
        <v>32</v>
      </c>
      <c r="AG394" s="1">
        <f>AE394+AF394</f>
        <v>32</v>
      </c>
      <c r="AH394" s="1">
        <f>IF(AG394&gt;=8, AE394/AG394, "")</f>
        <v>0</v>
      </c>
      <c r="AI394" s="1">
        <v>26</v>
      </c>
      <c r="AJ394" s="1">
        <v>18</v>
      </c>
      <c r="AK394" s="1">
        <f>AI394+AJ394</f>
        <v>44</v>
      </c>
      <c r="AL394" s="1">
        <f>IF(AK394&gt;=8, AI394/AK394, "")</f>
        <v>0.59090909090909094</v>
      </c>
      <c r="AM394" s="1">
        <v>14807</v>
      </c>
      <c r="AN394" s="1">
        <v>622</v>
      </c>
      <c r="AO394" s="1">
        <f>AM394+AN394</f>
        <v>15429</v>
      </c>
      <c r="AP394" s="1">
        <v>0.96</v>
      </c>
      <c r="AQ394" s="1">
        <v>14744</v>
      </c>
      <c r="AR394" s="1">
        <v>562</v>
      </c>
      <c r="AS394" s="1">
        <f>AQ394+AR394</f>
        <v>15306</v>
      </c>
      <c r="AT394" s="1">
        <v>0.96299999999999997</v>
      </c>
      <c r="AU394" s="1">
        <v>985</v>
      </c>
      <c r="AV394" s="1">
        <v>14773</v>
      </c>
      <c r="AW394" s="1">
        <f>AU394+AV394</f>
        <v>15758</v>
      </c>
      <c r="AX394" s="1">
        <v>6.3E-2</v>
      </c>
      <c r="AY394" s="1">
        <v>1197</v>
      </c>
      <c r="AZ394" s="1">
        <v>17894</v>
      </c>
      <c r="BA394" s="1">
        <f>AY394+AZ394</f>
        <v>19091</v>
      </c>
      <c r="BB394" s="1">
        <v>6.3E-2</v>
      </c>
      <c r="BC394" s="1">
        <v>14910</v>
      </c>
      <c r="BD394" s="1">
        <v>11825</v>
      </c>
      <c r="BE394" s="1">
        <f>BC394+BD394</f>
        <v>26735</v>
      </c>
      <c r="BF394" s="1">
        <v>0.55800000000000005</v>
      </c>
    </row>
    <row r="395" spans="1:58" hidden="1">
      <c r="A395" s="3" t="s">
        <v>22</v>
      </c>
      <c r="B395" s="3">
        <v>74238380</v>
      </c>
      <c r="C395" s="3">
        <v>74238380</v>
      </c>
      <c r="D395" s="3" t="s">
        <v>183</v>
      </c>
      <c r="E395" s="3">
        <v>3.2511999999999999E-2</v>
      </c>
      <c r="F395" s="3" t="s">
        <v>506</v>
      </c>
      <c r="G395" s="3" t="s">
        <v>507</v>
      </c>
      <c r="H395" s="3" t="s">
        <v>510</v>
      </c>
      <c r="I395" s="3" t="s">
        <v>603</v>
      </c>
      <c r="J395" s="3">
        <f>AVERAGE(U395,Y395,AC395,AG395,AK395)</f>
        <v>30.6</v>
      </c>
      <c r="K395" s="3">
        <f>AVERAGE(AO395,AS395,AW395,BA395,BE395)</f>
        <v>17416.599999999999</v>
      </c>
      <c r="L395" s="4">
        <f>IF(V395="", "", ((V395-AP395)^2)^(1/2))</f>
        <v>5.9000000000000052E-2</v>
      </c>
      <c r="M395" s="4">
        <f>IF(Z395="", "", ((Z395-AT395)^2)^(1/2))</f>
        <v>4.6000000000000041E-2</v>
      </c>
      <c r="N395" s="4">
        <f>IF(AD395="", "", ((AD395-AX395)^2)^(1/2))</f>
        <v>5.5000000000000049E-2</v>
      </c>
      <c r="O395" s="4">
        <f>IF(AH395="", "", ((AH395-BB395)^2)^(1/2))</f>
        <v>5.9000000000000052E-2</v>
      </c>
      <c r="P395" s="4">
        <f>IF(AL395="", "", ((AL395-BF395)^2)^(1/2))</f>
        <v>4.4823529411764707E-2</v>
      </c>
      <c r="Q395" s="8">
        <f>AVERAGE(L395:P395)</f>
        <v>5.2764705882352977E-2</v>
      </c>
      <c r="R395" s="8" t="s">
        <v>1084</v>
      </c>
      <c r="S395" s="1">
        <v>40</v>
      </c>
      <c r="T395" s="1">
        <v>0</v>
      </c>
      <c r="U395" s="1">
        <f>S395+T395</f>
        <v>40</v>
      </c>
      <c r="V395" s="1">
        <f>IF(U395&gt;=8, S395/U395, "")</f>
        <v>1</v>
      </c>
      <c r="W395" s="1">
        <v>30</v>
      </c>
      <c r="X395" s="1">
        <v>0</v>
      </c>
      <c r="Y395" s="1">
        <f>W395+X395</f>
        <v>30</v>
      </c>
      <c r="Z395" s="1">
        <f>IF(Y395&gt;=8, W395/Y395, "")</f>
        <v>1</v>
      </c>
      <c r="AA395" s="1">
        <v>24</v>
      </c>
      <c r="AB395" s="1">
        <v>0</v>
      </c>
      <c r="AC395" s="1">
        <f>AA395+AB395</f>
        <v>24</v>
      </c>
      <c r="AD395" s="1">
        <f>IF(AC395&gt;=8, AA395/AC395, "")</f>
        <v>1</v>
      </c>
      <c r="AE395" s="1">
        <v>25</v>
      </c>
      <c r="AF395" s="1">
        <v>0</v>
      </c>
      <c r="AG395" s="1">
        <f>AE395+AF395</f>
        <v>25</v>
      </c>
      <c r="AH395" s="1">
        <f>IF(AG395&gt;=8, AE395/AG395, "")</f>
        <v>1</v>
      </c>
      <c r="AI395" s="1">
        <v>15</v>
      </c>
      <c r="AJ395" s="1">
        <v>19</v>
      </c>
      <c r="AK395" s="1">
        <f>AI395+AJ395</f>
        <v>34</v>
      </c>
      <c r="AL395" s="1">
        <f>IF(AK395&gt;=8, AI395/AK395, "")</f>
        <v>0.44117647058823528</v>
      </c>
      <c r="AM395" s="1">
        <v>17733</v>
      </c>
      <c r="AN395" s="1">
        <v>1107</v>
      </c>
      <c r="AO395" s="1">
        <f>AM395+AN395</f>
        <v>18840</v>
      </c>
      <c r="AP395" s="1">
        <v>0.94099999999999995</v>
      </c>
      <c r="AQ395" s="1">
        <v>16450</v>
      </c>
      <c r="AR395" s="1">
        <v>794</v>
      </c>
      <c r="AS395" s="1">
        <f>AQ395+AR395</f>
        <v>17244</v>
      </c>
      <c r="AT395" s="1">
        <v>0.95399999999999996</v>
      </c>
      <c r="AU395" s="1">
        <v>14396</v>
      </c>
      <c r="AV395" s="1">
        <v>842</v>
      </c>
      <c r="AW395" s="1">
        <f>AU395+AV395</f>
        <v>15238</v>
      </c>
      <c r="AX395" s="1">
        <v>0.94499999999999995</v>
      </c>
      <c r="AY395" s="1">
        <v>12994</v>
      </c>
      <c r="AZ395" s="1">
        <v>808</v>
      </c>
      <c r="BA395" s="1">
        <f>AY395+AZ395</f>
        <v>13802</v>
      </c>
      <c r="BB395" s="1">
        <v>0.94099999999999995</v>
      </c>
      <c r="BC395" s="1">
        <v>10665</v>
      </c>
      <c r="BD395" s="1">
        <v>11294</v>
      </c>
      <c r="BE395" s="1">
        <f>BC395+BD395</f>
        <v>21959</v>
      </c>
      <c r="BF395" s="1">
        <v>0.48599999999999999</v>
      </c>
    </row>
    <row r="396" spans="1:58" hidden="1">
      <c r="A396" s="3" t="s">
        <v>67</v>
      </c>
      <c r="B396" s="3">
        <v>141251044</v>
      </c>
      <c r="C396" s="3">
        <v>141251044</v>
      </c>
      <c r="D396" s="3" t="s">
        <v>425</v>
      </c>
      <c r="E396" s="3">
        <v>0.15009400000000001</v>
      </c>
      <c r="F396" s="3" t="s">
        <v>506</v>
      </c>
      <c r="G396" s="3" t="s">
        <v>504</v>
      </c>
      <c r="H396" s="3" t="s">
        <v>507</v>
      </c>
      <c r="I396" s="3" t="s">
        <v>844</v>
      </c>
      <c r="J396" s="3">
        <f>AVERAGE(U396,Y396,AC396,AG396,AK396)</f>
        <v>22.2</v>
      </c>
      <c r="K396" s="3">
        <f>AVERAGE(AO396,AS396,AW396,BA396,BE396)</f>
        <v>22800.2</v>
      </c>
      <c r="L396" s="4">
        <f>IF(V396="", "", ((V396-AP396)^2)^(1/2))</f>
        <v>6.2000000000000055E-2</v>
      </c>
      <c r="M396" s="4">
        <f>IF(Z396="", "", ((Z396-AT396)^2)^(1/2))</f>
        <v>5.8000000000000052E-2</v>
      </c>
      <c r="N396" s="4">
        <f>IF(AD396="", "", ((AD396-AX396)^2)^(1/2))</f>
        <v>6.6999999999999948E-2</v>
      </c>
      <c r="O396" s="4">
        <f>IF(AH396="", "", ((AH396-BB396)^2)^(1/2))</f>
        <v>4.8000000000000043E-2</v>
      </c>
      <c r="P396" s="4">
        <f>IF(AL396="", "", ((AL396-BF396)^2)^(1/2))</f>
        <v>6.0000000000000053E-2</v>
      </c>
      <c r="Q396" s="8">
        <f>AVERAGE(L396:P396)</f>
        <v>5.9000000000000032E-2</v>
      </c>
      <c r="R396" s="8" t="s">
        <v>1084</v>
      </c>
      <c r="S396" s="1">
        <v>23</v>
      </c>
      <c r="T396" s="1">
        <v>0</v>
      </c>
      <c r="U396" s="1">
        <f>S396+T396</f>
        <v>23</v>
      </c>
      <c r="V396" s="1">
        <f>IF(U396&gt;=8, S396/U396, "")</f>
        <v>1</v>
      </c>
      <c r="W396" s="1">
        <v>14</v>
      </c>
      <c r="X396" s="1">
        <v>0</v>
      </c>
      <c r="Y396" s="1">
        <f>W396+X396</f>
        <v>14</v>
      </c>
      <c r="Z396" s="1">
        <f>IF(Y396&gt;=8, W396/Y396, "")</f>
        <v>1</v>
      </c>
      <c r="AA396" s="1">
        <v>32</v>
      </c>
      <c r="AB396" s="1">
        <v>0</v>
      </c>
      <c r="AC396" s="1">
        <f>AA396+AB396</f>
        <v>32</v>
      </c>
      <c r="AD396" s="1">
        <f>IF(AC396&gt;=8, AA396/AC396, "")</f>
        <v>1</v>
      </c>
      <c r="AE396" s="1">
        <v>20</v>
      </c>
      <c r="AF396" s="1">
        <v>0</v>
      </c>
      <c r="AG396" s="1">
        <f>AE396+AF396</f>
        <v>20</v>
      </c>
      <c r="AH396" s="1">
        <f>IF(AG396&gt;=8, AE396/AG396, "")</f>
        <v>1</v>
      </c>
      <c r="AI396" s="1">
        <v>22</v>
      </c>
      <c r="AJ396" s="1">
        <v>0</v>
      </c>
      <c r="AK396" s="1">
        <f>AI396+AJ396</f>
        <v>22</v>
      </c>
      <c r="AL396" s="1">
        <f>IF(AK396&gt;=8, AI396/AK396, "")</f>
        <v>1</v>
      </c>
      <c r="AM396" s="1">
        <v>23632</v>
      </c>
      <c r="AN396" s="1">
        <v>1571</v>
      </c>
      <c r="AO396" s="1">
        <f>AM396+AN396</f>
        <v>25203</v>
      </c>
      <c r="AP396" s="1">
        <v>0.93799999999999994</v>
      </c>
      <c r="AQ396" s="1">
        <v>21280</v>
      </c>
      <c r="AR396" s="1">
        <v>1310</v>
      </c>
      <c r="AS396" s="1">
        <f>AQ396+AR396</f>
        <v>22590</v>
      </c>
      <c r="AT396" s="1">
        <v>0.94199999999999995</v>
      </c>
      <c r="AU396" s="1">
        <v>19910</v>
      </c>
      <c r="AV396" s="1">
        <v>1423</v>
      </c>
      <c r="AW396" s="1">
        <f>AU396+AV396</f>
        <v>21333</v>
      </c>
      <c r="AX396" s="1">
        <v>0.93300000000000005</v>
      </c>
      <c r="AY396" s="1">
        <v>21242</v>
      </c>
      <c r="AZ396" s="1">
        <v>1068</v>
      </c>
      <c r="BA396" s="1">
        <f>AY396+AZ396</f>
        <v>22310</v>
      </c>
      <c r="BB396" s="1">
        <v>0.95199999999999996</v>
      </c>
      <c r="BC396" s="1">
        <v>21218</v>
      </c>
      <c r="BD396" s="1">
        <v>1347</v>
      </c>
      <c r="BE396" s="1">
        <f>BC396+BD396</f>
        <v>22565</v>
      </c>
      <c r="BF396" s="1">
        <v>0.94</v>
      </c>
    </row>
    <row r="397" spans="1:58" hidden="1">
      <c r="A397" s="3" t="s">
        <v>67</v>
      </c>
      <c r="B397" s="3">
        <v>99070415</v>
      </c>
      <c r="C397" s="3">
        <v>99070415</v>
      </c>
      <c r="D397" s="3" t="s">
        <v>420</v>
      </c>
      <c r="E397" s="3">
        <v>0.15009400000000001</v>
      </c>
      <c r="F397" s="3" t="s">
        <v>506</v>
      </c>
      <c r="G397" s="3" t="s">
        <v>507</v>
      </c>
      <c r="H397" s="3" t="s">
        <v>503</v>
      </c>
      <c r="I397" s="3" t="s">
        <v>839</v>
      </c>
      <c r="J397" s="3">
        <f>AVERAGE(U397,Y397,AC397,AG397,AK397)</f>
        <v>23.6</v>
      </c>
      <c r="K397" s="3">
        <f>AVERAGE(AO397,AS397,AW397,BA397,BE397)</f>
        <v>16922.8</v>
      </c>
      <c r="L397" s="4">
        <f>IF(V397="", "", ((V397-AP397)^2)^(1/2))</f>
        <v>0.10399999999999998</v>
      </c>
      <c r="M397" s="4">
        <f>IF(Z397="", "", ((Z397-AT397)^2)^(1/2))</f>
        <v>8.4999999999999964E-2</v>
      </c>
      <c r="N397" s="4">
        <f>IF(AD397="", "", ((AD397-AX397)^2)^(1/2))</f>
        <v>7.9310344827587809E-4</v>
      </c>
      <c r="O397" s="4">
        <f>IF(AH397="", "", ((AH397-BB397)^2)^(1/2))</f>
        <v>0.10999999999999999</v>
      </c>
      <c r="P397" s="4">
        <f>IF(AL397="", "", ((AL397-BF397)^2)^(1/2))</f>
        <v>9.4999999999999973E-2</v>
      </c>
      <c r="Q397" s="8">
        <f>AVERAGE(L397:P397)</f>
        <v>7.895862068965516E-2</v>
      </c>
      <c r="R397" s="8" t="s">
        <v>1084</v>
      </c>
      <c r="S397" s="1">
        <v>23</v>
      </c>
      <c r="T397" s="1">
        <v>0</v>
      </c>
      <c r="U397" s="1">
        <f>S397+T397</f>
        <v>23</v>
      </c>
      <c r="V397" s="1">
        <f>IF(U397&gt;=8, S397/U397, "")</f>
        <v>1</v>
      </c>
      <c r="W397" s="1">
        <v>28</v>
      </c>
      <c r="X397" s="1">
        <v>0</v>
      </c>
      <c r="Y397" s="1">
        <f>W397+X397</f>
        <v>28</v>
      </c>
      <c r="Z397" s="1">
        <f>IF(Y397&gt;=8, W397/Y397, "")</f>
        <v>1</v>
      </c>
      <c r="AA397" s="1">
        <v>17</v>
      </c>
      <c r="AB397" s="1">
        <v>12</v>
      </c>
      <c r="AC397" s="1">
        <f>AA397+AB397</f>
        <v>29</v>
      </c>
      <c r="AD397" s="1">
        <f>IF(AC397&gt;=8, AA397/AC397, "")</f>
        <v>0.58620689655172409</v>
      </c>
      <c r="AE397" s="1">
        <v>19</v>
      </c>
      <c r="AF397" s="1">
        <v>0</v>
      </c>
      <c r="AG397" s="1">
        <f>AE397+AF397</f>
        <v>19</v>
      </c>
      <c r="AH397" s="1">
        <f>IF(AG397&gt;=8, AE397/AG397, "")</f>
        <v>1</v>
      </c>
      <c r="AI397" s="1">
        <v>19</v>
      </c>
      <c r="AJ397" s="1">
        <v>0</v>
      </c>
      <c r="AK397" s="1">
        <f>AI397+AJ397</f>
        <v>19</v>
      </c>
      <c r="AL397" s="1">
        <f>IF(AK397&gt;=8, AI397/AK397, "")</f>
        <v>1</v>
      </c>
      <c r="AM397" s="1">
        <v>16259</v>
      </c>
      <c r="AN397" s="1">
        <v>1892</v>
      </c>
      <c r="AO397" s="1">
        <f>AM397+AN397</f>
        <v>18151</v>
      </c>
      <c r="AP397" s="1">
        <v>0.89600000000000002</v>
      </c>
      <c r="AQ397" s="1">
        <v>16216</v>
      </c>
      <c r="AR397" s="1">
        <v>1515</v>
      </c>
      <c r="AS397" s="1">
        <f>AQ397+AR397</f>
        <v>17731</v>
      </c>
      <c r="AT397" s="1">
        <v>0.91500000000000004</v>
      </c>
      <c r="AU397" s="1">
        <v>10863</v>
      </c>
      <c r="AV397" s="1">
        <v>7651</v>
      </c>
      <c r="AW397" s="1">
        <f>AU397+AV397</f>
        <v>18514</v>
      </c>
      <c r="AX397" s="1">
        <v>0.58699999999999997</v>
      </c>
      <c r="AY397" s="1">
        <v>13389</v>
      </c>
      <c r="AZ397" s="1">
        <v>1650</v>
      </c>
      <c r="BA397" s="1">
        <f>AY397+AZ397</f>
        <v>15039</v>
      </c>
      <c r="BB397" s="1">
        <v>0.89</v>
      </c>
      <c r="BC397" s="1">
        <v>13734</v>
      </c>
      <c r="BD397" s="1">
        <v>1445</v>
      </c>
      <c r="BE397" s="1">
        <f>BC397+BD397</f>
        <v>15179</v>
      </c>
      <c r="BF397" s="1">
        <v>0.90500000000000003</v>
      </c>
    </row>
    <row r="398" spans="1:58" hidden="1">
      <c r="A398" s="3" t="s">
        <v>68</v>
      </c>
      <c r="B398" s="3">
        <v>77912675</v>
      </c>
      <c r="C398" s="3">
        <v>77912675</v>
      </c>
      <c r="D398" s="3" t="s">
        <v>443</v>
      </c>
      <c r="E398" s="3">
        <v>1.5488E-2</v>
      </c>
      <c r="F398" s="3" t="s">
        <v>506</v>
      </c>
      <c r="G398" s="3" t="s">
        <v>504</v>
      </c>
      <c r="H398" s="3" t="s">
        <v>503</v>
      </c>
      <c r="I398" s="3" t="s">
        <v>862</v>
      </c>
      <c r="J398" s="3">
        <f>AVERAGE(U398,Y398,AC398,AG398,AK398)</f>
        <v>29</v>
      </c>
      <c r="K398" s="3">
        <f>AVERAGE(AO398,AS398,AW398,BA398,BE398)</f>
        <v>14223.4</v>
      </c>
      <c r="L398" s="4">
        <f>IF(V398="", "", ((V398-AP398)^2)^(1/2))</f>
        <v>6.7999999999999949E-2</v>
      </c>
      <c r="M398" s="4">
        <f>IF(Z398="", "", ((Z398-AT398)^2)^(1/2))</f>
        <v>6.1000000000000054E-2</v>
      </c>
      <c r="N398" s="4">
        <f>IF(AD398="", "", ((AD398-AX398)^2)^(1/2))</f>
        <v>5.8000000000000052E-2</v>
      </c>
      <c r="O398" s="4">
        <f>IF(AH398="", "", ((AH398-BB398)^2)^(1/2))</f>
        <v>7.3999999999999955E-2</v>
      </c>
      <c r="P398" s="4">
        <f>IF(AL398="", "", ((AL398-BF398)^2)^(1/2))</f>
        <v>6.3999999999999946E-2</v>
      </c>
      <c r="Q398" s="8">
        <f>AVERAGE(L398:P398)</f>
        <v>6.4999999999999988E-2</v>
      </c>
      <c r="R398" s="8" t="s">
        <v>1084</v>
      </c>
      <c r="S398" s="1">
        <v>41</v>
      </c>
      <c r="T398" s="1">
        <v>0</v>
      </c>
      <c r="U398" s="1">
        <f>S398+T398</f>
        <v>41</v>
      </c>
      <c r="V398" s="1">
        <f>IF(U398&gt;=8, S398/U398, "")</f>
        <v>1</v>
      </c>
      <c r="W398" s="1">
        <v>34</v>
      </c>
      <c r="X398" s="1">
        <v>0</v>
      </c>
      <c r="Y398" s="1">
        <f>W398+X398</f>
        <v>34</v>
      </c>
      <c r="Z398" s="1">
        <f>IF(Y398&gt;=8, W398/Y398, "")</f>
        <v>1</v>
      </c>
      <c r="AA398" s="1">
        <v>12</v>
      </c>
      <c r="AB398" s="1">
        <v>0</v>
      </c>
      <c r="AC398" s="1">
        <f>AA398+AB398</f>
        <v>12</v>
      </c>
      <c r="AD398" s="1">
        <f>IF(AC398&gt;=8, AA398/AC398, "")</f>
        <v>1</v>
      </c>
      <c r="AE398" s="1">
        <v>23</v>
      </c>
      <c r="AF398" s="1">
        <v>0</v>
      </c>
      <c r="AG398" s="1">
        <f>AE398+AF398</f>
        <v>23</v>
      </c>
      <c r="AH398" s="1">
        <f>IF(AG398&gt;=8, AE398/AG398, "")</f>
        <v>1</v>
      </c>
      <c r="AI398" s="1">
        <v>35</v>
      </c>
      <c r="AJ398" s="1">
        <v>0</v>
      </c>
      <c r="AK398" s="1">
        <f>AI398+AJ398</f>
        <v>35</v>
      </c>
      <c r="AL398" s="1">
        <f>IF(AK398&gt;=8, AI398/AK398, "")</f>
        <v>1</v>
      </c>
      <c r="AM398" s="1">
        <v>14879</v>
      </c>
      <c r="AN398" s="1">
        <v>1088</v>
      </c>
      <c r="AO398" s="1">
        <f>AM398+AN398</f>
        <v>15967</v>
      </c>
      <c r="AP398" s="1">
        <v>0.93200000000000005</v>
      </c>
      <c r="AQ398" s="1">
        <v>13698</v>
      </c>
      <c r="AR398" s="1">
        <v>897</v>
      </c>
      <c r="AS398" s="1">
        <f>AQ398+AR398</f>
        <v>14595</v>
      </c>
      <c r="AT398" s="1">
        <v>0.93899999999999995</v>
      </c>
      <c r="AU398" s="1">
        <v>10969</v>
      </c>
      <c r="AV398" s="1">
        <v>681</v>
      </c>
      <c r="AW398" s="1">
        <f>AU398+AV398</f>
        <v>11650</v>
      </c>
      <c r="AX398" s="1">
        <v>0.94199999999999995</v>
      </c>
      <c r="AY398" s="1">
        <v>13201</v>
      </c>
      <c r="AZ398" s="1">
        <v>1054</v>
      </c>
      <c r="BA398" s="1">
        <f>AY398+AZ398</f>
        <v>14255</v>
      </c>
      <c r="BB398" s="1">
        <v>0.92600000000000005</v>
      </c>
      <c r="BC398" s="1">
        <v>13719</v>
      </c>
      <c r="BD398" s="1">
        <v>931</v>
      </c>
      <c r="BE398" s="1">
        <f>BC398+BD398</f>
        <v>14650</v>
      </c>
      <c r="BF398" s="1">
        <v>0.93600000000000005</v>
      </c>
    </row>
    <row r="399" spans="1:58" hidden="1">
      <c r="A399" s="3" t="s">
        <v>54</v>
      </c>
      <c r="B399" s="3">
        <v>3531793</v>
      </c>
      <c r="C399" s="3">
        <v>3531793</v>
      </c>
      <c r="D399" s="3" t="s">
        <v>338</v>
      </c>
      <c r="E399" s="3">
        <v>5.1841999999999999E-2</v>
      </c>
      <c r="F399" s="3" t="s">
        <v>506</v>
      </c>
      <c r="G399" s="3" t="s">
        <v>507</v>
      </c>
      <c r="H399" s="3" t="s">
        <v>503</v>
      </c>
      <c r="I399" s="3" t="s">
        <v>758</v>
      </c>
      <c r="J399" s="3">
        <f>AVERAGE(U399,Y399,AC399,AG399,AK399)</f>
        <v>38</v>
      </c>
      <c r="K399" s="3">
        <f>AVERAGE(AO399,AS399,AW399,BA399,BE399)</f>
        <v>14407.6</v>
      </c>
      <c r="L399" s="4">
        <f>IF(V399="", "", ((V399-AP399)^2)^(1/2))</f>
        <v>8.2999999999999963E-2</v>
      </c>
      <c r="M399" s="4">
        <f>IF(Z399="", "", ((Z399-AT399)^2)^(1/2))</f>
        <v>8.1999999999999962E-2</v>
      </c>
      <c r="N399" s="4">
        <f>IF(AD399="", "", ((AD399-AX399)^2)^(1/2))</f>
        <v>7.8999999999999959E-2</v>
      </c>
      <c r="O399" s="4">
        <f>IF(AH399="", "", ((AH399-BB399)^2)^(1/2))</f>
        <v>8.8999999999999968E-2</v>
      </c>
      <c r="P399" s="4">
        <f>IF(AL399="", "", ((AL399-BF399)^2)^(1/2))</f>
        <v>8.9999999999999969E-2</v>
      </c>
      <c r="Q399" s="8">
        <f>AVERAGE(L399:P399)</f>
        <v>8.4599999999999967E-2</v>
      </c>
      <c r="R399" s="8" t="s">
        <v>1084</v>
      </c>
      <c r="S399" s="1">
        <v>37</v>
      </c>
      <c r="T399" s="1">
        <v>0</v>
      </c>
      <c r="U399" s="1">
        <f>S399+T399</f>
        <v>37</v>
      </c>
      <c r="V399" s="1">
        <f>IF(U399&gt;=8, S399/U399, "")</f>
        <v>1</v>
      </c>
      <c r="W399" s="1">
        <v>43</v>
      </c>
      <c r="X399" s="1">
        <v>0</v>
      </c>
      <c r="Y399" s="1">
        <f>W399+X399</f>
        <v>43</v>
      </c>
      <c r="Z399" s="1">
        <f>IF(Y399&gt;=8, W399/Y399, "")</f>
        <v>1</v>
      </c>
      <c r="AA399" s="1">
        <v>28</v>
      </c>
      <c r="AB399" s="1">
        <v>0</v>
      </c>
      <c r="AC399" s="1">
        <f>AA399+AB399</f>
        <v>28</v>
      </c>
      <c r="AD399" s="1">
        <f>IF(AC399&gt;=8, AA399/AC399, "")</f>
        <v>1</v>
      </c>
      <c r="AE399" s="1">
        <v>49</v>
      </c>
      <c r="AF399" s="1">
        <v>0</v>
      </c>
      <c r="AG399" s="1">
        <f>AE399+AF399</f>
        <v>49</v>
      </c>
      <c r="AH399" s="1">
        <f>IF(AG399&gt;=8, AE399/AG399, "")</f>
        <v>1</v>
      </c>
      <c r="AI399" s="1">
        <v>33</v>
      </c>
      <c r="AJ399" s="1">
        <v>0</v>
      </c>
      <c r="AK399" s="1">
        <f>AI399+AJ399</f>
        <v>33</v>
      </c>
      <c r="AL399" s="1">
        <f>IF(AK399&gt;=8, AI399/AK399, "")</f>
        <v>1</v>
      </c>
      <c r="AM399" s="1">
        <v>11968</v>
      </c>
      <c r="AN399" s="1">
        <v>1082</v>
      </c>
      <c r="AO399" s="1">
        <f>AM399+AN399</f>
        <v>13050</v>
      </c>
      <c r="AP399" s="1">
        <v>0.91700000000000004</v>
      </c>
      <c r="AQ399" s="1">
        <v>11142</v>
      </c>
      <c r="AR399" s="1">
        <v>1000</v>
      </c>
      <c r="AS399" s="1">
        <f>AQ399+AR399</f>
        <v>12142</v>
      </c>
      <c r="AT399" s="1">
        <v>0.91800000000000004</v>
      </c>
      <c r="AU399" s="1">
        <v>11207</v>
      </c>
      <c r="AV399" s="1">
        <v>967</v>
      </c>
      <c r="AW399" s="1">
        <f>AU399+AV399</f>
        <v>12174</v>
      </c>
      <c r="AX399" s="1">
        <v>0.92100000000000004</v>
      </c>
      <c r="AY399" s="1">
        <v>16933</v>
      </c>
      <c r="AZ399" s="1">
        <v>1647</v>
      </c>
      <c r="BA399" s="1">
        <f>AY399+AZ399</f>
        <v>18580</v>
      </c>
      <c r="BB399" s="1">
        <v>0.91100000000000003</v>
      </c>
      <c r="BC399" s="1">
        <v>14636</v>
      </c>
      <c r="BD399" s="1">
        <v>1456</v>
      </c>
      <c r="BE399" s="1">
        <f>BC399+BD399</f>
        <v>16092</v>
      </c>
      <c r="BF399" s="1">
        <v>0.91</v>
      </c>
    </row>
    <row r="400" spans="1:58">
      <c r="A400" s="3" t="s">
        <v>68</v>
      </c>
      <c r="B400" s="3">
        <v>356703</v>
      </c>
      <c r="C400" s="3">
        <v>356703</v>
      </c>
      <c r="D400" s="3" t="s">
        <v>433</v>
      </c>
      <c r="E400" s="3">
        <v>0.313552</v>
      </c>
      <c r="F400" s="3" t="s">
        <v>506</v>
      </c>
      <c r="G400" s="3" t="s">
        <v>503</v>
      </c>
      <c r="H400" s="3" t="s">
        <v>507</v>
      </c>
      <c r="I400" s="3" t="s">
        <v>852</v>
      </c>
      <c r="J400" s="3">
        <f>AVERAGE(U400,Y400,AC400,AG400,AK400)</f>
        <v>12</v>
      </c>
      <c r="K400" s="3">
        <f>AVERAGE(AO400,AS400,AW400,BA400,BE400)</f>
        <v>25248</v>
      </c>
      <c r="L400" s="4">
        <f>IF(V400="", "", ((V400-AP400)^2)^(1/2))</f>
        <v>4.0000000000000036E-2</v>
      </c>
      <c r="M400" s="4">
        <f>IF(Z400="", "", ((Z400-AT400)^2)^(1/2))</f>
        <v>4.500000000000004E-2</v>
      </c>
      <c r="N400" s="4">
        <f>IF(AD400="", "", ((AD400-AX400)^2)^(1/2))</f>
        <v>4.2000000000000037E-2</v>
      </c>
      <c r="O400" s="4">
        <f>IF(AH400="", "", ((AH400-BB400)^2)^(1/2))</f>
        <v>3.400000000000003E-2</v>
      </c>
      <c r="P400" s="4">
        <f>IF(AL400="", "", ((AL400-BF400)^2)^(1/2))</f>
        <v>3.8000000000000034E-2</v>
      </c>
      <c r="Q400" s="8">
        <f>AVERAGE(L400:P400)</f>
        <v>3.9800000000000037E-2</v>
      </c>
      <c r="R400" s="8" t="s">
        <v>1084</v>
      </c>
      <c r="S400" s="1">
        <v>15</v>
      </c>
      <c r="T400" s="1">
        <v>0</v>
      </c>
      <c r="U400" s="1">
        <f>S400+T400</f>
        <v>15</v>
      </c>
      <c r="V400" s="1">
        <f>IF(U400&gt;=8, S400/U400, "")</f>
        <v>1</v>
      </c>
      <c r="W400" s="1">
        <v>10</v>
      </c>
      <c r="X400" s="1">
        <v>0</v>
      </c>
      <c r="Y400" s="1">
        <f>W400+X400</f>
        <v>10</v>
      </c>
      <c r="Z400" s="1">
        <f>IF(Y400&gt;=8, W400/Y400, "")</f>
        <v>1</v>
      </c>
      <c r="AA400" s="1">
        <v>9</v>
      </c>
      <c r="AB400" s="1">
        <v>0</v>
      </c>
      <c r="AC400" s="1">
        <f>AA400+AB400</f>
        <v>9</v>
      </c>
      <c r="AD400" s="1">
        <f>IF(AC400&gt;=8, AA400/AC400, "")</f>
        <v>1</v>
      </c>
      <c r="AE400" s="1">
        <v>12</v>
      </c>
      <c r="AF400" s="1">
        <v>0</v>
      </c>
      <c r="AG400" s="1">
        <f>AE400+AF400</f>
        <v>12</v>
      </c>
      <c r="AH400" s="1">
        <f>IF(AG400&gt;=8, AE400/AG400, "")</f>
        <v>1</v>
      </c>
      <c r="AI400" s="1">
        <v>14</v>
      </c>
      <c r="AJ400" s="1">
        <v>0</v>
      </c>
      <c r="AK400" s="1">
        <f>AI400+AJ400</f>
        <v>14</v>
      </c>
      <c r="AL400" s="1">
        <f>IF(AK400&gt;=8, AI400/AK400, "")</f>
        <v>1</v>
      </c>
      <c r="AM400" s="1">
        <v>27890</v>
      </c>
      <c r="AN400" s="1">
        <v>1158</v>
      </c>
      <c r="AO400" s="1">
        <f>AM400+AN400</f>
        <v>29048</v>
      </c>
      <c r="AP400" s="1">
        <v>0.96</v>
      </c>
      <c r="AQ400" s="1">
        <v>24407</v>
      </c>
      <c r="AR400" s="1">
        <v>1151</v>
      </c>
      <c r="AS400" s="1">
        <f>AQ400+AR400</f>
        <v>25558</v>
      </c>
      <c r="AT400" s="1">
        <v>0.95499999999999996</v>
      </c>
      <c r="AU400" s="1">
        <v>18845</v>
      </c>
      <c r="AV400" s="1">
        <v>816</v>
      </c>
      <c r="AW400" s="1">
        <f>AU400+AV400</f>
        <v>19661</v>
      </c>
      <c r="AX400" s="1">
        <v>0.95799999999999996</v>
      </c>
      <c r="AY400" s="1">
        <v>26526</v>
      </c>
      <c r="AZ400" s="1">
        <v>932</v>
      </c>
      <c r="BA400" s="1">
        <f>AY400+AZ400</f>
        <v>27458</v>
      </c>
      <c r="BB400" s="1">
        <v>0.96599999999999997</v>
      </c>
      <c r="BC400" s="1">
        <v>23573</v>
      </c>
      <c r="BD400" s="1">
        <v>942</v>
      </c>
      <c r="BE400" s="1">
        <f>BC400+BD400</f>
        <v>24515</v>
      </c>
      <c r="BF400" s="1">
        <v>0.96199999999999997</v>
      </c>
    </row>
    <row r="401" spans="1:58" hidden="1">
      <c r="A401" s="3" t="s">
        <v>31</v>
      </c>
      <c r="B401" s="3">
        <v>53758054</v>
      </c>
      <c r="C401" s="3">
        <v>53758054</v>
      </c>
      <c r="D401" s="3" t="s">
        <v>266</v>
      </c>
      <c r="E401" s="3">
        <v>3.6941000000000002E-2</v>
      </c>
      <c r="F401" s="3" t="s">
        <v>506</v>
      </c>
      <c r="G401" s="3" t="s">
        <v>507</v>
      </c>
      <c r="H401" s="3" t="s">
        <v>510</v>
      </c>
      <c r="I401" s="3" t="s">
        <v>686</v>
      </c>
      <c r="J401" s="3">
        <f>AVERAGE(U401,Y401,AC401,AG401,AK401)</f>
        <v>23.6</v>
      </c>
      <c r="K401" s="3">
        <f>AVERAGE(AO401,AS401,AW401,BA401,BE401)</f>
        <v>22677.599999999999</v>
      </c>
      <c r="L401" s="4">
        <f>IF(V401="", "", ((V401-AP401)^2)^(1/2))</f>
        <v>0.15800000000000003</v>
      </c>
      <c r="M401" s="4">
        <f>IF(Z401="", "", ((Z401-AT401)^2)^(1/2))</f>
        <v>0.13400000000000001</v>
      </c>
      <c r="N401" s="4">
        <f>IF(AD401="", "", ((AD401-AX401)^2)^(1/2))</f>
        <v>0.10799999999999998</v>
      </c>
      <c r="O401" s="4">
        <f>IF(AH401="", "", ((AH401-BB401)^2)^(1/2))</f>
        <v>9.4666666666666677E-2</v>
      </c>
      <c r="P401" s="4">
        <f>IF(AL401="", "", ((AL401-BF401)^2)^(1/2))</f>
        <v>9.5696969696969725E-2</v>
      </c>
      <c r="Q401" s="8">
        <f>AVERAGE(L401:P401)</f>
        <v>0.11807272727272729</v>
      </c>
      <c r="R401" s="8" t="s">
        <v>1084</v>
      </c>
      <c r="S401" s="1">
        <v>27</v>
      </c>
      <c r="T401" s="1">
        <v>0</v>
      </c>
      <c r="U401" s="1">
        <f>S401+T401</f>
        <v>27</v>
      </c>
      <c r="V401" s="1">
        <f>IF(U401&gt;=8, S401/U401, "")</f>
        <v>1</v>
      </c>
      <c r="W401" s="1">
        <v>18</v>
      </c>
      <c r="X401" s="1">
        <v>0</v>
      </c>
      <c r="Y401" s="1">
        <f>W401+X401</f>
        <v>18</v>
      </c>
      <c r="Z401" s="1">
        <f>IF(Y401&gt;=8, W401/Y401, "")</f>
        <v>1</v>
      </c>
      <c r="AA401" s="1">
        <v>10</v>
      </c>
      <c r="AB401" s="1">
        <v>0</v>
      </c>
      <c r="AC401" s="1">
        <f>AA401+AB401</f>
        <v>10</v>
      </c>
      <c r="AD401" s="1">
        <f>IF(AC401&gt;=8, AA401/AC401, "")</f>
        <v>1</v>
      </c>
      <c r="AE401" s="1">
        <v>29</v>
      </c>
      <c r="AF401" s="1">
        <v>1</v>
      </c>
      <c r="AG401" s="1">
        <f>AE401+AF401</f>
        <v>30</v>
      </c>
      <c r="AH401" s="1">
        <f>IF(AG401&gt;=8, AE401/AG401, "")</f>
        <v>0.96666666666666667</v>
      </c>
      <c r="AI401" s="1">
        <v>32</v>
      </c>
      <c r="AJ401" s="1">
        <v>1</v>
      </c>
      <c r="AK401" s="1">
        <f>AI401+AJ401</f>
        <v>33</v>
      </c>
      <c r="AL401" s="1">
        <f>IF(AK401&gt;=8, AI401/AK401, "")</f>
        <v>0.96969696969696972</v>
      </c>
      <c r="AM401" s="1">
        <v>22606</v>
      </c>
      <c r="AN401" s="1">
        <v>4237</v>
      </c>
      <c r="AO401" s="1">
        <f>AM401+AN401</f>
        <v>26843</v>
      </c>
      <c r="AP401" s="1">
        <v>0.84199999999999997</v>
      </c>
      <c r="AQ401" s="1">
        <v>20109</v>
      </c>
      <c r="AR401" s="1">
        <v>3122</v>
      </c>
      <c r="AS401" s="1">
        <f>AQ401+AR401</f>
        <v>23231</v>
      </c>
      <c r="AT401" s="1">
        <v>0.86599999999999999</v>
      </c>
      <c r="AU401" s="1">
        <v>15515</v>
      </c>
      <c r="AV401" s="1">
        <v>1876</v>
      </c>
      <c r="AW401" s="1">
        <f>AU401+AV401</f>
        <v>17391</v>
      </c>
      <c r="AX401" s="1">
        <v>0.89200000000000002</v>
      </c>
      <c r="AY401" s="1">
        <v>20128</v>
      </c>
      <c r="AZ401" s="1">
        <v>2966</v>
      </c>
      <c r="BA401" s="1">
        <f>AY401+AZ401</f>
        <v>23094</v>
      </c>
      <c r="BB401" s="1">
        <v>0.872</v>
      </c>
      <c r="BC401" s="1">
        <v>19963</v>
      </c>
      <c r="BD401" s="1">
        <v>2866</v>
      </c>
      <c r="BE401" s="1">
        <f>BC401+BD401</f>
        <v>22829</v>
      </c>
      <c r="BF401" s="1">
        <v>0.874</v>
      </c>
    </row>
    <row r="402" spans="1:58" hidden="1">
      <c r="A402" s="3" t="s">
        <v>67</v>
      </c>
      <c r="B402" s="3">
        <v>150871420</v>
      </c>
      <c r="C402" s="3">
        <v>150871420</v>
      </c>
      <c r="D402" s="3" t="s">
        <v>428</v>
      </c>
      <c r="E402" s="3">
        <v>0.122692</v>
      </c>
      <c r="F402" s="3" t="s">
        <v>506</v>
      </c>
      <c r="G402" s="3" t="s">
        <v>507</v>
      </c>
      <c r="H402" s="3" t="s">
        <v>503</v>
      </c>
      <c r="I402" s="3" t="s">
        <v>847</v>
      </c>
      <c r="J402" s="3">
        <f>AVERAGE(U402,Y402,AC402,AG402,AK402)</f>
        <v>25.6</v>
      </c>
      <c r="K402" s="3">
        <f>AVERAGE(AO402,AS402,AW402,BA402,BE402)</f>
        <v>26589.4</v>
      </c>
      <c r="L402" s="4">
        <f>IF(V402="", "", ((V402-AP402)^2)^(1/2))</f>
        <v>0.17800000000000005</v>
      </c>
      <c r="M402" s="4">
        <f>IF(Z402="", "", ((Z402-AT402)^2)^(1/2))</f>
        <v>0.15900000000000003</v>
      </c>
      <c r="N402" s="4">
        <f>IF(AD402="", "", ((AD402-AX402)^2)^(1/2))</f>
        <v>0.21699999999999997</v>
      </c>
      <c r="O402" s="4">
        <f>IF(AH402="", "", ((AH402-BB402)^2)^(1/2))</f>
        <v>0.13</v>
      </c>
      <c r="P402" s="4">
        <f>IF(AL402="", "", ((AL402-BF402)^2)^(1/2))</f>
        <v>0.14500000000000002</v>
      </c>
      <c r="Q402" s="8">
        <f>AVERAGE(L402:P402)</f>
        <v>0.1658</v>
      </c>
      <c r="R402" s="8" t="s">
        <v>1084</v>
      </c>
      <c r="S402" s="1">
        <v>30</v>
      </c>
      <c r="T402" s="1">
        <v>0</v>
      </c>
      <c r="U402" s="1">
        <f>S402+T402</f>
        <v>30</v>
      </c>
      <c r="V402" s="1">
        <f>IF(U402&gt;=8, S402/U402, "")</f>
        <v>1</v>
      </c>
      <c r="W402" s="1">
        <v>22</v>
      </c>
      <c r="X402" s="1">
        <v>0</v>
      </c>
      <c r="Y402" s="1">
        <f>W402+X402</f>
        <v>22</v>
      </c>
      <c r="Z402" s="1">
        <f>IF(Y402&gt;=8, W402/Y402, "")</f>
        <v>1</v>
      </c>
      <c r="AA402" s="1">
        <v>31</v>
      </c>
      <c r="AB402" s="1">
        <v>0</v>
      </c>
      <c r="AC402" s="1">
        <f>AA402+AB402</f>
        <v>31</v>
      </c>
      <c r="AD402" s="1">
        <f>IF(AC402&gt;=8, AA402/AC402, "")</f>
        <v>1</v>
      </c>
      <c r="AE402" s="1">
        <v>17</v>
      </c>
      <c r="AF402" s="1">
        <v>0</v>
      </c>
      <c r="AG402" s="1">
        <f>AE402+AF402</f>
        <v>17</v>
      </c>
      <c r="AH402" s="1">
        <f>IF(AG402&gt;=8, AE402/AG402, "")</f>
        <v>1</v>
      </c>
      <c r="AI402" s="1">
        <v>28</v>
      </c>
      <c r="AJ402" s="1">
        <v>0</v>
      </c>
      <c r="AK402" s="1">
        <f>AI402+AJ402</f>
        <v>28</v>
      </c>
      <c r="AL402" s="1">
        <f>IF(AK402&gt;=8, AI402/AK402, "")</f>
        <v>1</v>
      </c>
      <c r="AM402" s="1">
        <v>22367</v>
      </c>
      <c r="AN402" s="1">
        <v>4847</v>
      </c>
      <c r="AO402" s="1">
        <f>AM402+AN402</f>
        <v>27214</v>
      </c>
      <c r="AP402" s="1">
        <v>0.82199999999999995</v>
      </c>
      <c r="AQ402" s="1">
        <v>19963</v>
      </c>
      <c r="AR402" s="1">
        <v>3772</v>
      </c>
      <c r="AS402" s="1">
        <f>AQ402+AR402</f>
        <v>23735</v>
      </c>
      <c r="AT402" s="1">
        <v>0.84099999999999997</v>
      </c>
      <c r="AU402" s="1">
        <v>18379</v>
      </c>
      <c r="AV402" s="1">
        <v>5099</v>
      </c>
      <c r="AW402" s="1">
        <f>AU402+AV402</f>
        <v>23478</v>
      </c>
      <c r="AX402" s="1">
        <v>0.78300000000000003</v>
      </c>
      <c r="AY402" s="1">
        <v>26145</v>
      </c>
      <c r="AZ402" s="1">
        <v>3907</v>
      </c>
      <c r="BA402" s="1">
        <f>AY402+AZ402</f>
        <v>30052</v>
      </c>
      <c r="BB402" s="1">
        <v>0.87</v>
      </c>
      <c r="BC402" s="1">
        <v>24336</v>
      </c>
      <c r="BD402" s="1">
        <v>4132</v>
      </c>
      <c r="BE402" s="1">
        <f>BC402+BD402</f>
        <v>28468</v>
      </c>
      <c r="BF402" s="1">
        <v>0.85499999999999998</v>
      </c>
    </row>
    <row r="403" spans="1:58" hidden="1">
      <c r="A403" s="3" t="s">
        <v>28</v>
      </c>
      <c r="B403" s="3">
        <v>15848255</v>
      </c>
      <c r="C403" s="3">
        <v>15848255</v>
      </c>
      <c r="D403" s="3" t="s">
        <v>228</v>
      </c>
      <c r="E403" s="3">
        <v>6.8208000000000005E-2</v>
      </c>
      <c r="F403" s="3" t="s">
        <v>506</v>
      </c>
      <c r="G403" s="3" t="s">
        <v>504</v>
      </c>
      <c r="H403" s="3" t="s">
        <v>503</v>
      </c>
      <c r="I403" s="3" t="s">
        <v>648</v>
      </c>
      <c r="J403" s="3">
        <f>AVERAGE(U403,Y403,AC403,AG403,AK403)</f>
        <v>11.4</v>
      </c>
      <c r="K403" s="3">
        <f>AVERAGE(AO403,AS403,AW403,BA403,BE403)</f>
        <v>11665.6</v>
      </c>
      <c r="L403" s="4" t="str">
        <f>IF(V403="", "", ((V403-AP403)^2)^(1/2))</f>
        <v/>
      </c>
      <c r="M403" s="4">
        <f>IF(Z403="", "", ((Z403-AT403)^2)^(1/2))</f>
        <v>7.2999999999999954E-2</v>
      </c>
      <c r="N403" s="4">
        <f>IF(AD403="", "", ((AD403-AX403)^2)^(1/2))</f>
        <v>7.7999999999999958E-2</v>
      </c>
      <c r="O403" s="4">
        <f>IF(AH403="", "", ((AH403-BB403)^2)^(1/2))</f>
        <v>6.9999999999999951E-2</v>
      </c>
      <c r="P403" s="4">
        <f>IF(AL403="", "", ((AL403-BF403)^2)^(1/2))</f>
        <v>6.3999999999999946E-2</v>
      </c>
      <c r="Q403" s="8">
        <f>AVERAGE(L403:P403)</f>
        <v>7.1249999999999952E-2</v>
      </c>
      <c r="R403" s="8" t="s">
        <v>1084</v>
      </c>
      <c r="S403" s="1">
        <v>6</v>
      </c>
      <c r="T403" s="1">
        <v>0</v>
      </c>
      <c r="U403" s="1">
        <f>S403+T403</f>
        <v>6</v>
      </c>
      <c r="V403" s="1" t="str">
        <f>IF(U403&gt;=8, S403/U403, "")</f>
        <v/>
      </c>
      <c r="W403" s="1">
        <v>11</v>
      </c>
      <c r="X403" s="1">
        <v>0</v>
      </c>
      <c r="Y403" s="1">
        <f>W403+X403</f>
        <v>11</v>
      </c>
      <c r="Z403" s="1">
        <f>IF(Y403&gt;=8, W403/Y403, "")</f>
        <v>1</v>
      </c>
      <c r="AA403" s="1">
        <v>11</v>
      </c>
      <c r="AB403" s="1">
        <v>0</v>
      </c>
      <c r="AC403" s="1">
        <f>AA403+AB403</f>
        <v>11</v>
      </c>
      <c r="AD403" s="1">
        <f>IF(AC403&gt;=8, AA403/AC403, "")</f>
        <v>1</v>
      </c>
      <c r="AE403" s="1">
        <v>9</v>
      </c>
      <c r="AF403" s="1">
        <v>0</v>
      </c>
      <c r="AG403" s="1">
        <f>AE403+AF403</f>
        <v>9</v>
      </c>
      <c r="AH403" s="1">
        <f>IF(AG403&gt;=8, AE403/AG403, "")</f>
        <v>1</v>
      </c>
      <c r="AI403" s="1">
        <v>20</v>
      </c>
      <c r="AJ403" s="1">
        <v>0</v>
      </c>
      <c r="AK403" s="1">
        <f>AI403+AJ403</f>
        <v>20</v>
      </c>
      <c r="AL403" s="1">
        <f>IF(AK403&gt;=8, AI403/AK403, "")</f>
        <v>1</v>
      </c>
      <c r="AM403" s="1">
        <v>11169</v>
      </c>
      <c r="AN403" s="1">
        <v>760</v>
      </c>
      <c r="AO403" s="1">
        <f>AM403+AN403</f>
        <v>11929</v>
      </c>
      <c r="AP403" s="1">
        <v>0.93600000000000005</v>
      </c>
      <c r="AQ403" s="1">
        <v>13303</v>
      </c>
      <c r="AR403" s="1">
        <v>1050</v>
      </c>
      <c r="AS403" s="1">
        <f>AQ403+AR403</f>
        <v>14353</v>
      </c>
      <c r="AT403" s="1">
        <v>0.92700000000000005</v>
      </c>
      <c r="AU403" s="1">
        <v>9300</v>
      </c>
      <c r="AV403" s="1">
        <v>786</v>
      </c>
      <c r="AW403" s="1">
        <f>AU403+AV403</f>
        <v>10086</v>
      </c>
      <c r="AX403" s="1">
        <v>0.92200000000000004</v>
      </c>
      <c r="AY403" s="1">
        <v>8793</v>
      </c>
      <c r="AZ403" s="1">
        <v>664</v>
      </c>
      <c r="BA403" s="1">
        <f>AY403+AZ403</f>
        <v>9457</v>
      </c>
      <c r="BB403" s="1">
        <v>0.93</v>
      </c>
      <c r="BC403" s="1">
        <v>11706</v>
      </c>
      <c r="BD403" s="1">
        <v>797</v>
      </c>
      <c r="BE403" s="1">
        <f>BC403+BD403</f>
        <v>12503</v>
      </c>
      <c r="BF403" s="1">
        <v>0.93600000000000005</v>
      </c>
    </row>
    <row r="404" spans="1:58" hidden="1">
      <c r="A404" s="3" t="s">
        <v>68</v>
      </c>
      <c r="B404" s="3">
        <v>128798085</v>
      </c>
      <c r="C404" s="3">
        <v>128798085</v>
      </c>
      <c r="D404" s="3" t="s">
        <v>444</v>
      </c>
      <c r="E404" s="3">
        <v>2.5381000000000001E-2</v>
      </c>
      <c r="F404" s="3" t="s">
        <v>506</v>
      </c>
      <c r="G404" s="3" t="s">
        <v>504</v>
      </c>
      <c r="H404" s="3" t="s">
        <v>503</v>
      </c>
      <c r="I404" s="3" t="s">
        <v>863</v>
      </c>
      <c r="J404" s="3">
        <f>AVERAGE(U404,Y404,AC404,AG404,AK404)</f>
        <v>48.8</v>
      </c>
      <c r="K404" s="3">
        <f>AVERAGE(AO404,AS404,AW404,BA404,BE404)</f>
        <v>10445</v>
      </c>
      <c r="L404" s="4">
        <f>IF(V404="", "", ((V404-AP404)^2)^(1/2))</f>
        <v>9.6999999999999975E-2</v>
      </c>
      <c r="M404" s="4">
        <f>IF(Z404="", "", ((Z404-AT404)^2)^(1/2))</f>
        <v>9.3999999999999972E-2</v>
      </c>
      <c r="N404" s="4">
        <f>IF(AD404="", "", ((AD404-AX404)^2)^(1/2))</f>
        <v>9.9999999999999978E-2</v>
      </c>
      <c r="O404" s="4">
        <f>IF(AH404="", "", ((AH404-BB404)^2)^(1/2))</f>
        <v>9.3999999999999972E-2</v>
      </c>
      <c r="P404" s="4">
        <f>IF(AL404="", "", ((AL404-BF404)^2)^(1/2))</f>
        <v>0.10899999999999999</v>
      </c>
      <c r="Q404" s="8">
        <f>AVERAGE(L404:P404)</f>
        <v>9.8799999999999971E-2</v>
      </c>
      <c r="R404" s="8" t="s">
        <v>1084</v>
      </c>
      <c r="S404" s="1">
        <v>53</v>
      </c>
      <c r="T404" s="1">
        <v>0</v>
      </c>
      <c r="U404" s="1">
        <f>S404+T404</f>
        <v>53</v>
      </c>
      <c r="V404" s="1">
        <f>IF(U404&gt;=8, S404/U404, "")</f>
        <v>1</v>
      </c>
      <c r="W404" s="1">
        <v>46</v>
      </c>
      <c r="X404" s="1">
        <v>0</v>
      </c>
      <c r="Y404" s="1">
        <f>W404+X404</f>
        <v>46</v>
      </c>
      <c r="Z404" s="1">
        <f>IF(Y404&gt;=8, W404/Y404, "")</f>
        <v>1</v>
      </c>
      <c r="AA404" s="1">
        <v>48</v>
      </c>
      <c r="AB404" s="1">
        <v>0</v>
      </c>
      <c r="AC404" s="1">
        <f>AA404+AB404</f>
        <v>48</v>
      </c>
      <c r="AD404" s="1">
        <f>IF(AC404&gt;=8, AA404/AC404, "")</f>
        <v>1</v>
      </c>
      <c r="AE404" s="1">
        <v>55</v>
      </c>
      <c r="AF404" s="1">
        <v>0</v>
      </c>
      <c r="AG404" s="1">
        <f>AE404+AF404</f>
        <v>55</v>
      </c>
      <c r="AH404" s="1">
        <f>IF(AG404&gt;=8, AE404/AG404, "")</f>
        <v>1</v>
      </c>
      <c r="AI404" s="1">
        <v>42</v>
      </c>
      <c r="AJ404" s="1">
        <v>0</v>
      </c>
      <c r="AK404" s="1">
        <f>AI404+AJ404</f>
        <v>42</v>
      </c>
      <c r="AL404" s="1">
        <f>IF(AK404&gt;=8, AI404/AK404, "")</f>
        <v>1</v>
      </c>
      <c r="AM404" s="1">
        <v>8165</v>
      </c>
      <c r="AN404" s="1">
        <v>875</v>
      </c>
      <c r="AO404" s="1">
        <f>AM404+AN404</f>
        <v>9040</v>
      </c>
      <c r="AP404" s="1">
        <v>0.90300000000000002</v>
      </c>
      <c r="AQ404" s="1">
        <v>8406</v>
      </c>
      <c r="AR404" s="1">
        <v>877</v>
      </c>
      <c r="AS404" s="1">
        <f>AQ404+AR404</f>
        <v>9283</v>
      </c>
      <c r="AT404" s="1">
        <v>0.90600000000000003</v>
      </c>
      <c r="AU404" s="1">
        <v>6965</v>
      </c>
      <c r="AV404" s="1">
        <v>777</v>
      </c>
      <c r="AW404" s="1">
        <f>AU404+AV404</f>
        <v>7742</v>
      </c>
      <c r="AX404" s="1">
        <v>0.9</v>
      </c>
      <c r="AY404" s="1">
        <v>11952</v>
      </c>
      <c r="AZ404" s="1">
        <v>1247</v>
      </c>
      <c r="BA404" s="1">
        <f>AY404+AZ404</f>
        <v>13199</v>
      </c>
      <c r="BB404" s="1">
        <v>0.90600000000000003</v>
      </c>
      <c r="BC404" s="1">
        <v>11551</v>
      </c>
      <c r="BD404" s="1">
        <v>1410</v>
      </c>
      <c r="BE404" s="1">
        <f>BC404+BD404</f>
        <v>12961</v>
      </c>
      <c r="BF404" s="1">
        <v>0.89100000000000001</v>
      </c>
    </row>
    <row r="405" spans="1:58" hidden="1">
      <c r="A405" s="3" t="s">
        <v>43</v>
      </c>
      <c r="B405" s="3">
        <v>21356316</v>
      </c>
      <c r="C405" s="3">
        <v>21356316</v>
      </c>
      <c r="D405" s="3" t="s">
        <v>310</v>
      </c>
      <c r="E405" s="3">
        <v>7.5854000000000005E-2</v>
      </c>
      <c r="F405" s="3" t="s">
        <v>506</v>
      </c>
      <c r="G405" s="3" t="s">
        <v>504</v>
      </c>
      <c r="H405" s="3" t="s">
        <v>507</v>
      </c>
      <c r="I405" s="3" t="s">
        <v>730</v>
      </c>
      <c r="J405" s="3">
        <f>AVERAGE(U405,Y405,AC405,AG405,AK405)</f>
        <v>27.4</v>
      </c>
      <c r="K405" s="3">
        <f>AVERAGE(AO405,AS405,AW405,BA405,BE405)</f>
        <v>14709</v>
      </c>
      <c r="L405" s="4">
        <f>IF(V405="", "", ((V405-AP405)^2)^(1/2))</f>
        <v>5.9000000000000052E-2</v>
      </c>
      <c r="M405" s="4">
        <f>IF(Z405="", "", ((Z405-AT405)^2)^(1/2))</f>
        <v>5.1000000000000045E-2</v>
      </c>
      <c r="N405" s="4">
        <f>IF(AD405="", "", ((AD405-AX405)^2)^(1/2))</f>
        <v>6.2999999999999945E-2</v>
      </c>
      <c r="O405" s="4">
        <f>IF(AH405="", "", ((AH405-BB405)^2)^(1/2))</f>
        <v>6.2999999999999945E-2</v>
      </c>
      <c r="P405" s="4">
        <f>IF(AL405="", "", ((AL405-BF405)^2)^(1/2))</f>
        <v>5.4000000000000048E-2</v>
      </c>
      <c r="Q405" s="8">
        <f>AVERAGE(L405:P405)</f>
        <v>5.800000000000001E-2</v>
      </c>
      <c r="R405" s="8" t="s">
        <v>1084</v>
      </c>
      <c r="S405" s="1">
        <v>32</v>
      </c>
      <c r="T405" s="1">
        <v>0</v>
      </c>
      <c r="U405" s="1">
        <f>S405+T405</f>
        <v>32</v>
      </c>
      <c r="V405" s="1">
        <f>IF(U405&gt;=8, S405/U405, "")</f>
        <v>1</v>
      </c>
      <c r="W405" s="1">
        <v>27</v>
      </c>
      <c r="X405" s="1">
        <v>0</v>
      </c>
      <c r="Y405" s="1">
        <f>W405+X405</f>
        <v>27</v>
      </c>
      <c r="Z405" s="1">
        <f>IF(Y405&gt;=8, W405/Y405, "")</f>
        <v>1</v>
      </c>
      <c r="AA405" s="1">
        <v>22</v>
      </c>
      <c r="AB405" s="1">
        <v>0</v>
      </c>
      <c r="AC405" s="1">
        <f>AA405+AB405</f>
        <v>22</v>
      </c>
      <c r="AD405" s="1">
        <f>IF(AC405&gt;=8, AA405/AC405, "")</f>
        <v>1</v>
      </c>
      <c r="AE405" s="1">
        <v>23</v>
      </c>
      <c r="AF405" s="1">
        <v>0</v>
      </c>
      <c r="AG405" s="1">
        <f>AE405+AF405</f>
        <v>23</v>
      </c>
      <c r="AH405" s="1">
        <f>IF(AG405&gt;=8, AE405/AG405, "")</f>
        <v>1</v>
      </c>
      <c r="AI405" s="1">
        <v>33</v>
      </c>
      <c r="AJ405" s="1">
        <v>0</v>
      </c>
      <c r="AK405" s="1">
        <f>AI405+AJ405</f>
        <v>33</v>
      </c>
      <c r="AL405" s="1">
        <f>IF(AK405&gt;=8, AI405/AK405, "")</f>
        <v>1</v>
      </c>
      <c r="AM405" s="1">
        <v>17678</v>
      </c>
      <c r="AN405" s="1">
        <v>1112</v>
      </c>
      <c r="AO405" s="1">
        <f>AM405+AN405</f>
        <v>18790</v>
      </c>
      <c r="AP405" s="1">
        <v>0.94099999999999995</v>
      </c>
      <c r="AQ405" s="1">
        <v>13751</v>
      </c>
      <c r="AR405" s="1">
        <v>743</v>
      </c>
      <c r="AS405" s="1">
        <f>AQ405+AR405</f>
        <v>14494</v>
      </c>
      <c r="AT405" s="1">
        <v>0.94899999999999995</v>
      </c>
      <c r="AU405" s="1">
        <v>10964</v>
      </c>
      <c r="AV405" s="1">
        <v>734</v>
      </c>
      <c r="AW405" s="1">
        <f>AU405+AV405</f>
        <v>11698</v>
      </c>
      <c r="AX405" s="1">
        <v>0.93700000000000006</v>
      </c>
      <c r="AY405" s="1">
        <v>13856</v>
      </c>
      <c r="AZ405" s="1">
        <v>935</v>
      </c>
      <c r="BA405" s="1">
        <f>AY405+AZ405</f>
        <v>14791</v>
      </c>
      <c r="BB405" s="1">
        <v>0.93700000000000006</v>
      </c>
      <c r="BC405" s="1">
        <v>13023</v>
      </c>
      <c r="BD405" s="1">
        <v>749</v>
      </c>
      <c r="BE405" s="1">
        <f>BC405+BD405</f>
        <v>13772</v>
      </c>
      <c r="BF405" s="1">
        <v>0.94599999999999995</v>
      </c>
    </row>
    <row r="406" spans="1:58">
      <c r="A406" s="3" t="s">
        <v>67</v>
      </c>
      <c r="B406" s="3">
        <v>143105828</v>
      </c>
      <c r="C406" s="3">
        <v>143105828</v>
      </c>
      <c r="D406" s="3" t="s">
        <v>426</v>
      </c>
      <c r="E406" s="3">
        <v>0.26536599999999999</v>
      </c>
      <c r="F406" s="3" t="s">
        <v>506</v>
      </c>
      <c r="G406" s="3" t="s">
        <v>504</v>
      </c>
      <c r="H406" s="3" t="s">
        <v>503</v>
      </c>
      <c r="I406" s="3" t="s">
        <v>845</v>
      </c>
      <c r="J406" s="3">
        <f>AVERAGE(U406,Y406,AC406,AG406,AK406)</f>
        <v>2.2000000000000002</v>
      </c>
      <c r="K406" s="3">
        <f>AVERAGE(AO406,AS406,AW406,BA406,BE406)</f>
        <v>12007.4</v>
      </c>
      <c r="L406" s="4" t="str">
        <f>IF(V406="", "", ((V406-AP406)^2)^(1/2))</f>
        <v/>
      </c>
      <c r="M406" s="4" t="str">
        <f>IF(Z406="", "", ((Z406-AT406)^2)^(1/2))</f>
        <v/>
      </c>
      <c r="N406" s="4">
        <f>IF(AD406="", "", ((AD406-AX406)^2)^(1/2))</f>
        <v>7.6999999999999957E-2</v>
      </c>
      <c r="O406" s="4" t="str">
        <f>IF(AH406="", "", ((AH406-BB406)^2)^(1/2))</f>
        <v/>
      </c>
      <c r="P406" s="4" t="str">
        <f>IF(AL406="", "", ((AL406-BF406)^2)^(1/2))</f>
        <v/>
      </c>
      <c r="Q406" s="8">
        <f>AVERAGE(L406:P406)</f>
        <v>7.6999999999999957E-2</v>
      </c>
      <c r="R406" s="8" t="s">
        <v>1081</v>
      </c>
      <c r="S406" s="1">
        <v>1</v>
      </c>
      <c r="T406" s="1">
        <v>0</v>
      </c>
      <c r="U406" s="1">
        <f>S406+T406</f>
        <v>1</v>
      </c>
      <c r="V406" s="1" t="str">
        <f>IF(U406&gt;=8, S406/U406, "")</f>
        <v/>
      </c>
      <c r="W406" s="1">
        <v>2</v>
      </c>
      <c r="X406" s="1">
        <v>0</v>
      </c>
      <c r="Y406" s="1">
        <f>W406+X406</f>
        <v>2</v>
      </c>
      <c r="Z406" s="1" t="str">
        <f>IF(Y406&gt;=8, W406/Y406, "")</f>
        <v/>
      </c>
      <c r="AA406" s="1">
        <v>8</v>
      </c>
      <c r="AB406" s="1">
        <v>0</v>
      </c>
      <c r="AC406" s="1">
        <f>AA406+AB406</f>
        <v>8</v>
      </c>
      <c r="AD406" s="1">
        <f>IF(AC406&gt;=8, AA406/AC406, "")</f>
        <v>1</v>
      </c>
      <c r="AE406" s="1">
        <v>0</v>
      </c>
      <c r="AF406" s="1">
        <v>0</v>
      </c>
      <c r="AG406" s="1">
        <f>AE406+AF406</f>
        <v>0</v>
      </c>
      <c r="AH406" s="1" t="str">
        <f>IF(AG406&gt;=8, AE406/AG406, "")</f>
        <v/>
      </c>
      <c r="AI406" s="1">
        <v>0</v>
      </c>
      <c r="AJ406" s="1">
        <v>0</v>
      </c>
      <c r="AK406" s="1">
        <f>AI406+AJ406</f>
        <v>0</v>
      </c>
      <c r="AL406" s="1" t="str">
        <f>IF(AK406&gt;=8, AI406/AK406, "")</f>
        <v/>
      </c>
      <c r="AM406" s="1">
        <v>12684</v>
      </c>
      <c r="AN406" s="1">
        <v>868</v>
      </c>
      <c r="AO406" s="1">
        <f>AM406+AN406</f>
        <v>13552</v>
      </c>
      <c r="AP406" s="1">
        <v>0.93600000000000005</v>
      </c>
      <c r="AQ406" s="1">
        <v>11499</v>
      </c>
      <c r="AR406" s="1">
        <v>703</v>
      </c>
      <c r="AS406" s="1">
        <f>AQ406+AR406</f>
        <v>12202</v>
      </c>
      <c r="AT406" s="1">
        <v>0.94199999999999995</v>
      </c>
      <c r="AU406" s="1">
        <v>10583</v>
      </c>
      <c r="AV406" s="1">
        <v>878</v>
      </c>
      <c r="AW406" s="1">
        <f>AU406+AV406</f>
        <v>11461</v>
      </c>
      <c r="AX406" s="1">
        <v>0.92300000000000004</v>
      </c>
      <c r="AY406" s="1">
        <v>9877</v>
      </c>
      <c r="AZ406" s="1">
        <v>788</v>
      </c>
      <c r="BA406" s="1">
        <f>AY406+AZ406</f>
        <v>10665</v>
      </c>
      <c r="BB406" s="1">
        <v>0.92600000000000005</v>
      </c>
      <c r="BC406" s="1">
        <v>11579</v>
      </c>
      <c r="BD406" s="1">
        <v>578</v>
      </c>
      <c r="BE406" s="1">
        <f>BC406+BD406</f>
        <v>12157</v>
      </c>
      <c r="BF406" s="1">
        <v>0.95199999999999996</v>
      </c>
    </row>
    <row r="407" spans="1:58">
      <c r="A407" s="3" t="s">
        <v>16</v>
      </c>
      <c r="B407" s="3">
        <v>562274</v>
      </c>
      <c r="C407" s="3">
        <v>562274</v>
      </c>
      <c r="D407" s="3" t="s">
        <v>160</v>
      </c>
      <c r="E407" s="3">
        <v>0.22406200000000001</v>
      </c>
      <c r="F407" s="3" t="s">
        <v>506</v>
      </c>
      <c r="G407" s="3" t="s">
        <v>504</v>
      </c>
      <c r="H407" s="3" t="s">
        <v>503</v>
      </c>
      <c r="I407" s="3" t="s">
        <v>580</v>
      </c>
      <c r="J407" s="3">
        <f>AVERAGE(U407,Y407,AC407,AG407,AK407)</f>
        <v>23</v>
      </c>
      <c r="K407" s="3">
        <f>AVERAGE(AO407,AS407,AW407,BA407,BE407)</f>
        <v>26299.4</v>
      </c>
      <c r="L407" s="4">
        <f>IF(V407="", "", ((V407-AP407)^2)^(1/2))</f>
        <v>0.223</v>
      </c>
      <c r="M407" s="4">
        <f>IF(Z407="", "", ((Z407-AT407)^2)^(1/2))</f>
        <v>0.23899999999999999</v>
      </c>
      <c r="N407" s="4">
        <f>IF(AD407="", "", ((AD407-AX407)^2)^(1/2))</f>
        <v>0.26300000000000001</v>
      </c>
      <c r="O407" s="4">
        <f>IF(AH407="", "", ((AH407-BB407)^2)^(1/2))</f>
        <v>0.185</v>
      </c>
      <c r="P407" s="4">
        <f>IF(AL407="", "", ((AL407-BF407)^2)^(1/2))</f>
        <v>0.17753846153846153</v>
      </c>
      <c r="Q407" s="8">
        <f>AVERAGE(L407:P407)</f>
        <v>0.21750769230769232</v>
      </c>
      <c r="R407" s="8" t="s">
        <v>1084</v>
      </c>
      <c r="S407" s="1">
        <v>0</v>
      </c>
      <c r="T407" s="1">
        <v>32</v>
      </c>
      <c r="U407" s="1">
        <f>S407+T407</f>
        <v>32</v>
      </c>
      <c r="V407" s="1">
        <f>IF(U407&gt;=8, S407/U407, "")</f>
        <v>0</v>
      </c>
      <c r="W407" s="1">
        <v>0</v>
      </c>
      <c r="X407" s="1">
        <v>17</v>
      </c>
      <c r="Y407" s="1">
        <f>W407+X407</f>
        <v>17</v>
      </c>
      <c r="Z407" s="1">
        <f>IF(Y407&gt;=8, W407/Y407, "")</f>
        <v>0</v>
      </c>
      <c r="AA407" s="1">
        <v>0</v>
      </c>
      <c r="AB407" s="1">
        <v>19</v>
      </c>
      <c r="AC407" s="1">
        <f>AA407+AB407</f>
        <v>19</v>
      </c>
      <c r="AD407" s="1">
        <f>IF(AC407&gt;=8, AA407/AC407, "")</f>
        <v>0</v>
      </c>
      <c r="AE407" s="1">
        <v>0</v>
      </c>
      <c r="AF407" s="1">
        <v>21</v>
      </c>
      <c r="AG407" s="1">
        <f>AE407+AF407</f>
        <v>21</v>
      </c>
      <c r="AH407" s="1">
        <f>IF(AG407&gt;=8, AE407/AG407, "")</f>
        <v>0</v>
      </c>
      <c r="AI407" s="1">
        <v>1</v>
      </c>
      <c r="AJ407" s="1">
        <v>25</v>
      </c>
      <c r="AK407" s="1">
        <f>AI407+AJ407</f>
        <v>26</v>
      </c>
      <c r="AL407" s="1">
        <f>IF(AK407&gt;=8, AI407/AK407, "")</f>
        <v>3.8461538461538464E-2</v>
      </c>
      <c r="AM407" s="1">
        <v>5894</v>
      </c>
      <c r="AN407" s="1">
        <v>20514</v>
      </c>
      <c r="AO407" s="1">
        <f>AM407+AN407</f>
        <v>26408</v>
      </c>
      <c r="AP407" s="1">
        <v>0.223</v>
      </c>
      <c r="AQ407" s="1">
        <v>5751</v>
      </c>
      <c r="AR407" s="1">
        <v>18280</v>
      </c>
      <c r="AS407" s="1">
        <f>AQ407+AR407</f>
        <v>24031</v>
      </c>
      <c r="AT407" s="1">
        <v>0.23899999999999999</v>
      </c>
      <c r="AU407" s="1">
        <v>6748</v>
      </c>
      <c r="AV407" s="1">
        <v>18890</v>
      </c>
      <c r="AW407" s="1">
        <f>AU407+AV407</f>
        <v>25638</v>
      </c>
      <c r="AX407" s="1">
        <v>0.26300000000000001</v>
      </c>
      <c r="AY407" s="1">
        <v>5230</v>
      </c>
      <c r="AZ407" s="1">
        <v>23058</v>
      </c>
      <c r="BA407" s="1">
        <f>AY407+AZ407</f>
        <v>28288</v>
      </c>
      <c r="BB407" s="1">
        <v>0.185</v>
      </c>
      <c r="BC407" s="1">
        <v>5869</v>
      </c>
      <c r="BD407" s="1">
        <v>21263</v>
      </c>
      <c r="BE407" s="1">
        <f>BC407+BD407</f>
        <v>27132</v>
      </c>
      <c r="BF407" s="1">
        <v>0.216</v>
      </c>
    </row>
    <row r="408" spans="1:58" hidden="1">
      <c r="A408" s="3" t="s">
        <v>0</v>
      </c>
      <c r="B408" s="3">
        <v>48173971</v>
      </c>
      <c r="C408" s="3">
        <v>48173971</v>
      </c>
      <c r="D408" s="3" t="s">
        <v>102</v>
      </c>
      <c r="E408" s="3">
        <v>0.13377600000000001</v>
      </c>
      <c r="F408" s="3" t="s">
        <v>506</v>
      </c>
      <c r="G408" s="3" t="s">
        <v>507</v>
      </c>
      <c r="H408" s="3" t="s">
        <v>510</v>
      </c>
      <c r="I408" s="3" t="s">
        <v>522</v>
      </c>
      <c r="J408" s="3">
        <f>AVERAGE(U408,Y408,AC408,AG408,AK408)</f>
        <v>30.4</v>
      </c>
      <c r="K408" s="3">
        <f>AVERAGE(AO408,AS408,AW408,BA408,BE408)</f>
        <v>36331.800000000003</v>
      </c>
      <c r="L408" s="4">
        <f>IF(V408="", "", ((V408-AP408)^2)^(1/2))</f>
        <v>3.9615384615384663E-2</v>
      </c>
      <c r="M408" s="4">
        <f>IF(Z408="", "", ((Z408-AT408)^2)^(1/2))</f>
        <v>0.15700000000000003</v>
      </c>
      <c r="N408" s="4">
        <f>IF(AD408="", "", ((AD408-AX408)^2)^(1/2))</f>
        <v>0.11887096774193551</v>
      </c>
      <c r="O408" s="4">
        <f>IF(AH408="", "", ((AH408-BB408)^2)^(1/2))</f>
        <v>0.10199999999999998</v>
      </c>
      <c r="P408" s="4">
        <f>IF(AL408="", "", ((AL408-BF408)^2)^(1/2))</f>
        <v>3.6363636363636376E-2</v>
      </c>
      <c r="Q408" s="8">
        <f>AVERAGE(L408:P408)</f>
        <v>9.0769997744191311E-2</v>
      </c>
      <c r="R408" s="8" t="s">
        <v>1086</v>
      </c>
      <c r="S408" s="1">
        <v>15</v>
      </c>
      <c r="T408" s="1">
        <v>24</v>
      </c>
      <c r="U408" s="1">
        <f>S408+T408</f>
        <v>39</v>
      </c>
      <c r="V408" s="1">
        <f>IF(U408&gt;=8, S408/U408, "")</f>
        <v>0.38461538461538464</v>
      </c>
      <c r="W408" s="1">
        <v>24</v>
      </c>
      <c r="X408" s="1">
        <v>0</v>
      </c>
      <c r="Y408" s="1">
        <f>W408+X408</f>
        <v>24</v>
      </c>
      <c r="Z408" s="1">
        <f>IF(Y408&gt;=8, W408/Y408, "")</f>
        <v>1</v>
      </c>
      <c r="AA408" s="1">
        <v>15</v>
      </c>
      <c r="AB408" s="1">
        <v>16</v>
      </c>
      <c r="AC408" s="1">
        <f>AA408+AB408</f>
        <v>31</v>
      </c>
      <c r="AD408" s="1">
        <f>IF(AC408&gt;=8, AA408/AC408, "")</f>
        <v>0.4838709677419355</v>
      </c>
      <c r="AE408" s="1">
        <v>25</v>
      </c>
      <c r="AF408" s="1">
        <v>0</v>
      </c>
      <c r="AG408" s="1">
        <f>AE408+AF408</f>
        <v>25</v>
      </c>
      <c r="AH408" s="1">
        <f>IF(AG408&gt;=8, AE408/AG408, "")</f>
        <v>1</v>
      </c>
      <c r="AI408" s="1">
        <v>12</v>
      </c>
      <c r="AJ408" s="1">
        <v>21</v>
      </c>
      <c r="AK408" s="1">
        <f>AI408+AJ408</f>
        <v>33</v>
      </c>
      <c r="AL408" s="1">
        <f>IF(AK408&gt;=8, AI408/AK408, "")</f>
        <v>0.36363636363636365</v>
      </c>
      <c r="AM408" s="1">
        <v>14562</v>
      </c>
      <c r="AN408" s="1">
        <v>27672</v>
      </c>
      <c r="AO408" s="1">
        <f>AM408+AN408</f>
        <v>42234</v>
      </c>
      <c r="AP408" s="1">
        <v>0.34499999999999997</v>
      </c>
      <c r="AQ408" s="1">
        <v>23835</v>
      </c>
      <c r="AR408" s="1">
        <v>4437</v>
      </c>
      <c r="AS408" s="1">
        <f>AQ408+AR408</f>
        <v>28272</v>
      </c>
      <c r="AT408" s="1">
        <v>0.84299999999999997</v>
      </c>
      <c r="AU408" s="1">
        <v>11867</v>
      </c>
      <c r="AV408" s="1">
        <v>20678</v>
      </c>
      <c r="AW408" s="1">
        <f>AU408+AV408</f>
        <v>32545</v>
      </c>
      <c r="AX408" s="1">
        <v>0.36499999999999999</v>
      </c>
      <c r="AY408" s="1">
        <v>34865</v>
      </c>
      <c r="AZ408" s="1">
        <v>3963</v>
      </c>
      <c r="BA408" s="1">
        <f>AY408+AZ408</f>
        <v>38828</v>
      </c>
      <c r="BB408" s="1">
        <v>0.89800000000000002</v>
      </c>
      <c r="BC408" s="1">
        <v>15921</v>
      </c>
      <c r="BD408" s="1">
        <v>23859</v>
      </c>
      <c r="BE408" s="1">
        <f>BC408+BD408</f>
        <v>39780</v>
      </c>
      <c r="BF408" s="1">
        <v>0.4</v>
      </c>
    </row>
    <row r="409" spans="1:58">
      <c r="A409" s="3" t="s">
        <v>79</v>
      </c>
      <c r="B409" s="3">
        <v>15885431</v>
      </c>
      <c r="C409" s="3">
        <v>15885431</v>
      </c>
      <c r="D409" s="3" t="s">
        <v>81</v>
      </c>
      <c r="E409" s="3">
        <v>0.49033199999999999</v>
      </c>
      <c r="F409" s="3" t="s">
        <v>506</v>
      </c>
      <c r="G409" s="3" t="s">
        <v>510</v>
      </c>
      <c r="H409" s="3" t="s">
        <v>507</v>
      </c>
      <c r="I409" s="3" t="s">
        <v>81</v>
      </c>
      <c r="J409" s="3">
        <f>AVERAGE(U409,Y409,AC409,AG409,AK409)</f>
        <v>35</v>
      </c>
      <c r="K409" s="3">
        <f>AVERAGE(AO409,AS409,AW409,BA409,BE409)</f>
        <v>21779</v>
      </c>
      <c r="L409" s="4">
        <f>IF(V409="", "", ((V409-AP409)^2)^(1/2))</f>
        <v>4.2000000000000003E-2</v>
      </c>
      <c r="M409" s="4">
        <f>IF(Z409="", "", ((Z409-AT409)^2)^(1/2))</f>
        <v>3.7999999999999999E-2</v>
      </c>
      <c r="N409" s="4">
        <f>IF(AD409="", "", ((AD409-AX409)^2)^(1/2))</f>
        <v>1.6037037037037072E-2</v>
      </c>
      <c r="O409" s="4">
        <f>IF(AH409="", "", ((AH409-BB409)^2)^(1/2))</f>
        <v>0.16562162162162164</v>
      </c>
      <c r="P409" s="4">
        <f>IF(AL409="", "", ((AL409-BF409)^2)^(1/2))</f>
        <v>2.3024390243902348E-2</v>
      </c>
      <c r="Q409" s="8">
        <f>AVERAGE(L409:P409)</f>
        <v>5.6936609780512216E-2</v>
      </c>
      <c r="R409" s="8" t="s">
        <v>1084</v>
      </c>
      <c r="S409" s="1">
        <v>0</v>
      </c>
      <c r="T409" s="1">
        <v>24</v>
      </c>
      <c r="U409" s="1">
        <f>S409+T409</f>
        <v>24</v>
      </c>
      <c r="V409" s="1">
        <f>IF(U409&gt;=8, S409/U409, "")</f>
        <v>0</v>
      </c>
      <c r="W409" s="1">
        <v>0</v>
      </c>
      <c r="X409" s="1">
        <v>46</v>
      </c>
      <c r="Y409" s="1">
        <f>W409+X409</f>
        <v>46</v>
      </c>
      <c r="Z409" s="1">
        <f>IF(Y409&gt;=8, W409/Y409, "")</f>
        <v>0</v>
      </c>
      <c r="AA409" s="1">
        <v>26</v>
      </c>
      <c r="AB409" s="1">
        <v>1</v>
      </c>
      <c r="AC409" s="1">
        <f>AA409+AB409</f>
        <v>27</v>
      </c>
      <c r="AD409" s="1">
        <f>IF(AC409&gt;=8, AA409/AC409, "")</f>
        <v>0.96296296296296291</v>
      </c>
      <c r="AE409" s="1">
        <v>14</v>
      </c>
      <c r="AF409" s="1">
        <v>23</v>
      </c>
      <c r="AG409" s="1">
        <f>AE409+AF409</f>
        <v>37</v>
      </c>
      <c r="AH409" s="1">
        <f>IF(AG409&gt;=8, AE409/AG409, "")</f>
        <v>0.3783783783783784</v>
      </c>
      <c r="AI409" s="1">
        <v>23</v>
      </c>
      <c r="AJ409" s="1">
        <v>18</v>
      </c>
      <c r="AK409" s="1">
        <f>AI409+AJ409</f>
        <v>41</v>
      </c>
      <c r="AL409" s="1">
        <f>IF(AK409&gt;=8, AI409/AK409, "")</f>
        <v>0.56097560975609762</v>
      </c>
      <c r="AM409" s="1">
        <v>730</v>
      </c>
      <c r="AN409" s="1">
        <v>16749</v>
      </c>
      <c r="AO409" s="1">
        <f>AM409+AN409</f>
        <v>17479</v>
      </c>
      <c r="AP409" s="1">
        <v>4.2000000000000003E-2</v>
      </c>
      <c r="AQ409" s="1">
        <v>747</v>
      </c>
      <c r="AR409" s="1">
        <v>18678</v>
      </c>
      <c r="AS409" s="1">
        <f>AQ409+AR409</f>
        <v>19425</v>
      </c>
      <c r="AT409" s="1">
        <v>3.7999999999999999E-2</v>
      </c>
      <c r="AU409" s="1">
        <v>17014</v>
      </c>
      <c r="AV409" s="1">
        <v>369</v>
      </c>
      <c r="AW409" s="1">
        <f>AU409+AV409</f>
        <v>17383</v>
      </c>
      <c r="AX409" s="1">
        <v>0.97899999999999998</v>
      </c>
      <c r="AY409" s="1">
        <v>14468</v>
      </c>
      <c r="AZ409" s="1">
        <v>12104</v>
      </c>
      <c r="BA409" s="1">
        <f>AY409+AZ409</f>
        <v>26572</v>
      </c>
      <c r="BB409" s="1">
        <v>0.54400000000000004</v>
      </c>
      <c r="BC409" s="1">
        <v>16385</v>
      </c>
      <c r="BD409" s="1">
        <v>11651</v>
      </c>
      <c r="BE409" s="1">
        <f>BC409+BD409</f>
        <v>28036</v>
      </c>
      <c r="BF409" s="1">
        <v>0.58399999999999996</v>
      </c>
    </row>
    <row r="410" spans="1:58" hidden="1">
      <c r="A410" s="3" t="s">
        <v>16</v>
      </c>
      <c r="B410" s="3">
        <v>122751219</v>
      </c>
      <c r="C410" s="3">
        <v>122751219</v>
      </c>
      <c r="D410" s="3" t="s">
        <v>168</v>
      </c>
      <c r="E410" s="3">
        <v>2.4486999999999998E-2</v>
      </c>
      <c r="F410" s="3" t="s">
        <v>506</v>
      </c>
      <c r="G410" s="3" t="s">
        <v>504</v>
      </c>
      <c r="H410" s="3" t="s">
        <v>503</v>
      </c>
      <c r="I410" s="3" t="s">
        <v>588</v>
      </c>
      <c r="J410" s="3">
        <f>AVERAGE(U410,Y410,AC410,AG410,AK410)</f>
        <v>32.799999999999997</v>
      </c>
      <c r="K410" s="3">
        <f>AVERAGE(AO410,AS410,AW410,BA410,BE410)</f>
        <v>16221.6</v>
      </c>
      <c r="L410" s="4">
        <f>IF(V410="", "", ((V410-AP410)^2)^(1/2))</f>
        <v>8.6999999999999966E-2</v>
      </c>
      <c r="M410" s="4">
        <f>IF(Z410="", "", ((Z410-AT410)^2)^(1/2))</f>
        <v>8.7999999999999967E-2</v>
      </c>
      <c r="N410" s="4">
        <f>IF(AD410="", "", ((AD410-AX410)^2)^(1/2))</f>
        <v>7.7999999999999958E-2</v>
      </c>
      <c r="O410" s="4">
        <f>IF(AH410="", "", ((AH410-BB410)^2)^(1/2))</f>
        <v>8.5999999999999965E-2</v>
      </c>
      <c r="P410" s="4">
        <f>IF(AL410="", "", ((AL410-BF410)^2)^(1/2))</f>
        <v>7.8999999999999959E-2</v>
      </c>
      <c r="Q410" s="8">
        <f>AVERAGE(L410:P410)</f>
        <v>8.3599999999999966E-2</v>
      </c>
      <c r="R410" s="8" t="s">
        <v>1084</v>
      </c>
      <c r="S410" s="1">
        <v>42</v>
      </c>
      <c r="T410" s="1">
        <v>0</v>
      </c>
      <c r="U410" s="1">
        <f>S410+T410</f>
        <v>42</v>
      </c>
      <c r="V410" s="1">
        <f>IF(U410&gt;=8, S410/U410, "")</f>
        <v>1</v>
      </c>
      <c r="W410" s="1">
        <v>42</v>
      </c>
      <c r="X410" s="1">
        <v>0</v>
      </c>
      <c r="Y410" s="1">
        <f>W410+X410</f>
        <v>42</v>
      </c>
      <c r="Z410" s="1">
        <f>IF(Y410&gt;=8, W410/Y410, "")</f>
        <v>1</v>
      </c>
      <c r="AA410" s="1">
        <v>22</v>
      </c>
      <c r="AB410" s="1">
        <v>0</v>
      </c>
      <c r="AC410" s="1">
        <f>AA410+AB410</f>
        <v>22</v>
      </c>
      <c r="AD410" s="1">
        <f>IF(AC410&gt;=8, AA410/AC410, "")</f>
        <v>1</v>
      </c>
      <c r="AE410" s="1">
        <v>29</v>
      </c>
      <c r="AF410" s="1">
        <v>0</v>
      </c>
      <c r="AG410" s="1">
        <f>AE410+AF410</f>
        <v>29</v>
      </c>
      <c r="AH410" s="1">
        <f>IF(AG410&gt;=8, AE410/AG410, "")</f>
        <v>1</v>
      </c>
      <c r="AI410" s="1">
        <v>29</v>
      </c>
      <c r="AJ410" s="1">
        <v>0</v>
      </c>
      <c r="AK410" s="1">
        <f>AI410+AJ410</f>
        <v>29</v>
      </c>
      <c r="AL410" s="1">
        <f>IF(AK410&gt;=8, AI410/AK410, "")</f>
        <v>1</v>
      </c>
      <c r="AM410" s="1">
        <v>16724</v>
      </c>
      <c r="AN410" s="1">
        <v>1590</v>
      </c>
      <c r="AO410" s="1">
        <f>AM410+AN410</f>
        <v>18314</v>
      </c>
      <c r="AP410" s="1">
        <v>0.91300000000000003</v>
      </c>
      <c r="AQ410" s="1">
        <v>16572</v>
      </c>
      <c r="AR410" s="1">
        <v>1603</v>
      </c>
      <c r="AS410" s="1">
        <f>AQ410+AR410</f>
        <v>18175</v>
      </c>
      <c r="AT410" s="1">
        <v>0.91200000000000003</v>
      </c>
      <c r="AU410" s="1">
        <v>12285</v>
      </c>
      <c r="AV410" s="1">
        <v>1044</v>
      </c>
      <c r="AW410" s="1">
        <f>AU410+AV410</f>
        <v>13329</v>
      </c>
      <c r="AX410" s="1">
        <v>0.92200000000000004</v>
      </c>
      <c r="AY410" s="1">
        <v>14114</v>
      </c>
      <c r="AZ410" s="1">
        <v>1322</v>
      </c>
      <c r="BA410" s="1">
        <f>AY410+AZ410</f>
        <v>15436</v>
      </c>
      <c r="BB410" s="1">
        <v>0.91400000000000003</v>
      </c>
      <c r="BC410" s="1">
        <v>14609</v>
      </c>
      <c r="BD410" s="1">
        <v>1245</v>
      </c>
      <c r="BE410" s="1">
        <f>BC410+BD410</f>
        <v>15854</v>
      </c>
      <c r="BF410" s="1">
        <v>0.92100000000000004</v>
      </c>
    </row>
    <row r="411" spans="1:58">
      <c r="A411" s="3" t="s">
        <v>23</v>
      </c>
      <c r="B411" s="3">
        <v>63334698</v>
      </c>
      <c r="C411" s="3">
        <v>63334698</v>
      </c>
      <c r="D411" s="3" t="s">
        <v>192</v>
      </c>
      <c r="E411" s="3">
        <v>0.30619099999999999</v>
      </c>
      <c r="F411" s="3" t="s">
        <v>506</v>
      </c>
      <c r="G411" s="3" t="s">
        <v>504</v>
      </c>
      <c r="H411" s="3" t="s">
        <v>507</v>
      </c>
      <c r="I411" s="3" t="s">
        <v>612</v>
      </c>
      <c r="J411" s="3">
        <f>AVERAGE(U411,Y411,AC411,AG411,AK411)</f>
        <v>17.600000000000001</v>
      </c>
      <c r="K411" s="3">
        <f>AVERAGE(AO411,AS411,AW411,BA411,BE411)</f>
        <v>23361.4</v>
      </c>
      <c r="L411" s="4">
        <f>IF(V411="", "", ((V411-AP411)^2)^(1/2))</f>
        <v>0.11099999999999999</v>
      </c>
      <c r="M411" s="4">
        <f>IF(Z411="", "", ((Z411-AT411)^2)^(1/2))</f>
        <v>9.6999999999999975E-2</v>
      </c>
      <c r="N411" s="4">
        <f>IF(AD411="", "", ((AD411-AX411)^2)^(1/2))</f>
        <v>0.128</v>
      </c>
      <c r="O411" s="4" t="str">
        <f>IF(AH411="", "", ((AH411-BB411)^2)^(1/2))</f>
        <v/>
      </c>
      <c r="P411" s="4">
        <f>IF(AL411="", "", ((AL411-BF411)^2)^(1/2))</f>
        <v>0.20959259259259261</v>
      </c>
      <c r="Q411" s="8">
        <f>AVERAGE(L411:P411)</f>
        <v>0.13639814814814816</v>
      </c>
      <c r="R411" s="8" t="s">
        <v>1084</v>
      </c>
      <c r="S411" s="1">
        <v>22</v>
      </c>
      <c r="T411" s="1">
        <v>0</v>
      </c>
      <c r="U411" s="1">
        <f>S411+T411</f>
        <v>22</v>
      </c>
      <c r="V411" s="1">
        <f>IF(U411&gt;=8, S411/U411, "")</f>
        <v>1</v>
      </c>
      <c r="W411" s="1">
        <v>11</v>
      </c>
      <c r="X411" s="1">
        <v>11</v>
      </c>
      <c r="Y411" s="1">
        <f>W411+X411</f>
        <v>22</v>
      </c>
      <c r="Z411" s="1">
        <f>IF(Y411&gt;=8, W411/Y411, "")</f>
        <v>0.5</v>
      </c>
      <c r="AA411" s="1">
        <v>10</v>
      </c>
      <c r="AB411" s="1">
        <v>0</v>
      </c>
      <c r="AC411" s="1">
        <f>AA411+AB411</f>
        <v>10</v>
      </c>
      <c r="AD411" s="1">
        <f>IF(AC411&gt;=8, AA411/AC411, "")</f>
        <v>1</v>
      </c>
      <c r="AE411" s="1">
        <v>0</v>
      </c>
      <c r="AF411" s="1">
        <v>7</v>
      </c>
      <c r="AG411" s="1">
        <f>AE411+AF411</f>
        <v>7</v>
      </c>
      <c r="AH411" s="1" t="str">
        <f>IF(AG411&gt;=8, AE411/AG411, "")</f>
        <v/>
      </c>
      <c r="AI411" s="1">
        <v>11</v>
      </c>
      <c r="AJ411" s="1">
        <v>16</v>
      </c>
      <c r="AK411" s="1">
        <f>AI411+AJ411</f>
        <v>27</v>
      </c>
      <c r="AL411" s="1">
        <f>IF(AK411&gt;=8, AI411/AK411, "")</f>
        <v>0.40740740740740738</v>
      </c>
      <c r="AM411" s="1">
        <v>23585</v>
      </c>
      <c r="AN411" s="1">
        <v>2935</v>
      </c>
      <c r="AO411" s="1">
        <f>AM411+AN411</f>
        <v>26520</v>
      </c>
      <c r="AP411" s="1">
        <v>0.88900000000000001</v>
      </c>
      <c r="AQ411" s="1">
        <v>14281</v>
      </c>
      <c r="AR411" s="1">
        <v>9658</v>
      </c>
      <c r="AS411" s="1">
        <f>AQ411+AR411</f>
        <v>23939</v>
      </c>
      <c r="AT411" s="1">
        <v>0.59699999999999998</v>
      </c>
      <c r="AU411" s="1">
        <v>19164</v>
      </c>
      <c r="AV411" s="1">
        <v>2821</v>
      </c>
      <c r="AW411" s="1">
        <f>AU411+AV411</f>
        <v>21985</v>
      </c>
      <c r="AX411" s="1">
        <v>0.872</v>
      </c>
      <c r="AY411" s="1">
        <v>6772</v>
      </c>
      <c r="AZ411" s="1">
        <v>12000</v>
      </c>
      <c r="BA411" s="1">
        <f>AY411+AZ411</f>
        <v>18772</v>
      </c>
      <c r="BB411" s="1">
        <v>0.36099999999999999</v>
      </c>
      <c r="BC411" s="1">
        <v>15787</v>
      </c>
      <c r="BD411" s="1">
        <v>9804</v>
      </c>
      <c r="BE411" s="1">
        <f>BC411+BD411</f>
        <v>25591</v>
      </c>
      <c r="BF411" s="1">
        <v>0.61699999999999999</v>
      </c>
    </row>
    <row r="412" spans="1:58">
      <c r="A412" s="3" t="s">
        <v>26</v>
      </c>
      <c r="B412" s="3">
        <v>7855273</v>
      </c>
      <c r="C412" s="3">
        <v>7855273</v>
      </c>
      <c r="D412" s="3" t="s">
        <v>206</v>
      </c>
      <c r="E412" s="3">
        <v>0.48541400000000001</v>
      </c>
      <c r="F412" s="3" t="s">
        <v>506</v>
      </c>
      <c r="G412" s="3" t="s">
        <v>504</v>
      </c>
      <c r="H412" s="3" t="s">
        <v>507</v>
      </c>
      <c r="I412" s="3" t="s">
        <v>626</v>
      </c>
      <c r="J412" s="3">
        <f>AVERAGE(U412,Y412,AC412,AG412,AK412)</f>
        <v>25.2</v>
      </c>
      <c r="K412" s="3">
        <f>AVERAGE(AO412,AS412,AW412,BA412,BE412)</f>
        <v>16507.8</v>
      </c>
      <c r="L412" s="4">
        <f>IF(V412="", "", ((V412-AP412)^2)^(1/2))</f>
        <v>5.6000000000000001E-2</v>
      </c>
      <c r="M412" s="4">
        <f>IF(Z412="", "", ((Z412-AT412)^2)^(1/2))</f>
        <v>3.2999999999999974E-2</v>
      </c>
      <c r="N412" s="4">
        <f>IF(AD412="", "", ((AD412-AX412)^2)^(1/2))</f>
        <v>4.9571428571428572E-2</v>
      </c>
      <c r="O412" s="4">
        <f>IF(AH412="", "", ((AH412-BB412)^2)^(1/2))</f>
        <v>0.2083076923076923</v>
      </c>
      <c r="P412" s="4">
        <f>IF(AL412="", "", ((AL412-BF412)^2)^(1/2))</f>
        <v>0.16242857142857142</v>
      </c>
      <c r="Q412" s="8">
        <f>AVERAGE(L412:P412)</f>
        <v>0.10186153846153845</v>
      </c>
      <c r="R412" s="8" t="s">
        <v>1084</v>
      </c>
      <c r="S412" s="1">
        <v>1</v>
      </c>
      <c r="T412" s="1">
        <v>39</v>
      </c>
      <c r="U412" s="1">
        <f>S412+T412</f>
        <v>40</v>
      </c>
      <c r="V412" s="1">
        <f>IF(U412&gt;=8, S412/U412, "")</f>
        <v>2.5000000000000001E-2</v>
      </c>
      <c r="W412" s="1">
        <v>11</v>
      </c>
      <c r="X412" s="1">
        <v>14</v>
      </c>
      <c r="Y412" s="1">
        <f>W412+X412</f>
        <v>25</v>
      </c>
      <c r="Z412" s="1">
        <f>IF(Y412&gt;=8, W412/Y412, "")</f>
        <v>0.44</v>
      </c>
      <c r="AA412" s="1">
        <v>1</v>
      </c>
      <c r="AB412" s="1">
        <v>13</v>
      </c>
      <c r="AC412" s="1">
        <f>AA412+AB412</f>
        <v>14</v>
      </c>
      <c r="AD412" s="1">
        <f>IF(AC412&gt;=8, AA412/AC412, "")</f>
        <v>7.1428571428571425E-2</v>
      </c>
      <c r="AE412" s="1">
        <v>8</v>
      </c>
      <c r="AF412" s="1">
        <v>18</v>
      </c>
      <c r="AG412" s="1">
        <f>AE412+AF412</f>
        <v>26</v>
      </c>
      <c r="AH412" s="1">
        <f>IF(AG412&gt;=8, AE412/AG412, "")</f>
        <v>0.30769230769230771</v>
      </c>
      <c r="AI412" s="1">
        <v>9</v>
      </c>
      <c r="AJ412" s="1">
        <v>12</v>
      </c>
      <c r="AK412" s="1">
        <f>AI412+AJ412</f>
        <v>21</v>
      </c>
      <c r="AL412" s="1">
        <f>IF(AK412&gt;=8, AI412/AK412, "")</f>
        <v>0.42857142857142855</v>
      </c>
      <c r="AM412" s="1">
        <v>1229</v>
      </c>
      <c r="AN412" s="1">
        <v>14020</v>
      </c>
      <c r="AO412" s="1">
        <f>AM412+AN412</f>
        <v>15249</v>
      </c>
      <c r="AP412" s="1">
        <v>8.1000000000000003E-2</v>
      </c>
      <c r="AQ412" s="1">
        <v>7195</v>
      </c>
      <c r="AR412" s="1">
        <v>8006</v>
      </c>
      <c r="AS412" s="1">
        <f>AQ412+AR412</f>
        <v>15201</v>
      </c>
      <c r="AT412" s="1">
        <v>0.47299999999999998</v>
      </c>
      <c r="AU412" s="1">
        <v>1189</v>
      </c>
      <c r="AV412" s="1">
        <v>8667</v>
      </c>
      <c r="AW412" s="1">
        <f>AU412+AV412</f>
        <v>9856</v>
      </c>
      <c r="AX412" s="1">
        <v>0.121</v>
      </c>
      <c r="AY412" s="1">
        <v>10098</v>
      </c>
      <c r="AZ412" s="1">
        <v>9456</v>
      </c>
      <c r="BA412" s="1">
        <f>AY412+AZ412</f>
        <v>19554</v>
      </c>
      <c r="BB412" s="1">
        <v>0.51600000000000001</v>
      </c>
      <c r="BC412" s="1">
        <v>13397</v>
      </c>
      <c r="BD412" s="1">
        <v>9282</v>
      </c>
      <c r="BE412" s="1">
        <f>BC412+BD412</f>
        <v>22679</v>
      </c>
      <c r="BF412" s="1">
        <v>0.59099999999999997</v>
      </c>
    </row>
    <row r="413" spans="1:58">
      <c r="A413" s="3" t="s">
        <v>63</v>
      </c>
      <c r="B413" s="3">
        <v>31698088</v>
      </c>
      <c r="C413" s="3">
        <v>31698088</v>
      </c>
      <c r="D413" s="3" t="s">
        <v>382</v>
      </c>
      <c r="E413" s="3">
        <v>0.49863000000000002</v>
      </c>
      <c r="F413" s="3" t="s">
        <v>502</v>
      </c>
      <c r="G413" s="3" t="s">
        <v>510</v>
      </c>
      <c r="H413" s="3" t="s">
        <v>504</v>
      </c>
      <c r="I413" s="3" t="s">
        <v>801</v>
      </c>
      <c r="J413" s="3">
        <f>AVERAGE(U413,Y413,AC413,AG413,AK413)</f>
        <v>19</v>
      </c>
      <c r="K413" s="3">
        <f>AVERAGE(AO413,AS413,AW413,BA413,BE413)</f>
        <v>10564.6</v>
      </c>
      <c r="L413" s="4">
        <f>IF(V413="", "", ((V413-AP413)^2)^(1/2))</f>
        <v>3.6999999999999998E-2</v>
      </c>
      <c r="M413" s="4">
        <f>IF(Z413="", "", ((Z413-AT413)^2)^(1/2))</f>
        <v>4.8000000000000001E-2</v>
      </c>
      <c r="N413" s="4">
        <f>IF(AD413="", "", ((AD413-AX413)^2)^(1/2))</f>
        <v>7.999999999999996E-2</v>
      </c>
      <c r="O413" s="4">
        <f>IF(AH413="", "", ((AH413-BB413)^2)^(1/2))</f>
        <v>5.8000000000000003E-2</v>
      </c>
      <c r="P413" s="4">
        <f>IF(AL413="", "", ((AL413-BF413)^2)^(1/2))</f>
        <v>0.1196451612903226</v>
      </c>
      <c r="Q413" s="8">
        <f>AVERAGE(L413:P413)</f>
        <v>6.8529032258064504E-2</v>
      </c>
      <c r="R413" s="8" t="s">
        <v>1084</v>
      </c>
      <c r="S413" s="1">
        <v>0</v>
      </c>
      <c r="T413" s="1">
        <v>14</v>
      </c>
      <c r="U413" s="1">
        <f>S413+T413</f>
        <v>14</v>
      </c>
      <c r="V413" s="1">
        <f>IF(U413&gt;=8, S413/U413, "")</f>
        <v>0</v>
      </c>
      <c r="W413" s="1">
        <v>0</v>
      </c>
      <c r="X413" s="1">
        <v>10</v>
      </c>
      <c r="Y413" s="1">
        <f>W413+X413</f>
        <v>10</v>
      </c>
      <c r="Z413" s="1">
        <f>IF(Y413&gt;=8, W413/Y413, "")</f>
        <v>0</v>
      </c>
      <c r="AA413" s="1">
        <v>8</v>
      </c>
      <c r="AB413" s="1">
        <v>12</v>
      </c>
      <c r="AC413" s="1">
        <f>AA413+AB413</f>
        <v>20</v>
      </c>
      <c r="AD413" s="1">
        <f>IF(AC413&gt;=8, AA413/AC413, "")</f>
        <v>0.4</v>
      </c>
      <c r="AE413" s="1">
        <v>0</v>
      </c>
      <c r="AF413" s="1">
        <v>20</v>
      </c>
      <c r="AG413" s="1">
        <f>AE413+AF413</f>
        <v>20</v>
      </c>
      <c r="AH413" s="1">
        <f>IF(AG413&gt;=8, AE413/AG413, "")</f>
        <v>0</v>
      </c>
      <c r="AI413" s="1">
        <v>18</v>
      </c>
      <c r="AJ413" s="1">
        <v>13</v>
      </c>
      <c r="AK413" s="1">
        <f>AI413+AJ413</f>
        <v>31</v>
      </c>
      <c r="AL413" s="1">
        <f>IF(AK413&gt;=8, AI413/AK413, "")</f>
        <v>0.58064516129032262</v>
      </c>
      <c r="AM413" s="1">
        <v>358</v>
      </c>
      <c r="AN413" s="1">
        <v>9405</v>
      </c>
      <c r="AO413" s="1">
        <f>AM413+AN413</f>
        <v>9763</v>
      </c>
      <c r="AP413" s="1">
        <v>3.6999999999999998E-2</v>
      </c>
      <c r="AQ413" s="1">
        <v>465</v>
      </c>
      <c r="AR413" s="1">
        <v>9142</v>
      </c>
      <c r="AS413" s="1">
        <f>AQ413+AR413</f>
        <v>9607</v>
      </c>
      <c r="AT413" s="1">
        <v>4.8000000000000001E-2</v>
      </c>
      <c r="AU413" s="1">
        <v>5206</v>
      </c>
      <c r="AV413" s="1">
        <v>5635</v>
      </c>
      <c r="AW413" s="1">
        <f>AU413+AV413</f>
        <v>10841</v>
      </c>
      <c r="AX413" s="1">
        <v>0.48</v>
      </c>
      <c r="AY413" s="1">
        <v>644</v>
      </c>
      <c r="AZ413" s="1">
        <v>10439</v>
      </c>
      <c r="BA413" s="1">
        <f>AY413+AZ413</f>
        <v>11083</v>
      </c>
      <c r="BB413" s="1">
        <v>5.8000000000000003E-2</v>
      </c>
      <c r="BC413" s="1">
        <v>5317</v>
      </c>
      <c r="BD413" s="1">
        <v>6212</v>
      </c>
      <c r="BE413" s="1">
        <f>BC413+BD413</f>
        <v>11529</v>
      </c>
      <c r="BF413" s="1">
        <v>0.46100000000000002</v>
      </c>
    </row>
    <row r="414" spans="1:58">
      <c r="A414" s="3" t="s">
        <v>28</v>
      </c>
      <c r="B414" s="3">
        <v>78748473</v>
      </c>
      <c r="C414" s="3">
        <v>78748473</v>
      </c>
      <c r="D414" s="3" t="s">
        <v>240</v>
      </c>
      <c r="E414" s="3">
        <v>0.38022400000000001</v>
      </c>
      <c r="F414" s="3" t="s">
        <v>506</v>
      </c>
      <c r="G414" s="3" t="s">
        <v>503</v>
      </c>
      <c r="H414" s="3" t="s">
        <v>504</v>
      </c>
      <c r="I414" s="3" t="s">
        <v>660</v>
      </c>
      <c r="J414" s="3">
        <f>AVERAGE(U414,Y414,AC414,AG414,AK414)</f>
        <v>43.6</v>
      </c>
      <c r="K414" s="3">
        <f>AVERAGE(AO414,AS414,AW414,BA414,BE414)</f>
        <v>20571.8</v>
      </c>
      <c r="L414" s="4">
        <f>IF(V414="", "", ((V414-AP414)^2)^(1/2))</f>
        <v>5.2000000000000046E-2</v>
      </c>
      <c r="M414" s="4">
        <f>IF(Z414="", "", ((Z414-AT414)^2)^(1/2))</f>
        <v>5.600000000000005E-2</v>
      </c>
      <c r="N414" s="4">
        <f>IF(AD414="", "", ((AD414-AX414)^2)^(1/2))</f>
        <v>5.1000000000000045E-2</v>
      </c>
      <c r="O414" s="4">
        <f>IF(AH414="", "", ((AH414-BB414)^2)^(1/2))</f>
        <v>4.4000000000000039E-2</v>
      </c>
      <c r="P414" s="4">
        <f>IF(AL414="", "", ((AL414-BF414)^2)^(1/2))</f>
        <v>5.1000000000000045E-2</v>
      </c>
      <c r="Q414" s="8">
        <f>AVERAGE(L414:P414)</f>
        <v>5.0800000000000047E-2</v>
      </c>
      <c r="R414" s="8" t="s">
        <v>1084</v>
      </c>
      <c r="S414" s="1">
        <v>76</v>
      </c>
      <c r="T414" s="1">
        <v>0</v>
      </c>
      <c r="U414" s="1">
        <f>S414+T414</f>
        <v>76</v>
      </c>
      <c r="V414" s="1">
        <f>IF(U414&gt;=8, S414/U414, "")</f>
        <v>1</v>
      </c>
      <c r="W414" s="1">
        <v>27</v>
      </c>
      <c r="X414" s="1">
        <v>0</v>
      </c>
      <c r="Y414" s="1">
        <f>W414+X414</f>
        <v>27</v>
      </c>
      <c r="Z414" s="1">
        <f>IF(Y414&gt;=8, W414/Y414, "")</f>
        <v>1</v>
      </c>
      <c r="AA414" s="1">
        <v>37</v>
      </c>
      <c r="AB414" s="1">
        <v>0</v>
      </c>
      <c r="AC414" s="1">
        <f>AA414+AB414</f>
        <v>37</v>
      </c>
      <c r="AD414" s="1">
        <f>IF(AC414&gt;=8, AA414/AC414, "")</f>
        <v>1</v>
      </c>
      <c r="AE414" s="1">
        <v>39</v>
      </c>
      <c r="AF414" s="1">
        <v>0</v>
      </c>
      <c r="AG414" s="1">
        <f>AE414+AF414</f>
        <v>39</v>
      </c>
      <c r="AH414" s="1">
        <f>IF(AG414&gt;=8, AE414/AG414, "")</f>
        <v>1</v>
      </c>
      <c r="AI414" s="1">
        <v>39</v>
      </c>
      <c r="AJ414" s="1">
        <v>0</v>
      </c>
      <c r="AK414" s="1">
        <f>AI414+AJ414</f>
        <v>39</v>
      </c>
      <c r="AL414" s="1">
        <f>IF(AK414&gt;=8, AI414/AK414, "")</f>
        <v>1</v>
      </c>
      <c r="AM414" s="1">
        <v>21789</v>
      </c>
      <c r="AN414" s="1">
        <v>1200</v>
      </c>
      <c r="AO414" s="1">
        <f>AM414+AN414</f>
        <v>22989</v>
      </c>
      <c r="AP414" s="1">
        <v>0.94799999999999995</v>
      </c>
      <c r="AQ414" s="1">
        <v>15424</v>
      </c>
      <c r="AR414" s="1">
        <v>923</v>
      </c>
      <c r="AS414" s="1">
        <f>AQ414+AR414</f>
        <v>16347</v>
      </c>
      <c r="AT414" s="1">
        <v>0.94399999999999995</v>
      </c>
      <c r="AU414" s="1">
        <v>16898</v>
      </c>
      <c r="AV414" s="1">
        <v>902</v>
      </c>
      <c r="AW414" s="1">
        <f>AU414+AV414</f>
        <v>17800</v>
      </c>
      <c r="AX414" s="1">
        <v>0.94899999999999995</v>
      </c>
      <c r="AY414" s="1">
        <v>23790</v>
      </c>
      <c r="AZ414" s="1">
        <v>1091</v>
      </c>
      <c r="BA414" s="1">
        <f>AY414+AZ414</f>
        <v>24881</v>
      </c>
      <c r="BB414" s="1">
        <v>0.95599999999999996</v>
      </c>
      <c r="BC414" s="1">
        <v>19783</v>
      </c>
      <c r="BD414" s="1">
        <v>1059</v>
      </c>
      <c r="BE414" s="1">
        <f>BC414+BD414</f>
        <v>20842</v>
      </c>
      <c r="BF414" s="1">
        <v>0.94899999999999995</v>
      </c>
    </row>
    <row r="415" spans="1:58">
      <c r="A415" s="3" t="s">
        <v>31</v>
      </c>
      <c r="B415" s="3">
        <v>7503359</v>
      </c>
      <c r="C415" s="3">
        <v>7503359</v>
      </c>
      <c r="D415" s="3" t="s">
        <v>257</v>
      </c>
      <c r="E415" s="3">
        <v>0.465754</v>
      </c>
      <c r="F415" s="3" t="s">
        <v>506</v>
      </c>
      <c r="G415" s="3" t="s">
        <v>510</v>
      </c>
      <c r="H415" s="3" t="s">
        <v>507</v>
      </c>
      <c r="I415" s="3" t="s">
        <v>677</v>
      </c>
      <c r="J415" s="3">
        <f>AVERAGE(U415,Y415,AC415,AG415,AK415)</f>
        <v>32.200000000000003</v>
      </c>
      <c r="K415" s="3">
        <f>AVERAGE(AO415,AS415,AW415,BA415,BE415)</f>
        <v>4339</v>
      </c>
      <c r="L415" s="4">
        <f>IF(V415="", "", ((V415-AP415)^2)^(1/2))</f>
        <v>0.49399999999999999</v>
      </c>
      <c r="M415" s="4">
        <f>IF(Z415="", "", ((Z415-AT415)^2)^(1/2))</f>
        <v>0.10036363636363632</v>
      </c>
      <c r="N415" s="4">
        <f>IF(AD415="", "", ((AD415-AX415)^2)^(1/2))</f>
        <v>8.6190476190476151E-2</v>
      </c>
      <c r="O415" s="4">
        <f>IF(AH415="", "", ((AH415-BB415)^2)^(1/2))</f>
        <v>2.757142857142858E-2</v>
      </c>
      <c r="P415" s="4">
        <f>IF(AL415="", "", ((AL415-BF415)^2)^(1/2))</f>
        <v>0.51700000000000002</v>
      </c>
      <c r="Q415" s="8">
        <f>AVERAGE(L415:P415)</f>
        <v>0.2450251082251082</v>
      </c>
      <c r="R415" s="8" t="s">
        <v>1085</v>
      </c>
      <c r="S415" s="1">
        <v>0</v>
      </c>
      <c r="T415" s="1">
        <v>30</v>
      </c>
      <c r="U415" s="1">
        <f>S415+T415</f>
        <v>30</v>
      </c>
      <c r="V415" s="1">
        <f>IF(U415&gt;=8, S415/U415, "")</f>
        <v>0</v>
      </c>
      <c r="W415" s="1">
        <v>28</v>
      </c>
      <c r="X415" s="1">
        <v>16</v>
      </c>
      <c r="Y415" s="1">
        <f>W415+X415</f>
        <v>44</v>
      </c>
      <c r="Z415" s="1">
        <f>IF(Y415&gt;=8, W415/Y415, "")</f>
        <v>0.63636363636363635</v>
      </c>
      <c r="AA415" s="1">
        <v>11</v>
      </c>
      <c r="AB415" s="1">
        <v>10</v>
      </c>
      <c r="AC415" s="1">
        <f>AA415+AB415</f>
        <v>21</v>
      </c>
      <c r="AD415" s="1">
        <f>IF(AC415&gt;=8, AA415/AC415, "")</f>
        <v>0.52380952380952384</v>
      </c>
      <c r="AE415" s="1">
        <v>20</v>
      </c>
      <c r="AF415" s="1">
        <v>15</v>
      </c>
      <c r="AG415" s="1">
        <f>AE415+AF415</f>
        <v>35</v>
      </c>
      <c r="AH415" s="1">
        <f>IF(AG415&gt;=8, AE415/AG415, "")</f>
        <v>0.5714285714285714</v>
      </c>
      <c r="AI415" s="1">
        <v>0</v>
      </c>
      <c r="AJ415" s="1">
        <v>31</v>
      </c>
      <c r="AK415" s="1">
        <f>AI415+AJ415</f>
        <v>31</v>
      </c>
      <c r="AL415" s="1">
        <f>IF(AK415&gt;=8, AI415/AK415, "")</f>
        <v>0</v>
      </c>
      <c r="AM415" s="1">
        <v>1635</v>
      </c>
      <c r="AN415" s="1">
        <v>1675</v>
      </c>
      <c r="AO415" s="1">
        <f>AM415+AN415</f>
        <v>3310</v>
      </c>
      <c r="AP415" s="1">
        <v>0.49399999999999999</v>
      </c>
      <c r="AQ415" s="1">
        <v>2331</v>
      </c>
      <c r="AR415" s="1">
        <v>2016</v>
      </c>
      <c r="AS415" s="1">
        <f>AQ415+AR415</f>
        <v>4347</v>
      </c>
      <c r="AT415" s="1">
        <v>0.53600000000000003</v>
      </c>
      <c r="AU415" s="1">
        <v>3011</v>
      </c>
      <c r="AV415" s="1">
        <v>1929</v>
      </c>
      <c r="AW415" s="1">
        <f>AU415+AV415</f>
        <v>4940</v>
      </c>
      <c r="AX415" s="1">
        <v>0.61</v>
      </c>
      <c r="AY415" s="1">
        <v>3057</v>
      </c>
      <c r="AZ415" s="1">
        <v>2043</v>
      </c>
      <c r="BA415" s="1">
        <f>AY415+AZ415</f>
        <v>5100</v>
      </c>
      <c r="BB415" s="1">
        <v>0.59899999999999998</v>
      </c>
      <c r="BC415" s="1">
        <v>2066</v>
      </c>
      <c r="BD415" s="1">
        <v>1932</v>
      </c>
      <c r="BE415" s="1">
        <f>BC415+BD415</f>
        <v>3998</v>
      </c>
      <c r="BF415" s="1">
        <v>0.51700000000000002</v>
      </c>
    </row>
    <row r="416" spans="1:58">
      <c r="A416" s="3" t="s">
        <v>40</v>
      </c>
      <c r="B416" s="3">
        <v>33998284</v>
      </c>
      <c r="C416" s="3">
        <v>33998284</v>
      </c>
      <c r="D416" s="3" t="s">
        <v>41</v>
      </c>
      <c r="E416" s="3">
        <v>0.49762800000000001</v>
      </c>
      <c r="F416" s="3" t="s">
        <v>506</v>
      </c>
      <c r="G416" s="3" t="s">
        <v>504</v>
      </c>
      <c r="H416" s="3" t="s">
        <v>503</v>
      </c>
      <c r="I416" s="3" t="s">
        <v>41</v>
      </c>
      <c r="J416" s="3">
        <f>AVERAGE(U416,Y416,AC416,AG416,AK416)</f>
        <v>51.4</v>
      </c>
      <c r="K416" s="3">
        <f>AVERAGE(AO416,AS416,AW416,BA416,BE416)</f>
        <v>7771.4</v>
      </c>
      <c r="L416" s="4">
        <f>IF(V416="", "", ((V416-AP416)^2)^(1/2))</f>
        <v>6.4999999999999947E-2</v>
      </c>
      <c r="M416" s="4">
        <f>IF(Z416="", "", ((Z416-AT416)^2)^(1/2))</f>
        <v>7.0000000000000007E-2</v>
      </c>
      <c r="N416" s="4">
        <f>IF(AD416="", "", ((AD416-AX416)^2)^(1/2))</f>
        <v>5.2999999999999999E-2</v>
      </c>
      <c r="O416" s="4">
        <f>IF(AH416="", "", ((AH416-BB416)^2)^(1/2))</f>
        <v>0.17133333333333339</v>
      </c>
      <c r="P416" s="4">
        <f>IF(AL416="", "", ((AL416-BF416)^2)^(1/2))</f>
        <v>2.0591836734693881E-2</v>
      </c>
      <c r="Q416" s="8">
        <f>AVERAGE(L416:P416)</f>
        <v>7.5985034013605443E-2</v>
      </c>
      <c r="R416" s="8" t="s">
        <v>1084</v>
      </c>
      <c r="S416" s="1">
        <v>47</v>
      </c>
      <c r="T416" s="1">
        <v>0</v>
      </c>
      <c r="U416" s="1">
        <f>S416+T416</f>
        <v>47</v>
      </c>
      <c r="V416" s="1">
        <f>IF(U416&gt;=8, S416/U416, "")</f>
        <v>1</v>
      </c>
      <c r="W416" s="1">
        <v>0</v>
      </c>
      <c r="X416" s="1">
        <v>57</v>
      </c>
      <c r="Y416" s="1">
        <f>W416+X416</f>
        <v>57</v>
      </c>
      <c r="Z416" s="1">
        <f>IF(Y416&gt;=8, W416/Y416, "")</f>
        <v>0</v>
      </c>
      <c r="AA416" s="1">
        <v>0</v>
      </c>
      <c r="AB416" s="1">
        <v>56</v>
      </c>
      <c r="AC416" s="1">
        <f>AA416+AB416</f>
        <v>56</v>
      </c>
      <c r="AD416" s="1">
        <f>IF(AC416&gt;=8, AA416/AC416, "")</f>
        <v>0</v>
      </c>
      <c r="AE416" s="1">
        <v>28</v>
      </c>
      <c r="AF416" s="1">
        <v>20</v>
      </c>
      <c r="AG416" s="1">
        <f>AE416+AF416</f>
        <v>48</v>
      </c>
      <c r="AH416" s="1">
        <f>IF(AG416&gt;=8, AE416/AG416, "")</f>
        <v>0.58333333333333337</v>
      </c>
      <c r="AI416" s="1">
        <v>1</v>
      </c>
      <c r="AJ416" s="1">
        <v>48</v>
      </c>
      <c r="AK416" s="1">
        <f>AI416+AJ416</f>
        <v>49</v>
      </c>
      <c r="AL416" s="1">
        <f>IF(AK416&gt;=8, AI416/AK416, "")</f>
        <v>2.0408163265306121E-2</v>
      </c>
      <c r="AM416" s="1">
        <v>4699</v>
      </c>
      <c r="AN416" s="1">
        <v>327</v>
      </c>
      <c r="AO416" s="1">
        <f>AM416+AN416</f>
        <v>5026</v>
      </c>
      <c r="AP416" s="1">
        <v>0.93500000000000005</v>
      </c>
      <c r="AQ416" s="1">
        <v>471</v>
      </c>
      <c r="AR416" s="1">
        <v>6302</v>
      </c>
      <c r="AS416" s="1">
        <f>AQ416+AR416</f>
        <v>6773</v>
      </c>
      <c r="AT416" s="1">
        <v>7.0000000000000007E-2</v>
      </c>
      <c r="AU416" s="1">
        <v>437</v>
      </c>
      <c r="AV416" s="1">
        <v>7827</v>
      </c>
      <c r="AW416" s="1">
        <f>AU416+AV416</f>
        <v>8264</v>
      </c>
      <c r="AX416" s="1">
        <v>5.2999999999999999E-2</v>
      </c>
      <c r="AY416" s="1">
        <v>3747</v>
      </c>
      <c r="AZ416" s="1">
        <v>5343</v>
      </c>
      <c r="BA416" s="1">
        <f>AY416+AZ416</f>
        <v>9090</v>
      </c>
      <c r="BB416" s="1">
        <v>0.41199999999999998</v>
      </c>
      <c r="BC416" s="1">
        <v>401</v>
      </c>
      <c r="BD416" s="1">
        <v>9303</v>
      </c>
      <c r="BE416" s="1">
        <f>BC416+BD416</f>
        <v>9704</v>
      </c>
      <c r="BF416" s="1">
        <v>4.1000000000000002E-2</v>
      </c>
    </row>
    <row r="417" spans="1:58">
      <c r="A417" s="3" t="s">
        <v>0</v>
      </c>
      <c r="B417" s="3">
        <v>11489678</v>
      </c>
      <c r="C417" s="3">
        <v>11489678</v>
      </c>
      <c r="D417" s="3" t="s">
        <v>2</v>
      </c>
      <c r="E417" s="3">
        <v>0.48363800000000001</v>
      </c>
      <c r="F417" s="3" t="s">
        <v>506</v>
      </c>
      <c r="G417" s="3" t="s">
        <v>510</v>
      </c>
      <c r="H417" s="3" t="s">
        <v>507</v>
      </c>
      <c r="I417" s="3" t="s">
        <v>2</v>
      </c>
      <c r="J417" s="3">
        <f>AVERAGE(U417,Y417,AC417,AG417,AK417)</f>
        <v>43.2</v>
      </c>
      <c r="K417" s="3">
        <f>AVERAGE(AO417,AS417,AW417,BA417,BE417)</f>
        <v>20588</v>
      </c>
      <c r="L417" s="4">
        <f>IF(V417="", "", ((V417-AP417)^2)^(1/2))</f>
        <v>0.13061538461538458</v>
      </c>
      <c r="M417" s="4">
        <f>IF(Z417="", "", ((Z417-AT417)^2)^(1/2))</f>
        <v>4.5999999999999999E-2</v>
      </c>
      <c r="N417" s="4">
        <f>IF(AD417="", "", ((AD417-AX417)^2)^(1/2))</f>
        <v>2.15853658536585E-2</v>
      </c>
      <c r="O417" s="4">
        <f>IF(AH417="", "", ((AH417-BB417)^2)^(1/2))</f>
        <v>2.0631578947368445E-2</v>
      </c>
      <c r="P417" s="4">
        <f>IF(AL417="", "", ((AL417-BF417)^2)^(1/2))</f>
        <v>6.6102564102564099E-2</v>
      </c>
      <c r="Q417" s="8">
        <f>AVERAGE(L417:P417)</f>
        <v>5.698697870379512E-2</v>
      </c>
      <c r="R417" s="8" t="s">
        <v>1084</v>
      </c>
      <c r="S417" s="1">
        <v>33</v>
      </c>
      <c r="T417" s="1">
        <v>19</v>
      </c>
      <c r="U417" s="1">
        <f>S417+T417</f>
        <v>52</v>
      </c>
      <c r="V417" s="1">
        <f>IF(U417&gt;=8, S417/U417, "")</f>
        <v>0.63461538461538458</v>
      </c>
      <c r="W417" s="1">
        <v>0</v>
      </c>
      <c r="X417" s="1">
        <v>46</v>
      </c>
      <c r="Y417" s="1">
        <f>W417+X417</f>
        <v>46</v>
      </c>
      <c r="Z417" s="1">
        <f>IF(Y417&gt;=8, W417/Y417, "")</f>
        <v>0</v>
      </c>
      <c r="AA417" s="1">
        <v>19</v>
      </c>
      <c r="AB417" s="1">
        <v>22</v>
      </c>
      <c r="AC417" s="1">
        <f>AA417+AB417</f>
        <v>41</v>
      </c>
      <c r="AD417" s="1">
        <f>IF(AC417&gt;=8, AA417/AC417, "")</f>
        <v>0.46341463414634149</v>
      </c>
      <c r="AE417" s="1">
        <v>21</v>
      </c>
      <c r="AF417" s="1">
        <v>17</v>
      </c>
      <c r="AG417" s="1">
        <f>AE417+AF417</f>
        <v>38</v>
      </c>
      <c r="AH417" s="1">
        <f>IF(AG417&gt;=8, AE417/AG417, "")</f>
        <v>0.55263157894736847</v>
      </c>
      <c r="AI417" s="1">
        <v>22</v>
      </c>
      <c r="AJ417" s="1">
        <v>17</v>
      </c>
      <c r="AK417" s="1">
        <f>AI417+AJ417</f>
        <v>39</v>
      </c>
      <c r="AL417" s="1">
        <f>IF(AK417&gt;=8, AI417/AK417, "")</f>
        <v>0.5641025641025641</v>
      </c>
      <c r="AM417" s="1">
        <v>11761</v>
      </c>
      <c r="AN417" s="1">
        <v>11565</v>
      </c>
      <c r="AO417" s="1">
        <f>AM417+AN417</f>
        <v>23326</v>
      </c>
      <c r="AP417" s="1">
        <v>0.504</v>
      </c>
      <c r="AQ417" s="1">
        <v>801</v>
      </c>
      <c r="AR417" s="1">
        <v>16498</v>
      </c>
      <c r="AS417" s="1">
        <f>AQ417+AR417</f>
        <v>17299</v>
      </c>
      <c r="AT417" s="1">
        <v>4.5999999999999999E-2</v>
      </c>
      <c r="AU417" s="1">
        <v>8738</v>
      </c>
      <c r="AV417" s="1">
        <v>9292</v>
      </c>
      <c r="AW417" s="1">
        <f>AU417+AV417</f>
        <v>18030</v>
      </c>
      <c r="AX417" s="1">
        <v>0.48499999999999999</v>
      </c>
      <c r="AY417" s="1">
        <v>12769</v>
      </c>
      <c r="AZ417" s="1">
        <v>11214</v>
      </c>
      <c r="BA417" s="1">
        <f>AY417+AZ417</f>
        <v>23983</v>
      </c>
      <c r="BB417" s="1">
        <v>0.53200000000000003</v>
      </c>
      <c r="BC417" s="1">
        <v>10102</v>
      </c>
      <c r="BD417" s="1">
        <v>10200</v>
      </c>
      <c r="BE417" s="1">
        <f>BC417+BD417</f>
        <v>20302</v>
      </c>
      <c r="BF417" s="1">
        <v>0.498</v>
      </c>
    </row>
    <row r="418" spans="1:58">
      <c r="A418" s="3" t="s">
        <v>13</v>
      </c>
      <c r="B418" s="3">
        <v>1968455</v>
      </c>
      <c r="C418" s="3">
        <v>1968455</v>
      </c>
      <c r="D418" s="3" t="s">
        <v>143</v>
      </c>
      <c r="E418" s="3">
        <v>0.49038700000000002</v>
      </c>
      <c r="F418" s="3" t="s">
        <v>502</v>
      </c>
      <c r="G418" s="3" t="s">
        <v>507</v>
      </c>
      <c r="H418" s="3" t="s">
        <v>504</v>
      </c>
      <c r="I418" s="3" t="s">
        <v>563</v>
      </c>
      <c r="J418" s="3">
        <f>AVERAGE(U418,Y418,AC418,AG418,AK418)</f>
        <v>1.6</v>
      </c>
      <c r="K418" s="3">
        <f>AVERAGE(AO418,AS418,AW418,BA418,BE418)</f>
        <v>8668.7999999999993</v>
      </c>
      <c r="L418" s="4" t="str">
        <f>IF(V418="", "", ((V418-AP418)^2)^(1/2))</f>
        <v/>
      </c>
      <c r="M418" s="4" t="str">
        <f>IF(Z418="", "", ((Z418-AT418)^2)^(1/2))</f>
        <v/>
      </c>
      <c r="N418" s="4" t="str">
        <f>IF(AD418="", "", ((AD418-AX418)^2)^(1/2))</f>
        <v/>
      </c>
      <c r="O418" s="4" t="str">
        <f>IF(AH418="", "", ((AH418-BB418)^2)^(1/2))</f>
        <v/>
      </c>
      <c r="P418" s="4" t="str">
        <f>IF(AL418="", "", ((AL418-BF418)^2)^(1/2))</f>
        <v/>
      </c>
      <c r="Q418" s="8" t="e">
        <f>AVERAGE(L418:P418)</f>
        <v>#DIV/0!</v>
      </c>
      <c r="R418" s="8" t="s">
        <v>1081</v>
      </c>
      <c r="S418" s="1">
        <v>0</v>
      </c>
      <c r="T418" s="1">
        <v>0</v>
      </c>
      <c r="U418" s="1">
        <f>S418+T418</f>
        <v>0</v>
      </c>
      <c r="V418" s="1" t="str">
        <f>IF(U418&gt;=8, S418/U418, "")</f>
        <v/>
      </c>
      <c r="W418" s="1">
        <v>1</v>
      </c>
      <c r="X418" s="1">
        <v>0</v>
      </c>
      <c r="Y418" s="1">
        <f>W418+X418</f>
        <v>1</v>
      </c>
      <c r="Z418" s="1" t="str">
        <f>IF(Y418&gt;=8, W418/Y418, "")</f>
        <v/>
      </c>
      <c r="AA418" s="1">
        <v>5</v>
      </c>
      <c r="AB418" s="1">
        <v>0</v>
      </c>
      <c r="AC418" s="1">
        <f>AA418+AB418</f>
        <v>5</v>
      </c>
      <c r="AD418" s="1" t="str">
        <f>IF(AC418&gt;=8, AA418/AC418, "")</f>
        <v/>
      </c>
      <c r="AE418" s="1">
        <v>0</v>
      </c>
      <c r="AF418" s="1">
        <v>0</v>
      </c>
      <c r="AG418" s="1">
        <f>AE418+AF418</f>
        <v>0</v>
      </c>
      <c r="AH418" s="1" t="str">
        <f>IF(AG418&gt;=8, AE418/AG418, "")</f>
        <v/>
      </c>
      <c r="AI418" s="1">
        <v>2</v>
      </c>
      <c r="AJ418" s="1">
        <v>0</v>
      </c>
      <c r="AK418" s="1">
        <f>AI418+AJ418</f>
        <v>2</v>
      </c>
      <c r="AL418" s="1" t="str">
        <f>IF(AK418&gt;=8, AI418/AK418, "")</f>
        <v/>
      </c>
      <c r="AM418" s="1">
        <v>4883</v>
      </c>
      <c r="AN418" s="1">
        <v>5562</v>
      </c>
      <c r="AO418" s="1">
        <f>AM418+AN418</f>
        <v>10445</v>
      </c>
      <c r="AP418" s="1">
        <v>0.46700000000000003</v>
      </c>
      <c r="AQ418" s="1">
        <v>7362</v>
      </c>
      <c r="AR418" s="1">
        <v>1798</v>
      </c>
      <c r="AS418" s="1">
        <f>AQ418+AR418</f>
        <v>9160</v>
      </c>
      <c r="AT418" s="1">
        <v>0.80400000000000005</v>
      </c>
      <c r="AU418" s="1">
        <v>6093</v>
      </c>
      <c r="AV418" s="1">
        <v>1830</v>
      </c>
      <c r="AW418" s="1">
        <f>AU418+AV418</f>
        <v>7923</v>
      </c>
      <c r="AX418" s="1">
        <v>0.76900000000000002</v>
      </c>
      <c r="AY418" s="1">
        <v>3740</v>
      </c>
      <c r="AZ418" s="1">
        <v>3926</v>
      </c>
      <c r="BA418" s="1">
        <f>AY418+AZ418</f>
        <v>7666</v>
      </c>
      <c r="BB418" s="1">
        <v>0.48799999999999999</v>
      </c>
      <c r="BC418" s="1">
        <v>5949</v>
      </c>
      <c r="BD418" s="1">
        <v>2201</v>
      </c>
      <c r="BE418" s="1">
        <f>BC418+BD418</f>
        <v>8150</v>
      </c>
      <c r="BF418" s="1">
        <v>0.73</v>
      </c>
    </row>
    <row r="419" spans="1:58">
      <c r="A419" s="3" t="s">
        <v>63</v>
      </c>
      <c r="B419" s="3">
        <v>29911030</v>
      </c>
      <c r="C419" s="3">
        <v>29911030</v>
      </c>
      <c r="D419" s="3" t="s">
        <v>373</v>
      </c>
      <c r="E419" s="3">
        <v>0.267874</v>
      </c>
      <c r="F419" s="3" t="s">
        <v>506</v>
      </c>
      <c r="G419" s="3" t="s">
        <v>504</v>
      </c>
      <c r="H419" s="3" t="s">
        <v>503</v>
      </c>
      <c r="I419" s="3" t="s">
        <v>792</v>
      </c>
      <c r="J419" s="3">
        <f>AVERAGE(U419,Y419,AC419,AG419,AK419)</f>
        <v>15</v>
      </c>
      <c r="K419" s="3">
        <f>AVERAGE(AO419,AS419,AW419,BA419,BE419)</f>
        <v>15981.4</v>
      </c>
      <c r="L419" s="4">
        <f>IF(V419="", "", ((V419-AP419)^2)^(1/2))</f>
        <v>8.9999999999999969E-2</v>
      </c>
      <c r="M419" s="4" t="str">
        <f>IF(Z419="", "", ((Z419-AT419)^2)^(1/2))</f>
        <v/>
      </c>
      <c r="N419" s="4">
        <f>IF(AD419="", "", ((AD419-AX419)^2)^(1/2))</f>
        <v>0.10799999999999998</v>
      </c>
      <c r="O419" s="4">
        <f>IF(AH419="", "", ((AH419-BB419)^2)^(1/2))</f>
        <v>0.20720689655172408</v>
      </c>
      <c r="P419" s="4">
        <f>IF(AL419="", "", ((AL419-BF419)^2)^(1/2))</f>
        <v>0.124</v>
      </c>
      <c r="Q419" s="8">
        <f>AVERAGE(L419:P419)</f>
        <v>0.13230172413793101</v>
      </c>
      <c r="R419" s="8" t="s">
        <v>1084</v>
      </c>
      <c r="S419" s="1">
        <v>9</v>
      </c>
      <c r="T419" s="1">
        <v>0</v>
      </c>
      <c r="U419" s="1">
        <f>S419+T419</f>
        <v>9</v>
      </c>
      <c r="V419" s="1">
        <f>IF(U419&gt;=8, S419/U419, "")</f>
        <v>1</v>
      </c>
      <c r="W419" s="1">
        <v>6</v>
      </c>
      <c r="X419" s="1">
        <v>0</v>
      </c>
      <c r="Y419" s="1">
        <f>W419+X419</f>
        <v>6</v>
      </c>
      <c r="Z419" s="1" t="str">
        <f>IF(Y419&gt;=8, W419/Y419, "")</f>
        <v/>
      </c>
      <c r="AA419" s="1">
        <v>11</v>
      </c>
      <c r="AB419" s="1">
        <v>0</v>
      </c>
      <c r="AC419" s="1">
        <f>AA419+AB419</f>
        <v>11</v>
      </c>
      <c r="AD419" s="1">
        <f>IF(AC419&gt;=8, AA419/AC419, "")</f>
        <v>1</v>
      </c>
      <c r="AE419" s="1">
        <v>17</v>
      </c>
      <c r="AF419" s="1">
        <v>12</v>
      </c>
      <c r="AG419" s="1">
        <f>AE419+AF419</f>
        <v>29</v>
      </c>
      <c r="AH419" s="1">
        <f>IF(AG419&gt;=8, AE419/AG419, "")</f>
        <v>0.58620689655172409</v>
      </c>
      <c r="AI419" s="1">
        <v>20</v>
      </c>
      <c r="AJ419" s="1">
        <v>0</v>
      </c>
      <c r="AK419" s="1">
        <f>AI419+AJ419</f>
        <v>20</v>
      </c>
      <c r="AL419" s="1">
        <f>IF(AK419&gt;=8, AI419/AK419, "")</f>
        <v>1</v>
      </c>
      <c r="AM419" s="1">
        <v>15267</v>
      </c>
      <c r="AN419" s="1">
        <v>1513</v>
      </c>
      <c r="AO419" s="1">
        <f>AM419+AN419</f>
        <v>16780</v>
      </c>
      <c r="AP419" s="1">
        <v>0.91</v>
      </c>
      <c r="AQ419" s="1">
        <v>10632</v>
      </c>
      <c r="AR419" s="1">
        <v>735</v>
      </c>
      <c r="AS419" s="1">
        <f>AQ419+AR419</f>
        <v>11367</v>
      </c>
      <c r="AT419" s="1">
        <v>0.93500000000000005</v>
      </c>
      <c r="AU419" s="1">
        <v>8265</v>
      </c>
      <c r="AV419" s="1">
        <v>1000</v>
      </c>
      <c r="AW419" s="1">
        <f>AU419+AV419</f>
        <v>9265</v>
      </c>
      <c r="AX419" s="1">
        <v>0.89200000000000002</v>
      </c>
      <c r="AY419" s="1">
        <v>10343</v>
      </c>
      <c r="AZ419" s="1">
        <v>16967</v>
      </c>
      <c r="BA419" s="1">
        <f>AY419+AZ419</f>
        <v>27310</v>
      </c>
      <c r="BB419" s="1">
        <v>0.379</v>
      </c>
      <c r="BC419" s="1">
        <v>13297</v>
      </c>
      <c r="BD419" s="1">
        <v>1888</v>
      </c>
      <c r="BE419" s="1">
        <f>BC419+BD419</f>
        <v>15185</v>
      </c>
      <c r="BF419" s="1">
        <v>0.876</v>
      </c>
    </row>
    <row r="420" spans="1:58" hidden="1">
      <c r="A420" s="3" t="s">
        <v>63</v>
      </c>
      <c r="B420" s="3">
        <v>32632567</v>
      </c>
      <c r="C420" s="3">
        <v>32632567</v>
      </c>
      <c r="D420" s="3" t="s">
        <v>387</v>
      </c>
      <c r="E420" s="3">
        <v>9.4256000000000006E-2</v>
      </c>
      <c r="F420" s="3" t="s">
        <v>506</v>
      </c>
      <c r="G420" s="3" t="s">
        <v>510</v>
      </c>
      <c r="H420" s="3" t="s">
        <v>504</v>
      </c>
      <c r="I420" s="3" t="s">
        <v>806</v>
      </c>
      <c r="J420" s="3">
        <f>AVERAGE(U420,Y420,AC420,AG420,AK420)</f>
        <v>14.8</v>
      </c>
      <c r="K420" s="3">
        <f>AVERAGE(AO420,AS420,AW420,BA420,BE420)</f>
        <v>7811.8</v>
      </c>
      <c r="L420" s="4">
        <f>IF(V420="", "", ((V420-AP420)^2)^(1/2))</f>
        <v>0.25600000000000001</v>
      </c>
      <c r="M420" s="4">
        <f>IF(Z420="", "", ((Z420-AT420)^2)^(1/2))</f>
        <v>6.0000000000000053E-2</v>
      </c>
      <c r="N420" s="4">
        <f>IF(AD420="", "", ((AD420-AX420)^2)^(1/2))</f>
        <v>0.14800000000000002</v>
      </c>
      <c r="O420" s="4">
        <f>IF(AH420="", "", ((AH420-BB420)^2)^(1/2))</f>
        <v>6.9842105263157817E-2</v>
      </c>
      <c r="P420" s="4">
        <f>IF(AL420="", "", ((AL420-BF420)^2)^(1/2))</f>
        <v>6.4647058823529391E-2</v>
      </c>
      <c r="Q420" s="8">
        <f>AVERAGE(L420:P420)</f>
        <v>0.11969783281733745</v>
      </c>
      <c r="R420" s="8" t="s">
        <v>1084</v>
      </c>
      <c r="S420" s="1">
        <v>13</v>
      </c>
      <c r="T420" s="1">
        <v>0</v>
      </c>
      <c r="U420" s="1">
        <f>S420+T420</f>
        <v>13</v>
      </c>
      <c r="V420" s="1">
        <f>IF(U420&gt;=8, S420/U420, "")</f>
        <v>1</v>
      </c>
      <c r="W420" s="1">
        <v>11</v>
      </c>
      <c r="X420" s="1">
        <v>0</v>
      </c>
      <c r="Y420" s="1">
        <f>W420+X420</f>
        <v>11</v>
      </c>
      <c r="Z420" s="1">
        <f>IF(Y420&gt;=8, W420/Y420, "")</f>
        <v>1</v>
      </c>
      <c r="AA420" s="1">
        <v>14</v>
      </c>
      <c r="AB420" s="1">
        <v>0</v>
      </c>
      <c r="AC420" s="1">
        <f>AA420+AB420</f>
        <v>14</v>
      </c>
      <c r="AD420" s="1">
        <f>IF(AC420&gt;=8, AA420/AC420, "")</f>
        <v>1</v>
      </c>
      <c r="AE420" s="1">
        <v>14</v>
      </c>
      <c r="AF420" s="1">
        <v>5</v>
      </c>
      <c r="AG420" s="1">
        <f>AE420+AF420</f>
        <v>19</v>
      </c>
      <c r="AH420" s="1">
        <f>IF(AG420&gt;=8, AE420/AG420, "")</f>
        <v>0.73684210526315785</v>
      </c>
      <c r="AI420" s="1">
        <v>15</v>
      </c>
      <c r="AJ420" s="1">
        <v>2</v>
      </c>
      <c r="AK420" s="1">
        <f>AI420+AJ420</f>
        <v>17</v>
      </c>
      <c r="AL420" s="1">
        <f>IF(AK420&gt;=8, AI420/AK420, "")</f>
        <v>0.88235294117647056</v>
      </c>
      <c r="AM420" s="1">
        <v>1843</v>
      </c>
      <c r="AN420" s="1">
        <v>633</v>
      </c>
      <c r="AO420" s="1">
        <f>AM420+AN420</f>
        <v>2476</v>
      </c>
      <c r="AP420" s="1">
        <v>0.74399999999999999</v>
      </c>
      <c r="AQ420" s="1">
        <v>8598</v>
      </c>
      <c r="AR420" s="1">
        <v>551</v>
      </c>
      <c r="AS420" s="1">
        <f>AQ420+AR420</f>
        <v>9149</v>
      </c>
      <c r="AT420" s="1">
        <v>0.94</v>
      </c>
      <c r="AU420" s="1">
        <v>3756</v>
      </c>
      <c r="AV420" s="1">
        <v>652</v>
      </c>
      <c r="AW420" s="1">
        <f>AU420+AV420</f>
        <v>4408</v>
      </c>
      <c r="AX420" s="1">
        <v>0.85199999999999998</v>
      </c>
      <c r="AY420" s="1">
        <v>4929</v>
      </c>
      <c r="AZ420" s="1">
        <v>2459</v>
      </c>
      <c r="BA420" s="1">
        <f>AY420+AZ420</f>
        <v>7388</v>
      </c>
      <c r="BB420" s="1">
        <v>0.66700000000000004</v>
      </c>
      <c r="BC420" s="1">
        <v>14814</v>
      </c>
      <c r="BD420" s="1">
        <v>824</v>
      </c>
      <c r="BE420" s="1">
        <f>BC420+BD420</f>
        <v>15638</v>
      </c>
      <c r="BF420" s="1">
        <v>0.94699999999999995</v>
      </c>
    </row>
    <row r="421" spans="1:58">
      <c r="A421" s="3" t="s">
        <v>63</v>
      </c>
      <c r="B421" s="3">
        <v>32975699</v>
      </c>
      <c r="C421" s="3">
        <v>32975699</v>
      </c>
      <c r="D421" s="3" t="s">
        <v>390</v>
      </c>
      <c r="E421" s="3">
        <v>0.30619099999999999</v>
      </c>
      <c r="F421" s="3" t="s">
        <v>506</v>
      </c>
      <c r="G421" s="3" t="s">
        <v>507</v>
      </c>
      <c r="H421" s="3" t="s">
        <v>504</v>
      </c>
      <c r="I421" s="3" t="s">
        <v>809</v>
      </c>
      <c r="J421" s="3">
        <f>AVERAGE(U421,Y421,AC421,AG421,AK421)</f>
        <v>21.6</v>
      </c>
      <c r="K421" s="3">
        <f>AVERAGE(AO421,AS421,AW421,BA421,BE421)</f>
        <v>26072.400000000001</v>
      </c>
      <c r="L421" s="4">
        <f>IF(V421="", "", ((V421-AP421)^2)^(1/2))</f>
        <v>0.14700000000000002</v>
      </c>
      <c r="M421" s="4" t="str">
        <f>IF(Z421="", "", ((Z421-AT421)^2)^(1/2))</f>
        <v/>
      </c>
      <c r="N421" s="4">
        <f>IF(AD421="", "", ((AD421-AX421)^2)^(1/2))</f>
        <v>0.27433333333333337</v>
      </c>
      <c r="O421" s="4">
        <f>IF(AH421="", "", ((AH421-BB421)^2)^(1/2))</f>
        <v>0.13900000000000001</v>
      </c>
      <c r="P421" s="4">
        <f>IF(AL421="", "", ((AL421-BF421)^2)^(1/2))</f>
        <v>0.13500000000000001</v>
      </c>
      <c r="Q421" s="8">
        <f>AVERAGE(L421:P421)</f>
        <v>0.17383333333333334</v>
      </c>
      <c r="R421" s="8" t="s">
        <v>1084</v>
      </c>
      <c r="S421" s="1">
        <v>16</v>
      </c>
      <c r="T421" s="1">
        <v>0</v>
      </c>
      <c r="U421" s="1">
        <f>S421+T421</f>
        <v>16</v>
      </c>
      <c r="V421" s="1">
        <f>IF(U421&gt;=8, S421/U421, "")</f>
        <v>1</v>
      </c>
      <c r="W421" s="1">
        <v>0</v>
      </c>
      <c r="X421" s="1">
        <v>5</v>
      </c>
      <c r="Y421" s="1">
        <f>W421+X421</f>
        <v>5</v>
      </c>
      <c r="Z421" s="1" t="str">
        <f>IF(Y421&gt;=8, W421/Y421, "")</f>
        <v/>
      </c>
      <c r="AA421" s="1">
        <v>17</v>
      </c>
      <c r="AB421" s="1">
        <v>7</v>
      </c>
      <c r="AC421" s="1">
        <f>AA421+AB421</f>
        <v>24</v>
      </c>
      <c r="AD421" s="1">
        <f>IF(AC421&gt;=8, AA421/AC421, "")</f>
        <v>0.70833333333333337</v>
      </c>
      <c r="AE421" s="1">
        <v>26</v>
      </c>
      <c r="AF421" s="1">
        <v>0</v>
      </c>
      <c r="AG421" s="1">
        <f>AE421+AF421</f>
        <v>26</v>
      </c>
      <c r="AH421" s="1">
        <f>IF(AG421&gt;=8, AE421/AG421, "")</f>
        <v>1</v>
      </c>
      <c r="AI421" s="1">
        <v>37</v>
      </c>
      <c r="AJ421" s="1">
        <v>0</v>
      </c>
      <c r="AK421" s="1">
        <f>AI421+AJ421</f>
        <v>37</v>
      </c>
      <c r="AL421" s="1">
        <f>IF(AK421&gt;=8, AI421/AK421, "")</f>
        <v>1</v>
      </c>
      <c r="AM421" s="1">
        <v>20227</v>
      </c>
      <c r="AN421" s="1">
        <v>3491</v>
      </c>
      <c r="AO421" s="1">
        <f>AM421+AN421</f>
        <v>23718</v>
      </c>
      <c r="AP421" s="1">
        <v>0.85299999999999998</v>
      </c>
      <c r="AQ421" s="1">
        <v>2533</v>
      </c>
      <c r="AR421" s="1">
        <v>32223</v>
      </c>
      <c r="AS421" s="1">
        <f>AQ421+AR421</f>
        <v>34756</v>
      </c>
      <c r="AT421" s="1">
        <v>7.2999999999999995E-2</v>
      </c>
      <c r="AU421" s="1">
        <v>14496</v>
      </c>
      <c r="AV421" s="1">
        <v>18942</v>
      </c>
      <c r="AW421" s="1">
        <f>AU421+AV421</f>
        <v>33438</v>
      </c>
      <c r="AX421" s="1">
        <v>0.434</v>
      </c>
      <c r="AY421" s="1">
        <v>16761</v>
      </c>
      <c r="AZ421" s="1">
        <v>2701</v>
      </c>
      <c r="BA421" s="1">
        <f>AY421+AZ421</f>
        <v>19462</v>
      </c>
      <c r="BB421" s="1">
        <v>0.86099999999999999</v>
      </c>
      <c r="BC421" s="1">
        <v>16426</v>
      </c>
      <c r="BD421" s="1">
        <v>2562</v>
      </c>
      <c r="BE421" s="1">
        <f>BC421+BD421</f>
        <v>18988</v>
      </c>
      <c r="BF421" s="1">
        <v>0.86499999999999999</v>
      </c>
    </row>
    <row r="422" spans="1:58">
      <c r="A422" s="3" t="s">
        <v>59</v>
      </c>
      <c r="B422" s="3">
        <v>35000312</v>
      </c>
      <c r="C422" s="3">
        <v>35000312</v>
      </c>
      <c r="D422" s="3" t="s">
        <v>60</v>
      </c>
      <c r="E422" s="3">
        <v>0.49996600000000002</v>
      </c>
      <c r="F422" s="3" t="s">
        <v>506</v>
      </c>
      <c r="G422" s="3" t="s">
        <v>503</v>
      </c>
      <c r="H422" s="3" t="s">
        <v>504</v>
      </c>
      <c r="I422" s="3" t="s">
        <v>60</v>
      </c>
      <c r="J422" s="3">
        <f>AVERAGE(U422,Y422,AC422,AG422,AK422)</f>
        <v>34.200000000000003</v>
      </c>
      <c r="K422" s="3">
        <f>AVERAGE(AO422,AS422,AW422,BA422,BE422)</f>
        <v>21504.2</v>
      </c>
      <c r="L422" s="4">
        <f>IF(V422="", "", ((V422-AP422)^2)^(1/2))</f>
        <v>8.4060606060606058E-2</v>
      </c>
      <c r="M422" s="4">
        <f>IF(Z422="", "", ((Z422-AT422)^2)^(1/2))</f>
        <v>3.5000000000000003E-2</v>
      </c>
      <c r="N422" s="4">
        <f>IF(AD422="", "", ((AD422-AX422)^2)^(1/2))</f>
        <v>6.899999999999995E-2</v>
      </c>
      <c r="O422" s="4">
        <f>IF(AH422="", "", ((AH422-BB422)^2)^(1/2))</f>
        <v>9.43846153846154E-2</v>
      </c>
      <c r="P422" s="4">
        <f>IF(AL422="", "", ((AL422-BF422)^2)^(1/2))</f>
        <v>3.6999999999999998E-2</v>
      </c>
      <c r="Q422" s="8">
        <f>AVERAGE(L422:P422)</f>
        <v>6.3889044289044281E-2</v>
      </c>
      <c r="R422" s="8" t="s">
        <v>1084</v>
      </c>
      <c r="S422" s="1">
        <v>20</v>
      </c>
      <c r="T422" s="1">
        <v>13</v>
      </c>
      <c r="U422" s="1">
        <f>S422+T422</f>
        <v>33</v>
      </c>
      <c r="V422" s="1">
        <f>IF(U422&gt;=8, S422/U422, "")</f>
        <v>0.60606060606060608</v>
      </c>
      <c r="W422" s="1">
        <v>0</v>
      </c>
      <c r="X422" s="1">
        <v>32</v>
      </c>
      <c r="Y422" s="1">
        <f>W422+X422</f>
        <v>32</v>
      </c>
      <c r="Z422" s="1">
        <f>IF(Y422&gt;=8, W422/Y422, "")</f>
        <v>0</v>
      </c>
      <c r="AA422" s="1">
        <v>37</v>
      </c>
      <c r="AB422" s="1">
        <v>0</v>
      </c>
      <c r="AC422" s="1">
        <f>AA422+AB422</f>
        <v>37</v>
      </c>
      <c r="AD422" s="1">
        <f>IF(AC422&gt;=8, AA422/AC422, "")</f>
        <v>1</v>
      </c>
      <c r="AE422" s="1">
        <v>24</v>
      </c>
      <c r="AF422" s="1">
        <v>15</v>
      </c>
      <c r="AG422" s="1">
        <f>AE422+AF422</f>
        <v>39</v>
      </c>
      <c r="AH422" s="1">
        <f>IF(AG422&gt;=8, AE422/AG422, "")</f>
        <v>0.61538461538461542</v>
      </c>
      <c r="AI422" s="1">
        <v>0</v>
      </c>
      <c r="AJ422" s="1">
        <v>30</v>
      </c>
      <c r="AK422" s="1">
        <f>AI422+AJ422</f>
        <v>30</v>
      </c>
      <c r="AL422" s="1">
        <f>IF(AK422&gt;=8, AI422/AK422, "")</f>
        <v>0</v>
      </c>
      <c r="AM422" s="1">
        <v>14273</v>
      </c>
      <c r="AN422" s="1">
        <v>13093</v>
      </c>
      <c r="AO422" s="1">
        <f>AM422+AN422</f>
        <v>27366</v>
      </c>
      <c r="AP422" s="1">
        <v>0.52200000000000002</v>
      </c>
      <c r="AQ422" s="1">
        <v>661</v>
      </c>
      <c r="AR422" s="1">
        <v>18271</v>
      </c>
      <c r="AS422" s="1">
        <f>AQ422+AR422</f>
        <v>18932</v>
      </c>
      <c r="AT422" s="1">
        <v>3.5000000000000003E-2</v>
      </c>
      <c r="AU422" s="1">
        <v>16592</v>
      </c>
      <c r="AV422" s="1">
        <v>1233</v>
      </c>
      <c r="AW422" s="1">
        <f>AU422+AV422</f>
        <v>17825</v>
      </c>
      <c r="AX422" s="1">
        <v>0.93100000000000005</v>
      </c>
      <c r="AY422" s="1">
        <v>13782</v>
      </c>
      <c r="AZ422" s="1">
        <v>12674</v>
      </c>
      <c r="BA422" s="1">
        <f>AY422+AZ422</f>
        <v>26456</v>
      </c>
      <c r="BB422" s="1">
        <v>0.52100000000000002</v>
      </c>
      <c r="BC422" s="1">
        <v>632</v>
      </c>
      <c r="BD422" s="1">
        <v>16310</v>
      </c>
      <c r="BE422" s="1">
        <f>BC422+BD422</f>
        <v>16942</v>
      </c>
      <c r="BF422" s="1">
        <v>3.6999999999999998E-2</v>
      </c>
    </row>
    <row r="423" spans="1:58">
      <c r="A423" s="3" t="s">
        <v>63</v>
      </c>
      <c r="B423" s="3">
        <v>68232042</v>
      </c>
      <c r="C423" s="3">
        <v>68232042</v>
      </c>
      <c r="D423" s="3" t="s">
        <v>65</v>
      </c>
      <c r="E423" s="3">
        <v>0.49471100000000001</v>
      </c>
      <c r="F423" s="3" t="s">
        <v>506</v>
      </c>
      <c r="G423" s="3" t="s">
        <v>507</v>
      </c>
      <c r="H423" s="3" t="s">
        <v>510</v>
      </c>
      <c r="I423" s="3" t="s">
        <v>65</v>
      </c>
      <c r="J423" s="3">
        <f>AVERAGE(U423,Y423,AC423,AG423,AK423)</f>
        <v>41.8</v>
      </c>
      <c r="K423" s="3">
        <f>AVERAGE(AO423,AS423,AW423,BA423,BE423)</f>
        <v>10928.8</v>
      </c>
      <c r="L423" s="4">
        <f>IF(V423="", "", ((V423-AP423)^2)^(1/2))</f>
        <v>7.8999999999999959E-2</v>
      </c>
      <c r="M423" s="4">
        <f>IF(Z423="", "", ((Z423-AT423)^2)^(1/2))</f>
        <v>5.3000000000000047E-2</v>
      </c>
      <c r="N423" s="4">
        <f>IF(AD423="", "", ((AD423-AX423)^2)^(1/2))</f>
        <v>8.8285714285714301E-2</v>
      </c>
      <c r="O423" s="4">
        <f>IF(AH423="", "", ((AH423-BB423)^2)^(1/2))</f>
        <v>3.4525423728813565E-2</v>
      </c>
      <c r="P423" s="4">
        <f>IF(AL423="", "", ((AL423-BF423)^2)^(1/2))</f>
        <v>2.003703703703702E-2</v>
      </c>
      <c r="Q423" s="8">
        <f>AVERAGE(L423:P423)</f>
        <v>5.4969635010312975E-2</v>
      </c>
      <c r="R423" s="8" t="s">
        <v>1084</v>
      </c>
      <c r="S423" s="1">
        <v>17</v>
      </c>
      <c r="T423" s="1">
        <v>0</v>
      </c>
      <c r="U423" s="1">
        <f>S423+T423</f>
        <v>17</v>
      </c>
      <c r="V423" s="1">
        <f>IF(U423&gt;=8, S423/U423, "")</f>
        <v>1</v>
      </c>
      <c r="W423" s="1">
        <v>23</v>
      </c>
      <c r="X423" s="1">
        <v>0</v>
      </c>
      <c r="Y423" s="1">
        <f>W423+X423</f>
        <v>23</v>
      </c>
      <c r="Z423" s="1">
        <f>IF(Y423&gt;=8, W423/Y423, "")</f>
        <v>1</v>
      </c>
      <c r="AA423" s="1">
        <v>33</v>
      </c>
      <c r="AB423" s="1">
        <v>23</v>
      </c>
      <c r="AC423" s="1">
        <f>AA423+AB423</f>
        <v>56</v>
      </c>
      <c r="AD423" s="1">
        <f>IF(AC423&gt;=8, AA423/AC423, "")</f>
        <v>0.5892857142857143</v>
      </c>
      <c r="AE423" s="1">
        <v>29</v>
      </c>
      <c r="AF423" s="1">
        <v>30</v>
      </c>
      <c r="AG423" s="1">
        <f>AE423+AF423</f>
        <v>59</v>
      </c>
      <c r="AH423" s="1">
        <f>IF(AG423&gt;=8, AE423/AG423, "")</f>
        <v>0.49152542372881358</v>
      </c>
      <c r="AI423" s="1">
        <v>25</v>
      </c>
      <c r="AJ423" s="1">
        <v>29</v>
      </c>
      <c r="AK423" s="1">
        <f>AI423+AJ423</f>
        <v>54</v>
      </c>
      <c r="AL423" s="1">
        <f>IF(AK423&gt;=8, AI423/AK423, "")</f>
        <v>0.46296296296296297</v>
      </c>
      <c r="AM423" s="1">
        <v>6376</v>
      </c>
      <c r="AN423" s="1">
        <v>544</v>
      </c>
      <c r="AO423" s="1">
        <f>AM423+AN423</f>
        <v>6920</v>
      </c>
      <c r="AP423" s="1">
        <v>0.92100000000000004</v>
      </c>
      <c r="AQ423" s="1">
        <v>6972</v>
      </c>
      <c r="AR423" s="1">
        <v>389</v>
      </c>
      <c r="AS423" s="1">
        <f>AQ423+AR423</f>
        <v>7361</v>
      </c>
      <c r="AT423" s="1">
        <v>0.94699999999999995</v>
      </c>
      <c r="AU423" s="1">
        <v>5786</v>
      </c>
      <c r="AV423" s="1">
        <v>5761</v>
      </c>
      <c r="AW423" s="1">
        <f>AU423+AV423</f>
        <v>11547</v>
      </c>
      <c r="AX423" s="1">
        <v>0.501</v>
      </c>
      <c r="AY423" s="1">
        <v>6914</v>
      </c>
      <c r="AZ423" s="1">
        <v>8227</v>
      </c>
      <c r="BA423" s="1">
        <f>AY423+AZ423</f>
        <v>15141</v>
      </c>
      <c r="BB423" s="1">
        <v>0.45700000000000002</v>
      </c>
      <c r="BC423" s="1">
        <v>6603</v>
      </c>
      <c r="BD423" s="1">
        <v>7072</v>
      </c>
      <c r="BE423" s="1">
        <f>BC423+BD423</f>
        <v>13675</v>
      </c>
      <c r="BF423" s="1">
        <v>0.48299999999999998</v>
      </c>
    </row>
    <row r="424" spans="1:58">
      <c r="A424" s="3" t="s">
        <v>59</v>
      </c>
      <c r="B424" s="3">
        <v>180237084</v>
      </c>
      <c r="C424" s="3">
        <v>180237084</v>
      </c>
      <c r="D424" s="3" t="s">
        <v>362</v>
      </c>
      <c r="E424" s="3">
        <v>0.43220399999999998</v>
      </c>
      <c r="F424" s="3" t="s">
        <v>506</v>
      </c>
      <c r="G424" s="3" t="s">
        <v>507</v>
      </c>
      <c r="H424" s="3" t="s">
        <v>504</v>
      </c>
      <c r="I424" s="3" t="s">
        <v>781</v>
      </c>
      <c r="J424" s="3">
        <f>AVERAGE(U424,Y424,AC424,AG424,AK424)</f>
        <v>11.6</v>
      </c>
      <c r="K424" s="3">
        <f>AVERAGE(AO424,AS424,AW424,BA424,BE424)</f>
        <v>14945.4</v>
      </c>
      <c r="L424" s="4">
        <f>IF(V424="", "", ((V424-AP424)^2)^(1/2))</f>
        <v>0.10899999999999999</v>
      </c>
      <c r="M424" s="4">
        <f>IF(Z424="", "", ((Z424-AT424)^2)^(1/2))</f>
        <v>8.8999999999999968E-2</v>
      </c>
      <c r="N424" s="4" t="str">
        <f>IF(AD424="", "", ((AD424-AX424)^2)^(1/2))</f>
        <v/>
      </c>
      <c r="O424" s="4">
        <f>IF(AH424="", "", ((AH424-BB424)^2)^(1/2))</f>
        <v>8.9999999999999969E-2</v>
      </c>
      <c r="P424" s="4">
        <f>IF(AL424="", "", ((AL424-BF424)^2)^(1/2))</f>
        <v>8.2999999999999963E-2</v>
      </c>
      <c r="Q424" s="8">
        <f>AVERAGE(L424:P424)</f>
        <v>9.2749999999999971E-2</v>
      </c>
      <c r="R424" s="8" t="s">
        <v>1084</v>
      </c>
      <c r="S424" s="1">
        <v>17</v>
      </c>
      <c r="T424" s="1">
        <v>0</v>
      </c>
      <c r="U424" s="1">
        <f>S424+T424</f>
        <v>17</v>
      </c>
      <c r="V424" s="1">
        <f>IF(U424&gt;=8, S424/U424, "")</f>
        <v>1</v>
      </c>
      <c r="W424" s="1">
        <v>12</v>
      </c>
      <c r="X424" s="1">
        <v>0</v>
      </c>
      <c r="Y424" s="1">
        <f>W424+X424</f>
        <v>12</v>
      </c>
      <c r="Z424" s="1">
        <f>IF(Y424&gt;=8, W424/Y424, "")</f>
        <v>1</v>
      </c>
      <c r="AA424" s="1">
        <v>1</v>
      </c>
      <c r="AB424" s="1">
        <v>1</v>
      </c>
      <c r="AC424" s="1">
        <f>AA424+AB424</f>
        <v>2</v>
      </c>
      <c r="AD424" s="1" t="str">
        <f>IF(AC424&gt;=8, AA424/AC424, "")</f>
        <v/>
      </c>
      <c r="AE424" s="1">
        <v>15</v>
      </c>
      <c r="AF424" s="1">
        <v>0</v>
      </c>
      <c r="AG424" s="1">
        <f>AE424+AF424</f>
        <v>15</v>
      </c>
      <c r="AH424" s="1">
        <f>IF(AG424&gt;=8, AE424/AG424, "")</f>
        <v>1</v>
      </c>
      <c r="AI424" s="1">
        <v>12</v>
      </c>
      <c r="AJ424" s="1">
        <v>0</v>
      </c>
      <c r="AK424" s="1">
        <f>AI424+AJ424</f>
        <v>12</v>
      </c>
      <c r="AL424" s="1">
        <f>IF(AK424&gt;=8, AI424/AK424, "")</f>
        <v>1</v>
      </c>
      <c r="AM424" s="1">
        <v>13906</v>
      </c>
      <c r="AN424" s="1">
        <v>1698</v>
      </c>
      <c r="AO424" s="1">
        <f>AM424+AN424</f>
        <v>15604</v>
      </c>
      <c r="AP424" s="1">
        <v>0.89100000000000001</v>
      </c>
      <c r="AQ424" s="1">
        <v>13618</v>
      </c>
      <c r="AR424" s="1">
        <v>1334</v>
      </c>
      <c r="AS424" s="1">
        <f>AQ424+AR424</f>
        <v>14952</v>
      </c>
      <c r="AT424" s="1">
        <v>0.91100000000000003</v>
      </c>
      <c r="AU424" s="1">
        <v>7103</v>
      </c>
      <c r="AV424" s="1">
        <v>7599</v>
      </c>
      <c r="AW424" s="1">
        <f>AU424+AV424</f>
        <v>14702</v>
      </c>
      <c r="AX424" s="1">
        <v>0.48299999999999998</v>
      </c>
      <c r="AY424" s="1">
        <v>13724</v>
      </c>
      <c r="AZ424" s="1">
        <v>1350</v>
      </c>
      <c r="BA424" s="1">
        <f>AY424+AZ424</f>
        <v>15074</v>
      </c>
      <c r="BB424" s="1">
        <v>0.91</v>
      </c>
      <c r="BC424" s="1">
        <v>13205</v>
      </c>
      <c r="BD424" s="1">
        <v>1190</v>
      </c>
      <c r="BE424" s="1">
        <f>BC424+BD424</f>
        <v>14395</v>
      </c>
      <c r="BF424" s="1">
        <v>0.91700000000000004</v>
      </c>
    </row>
    <row r="425" spans="1:58">
      <c r="A425" s="3" t="s">
        <v>49</v>
      </c>
      <c r="B425" s="3">
        <v>14658866</v>
      </c>
      <c r="C425" s="3">
        <v>14658866</v>
      </c>
      <c r="D425" s="3" t="s">
        <v>50</v>
      </c>
      <c r="E425" s="3">
        <v>0.48879800000000001</v>
      </c>
      <c r="F425" s="3" t="s">
        <v>506</v>
      </c>
      <c r="G425" s="3" t="s">
        <v>503</v>
      </c>
      <c r="H425" s="3" t="s">
        <v>504</v>
      </c>
      <c r="I425" s="3" t="s">
        <v>50</v>
      </c>
      <c r="J425" s="3">
        <f>AVERAGE(U425,Y425,AC425,AG425,AK425)</f>
        <v>38.6</v>
      </c>
      <c r="K425" s="3">
        <f>AVERAGE(AO425,AS425,AW425,BA425,BE425)</f>
        <v>12163.6</v>
      </c>
      <c r="L425" s="4">
        <f>IF(V425="", "", ((V425-AP425)^2)^(1/2))</f>
        <v>4.6000000000000041E-2</v>
      </c>
      <c r="M425" s="4">
        <f>IF(Z425="", "", ((Z425-AT425)^2)^(1/2))</f>
        <v>3.9E-2</v>
      </c>
      <c r="N425" s="4">
        <f>IF(AD425="", "", ((AD425-AX425)^2)^(1/2))</f>
        <v>3.6000000000000032E-2</v>
      </c>
      <c r="O425" s="4">
        <f>IF(AH425="", "", ((AH425-BB425)^2)^(1/2))</f>
        <v>5.4000000000000048E-2</v>
      </c>
      <c r="P425" s="4">
        <f>IF(AL425="", "", ((AL425-BF425)^2)^(1/2))</f>
        <v>3.1000000000000028E-2</v>
      </c>
      <c r="Q425" s="8">
        <f>AVERAGE(L425:P425)</f>
        <v>4.1200000000000028E-2</v>
      </c>
      <c r="R425" s="8" t="s">
        <v>1084</v>
      </c>
      <c r="S425" s="1">
        <v>39</v>
      </c>
      <c r="T425" s="1">
        <v>0</v>
      </c>
      <c r="U425" s="1">
        <f>S425+T425</f>
        <v>39</v>
      </c>
      <c r="V425" s="1">
        <f>IF(U425&gt;=8, S425/U425, "")</f>
        <v>1</v>
      </c>
      <c r="W425" s="1">
        <v>0</v>
      </c>
      <c r="X425" s="1">
        <v>40</v>
      </c>
      <c r="Y425" s="1">
        <f>W425+X425</f>
        <v>40</v>
      </c>
      <c r="Z425" s="1">
        <f>IF(Y425&gt;=8, W425/Y425, "")</f>
        <v>0</v>
      </c>
      <c r="AA425" s="1">
        <v>50</v>
      </c>
      <c r="AB425" s="1">
        <v>0</v>
      </c>
      <c r="AC425" s="1">
        <f>AA425+AB425</f>
        <v>50</v>
      </c>
      <c r="AD425" s="1">
        <f>IF(AC425&gt;=8, AA425/AC425, "")</f>
        <v>1</v>
      </c>
      <c r="AE425" s="1">
        <v>17</v>
      </c>
      <c r="AF425" s="1">
        <v>0</v>
      </c>
      <c r="AG425" s="1">
        <f>AE425+AF425</f>
        <v>17</v>
      </c>
      <c r="AH425" s="1">
        <f>IF(AG425&gt;=8, AE425/AG425, "")</f>
        <v>1</v>
      </c>
      <c r="AI425" s="1">
        <v>47</v>
      </c>
      <c r="AJ425" s="1">
        <v>0</v>
      </c>
      <c r="AK425" s="1">
        <f>AI425+AJ425</f>
        <v>47</v>
      </c>
      <c r="AL425" s="1">
        <f>IF(AK425&gt;=8, AI425/AK425, "")</f>
        <v>1</v>
      </c>
      <c r="AM425" s="1">
        <v>11877</v>
      </c>
      <c r="AN425" s="1">
        <v>568</v>
      </c>
      <c r="AO425" s="1">
        <f>AM425+AN425</f>
        <v>12445</v>
      </c>
      <c r="AP425" s="1">
        <v>0.95399999999999996</v>
      </c>
      <c r="AQ425" s="1">
        <v>483</v>
      </c>
      <c r="AR425" s="1">
        <v>11819</v>
      </c>
      <c r="AS425" s="1">
        <f>AQ425+AR425</f>
        <v>12302</v>
      </c>
      <c r="AT425" s="1">
        <v>3.9E-2</v>
      </c>
      <c r="AU425" s="1">
        <v>11454</v>
      </c>
      <c r="AV425" s="1">
        <v>424</v>
      </c>
      <c r="AW425" s="1">
        <f>AU425+AV425</f>
        <v>11878</v>
      </c>
      <c r="AX425" s="1">
        <v>0.96399999999999997</v>
      </c>
      <c r="AY425" s="1">
        <v>9494</v>
      </c>
      <c r="AZ425" s="1">
        <v>547</v>
      </c>
      <c r="BA425" s="1">
        <f>AY425+AZ425</f>
        <v>10041</v>
      </c>
      <c r="BB425" s="1">
        <v>0.94599999999999995</v>
      </c>
      <c r="BC425" s="1">
        <v>13717</v>
      </c>
      <c r="BD425" s="1">
        <v>435</v>
      </c>
      <c r="BE425" s="1">
        <f>BC425+BD425</f>
        <v>14152</v>
      </c>
      <c r="BF425" s="1">
        <v>0.96899999999999997</v>
      </c>
    </row>
    <row r="426" spans="1:58">
      <c r="A426" s="3" t="s">
        <v>28</v>
      </c>
      <c r="B426" s="3">
        <v>40322252</v>
      </c>
      <c r="C426" s="3">
        <v>40322252</v>
      </c>
      <c r="D426" s="3" t="s">
        <v>233</v>
      </c>
      <c r="E426" s="3">
        <v>0.27409</v>
      </c>
      <c r="F426" s="3" t="s">
        <v>506</v>
      </c>
      <c r="G426" s="3" t="s">
        <v>503</v>
      </c>
      <c r="H426" s="3" t="s">
        <v>504</v>
      </c>
      <c r="I426" s="3" t="s">
        <v>653</v>
      </c>
      <c r="J426" s="3">
        <f>AVERAGE(U426,Y426,AC426,AG426,AK426)</f>
        <v>23.6</v>
      </c>
      <c r="K426" s="3">
        <f>AVERAGE(AO426,AS426,AW426,BA426,BE426)</f>
        <v>20867.400000000001</v>
      </c>
      <c r="L426" s="4">
        <f>IF(V426="", "", ((V426-AP426)^2)^(1/2))</f>
        <v>5.7000000000000051E-2</v>
      </c>
      <c r="M426" s="4">
        <f>IF(Z426="", "", ((Z426-AT426)^2)^(1/2))</f>
        <v>5.8000000000000052E-2</v>
      </c>
      <c r="N426" s="4">
        <f>IF(AD426="", "", ((AD426-AX426)^2)^(1/2))</f>
        <v>3.9538461538461522E-2</v>
      </c>
      <c r="O426" s="4">
        <f>IF(AH426="", "", ((AH426-BB426)^2)^(1/2))</f>
        <v>0.113</v>
      </c>
      <c r="P426" s="4">
        <f>IF(AL426="", "", ((AL426-BF426)^2)^(1/2))</f>
        <v>6.4999999999999947E-2</v>
      </c>
      <c r="Q426" s="8">
        <f>AVERAGE(L426:P426)</f>
        <v>6.6507692307692309E-2</v>
      </c>
      <c r="R426" s="8" t="s">
        <v>1084</v>
      </c>
      <c r="S426" s="1">
        <v>24</v>
      </c>
      <c r="T426" s="1">
        <v>0</v>
      </c>
      <c r="U426" s="1">
        <f>S426+T426</f>
        <v>24</v>
      </c>
      <c r="V426" s="1">
        <f>IF(U426&gt;=8, S426/U426, "")</f>
        <v>1</v>
      </c>
      <c r="W426" s="1">
        <v>28</v>
      </c>
      <c r="X426" s="1">
        <v>0</v>
      </c>
      <c r="Y426" s="1">
        <f>W426+X426</f>
        <v>28</v>
      </c>
      <c r="Z426" s="1">
        <f>IF(Y426&gt;=8, W426/Y426, "")</f>
        <v>1</v>
      </c>
      <c r="AA426" s="1">
        <v>25</v>
      </c>
      <c r="AB426" s="1">
        <v>1</v>
      </c>
      <c r="AC426" s="1">
        <f>AA426+AB426</f>
        <v>26</v>
      </c>
      <c r="AD426" s="1">
        <f>IF(AC426&gt;=8, AA426/AC426, "")</f>
        <v>0.96153846153846156</v>
      </c>
      <c r="AE426" s="1">
        <v>0</v>
      </c>
      <c r="AF426" s="1">
        <v>17</v>
      </c>
      <c r="AG426" s="1">
        <f>AE426+AF426</f>
        <v>17</v>
      </c>
      <c r="AH426" s="1">
        <f>IF(AG426&gt;=8, AE426/AG426, "")</f>
        <v>0</v>
      </c>
      <c r="AI426" s="1">
        <v>23</v>
      </c>
      <c r="AJ426" s="1">
        <v>0</v>
      </c>
      <c r="AK426" s="1">
        <f>AI426+AJ426</f>
        <v>23</v>
      </c>
      <c r="AL426" s="1">
        <f>IF(AK426&gt;=8, AI426/AK426, "")</f>
        <v>1</v>
      </c>
      <c r="AM426" s="1">
        <v>24629</v>
      </c>
      <c r="AN426" s="1">
        <v>1487</v>
      </c>
      <c r="AO426" s="1">
        <f>AM426+AN426</f>
        <v>26116</v>
      </c>
      <c r="AP426" s="1">
        <v>0.94299999999999995</v>
      </c>
      <c r="AQ426" s="1">
        <v>20381</v>
      </c>
      <c r="AR426" s="1">
        <v>1262</v>
      </c>
      <c r="AS426" s="1">
        <f>AQ426+AR426</f>
        <v>21643</v>
      </c>
      <c r="AT426" s="1">
        <v>0.94199999999999995</v>
      </c>
      <c r="AU426" s="1">
        <v>18090</v>
      </c>
      <c r="AV426" s="1">
        <v>1541</v>
      </c>
      <c r="AW426" s="1">
        <f>AU426+AV426</f>
        <v>19631</v>
      </c>
      <c r="AX426" s="1">
        <v>0.92200000000000004</v>
      </c>
      <c r="AY426" s="1">
        <v>1744</v>
      </c>
      <c r="AZ426" s="1">
        <v>13637</v>
      </c>
      <c r="BA426" s="1">
        <f>AY426+AZ426</f>
        <v>15381</v>
      </c>
      <c r="BB426" s="1">
        <v>0.113</v>
      </c>
      <c r="BC426" s="1">
        <v>20164</v>
      </c>
      <c r="BD426" s="1">
        <v>1402</v>
      </c>
      <c r="BE426" s="1">
        <f>BC426+BD426</f>
        <v>21566</v>
      </c>
      <c r="BF426" s="1">
        <v>0.93500000000000005</v>
      </c>
    </row>
    <row r="427" spans="1:58">
      <c r="A427" s="3" t="s">
        <v>63</v>
      </c>
      <c r="B427" s="3">
        <v>58287821</v>
      </c>
      <c r="C427" s="3">
        <v>58287821</v>
      </c>
      <c r="D427" s="3" t="s">
        <v>395</v>
      </c>
      <c r="E427" s="3">
        <v>0.44413799999999998</v>
      </c>
      <c r="F427" s="3" t="s">
        <v>506</v>
      </c>
      <c r="G427" s="3" t="s">
        <v>510</v>
      </c>
      <c r="H427" s="3" t="s">
        <v>507</v>
      </c>
      <c r="I427" s="3" t="s">
        <v>814</v>
      </c>
      <c r="J427" s="3">
        <f>AVERAGE(U427,Y427,AC427,AG427,AK427)</f>
        <v>19.399999999999999</v>
      </c>
      <c r="K427" s="3">
        <f>AVERAGE(AO427,AS427,AW427,BA427,BE427)</f>
        <v>17192.2</v>
      </c>
      <c r="L427" s="4">
        <f>IF(V427="", "", ((V427-AP427)^2)^(1/2))</f>
        <v>2.0368421052631577E-2</v>
      </c>
      <c r="M427" s="4">
        <f>IF(Z427="", "", ((Z427-AT427)^2)^(1/2))</f>
        <v>6.3E-2</v>
      </c>
      <c r="N427" s="4">
        <f>IF(AD427="", "", ((AD427-AX427)^2)^(1/2))</f>
        <v>5.3333333333333288E-2</v>
      </c>
      <c r="O427" s="4">
        <f>IF(AH427="", "", ((AH427-BB427)^2)^(1/2))</f>
        <v>2.0000000000000018E-3</v>
      </c>
      <c r="P427" s="4">
        <f>IF(AL427="", "", ((AL427-BF427)^2)^(1/2))</f>
        <v>1.8380952380952387E-2</v>
      </c>
      <c r="Q427" s="8">
        <f>AVERAGE(L427:P427)</f>
        <v>3.1416541353383454E-2</v>
      </c>
      <c r="R427" s="8" t="s">
        <v>1084</v>
      </c>
      <c r="S427" s="1">
        <v>1</v>
      </c>
      <c r="T427" s="1">
        <v>18</v>
      </c>
      <c r="U427" s="1">
        <f>S427+T427</f>
        <v>19</v>
      </c>
      <c r="V427" s="1">
        <f>IF(U427&gt;=8, S427/U427, "")</f>
        <v>5.2631578947368418E-2</v>
      </c>
      <c r="W427" s="1">
        <v>0</v>
      </c>
      <c r="X427" s="1">
        <v>20</v>
      </c>
      <c r="Y427" s="1">
        <f>W427+X427</f>
        <v>20</v>
      </c>
      <c r="Z427" s="1">
        <f>IF(Y427&gt;=8, W427/Y427, "")</f>
        <v>0</v>
      </c>
      <c r="AA427" s="1">
        <v>5</v>
      </c>
      <c r="AB427" s="1">
        <v>7</v>
      </c>
      <c r="AC427" s="1">
        <f>AA427+AB427</f>
        <v>12</v>
      </c>
      <c r="AD427" s="1">
        <f>IF(AC427&gt;=8, AA427/AC427, "")</f>
        <v>0.41666666666666669</v>
      </c>
      <c r="AE427" s="1">
        <v>11</v>
      </c>
      <c r="AF427" s="1">
        <v>14</v>
      </c>
      <c r="AG427" s="1">
        <f>AE427+AF427</f>
        <v>25</v>
      </c>
      <c r="AH427" s="1">
        <f>IF(AG427&gt;=8, AE427/AG427, "")</f>
        <v>0.44</v>
      </c>
      <c r="AI427" s="1">
        <v>1</v>
      </c>
      <c r="AJ427" s="1">
        <v>20</v>
      </c>
      <c r="AK427" s="1">
        <f>AI427+AJ427</f>
        <v>21</v>
      </c>
      <c r="AL427" s="1">
        <f>IF(AK427&gt;=8, AI427/AK427, "")</f>
        <v>4.7619047619047616E-2</v>
      </c>
      <c r="AM427" s="1">
        <v>1140</v>
      </c>
      <c r="AN427" s="1">
        <v>14475</v>
      </c>
      <c r="AO427" s="1">
        <f>AM427+AN427</f>
        <v>15615</v>
      </c>
      <c r="AP427" s="1">
        <v>7.2999999999999995E-2</v>
      </c>
      <c r="AQ427" s="1">
        <v>927</v>
      </c>
      <c r="AR427" s="1">
        <v>13740</v>
      </c>
      <c r="AS427" s="1">
        <f>AQ427+AR427</f>
        <v>14667</v>
      </c>
      <c r="AT427" s="1">
        <v>6.3E-2</v>
      </c>
      <c r="AU427" s="1">
        <v>7879</v>
      </c>
      <c r="AV427" s="1">
        <v>8891</v>
      </c>
      <c r="AW427" s="1">
        <f>AU427+AV427</f>
        <v>16770</v>
      </c>
      <c r="AX427" s="1">
        <v>0.47</v>
      </c>
      <c r="AY427" s="1">
        <v>9579</v>
      </c>
      <c r="AZ427" s="1">
        <v>12305</v>
      </c>
      <c r="BA427" s="1">
        <f>AY427+AZ427</f>
        <v>21884</v>
      </c>
      <c r="BB427" s="1">
        <v>0.438</v>
      </c>
      <c r="BC427" s="1">
        <v>1132</v>
      </c>
      <c r="BD427" s="1">
        <v>15893</v>
      </c>
      <c r="BE427" s="1">
        <f>BC427+BD427</f>
        <v>17025</v>
      </c>
      <c r="BF427" s="1">
        <v>6.6000000000000003E-2</v>
      </c>
    </row>
    <row r="428" spans="1:58">
      <c r="A428" s="3" t="s">
        <v>0</v>
      </c>
      <c r="B428" s="3">
        <v>207669924</v>
      </c>
      <c r="C428" s="3">
        <v>207669924</v>
      </c>
      <c r="D428" s="3" t="s">
        <v>114</v>
      </c>
      <c r="E428" s="3">
        <v>0.37614500000000001</v>
      </c>
      <c r="F428" s="3" t="s">
        <v>506</v>
      </c>
      <c r="G428" s="3" t="s">
        <v>504</v>
      </c>
      <c r="H428" s="3" t="s">
        <v>507</v>
      </c>
      <c r="I428" s="3" t="s">
        <v>534</v>
      </c>
      <c r="J428" s="3">
        <f>AVERAGE(U428,Y428,AC428,AG428,AK428)</f>
        <v>32.6</v>
      </c>
      <c r="K428" s="3">
        <f>AVERAGE(AO428,AS428,AW428,BA428,BE428)</f>
        <v>26788</v>
      </c>
      <c r="L428" s="4">
        <f>IF(V428="", "", ((V428-AP428)^2)^(1/2))</f>
        <v>0.39800000000000002</v>
      </c>
      <c r="M428" s="4">
        <f>IF(Z428="", "", ((Z428-AT428)^2)^(1/2))</f>
        <v>9.5999999999999974E-2</v>
      </c>
      <c r="N428" s="4">
        <f>IF(AD428="", "", ((AD428-AX428)^2)^(1/2))</f>
        <v>0.38700000000000001</v>
      </c>
      <c r="O428" s="4">
        <f>IF(AH428="", "", ((AH428-BB428)^2)^(1/2))</f>
        <v>0.11692682926829279</v>
      </c>
      <c r="P428" s="4">
        <f>IF(AL428="", "", ((AL428-BF428)^2)^(1/2))</f>
        <v>1.4743589743589802E-2</v>
      </c>
      <c r="Q428" s="8">
        <f>AVERAGE(L428:P428)</f>
        <v>0.2025340838023765</v>
      </c>
      <c r="R428" s="8" t="s">
        <v>1084</v>
      </c>
      <c r="S428" s="1">
        <v>0</v>
      </c>
      <c r="T428" s="1">
        <v>33</v>
      </c>
      <c r="U428" s="1">
        <f>S428+T428</f>
        <v>33</v>
      </c>
      <c r="V428" s="1">
        <f>IF(U428&gt;=8, S428/U428, "")</f>
        <v>0</v>
      </c>
      <c r="W428" s="1">
        <v>10</v>
      </c>
      <c r="X428" s="1">
        <v>10</v>
      </c>
      <c r="Y428" s="1">
        <f>W428+X428</f>
        <v>20</v>
      </c>
      <c r="Z428" s="1">
        <f>IF(Y428&gt;=8, W428/Y428, "")</f>
        <v>0.5</v>
      </c>
      <c r="AA428" s="1">
        <v>0</v>
      </c>
      <c r="AB428" s="1">
        <v>30</v>
      </c>
      <c r="AC428" s="1">
        <f>AA428+AB428</f>
        <v>30</v>
      </c>
      <c r="AD428" s="1">
        <f>IF(AC428&gt;=8, AA428/AC428, "")</f>
        <v>0</v>
      </c>
      <c r="AE428" s="1">
        <v>28</v>
      </c>
      <c r="AF428" s="1">
        <v>13</v>
      </c>
      <c r="AG428" s="1">
        <f>AE428+AF428</f>
        <v>41</v>
      </c>
      <c r="AH428" s="1">
        <f>IF(AG428&gt;=8, AE428/AG428, "")</f>
        <v>0.68292682926829273</v>
      </c>
      <c r="AI428" s="1">
        <v>23</v>
      </c>
      <c r="AJ428" s="1">
        <v>16</v>
      </c>
      <c r="AK428" s="1">
        <f>AI428+AJ428</f>
        <v>39</v>
      </c>
      <c r="AL428" s="1">
        <f>IF(AK428&gt;=8, AI428/AK428, "")</f>
        <v>0.58974358974358976</v>
      </c>
      <c r="AM428" s="1">
        <v>11582</v>
      </c>
      <c r="AN428" s="1">
        <v>17483</v>
      </c>
      <c r="AO428" s="1">
        <f>AM428+AN428</f>
        <v>29065</v>
      </c>
      <c r="AP428" s="1">
        <v>0.39800000000000002</v>
      </c>
      <c r="AQ428" s="1">
        <v>15328</v>
      </c>
      <c r="AR428" s="1">
        <v>10387</v>
      </c>
      <c r="AS428" s="1">
        <f>AQ428+AR428</f>
        <v>25715</v>
      </c>
      <c r="AT428" s="1">
        <v>0.59599999999999997</v>
      </c>
      <c r="AU428" s="1">
        <v>9127</v>
      </c>
      <c r="AV428" s="1">
        <v>14441</v>
      </c>
      <c r="AW428" s="1">
        <f>AU428+AV428</f>
        <v>23568</v>
      </c>
      <c r="AX428" s="1">
        <v>0.38700000000000001</v>
      </c>
      <c r="AY428" s="1">
        <v>16142</v>
      </c>
      <c r="AZ428" s="1">
        <v>12369</v>
      </c>
      <c r="BA428" s="1">
        <f>AY428+AZ428</f>
        <v>28511</v>
      </c>
      <c r="BB428" s="1">
        <v>0.56599999999999995</v>
      </c>
      <c r="BC428" s="1">
        <v>15568</v>
      </c>
      <c r="BD428" s="1">
        <v>11513</v>
      </c>
      <c r="BE428" s="1">
        <f>BC428+BD428</f>
        <v>27081</v>
      </c>
      <c r="BF428" s="1">
        <v>0.57499999999999996</v>
      </c>
    </row>
    <row r="429" spans="1:58">
      <c r="A429" s="3" t="s">
        <v>63</v>
      </c>
      <c r="B429" s="3">
        <v>10694808</v>
      </c>
      <c r="C429" s="3">
        <v>10694808</v>
      </c>
      <c r="D429" s="3" t="s">
        <v>368</v>
      </c>
      <c r="E429" s="3">
        <v>0.20744699999999999</v>
      </c>
      <c r="F429" s="3" t="s">
        <v>506</v>
      </c>
      <c r="G429" s="3" t="s">
        <v>510</v>
      </c>
      <c r="H429" s="3" t="s">
        <v>507</v>
      </c>
      <c r="I429" s="3" t="s">
        <v>787</v>
      </c>
      <c r="J429" s="3">
        <f>AVERAGE(U429,Y429,AC429,AG429,AK429)</f>
        <v>28.8</v>
      </c>
      <c r="K429" s="3">
        <f>AVERAGE(AO429,AS429,AW429,BA429,BE429)</f>
        <v>12942.6</v>
      </c>
      <c r="L429" s="4">
        <f>IF(V429="", "", ((V429-AP429)^2)^(1/2))</f>
        <v>7.5999999999999956E-2</v>
      </c>
      <c r="M429" s="4">
        <f>IF(Z429="", "", ((Z429-AT429)^2)^(1/2))</f>
        <v>7.7999999999999958E-2</v>
      </c>
      <c r="N429" s="4">
        <f>IF(AD429="", "", ((AD429-AX429)^2)^(1/2))</f>
        <v>5.3000000000000047E-2</v>
      </c>
      <c r="O429" s="4">
        <f>IF(AH429="", "", ((AH429-BB429)^2)^(1/2))</f>
        <v>5.3000000000000047E-2</v>
      </c>
      <c r="P429" s="4">
        <f>IF(AL429="", "", ((AL429-BF429)^2)^(1/2))</f>
        <v>6.1000000000000054E-2</v>
      </c>
      <c r="Q429" s="8">
        <f>AVERAGE(L429:P429)</f>
        <v>6.4200000000000007E-2</v>
      </c>
      <c r="R429" s="8" t="s">
        <v>1084</v>
      </c>
      <c r="S429" s="1">
        <v>16</v>
      </c>
      <c r="T429" s="1">
        <v>0</v>
      </c>
      <c r="U429" s="1">
        <f>S429+T429</f>
        <v>16</v>
      </c>
      <c r="V429" s="1">
        <f>IF(U429&gt;=8, S429/U429, "")</f>
        <v>1</v>
      </c>
      <c r="W429" s="1">
        <v>22</v>
      </c>
      <c r="X429" s="1">
        <v>0</v>
      </c>
      <c r="Y429" s="1">
        <f>W429+X429</f>
        <v>22</v>
      </c>
      <c r="Z429" s="1">
        <f>IF(Y429&gt;=8, W429/Y429, "")</f>
        <v>1</v>
      </c>
      <c r="AA429" s="1">
        <v>35</v>
      </c>
      <c r="AB429" s="1">
        <v>0</v>
      </c>
      <c r="AC429" s="1">
        <f>AA429+AB429</f>
        <v>35</v>
      </c>
      <c r="AD429" s="1">
        <f>IF(AC429&gt;=8, AA429/AC429, "")</f>
        <v>1</v>
      </c>
      <c r="AE429" s="1">
        <v>37</v>
      </c>
      <c r="AF429" s="1">
        <v>0</v>
      </c>
      <c r="AG429" s="1">
        <f>AE429+AF429</f>
        <v>37</v>
      </c>
      <c r="AH429" s="1">
        <f>IF(AG429&gt;=8, AE429/AG429, "")</f>
        <v>1</v>
      </c>
      <c r="AI429" s="1">
        <v>34</v>
      </c>
      <c r="AJ429" s="1">
        <v>0</v>
      </c>
      <c r="AK429" s="1">
        <f>AI429+AJ429</f>
        <v>34</v>
      </c>
      <c r="AL429" s="1">
        <f>IF(AK429&gt;=8, AI429/AK429, "")</f>
        <v>1</v>
      </c>
      <c r="AM429" s="1">
        <v>8999</v>
      </c>
      <c r="AN429" s="1">
        <v>743</v>
      </c>
      <c r="AO429" s="1">
        <f>AM429+AN429</f>
        <v>9742</v>
      </c>
      <c r="AP429" s="1">
        <v>0.92400000000000004</v>
      </c>
      <c r="AQ429" s="1">
        <v>8946</v>
      </c>
      <c r="AR429" s="1">
        <v>757</v>
      </c>
      <c r="AS429" s="1">
        <f>AQ429+AR429</f>
        <v>9703</v>
      </c>
      <c r="AT429" s="1">
        <v>0.92200000000000004</v>
      </c>
      <c r="AU429" s="1">
        <v>12082</v>
      </c>
      <c r="AV429" s="1">
        <v>675</v>
      </c>
      <c r="AW429" s="1">
        <f>AU429+AV429</f>
        <v>12757</v>
      </c>
      <c r="AX429" s="1">
        <v>0.94699999999999995</v>
      </c>
      <c r="AY429" s="1">
        <v>15986</v>
      </c>
      <c r="AZ429" s="1">
        <v>891</v>
      </c>
      <c r="BA429" s="1">
        <f>AY429+AZ429</f>
        <v>16877</v>
      </c>
      <c r="BB429" s="1">
        <v>0.94699999999999995</v>
      </c>
      <c r="BC429" s="1">
        <v>14674</v>
      </c>
      <c r="BD429" s="1">
        <v>960</v>
      </c>
      <c r="BE429" s="1">
        <f>BC429+BD429</f>
        <v>15634</v>
      </c>
      <c r="BF429" s="1">
        <v>0.93899999999999995</v>
      </c>
    </row>
    <row r="430" spans="1:58">
      <c r="A430" s="3" t="s">
        <v>23</v>
      </c>
      <c r="B430" s="3">
        <v>45999823</v>
      </c>
      <c r="C430" s="3">
        <v>45999823</v>
      </c>
      <c r="D430" s="3" t="s">
        <v>24</v>
      </c>
      <c r="E430" s="3">
        <v>0.49959500000000001</v>
      </c>
      <c r="F430" s="3" t="s">
        <v>506</v>
      </c>
      <c r="G430" s="3" t="s">
        <v>510</v>
      </c>
      <c r="H430" s="3" t="s">
        <v>507</v>
      </c>
      <c r="I430" s="3" t="s">
        <v>24</v>
      </c>
      <c r="J430" s="3">
        <f>AVERAGE(U430,Y430,AC430,AG430,AK430)</f>
        <v>42.4</v>
      </c>
      <c r="K430" s="3">
        <f>AVERAGE(AO430,AS430,AW430,BA430,BE430)</f>
        <v>19560</v>
      </c>
      <c r="L430" s="4">
        <f>IF(V430="", "", ((V430-AP430)^2)^(1/2))</f>
        <v>7.4999999999999997E-2</v>
      </c>
      <c r="M430" s="4">
        <f>IF(Z430="", "", ((Z430-AT430)^2)^(1/2))</f>
        <v>2.1454545454545393E-2</v>
      </c>
      <c r="N430" s="4">
        <f>IF(AD430="", "", ((AD430-AX430)^2)^(1/2))</f>
        <v>0.20966666666666672</v>
      </c>
      <c r="O430" s="4">
        <f>IF(AH430="", "", ((AH430-BB430)^2)^(1/2))</f>
        <v>5.8999999999999997E-2</v>
      </c>
      <c r="P430" s="4">
        <f>IF(AL430="", "", ((AL430-BF430)^2)^(1/2))</f>
        <v>6.545454545454632E-3</v>
      </c>
      <c r="Q430" s="8">
        <f>AVERAGE(L430:P430)</f>
        <v>7.4333333333333348E-2</v>
      </c>
      <c r="R430" s="8" t="s">
        <v>1084</v>
      </c>
      <c r="S430" s="1">
        <v>0</v>
      </c>
      <c r="T430" s="1">
        <v>51</v>
      </c>
      <c r="U430" s="1">
        <f>S430+T430</f>
        <v>51</v>
      </c>
      <c r="V430" s="1">
        <f>IF(U430&gt;=8, S430/U430, "")</f>
        <v>0</v>
      </c>
      <c r="W430" s="1">
        <v>24</v>
      </c>
      <c r="X430" s="1">
        <v>20</v>
      </c>
      <c r="Y430" s="1">
        <f>W430+X430</f>
        <v>44</v>
      </c>
      <c r="Z430" s="1">
        <f>IF(Y430&gt;=8, W430/Y430, "")</f>
        <v>0.54545454545454541</v>
      </c>
      <c r="AA430" s="1">
        <v>10</v>
      </c>
      <c r="AB430" s="1">
        <v>20</v>
      </c>
      <c r="AC430" s="1">
        <f>AA430+AB430</f>
        <v>30</v>
      </c>
      <c r="AD430" s="1">
        <f>IF(AC430&gt;=8, AA430/AC430, "")</f>
        <v>0.33333333333333331</v>
      </c>
      <c r="AE430" s="1">
        <v>0</v>
      </c>
      <c r="AF430" s="1">
        <v>43</v>
      </c>
      <c r="AG430" s="1">
        <f>AE430+AF430</f>
        <v>43</v>
      </c>
      <c r="AH430" s="1">
        <f>IF(AG430&gt;=8, AE430/AG430, "")</f>
        <v>0</v>
      </c>
      <c r="AI430" s="1">
        <v>42</v>
      </c>
      <c r="AJ430" s="1">
        <v>2</v>
      </c>
      <c r="AK430" s="1">
        <f>AI430+AJ430</f>
        <v>44</v>
      </c>
      <c r="AL430" s="1">
        <f>IF(AK430&gt;=8, AI430/AK430, "")</f>
        <v>0.95454545454545459</v>
      </c>
      <c r="AM430" s="1">
        <v>1437</v>
      </c>
      <c r="AN430" s="1">
        <v>17808</v>
      </c>
      <c r="AO430" s="1">
        <f>AM430+AN430</f>
        <v>19245</v>
      </c>
      <c r="AP430" s="1">
        <v>7.4999999999999997E-2</v>
      </c>
      <c r="AQ430" s="1">
        <v>13160</v>
      </c>
      <c r="AR430" s="1">
        <v>11934</v>
      </c>
      <c r="AS430" s="1">
        <f>AQ430+AR430</f>
        <v>25094</v>
      </c>
      <c r="AT430" s="1">
        <v>0.52400000000000002</v>
      </c>
      <c r="AU430" s="1">
        <v>10868</v>
      </c>
      <c r="AV430" s="1">
        <v>9143</v>
      </c>
      <c r="AW430" s="1">
        <f>AU430+AV430</f>
        <v>20011</v>
      </c>
      <c r="AX430" s="1">
        <v>0.54300000000000004</v>
      </c>
      <c r="AY430" s="1">
        <v>956</v>
      </c>
      <c r="AZ430" s="1">
        <v>15358</v>
      </c>
      <c r="BA430" s="1">
        <f>AY430+AZ430</f>
        <v>16314</v>
      </c>
      <c r="BB430" s="1">
        <v>5.8999999999999997E-2</v>
      </c>
      <c r="BC430" s="1">
        <v>16240</v>
      </c>
      <c r="BD430" s="1">
        <v>896</v>
      </c>
      <c r="BE430" s="1">
        <f>BC430+BD430</f>
        <v>17136</v>
      </c>
      <c r="BF430" s="1">
        <v>0.94799999999999995</v>
      </c>
    </row>
    <row r="431" spans="1:58">
      <c r="A431" s="3" t="s">
        <v>32</v>
      </c>
      <c r="B431" s="3">
        <v>12148220</v>
      </c>
      <c r="C431" s="3">
        <v>12148220</v>
      </c>
      <c r="D431" s="3" t="s">
        <v>33</v>
      </c>
      <c r="E431" s="3">
        <v>0.499998</v>
      </c>
      <c r="F431" s="3" t="s">
        <v>506</v>
      </c>
      <c r="G431" s="3" t="s">
        <v>504</v>
      </c>
      <c r="H431" s="3" t="s">
        <v>503</v>
      </c>
      <c r="I431" s="3" t="s">
        <v>33</v>
      </c>
      <c r="J431" s="3">
        <f>AVERAGE(U431,Y431,AC431,AG431,AK431)</f>
        <v>39.799999999999997</v>
      </c>
      <c r="K431" s="3">
        <f>AVERAGE(AO431,AS431,AW431,BA431,BE431)</f>
        <v>8711.7999999999993</v>
      </c>
      <c r="L431" s="4">
        <f>IF(V431="", "", ((V431-AP431)^2)^(1/2))</f>
        <v>4.8000000000000001E-2</v>
      </c>
      <c r="M431" s="4">
        <f>IF(Z431="", "", ((Z431-AT431)^2)^(1/2))</f>
        <v>4.2999999999999997E-2</v>
      </c>
      <c r="N431" s="4">
        <f>IF(AD431="", "", ((AD431-AX431)^2)^(1/2))</f>
        <v>3.9372093023255783E-2</v>
      </c>
      <c r="O431" s="4">
        <f>IF(AH431="", "", ((AH431-BB431)^2)^(1/2))</f>
        <v>0.14554054054054055</v>
      </c>
      <c r="P431" s="4">
        <f>IF(AL431="", "", ((AL431-BF431)^2)^(1/2))</f>
        <v>6.5999999999999948E-2</v>
      </c>
      <c r="Q431" s="8">
        <f>AVERAGE(L431:P431)</f>
        <v>6.8382526712759267E-2</v>
      </c>
      <c r="R431" s="8" t="s">
        <v>1084</v>
      </c>
      <c r="S431" s="1">
        <v>0</v>
      </c>
      <c r="T431" s="1">
        <v>41</v>
      </c>
      <c r="U431" s="1">
        <f>S431+T431</f>
        <v>41</v>
      </c>
      <c r="V431" s="1">
        <f>IF(U431&gt;=8, S431/U431, "")</f>
        <v>0</v>
      </c>
      <c r="W431" s="1">
        <v>0</v>
      </c>
      <c r="X431" s="1">
        <v>36</v>
      </c>
      <c r="Y431" s="1">
        <f>W431+X431</f>
        <v>36</v>
      </c>
      <c r="Z431" s="1">
        <f>IF(Y431&gt;=8, W431/Y431, "")</f>
        <v>0</v>
      </c>
      <c r="AA431" s="1">
        <v>21</v>
      </c>
      <c r="AB431" s="1">
        <v>22</v>
      </c>
      <c r="AC431" s="1">
        <f>AA431+AB431</f>
        <v>43</v>
      </c>
      <c r="AD431" s="1">
        <f>IF(AC431&gt;=8, AA431/AC431, "")</f>
        <v>0.48837209302325579</v>
      </c>
      <c r="AE431" s="1">
        <v>20</v>
      </c>
      <c r="AF431" s="1">
        <v>17</v>
      </c>
      <c r="AG431" s="1">
        <f>AE431+AF431</f>
        <v>37</v>
      </c>
      <c r="AH431" s="1">
        <f>IF(AG431&gt;=8, AE431/AG431, "")</f>
        <v>0.54054054054054057</v>
      </c>
      <c r="AI431" s="1">
        <v>42</v>
      </c>
      <c r="AJ431" s="1">
        <v>0</v>
      </c>
      <c r="AK431" s="1">
        <f>AI431+AJ431</f>
        <v>42</v>
      </c>
      <c r="AL431" s="1">
        <f>IF(AK431&gt;=8, AI431/AK431, "")</f>
        <v>1</v>
      </c>
      <c r="AM431" s="1">
        <v>372</v>
      </c>
      <c r="AN431" s="1">
        <v>7419</v>
      </c>
      <c r="AO431" s="1">
        <f>AM431+AN431</f>
        <v>7791</v>
      </c>
      <c r="AP431" s="1">
        <v>4.8000000000000001E-2</v>
      </c>
      <c r="AQ431" s="1">
        <v>331</v>
      </c>
      <c r="AR431" s="1">
        <v>7444</v>
      </c>
      <c r="AS431" s="1">
        <f>AQ431+AR431</f>
        <v>7775</v>
      </c>
      <c r="AT431" s="1">
        <v>4.2999999999999997E-2</v>
      </c>
      <c r="AU431" s="1">
        <v>3637</v>
      </c>
      <c r="AV431" s="1">
        <v>4457</v>
      </c>
      <c r="AW431" s="1">
        <f>AU431+AV431</f>
        <v>8094</v>
      </c>
      <c r="AX431" s="1">
        <v>0.44900000000000001</v>
      </c>
      <c r="AY431" s="1">
        <v>4658</v>
      </c>
      <c r="AZ431" s="1">
        <v>7145</v>
      </c>
      <c r="BA431" s="1">
        <f>AY431+AZ431</f>
        <v>11803</v>
      </c>
      <c r="BB431" s="1">
        <v>0.39500000000000002</v>
      </c>
      <c r="BC431" s="1">
        <v>7558</v>
      </c>
      <c r="BD431" s="1">
        <v>538</v>
      </c>
      <c r="BE431" s="1">
        <f>BC431+BD431</f>
        <v>8096</v>
      </c>
      <c r="BF431" s="1">
        <v>0.93400000000000005</v>
      </c>
    </row>
    <row r="432" spans="1:58">
      <c r="A432" s="3" t="s">
        <v>49</v>
      </c>
      <c r="B432" s="3">
        <v>86662155</v>
      </c>
      <c r="C432" s="3">
        <v>86662155</v>
      </c>
      <c r="D432" s="3" t="s">
        <v>51</v>
      </c>
      <c r="E432" s="3">
        <v>0.416134</v>
      </c>
      <c r="F432" s="3" t="s">
        <v>506</v>
      </c>
      <c r="G432" s="3" t="s">
        <v>503</v>
      </c>
      <c r="H432" s="3" t="s">
        <v>504</v>
      </c>
      <c r="I432" s="3" t="s">
        <v>51</v>
      </c>
      <c r="J432" s="3">
        <f>AVERAGE(U432,Y432,AC432,AG432,AK432)</f>
        <v>44.8</v>
      </c>
      <c r="K432" s="3">
        <f>AVERAGE(AO432,AS432,AW432,BA432,BE432)</f>
        <v>8677</v>
      </c>
      <c r="L432" s="4">
        <f>IF(V432="", "", ((V432-AP432)^2)^(1/2))</f>
        <v>6.4307692307692288E-2</v>
      </c>
      <c r="M432" s="4">
        <f>IF(Z432="", "", ((Z432-AT432)^2)^(1/2))</f>
        <v>4.7E-2</v>
      </c>
      <c r="N432" s="4">
        <f>IF(AD432="", "", ((AD432-AX432)^2)^(1/2))</f>
        <v>0.05</v>
      </c>
      <c r="O432" s="4">
        <f>IF(AH432="", "", ((AH432-BB432)^2)^(1/2))</f>
        <v>0.15199999999999997</v>
      </c>
      <c r="P432" s="4">
        <f>IF(AL432="", "", ((AL432-BF432)^2)^(1/2))</f>
        <v>0.06</v>
      </c>
      <c r="Q432" s="8">
        <f>AVERAGE(L432:P432)</f>
        <v>7.466153846153846E-2</v>
      </c>
      <c r="R432" s="8" t="s">
        <v>1084</v>
      </c>
      <c r="S432" s="1">
        <v>23</v>
      </c>
      <c r="T432" s="1">
        <v>29</v>
      </c>
      <c r="U432" s="1">
        <f>S432+T432</f>
        <v>52</v>
      </c>
      <c r="V432" s="1">
        <f>IF(U432&gt;=8, S432/U432, "")</f>
        <v>0.44230769230769229</v>
      </c>
      <c r="W432" s="1">
        <v>0</v>
      </c>
      <c r="X432" s="1">
        <v>53</v>
      </c>
      <c r="Y432" s="1">
        <f>W432+X432</f>
        <v>53</v>
      </c>
      <c r="Z432" s="1">
        <f>IF(Y432&gt;=8, W432/Y432, "")</f>
        <v>0</v>
      </c>
      <c r="AA432" s="1">
        <v>0</v>
      </c>
      <c r="AB432" s="1">
        <v>35</v>
      </c>
      <c r="AC432" s="1">
        <f>AA432+AB432</f>
        <v>35</v>
      </c>
      <c r="AD432" s="1">
        <f>IF(AC432&gt;=8, AA432/AC432, "")</f>
        <v>0</v>
      </c>
      <c r="AE432" s="1">
        <v>23</v>
      </c>
      <c r="AF432" s="1">
        <v>17</v>
      </c>
      <c r="AG432" s="1">
        <f>AE432+AF432</f>
        <v>40</v>
      </c>
      <c r="AH432" s="1">
        <f>IF(AG432&gt;=8, AE432/AG432, "")</f>
        <v>0.57499999999999996</v>
      </c>
      <c r="AI432" s="1">
        <v>0</v>
      </c>
      <c r="AJ432" s="1">
        <v>44</v>
      </c>
      <c r="AK432" s="1">
        <f>AI432+AJ432</f>
        <v>44</v>
      </c>
      <c r="AL432" s="1">
        <f>IF(AK432&gt;=8, AI432/AK432, "")</f>
        <v>0</v>
      </c>
      <c r="AM432" s="1">
        <v>2184</v>
      </c>
      <c r="AN432" s="1">
        <v>3596</v>
      </c>
      <c r="AO432" s="1">
        <f>AM432+AN432</f>
        <v>5780</v>
      </c>
      <c r="AP432" s="1">
        <v>0.378</v>
      </c>
      <c r="AQ432" s="1">
        <v>351</v>
      </c>
      <c r="AR432" s="1">
        <v>7059</v>
      </c>
      <c r="AS432" s="1">
        <f>AQ432+AR432</f>
        <v>7410</v>
      </c>
      <c r="AT432" s="1">
        <v>4.7E-2</v>
      </c>
      <c r="AU432" s="1">
        <v>394</v>
      </c>
      <c r="AV432" s="1">
        <v>7533</v>
      </c>
      <c r="AW432" s="1">
        <f>AU432+AV432</f>
        <v>7927</v>
      </c>
      <c r="AX432" s="1">
        <v>0.05</v>
      </c>
      <c r="AY432" s="1">
        <v>4721</v>
      </c>
      <c r="AZ432" s="1">
        <v>6448</v>
      </c>
      <c r="BA432" s="1">
        <f>AY432+AZ432</f>
        <v>11169</v>
      </c>
      <c r="BB432" s="1">
        <v>0.42299999999999999</v>
      </c>
      <c r="BC432" s="1">
        <v>668</v>
      </c>
      <c r="BD432" s="1">
        <v>10431</v>
      </c>
      <c r="BE432" s="1">
        <f>BC432+BD432</f>
        <v>11099</v>
      </c>
      <c r="BF432" s="1">
        <v>0.06</v>
      </c>
    </row>
    <row r="433" spans="1:58">
      <c r="A433" s="3" t="s">
        <v>49</v>
      </c>
      <c r="B433" s="3">
        <v>154843067</v>
      </c>
      <c r="C433" s="3">
        <v>154843067</v>
      </c>
      <c r="D433" s="3" t="s">
        <v>326</v>
      </c>
      <c r="E433" s="3">
        <v>0.49979600000000002</v>
      </c>
      <c r="F433" s="3" t="s">
        <v>506</v>
      </c>
      <c r="G433" s="3" t="s">
        <v>510</v>
      </c>
      <c r="H433" s="3" t="s">
        <v>507</v>
      </c>
      <c r="I433" s="3" t="s">
        <v>746</v>
      </c>
      <c r="J433" s="3">
        <f>AVERAGE(U433,Y433,AC433,AG433,AK433)</f>
        <v>8.6</v>
      </c>
      <c r="K433" s="3">
        <f>AVERAGE(AO433,AS433,AW433,BA433,BE433)</f>
        <v>45108.4</v>
      </c>
      <c r="L433" s="4" t="str">
        <f>IF(V433="", "", ((V433-AP433)^2)^(1/2))</f>
        <v/>
      </c>
      <c r="M433" s="4">
        <f>IF(Z433="", "", ((Z433-AT433)^2)^(1/2))</f>
        <v>0.33</v>
      </c>
      <c r="N433" s="4">
        <f>IF(AD433="", "", ((AD433-AX433)^2)^(1/2))</f>
        <v>0.57899999999999996</v>
      </c>
      <c r="O433" s="4" t="str">
        <f>IF(AH433="", "", ((AH433-BB433)^2)^(1/2))</f>
        <v/>
      </c>
      <c r="P433" s="4" t="str">
        <f>IF(AL433="", "", ((AL433-BF433)^2)^(1/2))</f>
        <v/>
      </c>
      <c r="Q433" s="8">
        <f>AVERAGE(L433:P433)</f>
        <v>0.45450000000000002</v>
      </c>
      <c r="R433" s="8" t="s">
        <v>1086</v>
      </c>
      <c r="S433" s="1">
        <v>0</v>
      </c>
      <c r="T433" s="1">
        <v>7</v>
      </c>
      <c r="U433" s="1">
        <f>S433+T433</f>
        <v>7</v>
      </c>
      <c r="V433" s="1" t="str">
        <f>IF(U433&gt;=8, S433/U433, "")</f>
        <v/>
      </c>
      <c r="W433" s="1">
        <v>12</v>
      </c>
      <c r="X433" s="1">
        <v>4</v>
      </c>
      <c r="Y433" s="1">
        <f>W433+X433</f>
        <v>16</v>
      </c>
      <c r="Z433" s="1">
        <f>IF(Y433&gt;=8, W433/Y433, "")</f>
        <v>0.75</v>
      </c>
      <c r="AA433" s="1">
        <v>11</v>
      </c>
      <c r="AB433" s="1">
        <v>0</v>
      </c>
      <c r="AC433" s="1">
        <f>AA433+AB433</f>
        <v>11</v>
      </c>
      <c r="AD433" s="1">
        <f>IF(AC433&gt;=8, AA433/AC433, "")</f>
        <v>1</v>
      </c>
      <c r="AE433" s="1">
        <v>0</v>
      </c>
      <c r="AF433" s="1">
        <v>5</v>
      </c>
      <c r="AG433" s="1">
        <f>AE433+AF433</f>
        <v>5</v>
      </c>
      <c r="AH433" s="1" t="str">
        <f>IF(AG433&gt;=8, AE433/AG433, "")</f>
        <v/>
      </c>
      <c r="AI433" s="1">
        <v>0</v>
      </c>
      <c r="AJ433" s="1">
        <v>4</v>
      </c>
      <c r="AK433" s="1">
        <f>AI433+AJ433</f>
        <v>4</v>
      </c>
      <c r="AL433" s="1" t="str">
        <f>IF(AK433&gt;=8, AI433/AK433, "")</f>
        <v/>
      </c>
      <c r="AM433" s="1">
        <v>18528</v>
      </c>
      <c r="AN433" s="1">
        <v>29188</v>
      </c>
      <c r="AO433" s="1">
        <f>AM433+AN433</f>
        <v>47716</v>
      </c>
      <c r="AP433" s="1">
        <v>0.38800000000000001</v>
      </c>
      <c r="AQ433" s="1">
        <v>19190</v>
      </c>
      <c r="AR433" s="1">
        <v>26541</v>
      </c>
      <c r="AS433" s="1">
        <f>AQ433+AR433</f>
        <v>45731</v>
      </c>
      <c r="AT433" s="1">
        <v>0.42</v>
      </c>
      <c r="AU433" s="1">
        <v>16939</v>
      </c>
      <c r="AV433" s="1">
        <v>23303</v>
      </c>
      <c r="AW433" s="1">
        <f>AU433+AV433</f>
        <v>40242</v>
      </c>
      <c r="AX433" s="1">
        <v>0.42099999999999999</v>
      </c>
      <c r="AY433" s="1">
        <v>19212</v>
      </c>
      <c r="AZ433" s="1">
        <v>26416</v>
      </c>
      <c r="BA433" s="1">
        <f>AY433+AZ433</f>
        <v>45628</v>
      </c>
      <c r="BB433" s="1">
        <v>0.42099999999999999</v>
      </c>
      <c r="BC433" s="1">
        <v>18867</v>
      </c>
      <c r="BD433" s="1">
        <v>27358</v>
      </c>
      <c r="BE433" s="1">
        <f>BC433+BD433</f>
        <v>46225</v>
      </c>
      <c r="BF433" s="1">
        <v>0.40799999999999997</v>
      </c>
    </row>
    <row r="434" spans="1:58">
      <c r="A434" s="3" t="s">
        <v>28</v>
      </c>
      <c r="B434" s="3">
        <v>40333463</v>
      </c>
      <c r="C434" s="3">
        <v>40333463</v>
      </c>
      <c r="D434" s="3" t="s">
        <v>234</v>
      </c>
      <c r="E434" s="3">
        <v>0.210949</v>
      </c>
      <c r="F434" s="3" t="s">
        <v>506</v>
      </c>
      <c r="G434" s="3" t="s">
        <v>507</v>
      </c>
      <c r="H434" s="3" t="s">
        <v>504</v>
      </c>
      <c r="I434" s="3" t="s">
        <v>654</v>
      </c>
      <c r="J434" s="3">
        <f>AVERAGE(U434,Y434,AC434,AG434,AK434)</f>
        <v>28</v>
      </c>
      <c r="K434" s="3">
        <f>AVERAGE(AO434,AS434,AW434,BA434,BE434)</f>
        <v>14889.4</v>
      </c>
      <c r="L434" s="4">
        <f>IF(V434="", "", ((V434-AP434)^2)^(1/2))</f>
        <v>0.13700000000000001</v>
      </c>
      <c r="M434" s="4">
        <f>IF(Z434="", "", ((Z434-AT434)^2)^(1/2))</f>
        <v>0.123</v>
      </c>
      <c r="N434" s="4">
        <f>IF(AD434="", "", ((AD434-AX434)^2)^(1/2))</f>
        <v>0.11099999999999999</v>
      </c>
      <c r="O434" s="4">
        <f>IF(AH434="", "", ((AH434-BB434)^2)^(1/2))</f>
        <v>4.0076923076923121E-2</v>
      </c>
      <c r="P434" s="4">
        <f>IF(AL434="", "", ((AL434-BF434)^2)^(1/2))</f>
        <v>0.13500000000000001</v>
      </c>
      <c r="Q434" s="8">
        <f>AVERAGE(L434:P434)</f>
        <v>0.10921538461538463</v>
      </c>
      <c r="R434" s="8" t="s">
        <v>1084</v>
      </c>
      <c r="S434" s="1">
        <v>41</v>
      </c>
      <c r="T434" s="1">
        <v>0</v>
      </c>
      <c r="U434" s="1">
        <f>S434+T434</f>
        <v>41</v>
      </c>
      <c r="V434" s="1">
        <f>IF(U434&gt;=8, S434/U434, "")</f>
        <v>1</v>
      </c>
      <c r="W434" s="1">
        <v>35</v>
      </c>
      <c r="X434" s="1">
        <v>0</v>
      </c>
      <c r="Y434" s="1">
        <f>W434+X434</f>
        <v>35</v>
      </c>
      <c r="Z434" s="1">
        <f>IF(Y434&gt;=8, W434/Y434, "")</f>
        <v>1</v>
      </c>
      <c r="AA434" s="1">
        <v>18</v>
      </c>
      <c r="AB434" s="1">
        <v>0</v>
      </c>
      <c r="AC434" s="1">
        <f>AA434+AB434</f>
        <v>18</v>
      </c>
      <c r="AD434" s="1">
        <f>IF(AC434&gt;=8, AA434/AC434, "")</f>
        <v>1</v>
      </c>
      <c r="AE434" s="1">
        <v>12</v>
      </c>
      <c r="AF434" s="1">
        <v>1</v>
      </c>
      <c r="AG434" s="1">
        <f>AE434+AF434</f>
        <v>13</v>
      </c>
      <c r="AH434" s="1">
        <f>IF(AG434&gt;=8, AE434/AG434, "")</f>
        <v>0.92307692307692313</v>
      </c>
      <c r="AI434" s="1">
        <v>33</v>
      </c>
      <c r="AJ434" s="1">
        <v>0</v>
      </c>
      <c r="AK434" s="1">
        <f>AI434+AJ434</f>
        <v>33</v>
      </c>
      <c r="AL434" s="1">
        <f>IF(AK434&gt;=8, AI434/AK434, "")</f>
        <v>1</v>
      </c>
      <c r="AM434" s="1">
        <v>14622</v>
      </c>
      <c r="AN434" s="1">
        <v>2315</v>
      </c>
      <c r="AO434" s="1">
        <f>AM434+AN434</f>
        <v>16937</v>
      </c>
      <c r="AP434" s="1">
        <v>0.86299999999999999</v>
      </c>
      <c r="AQ434" s="1">
        <v>14602</v>
      </c>
      <c r="AR434" s="1">
        <v>2055</v>
      </c>
      <c r="AS434" s="1">
        <f>AQ434+AR434</f>
        <v>16657</v>
      </c>
      <c r="AT434" s="1">
        <v>0.877</v>
      </c>
      <c r="AU434" s="1">
        <v>11954</v>
      </c>
      <c r="AV434" s="1">
        <v>1493</v>
      </c>
      <c r="AW434" s="1">
        <f>AU434+AV434</f>
        <v>13447</v>
      </c>
      <c r="AX434" s="1">
        <v>0.88900000000000001</v>
      </c>
      <c r="AY434" s="1">
        <v>10950</v>
      </c>
      <c r="AZ434" s="1">
        <v>1455</v>
      </c>
      <c r="BA434" s="1">
        <f>AY434+AZ434</f>
        <v>12405</v>
      </c>
      <c r="BB434" s="1">
        <v>0.88300000000000001</v>
      </c>
      <c r="BC434" s="1">
        <v>12976</v>
      </c>
      <c r="BD434" s="1">
        <v>2025</v>
      </c>
      <c r="BE434" s="1">
        <f>BC434+BD434</f>
        <v>15001</v>
      </c>
      <c r="BF434" s="1">
        <v>0.86499999999999999</v>
      </c>
    </row>
    <row r="435" spans="1:58" hidden="1">
      <c r="A435" s="3" t="s">
        <v>26</v>
      </c>
      <c r="B435" s="3">
        <v>49317168</v>
      </c>
      <c r="C435" s="3">
        <v>49317168</v>
      </c>
      <c r="D435" s="3" t="s">
        <v>208</v>
      </c>
      <c r="E435" s="3">
        <v>3.0734999999999998E-2</v>
      </c>
      <c r="F435" s="3" t="s">
        <v>506</v>
      </c>
      <c r="G435" s="3" t="s">
        <v>507</v>
      </c>
      <c r="H435" s="3" t="s">
        <v>510</v>
      </c>
      <c r="I435" s="3" t="s">
        <v>628</v>
      </c>
      <c r="J435" s="3">
        <f>AVERAGE(U435,Y435,AC435,AG435,AK435)</f>
        <v>23.8</v>
      </c>
      <c r="K435" s="3">
        <f>AVERAGE(AO435,AS435,AW435,BA435,BE435)</f>
        <v>15523.2</v>
      </c>
      <c r="L435" s="4">
        <f>IF(V435="", "", ((V435-AP435)^2)^(1/2))</f>
        <v>9.7999999999999976E-2</v>
      </c>
      <c r="M435" s="4">
        <f>IF(Z435="", "", ((Z435-AT435)^2)^(1/2))</f>
        <v>7.8999999999999959E-2</v>
      </c>
      <c r="N435" s="4">
        <f>IF(AD435="", "", ((AD435-AX435)^2)^(1/2))</f>
        <v>9.6999999999999975E-2</v>
      </c>
      <c r="O435" s="4">
        <f>IF(AH435="", "", ((AH435-BB435)^2)^(1/2))</f>
        <v>0.10299999999999998</v>
      </c>
      <c r="P435" s="4">
        <f>IF(AL435="", "", ((AL435-BF435)^2)^(1/2))</f>
        <v>0.10399999999999998</v>
      </c>
      <c r="Q435" s="8">
        <f>AVERAGE(L435:P435)</f>
        <v>9.619999999999998E-2</v>
      </c>
      <c r="R435" s="8" t="s">
        <v>1084</v>
      </c>
      <c r="S435" s="1">
        <v>43</v>
      </c>
      <c r="T435" s="1">
        <v>0</v>
      </c>
      <c r="U435" s="1">
        <f>S435+T435</f>
        <v>43</v>
      </c>
      <c r="V435" s="1">
        <f>IF(U435&gt;=8, S435/U435, "")</f>
        <v>1</v>
      </c>
      <c r="W435" s="1">
        <v>26</v>
      </c>
      <c r="X435" s="1">
        <v>0</v>
      </c>
      <c r="Y435" s="1">
        <f>W435+X435</f>
        <v>26</v>
      </c>
      <c r="Z435" s="1">
        <f>IF(Y435&gt;=8, W435/Y435, "")</f>
        <v>1</v>
      </c>
      <c r="AA435" s="1">
        <v>8</v>
      </c>
      <c r="AB435" s="1">
        <v>0</v>
      </c>
      <c r="AC435" s="1">
        <f>AA435+AB435</f>
        <v>8</v>
      </c>
      <c r="AD435" s="1">
        <f>IF(AC435&gt;=8, AA435/AC435, "")</f>
        <v>1</v>
      </c>
      <c r="AE435" s="1">
        <v>21</v>
      </c>
      <c r="AF435" s="1">
        <v>0</v>
      </c>
      <c r="AG435" s="1">
        <f>AE435+AF435</f>
        <v>21</v>
      </c>
      <c r="AH435" s="1">
        <f>IF(AG435&gt;=8, AE435/AG435, "")</f>
        <v>1</v>
      </c>
      <c r="AI435" s="1">
        <v>21</v>
      </c>
      <c r="AJ435" s="1">
        <v>0</v>
      </c>
      <c r="AK435" s="1">
        <f>AI435+AJ435</f>
        <v>21</v>
      </c>
      <c r="AL435" s="1">
        <f>IF(AK435&gt;=8, AI435/AK435, "")</f>
        <v>1</v>
      </c>
      <c r="AM435" s="1">
        <v>15557</v>
      </c>
      <c r="AN435" s="1">
        <v>1681</v>
      </c>
      <c r="AO435" s="1">
        <f>AM435+AN435</f>
        <v>17238</v>
      </c>
      <c r="AP435" s="1">
        <v>0.90200000000000002</v>
      </c>
      <c r="AQ435" s="1">
        <v>15125</v>
      </c>
      <c r="AR435" s="1">
        <v>1306</v>
      </c>
      <c r="AS435" s="1">
        <f>AQ435+AR435</f>
        <v>16431</v>
      </c>
      <c r="AT435" s="1">
        <v>0.92100000000000004</v>
      </c>
      <c r="AU435" s="1">
        <v>11424</v>
      </c>
      <c r="AV435" s="1">
        <v>1222</v>
      </c>
      <c r="AW435" s="1">
        <f>AU435+AV435</f>
        <v>12646</v>
      </c>
      <c r="AX435" s="1">
        <v>0.90300000000000002</v>
      </c>
      <c r="AY435" s="1">
        <v>13244</v>
      </c>
      <c r="AZ435" s="1">
        <v>1513</v>
      </c>
      <c r="BA435" s="1">
        <f>AY435+AZ435</f>
        <v>14757</v>
      </c>
      <c r="BB435" s="1">
        <v>0.89700000000000002</v>
      </c>
      <c r="BC435" s="1">
        <v>14816</v>
      </c>
      <c r="BD435" s="1">
        <v>1728</v>
      </c>
      <c r="BE435" s="1">
        <f>BC435+BD435</f>
        <v>16544</v>
      </c>
      <c r="BF435" s="1">
        <v>0.89600000000000002</v>
      </c>
    </row>
    <row r="436" spans="1:58" hidden="1">
      <c r="A436" s="3" t="s">
        <v>26</v>
      </c>
      <c r="B436" s="3">
        <v>29756950</v>
      </c>
      <c r="C436" s="3">
        <v>29756950</v>
      </c>
      <c r="D436" s="3" t="s">
        <v>207</v>
      </c>
      <c r="E436" s="3">
        <v>2.4486999999999998E-2</v>
      </c>
      <c r="F436" s="3" t="s">
        <v>506</v>
      </c>
      <c r="G436" s="3" t="s">
        <v>507</v>
      </c>
      <c r="H436" s="3" t="s">
        <v>510</v>
      </c>
      <c r="I436" s="3" t="s">
        <v>627</v>
      </c>
      <c r="J436" s="3">
        <f>AVERAGE(U436,Y436,AC436,AG436,AK436)</f>
        <v>29</v>
      </c>
      <c r="K436" s="3">
        <f>AVERAGE(AO436,AS436,AW436,BA436,BE436)</f>
        <v>14214.6</v>
      </c>
      <c r="L436" s="4">
        <f>IF(V436="", "", ((V436-AP436)^2)^(1/2))</f>
        <v>5.1000000000000045E-2</v>
      </c>
      <c r="M436" s="4">
        <f>IF(Z436="", "", ((Z436-AT436)^2)^(1/2))</f>
        <v>6.9999999999999951E-2</v>
      </c>
      <c r="N436" s="4">
        <f>IF(AD436="", "", ((AD436-AX436)^2)^(1/2))</f>
        <v>0.11299999999999999</v>
      </c>
      <c r="O436" s="4">
        <f>IF(AH436="", "", ((AH436-BB436)^2)^(1/2))</f>
        <v>9.4999999999999973E-2</v>
      </c>
      <c r="P436" s="4">
        <f>IF(AL436="", "", ((AL436-BF436)^2)^(1/2))</f>
        <v>8.4999999999999964E-2</v>
      </c>
      <c r="Q436" s="8">
        <f>AVERAGE(L436:P436)</f>
        <v>8.2799999999999985E-2</v>
      </c>
      <c r="R436" s="8" t="s">
        <v>1084</v>
      </c>
      <c r="S436" s="1">
        <v>39</v>
      </c>
      <c r="T436" s="1">
        <v>0</v>
      </c>
      <c r="U436" s="1">
        <f>S436+T436</f>
        <v>39</v>
      </c>
      <c r="V436" s="1">
        <f>IF(U436&gt;=8, S436/U436, "")</f>
        <v>1</v>
      </c>
      <c r="W436" s="1">
        <v>36</v>
      </c>
      <c r="X436" s="1">
        <v>0</v>
      </c>
      <c r="Y436" s="1">
        <f>W436+X436</f>
        <v>36</v>
      </c>
      <c r="Z436" s="1">
        <f>IF(Y436&gt;=8, W436/Y436, "")</f>
        <v>1</v>
      </c>
      <c r="AA436" s="1">
        <v>9</v>
      </c>
      <c r="AB436" s="1">
        <v>0</v>
      </c>
      <c r="AC436" s="1">
        <f>AA436+AB436</f>
        <v>9</v>
      </c>
      <c r="AD436" s="1">
        <f>IF(AC436&gt;=8, AA436/AC436, "")</f>
        <v>1</v>
      </c>
      <c r="AE436" s="1">
        <v>26</v>
      </c>
      <c r="AF436" s="1">
        <v>0</v>
      </c>
      <c r="AG436" s="1">
        <f>AE436+AF436</f>
        <v>26</v>
      </c>
      <c r="AH436" s="1">
        <f>IF(AG436&gt;=8, AE436/AG436, "")</f>
        <v>1</v>
      </c>
      <c r="AI436" s="1">
        <v>35</v>
      </c>
      <c r="AJ436" s="1">
        <v>0</v>
      </c>
      <c r="AK436" s="1">
        <f>AI436+AJ436</f>
        <v>35</v>
      </c>
      <c r="AL436" s="1">
        <f>IF(AK436&gt;=8, AI436/AK436, "")</f>
        <v>1</v>
      </c>
      <c r="AM436" s="1">
        <v>14184</v>
      </c>
      <c r="AN436" s="1">
        <v>757</v>
      </c>
      <c r="AO436" s="1">
        <f>AM436+AN436</f>
        <v>14941</v>
      </c>
      <c r="AP436" s="1">
        <v>0.94899999999999995</v>
      </c>
      <c r="AQ436" s="1">
        <v>14126</v>
      </c>
      <c r="AR436" s="1">
        <v>1061</v>
      </c>
      <c r="AS436" s="1">
        <f>AQ436+AR436</f>
        <v>15187</v>
      </c>
      <c r="AT436" s="1">
        <v>0.93</v>
      </c>
      <c r="AU436" s="1">
        <v>9071</v>
      </c>
      <c r="AV436" s="1">
        <v>1150</v>
      </c>
      <c r="AW436" s="1">
        <f>AU436+AV436</f>
        <v>10221</v>
      </c>
      <c r="AX436" s="1">
        <v>0.88700000000000001</v>
      </c>
      <c r="AY436" s="1">
        <v>13648</v>
      </c>
      <c r="AZ436" s="1">
        <v>1427</v>
      </c>
      <c r="BA436" s="1">
        <f>AY436+AZ436</f>
        <v>15075</v>
      </c>
      <c r="BB436" s="1">
        <v>0.90500000000000003</v>
      </c>
      <c r="BC436" s="1">
        <v>14325</v>
      </c>
      <c r="BD436" s="1">
        <v>1324</v>
      </c>
      <c r="BE436" s="1">
        <f>BC436+BD436</f>
        <v>15649</v>
      </c>
      <c r="BF436" s="1">
        <v>0.91500000000000004</v>
      </c>
    </row>
    <row r="437" spans="1:58">
      <c r="A437" s="3" t="s">
        <v>26</v>
      </c>
      <c r="B437" s="3">
        <v>83968315</v>
      </c>
      <c r="C437" s="3">
        <v>83968315</v>
      </c>
      <c r="D437" s="3" t="s">
        <v>214</v>
      </c>
      <c r="E437" s="3">
        <v>0.43815399999999999</v>
      </c>
      <c r="F437" s="3" t="s">
        <v>506</v>
      </c>
      <c r="G437" s="3" t="s">
        <v>510</v>
      </c>
      <c r="H437" s="3" t="s">
        <v>507</v>
      </c>
      <c r="I437" s="3" t="s">
        <v>634</v>
      </c>
      <c r="J437" s="3">
        <f>AVERAGE(U437,Y437,AC437,AG437,AK437)</f>
        <v>33.6</v>
      </c>
      <c r="K437" s="3">
        <f>AVERAGE(AO437,AS437,AW437,BA437,BE437)</f>
        <v>19107.599999999999</v>
      </c>
      <c r="L437" s="4">
        <f>IF(V437="", "", ((V437-AP437)^2)^(1/2))</f>
        <v>3.7000000000000033E-2</v>
      </c>
      <c r="M437" s="4">
        <f>IF(Z437="", "", ((Z437-AT437)^2)^(1/2))</f>
        <v>4.7000000000000042E-2</v>
      </c>
      <c r="N437" s="4">
        <f>IF(AD437="", "", ((AD437-AX437)^2)^(1/2))</f>
        <v>2.4545454545454537E-2</v>
      </c>
      <c r="O437" s="4">
        <f>IF(AH437="", "", ((AH437-BB437)^2)^(1/2))</f>
        <v>8.5999999999999993E-2</v>
      </c>
      <c r="P437" s="4">
        <f>IF(AL437="", "", ((AL437-BF437)^2)^(1/2))</f>
        <v>4.8000000000000043E-2</v>
      </c>
      <c r="Q437" s="8">
        <f>AVERAGE(L437:P437)</f>
        <v>4.8509090909090932E-2</v>
      </c>
      <c r="R437" s="8" t="s">
        <v>1084</v>
      </c>
      <c r="S437" s="1">
        <v>31</v>
      </c>
      <c r="T437" s="1">
        <v>0</v>
      </c>
      <c r="U437" s="1">
        <f>S437+T437</f>
        <v>31</v>
      </c>
      <c r="V437" s="1">
        <f>IF(U437&gt;=8, S437/U437, "")</f>
        <v>1</v>
      </c>
      <c r="W437" s="1">
        <v>31</v>
      </c>
      <c r="X437" s="1">
        <v>0</v>
      </c>
      <c r="Y437" s="1">
        <f>W437+X437</f>
        <v>31</v>
      </c>
      <c r="Z437" s="1">
        <f>IF(Y437&gt;=8, W437/Y437, "")</f>
        <v>1</v>
      </c>
      <c r="AA437" s="1">
        <v>21</v>
      </c>
      <c r="AB437" s="1">
        <v>1</v>
      </c>
      <c r="AC437" s="1">
        <f>AA437+AB437</f>
        <v>22</v>
      </c>
      <c r="AD437" s="1">
        <f>IF(AC437&gt;=8, AA437/AC437, "")</f>
        <v>0.95454545454545459</v>
      </c>
      <c r="AE437" s="1">
        <v>0</v>
      </c>
      <c r="AF437" s="1">
        <v>26</v>
      </c>
      <c r="AG437" s="1">
        <f>AE437+AF437</f>
        <v>26</v>
      </c>
      <c r="AH437" s="1">
        <f>IF(AG437&gt;=8, AE437/AG437, "")</f>
        <v>0</v>
      </c>
      <c r="AI437" s="1">
        <v>58</v>
      </c>
      <c r="AJ437" s="1">
        <v>0</v>
      </c>
      <c r="AK437" s="1">
        <f>AI437+AJ437</f>
        <v>58</v>
      </c>
      <c r="AL437" s="1">
        <f>IF(AK437&gt;=8, AI437/AK437, "")</f>
        <v>1</v>
      </c>
      <c r="AM437" s="1">
        <v>23557</v>
      </c>
      <c r="AN437" s="1">
        <v>910</v>
      </c>
      <c r="AO437" s="1">
        <f>AM437+AN437</f>
        <v>24467</v>
      </c>
      <c r="AP437" s="1">
        <v>0.96299999999999997</v>
      </c>
      <c r="AQ437" s="1">
        <v>19552</v>
      </c>
      <c r="AR437" s="1">
        <v>974</v>
      </c>
      <c r="AS437" s="1">
        <f>AQ437+AR437</f>
        <v>20526</v>
      </c>
      <c r="AT437" s="1">
        <v>0.95299999999999996</v>
      </c>
      <c r="AU437" s="1">
        <v>12831</v>
      </c>
      <c r="AV437" s="1">
        <v>961</v>
      </c>
      <c r="AW437" s="1">
        <f>AU437+AV437</f>
        <v>13792</v>
      </c>
      <c r="AX437" s="1">
        <v>0.93</v>
      </c>
      <c r="AY437" s="1">
        <v>1256</v>
      </c>
      <c r="AZ437" s="1">
        <v>13320</v>
      </c>
      <c r="BA437" s="1">
        <f>AY437+AZ437</f>
        <v>14576</v>
      </c>
      <c r="BB437" s="1">
        <v>8.5999999999999993E-2</v>
      </c>
      <c r="BC437" s="1">
        <v>21115</v>
      </c>
      <c r="BD437" s="1">
        <v>1062</v>
      </c>
      <c r="BE437" s="1">
        <f>BC437+BD437</f>
        <v>22177</v>
      </c>
      <c r="BF437" s="1">
        <v>0.95199999999999996</v>
      </c>
    </row>
  </sheetData>
  <autoFilter ref="A1:BF437">
    <filterColumn colId="4">
      <customFilters>
        <customFilter operator="greaterThan" val="0.2"/>
      </customFilters>
    </filterColumn>
    <sortState ref="A2:BF437">
      <sortCondition ref="D1:D437"/>
    </sortState>
  </autoFilter>
  <sortState ref="A2:I437">
    <sortCondition ref="D2:D437"/>
  </sortState>
  <conditionalFormatting sqref="E1:E437">
    <cfRule type="colorScale" priority="17">
      <colorScale>
        <cfvo type="num" val="0"/>
        <cfvo type="num" val="0.5"/>
        <color theme="0"/>
        <color rgb="FFFF0000"/>
      </colorScale>
    </cfRule>
  </conditionalFormatting>
  <conditionalFormatting sqref="V1:V1048576">
    <cfRule type="colorScale" priority="16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Z438:Z1048576 Z1">
    <cfRule type="colorScale" priority="15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D438:AD1048576 AD1">
    <cfRule type="colorScale" priority="14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H438:AH1048576 AH1">
    <cfRule type="colorScale" priority="13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L438:AL1048576 AL1">
    <cfRule type="colorScale" priority="12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P1:AP1048576">
    <cfRule type="colorScale" priority="11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T1:AT1048576">
    <cfRule type="colorScale" priority="10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X1:AX1048576">
    <cfRule type="colorScale" priority="9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BB1:BB1048576">
    <cfRule type="colorScale" priority="8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BF1:BF1048576">
    <cfRule type="colorScale" priority="7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L1:P1048576">
    <cfRule type="colorScale" priority="6">
      <colorScale>
        <cfvo type="min"/>
        <cfvo type="max"/>
        <color rgb="FFFCFCFF"/>
        <color rgb="FFF8696B"/>
      </colorScale>
    </cfRule>
  </conditionalFormatting>
  <conditionalFormatting sqref="Z2:Z437">
    <cfRule type="colorScale" priority="5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D2:AD437">
    <cfRule type="colorScale" priority="4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H2:AH437">
    <cfRule type="colorScale" priority="3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AL2:AL437">
    <cfRule type="colorScale" priority="2">
      <colorScale>
        <cfvo type="min"/>
        <cfvo type="percent" val="50"/>
        <cfvo type="max"/>
        <color rgb="FFF8696B"/>
        <color rgb="FFFCFCFF"/>
        <color rgb="FF5A8AC6"/>
      </colorScale>
    </cfRule>
  </conditionalFormatting>
  <conditionalFormatting sqref="L1:R11 L13:R13 L12:Q12 L15:R19 L14:Q14 L20:Q20 L21:R1048576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I437"/>
  <sheetViews>
    <sheetView tabSelected="1" workbookViewId="0">
      <pane xSplit="17" ySplit="1" topLeftCell="R2" activePane="bottomRight" state="frozen"/>
      <selection pane="topRight" activeCell="R1" sqref="R1"/>
      <selection pane="bottomLeft" activeCell="A2" sqref="A2"/>
      <selection pane="bottomRight"/>
    </sheetView>
  </sheetViews>
  <sheetFormatPr baseColWidth="10" defaultRowHeight="15" x14ac:dyDescent="0"/>
  <cols>
    <col min="1" max="1" width="7.5703125" style="1" bestFit="1" customWidth="1"/>
    <col min="2" max="3" width="10" style="1" bestFit="1" customWidth="1"/>
    <col min="4" max="4" width="11.140625" style="1" bestFit="1" customWidth="1"/>
    <col min="5" max="5" width="9" style="1" bestFit="1" customWidth="1"/>
    <col min="6" max="8" width="7.5703125" style="1" bestFit="1" customWidth="1"/>
    <col min="9" max="9" width="7.5703125" style="1" customWidth="1"/>
    <col min="10" max="10" width="10.42578125" style="1" bestFit="1" customWidth="1"/>
    <col min="11" max="12" width="7.5703125" style="4" bestFit="1" customWidth="1"/>
    <col min="13" max="17" width="7.5703125" style="4" customWidth="1"/>
    <col min="18" max="18" width="7.5703125" style="1" bestFit="1" customWidth="1"/>
    <col min="19" max="236" width="1.7109375" style="10" customWidth="1"/>
    <col min="237" max="16384" width="10.7109375" style="1"/>
  </cols>
  <sheetData>
    <row r="1" spans="1:243" s="2" customFormat="1" ht="223" customHeight="1">
      <c r="A1" s="5" t="s">
        <v>494</v>
      </c>
      <c r="B1" s="5" t="s">
        <v>495</v>
      </c>
      <c r="C1" s="5" t="s">
        <v>496</v>
      </c>
      <c r="D1" s="5" t="s">
        <v>497</v>
      </c>
      <c r="E1" s="5" t="s">
        <v>498</v>
      </c>
      <c r="F1" s="5" t="s">
        <v>499</v>
      </c>
      <c r="G1" s="5" t="s">
        <v>500</v>
      </c>
      <c r="H1" s="5" t="s">
        <v>501</v>
      </c>
      <c r="I1" s="5" t="s">
        <v>1088</v>
      </c>
      <c r="J1" s="5" t="s">
        <v>497</v>
      </c>
      <c r="K1" s="7" t="s">
        <v>1060</v>
      </c>
      <c r="L1" s="7" t="s">
        <v>1059</v>
      </c>
      <c r="M1" s="7" t="s">
        <v>1096</v>
      </c>
      <c r="N1" s="7" t="s">
        <v>1061</v>
      </c>
      <c r="O1" s="7" t="s">
        <v>1064</v>
      </c>
      <c r="P1" s="7" t="s">
        <v>1062</v>
      </c>
      <c r="Q1" s="7" t="s">
        <v>1063</v>
      </c>
      <c r="S1" s="9" t="s">
        <v>460</v>
      </c>
      <c r="T1" s="9" t="s">
        <v>461</v>
      </c>
      <c r="U1" s="9" t="s">
        <v>462</v>
      </c>
      <c r="V1" s="9" t="s">
        <v>463</v>
      </c>
      <c r="W1" s="9" t="s">
        <v>464</v>
      </c>
      <c r="X1" s="9" t="s">
        <v>465</v>
      </c>
      <c r="Y1" s="9" t="s">
        <v>466</v>
      </c>
      <c r="Z1" s="9" t="s">
        <v>467</v>
      </c>
      <c r="AA1" s="9" t="s">
        <v>468</v>
      </c>
      <c r="AB1" s="9" t="s">
        <v>469</v>
      </c>
      <c r="AC1" s="9" t="s">
        <v>470</v>
      </c>
      <c r="AD1" s="9" t="s">
        <v>471</v>
      </c>
      <c r="AE1" s="9" t="s">
        <v>472</v>
      </c>
      <c r="AF1" s="9" t="s">
        <v>473</v>
      </c>
      <c r="AG1" s="9" t="s">
        <v>474</v>
      </c>
      <c r="AH1" s="9" t="s">
        <v>475</v>
      </c>
      <c r="AI1" s="9" t="s">
        <v>476</v>
      </c>
      <c r="AJ1" s="9" t="s">
        <v>477</v>
      </c>
      <c r="AK1" s="9" t="s">
        <v>478</v>
      </c>
      <c r="AL1" s="9" t="s">
        <v>479</v>
      </c>
      <c r="AM1" s="9" t="s">
        <v>480</v>
      </c>
      <c r="AN1" s="9" t="s">
        <v>481</v>
      </c>
      <c r="AO1" s="9" t="s">
        <v>482</v>
      </c>
      <c r="AP1" s="9" t="s">
        <v>483</v>
      </c>
      <c r="AQ1" s="9" t="s">
        <v>484</v>
      </c>
      <c r="AR1" s="9" t="s">
        <v>485</v>
      </c>
      <c r="AS1" s="9" t="s">
        <v>486</v>
      </c>
      <c r="AT1" s="9" t="s">
        <v>487</v>
      </c>
      <c r="AU1" s="9" t="s">
        <v>488</v>
      </c>
      <c r="AV1" s="9" t="s">
        <v>489</v>
      </c>
      <c r="AW1" s="9" t="s">
        <v>490</v>
      </c>
      <c r="AX1" s="9" t="s">
        <v>491</v>
      </c>
      <c r="AY1" s="9" t="s">
        <v>492</v>
      </c>
      <c r="AZ1" s="9" t="s">
        <v>493</v>
      </c>
      <c r="BA1" s="9"/>
      <c r="BB1" s="9" t="s">
        <v>879</v>
      </c>
      <c r="BC1" s="9" t="s">
        <v>880</v>
      </c>
      <c r="BD1" s="9" t="s">
        <v>881</v>
      </c>
      <c r="BE1" s="9" t="s">
        <v>882</v>
      </c>
      <c r="BF1" s="9" t="s">
        <v>883</v>
      </c>
      <c r="BG1" s="9" t="s">
        <v>884</v>
      </c>
      <c r="BH1" s="9" t="s">
        <v>885</v>
      </c>
      <c r="BI1" s="9" t="s">
        <v>886</v>
      </c>
      <c r="BJ1" s="9" t="s">
        <v>887</v>
      </c>
      <c r="BK1" s="9" t="s">
        <v>888</v>
      </c>
      <c r="BL1" s="9" t="s">
        <v>889</v>
      </c>
      <c r="BM1" s="9" t="s">
        <v>890</v>
      </c>
      <c r="BN1" s="9" t="s">
        <v>891</v>
      </c>
      <c r="BO1" s="9" t="s">
        <v>892</v>
      </c>
      <c r="BP1" s="9" t="s">
        <v>893</v>
      </c>
      <c r="BQ1" s="9" t="s">
        <v>894</v>
      </c>
      <c r="BR1" s="9" t="s">
        <v>895</v>
      </c>
      <c r="BS1" s="9" t="s">
        <v>896</v>
      </c>
      <c r="BT1" s="9" t="s">
        <v>897</v>
      </c>
      <c r="BU1" s="9" t="s">
        <v>898</v>
      </c>
      <c r="BV1" s="9" t="s">
        <v>899</v>
      </c>
      <c r="BW1" s="9" t="s">
        <v>900</v>
      </c>
      <c r="BX1" s="9" t="s">
        <v>901</v>
      </c>
      <c r="BY1" s="9" t="s">
        <v>902</v>
      </c>
      <c r="BZ1" s="9" t="s">
        <v>903</v>
      </c>
      <c r="CA1" s="9" t="s">
        <v>904</v>
      </c>
      <c r="CB1" s="9" t="s">
        <v>905</v>
      </c>
      <c r="CC1" s="9" t="s">
        <v>906</v>
      </c>
      <c r="CD1" s="9" t="s">
        <v>907</v>
      </c>
      <c r="CE1" s="9" t="s">
        <v>908</v>
      </c>
      <c r="CF1" s="9" t="s">
        <v>909</v>
      </c>
      <c r="CG1" s="9" t="s">
        <v>910</v>
      </c>
      <c r="CH1" s="9" t="s">
        <v>911</v>
      </c>
      <c r="CI1" s="9" t="s">
        <v>912</v>
      </c>
      <c r="CJ1" s="9" t="s">
        <v>913</v>
      </c>
      <c r="CK1" s="9" t="s">
        <v>914</v>
      </c>
      <c r="CL1" s="9" t="s">
        <v>915</v>
      </c>
      <c r="CM1" s="9" t="s">
        <v>916</v>
      </c>
      <c r="CN1" s="9" t="s">
        <v>917</v>
      </c>
      <c r="CO1" s="9" t="s">
        <v>918</v>
      </c>
      <c r="CP1" s="9" t="s">
        <v>1067</v>
      </c>
      <c r="CQ1" s="9" t="s">
        <v>919</v>
      </c>
      <c r="CR1" s="9" t="s">
        <v>920</v>
      </c>
      <c r="CS1" s="9" t="s">
        <v>921</v>
      </c>
      <c r="CT1" s="9" t="s">
        <v>922</v>
      </c>
      <c r="CU1" s="9" t="s">
        <v>923</v>
      </c>
      <c r="CV1" s="9" t="s">
        <v>924</v>
      </c>
      <c r="CW1" s="9" t="s">
        <v>925</v>
      </c>
      <c r="CX1" s="9" t="s">
        <v>926</v>
      </c>
      <c r="CY1" s="9" t="s">
        <v>927</v>
      </c>
      <c r="CZ1" s="9" t="s">
        <v>928</v>
      </c>
      <c r="DA1" s="9" t="s">
        <v>929</v>
      </c>
      <c r="DB1" s="9" t="s">
        <v>930</v>
      </c>
      <c r="DC1" s="9" t="s">
        <v>931</v>
      </c>
      <c r="DD1" s="9" t="s">
        <v>932</v>
      </c>
      <c r="DE1" s="9" t="s">
        <v>933</v>
      </c>
      <c r="DF1" s="9" t="s">
        <v>934</v>
      </c>
      <c r="DG1" s="9" t="s">
        <v>935</v>
      </c>
      <c r="DH1" s="9" t="s">
        <v>936</v>
      </c>
      <c r="DI1" s="9" t="s">
        <v>937</v>
      </c>
      <c r="DJ1" s="9" t="s">
        <v>938</v>
      </c>
      <c r="DK1" s="9" t="s">
        <v>939</v>
      </c>
      <c r="DL1" s="9" t="s">
        <v>940</v>
      </c>
      <c r="DM1" s="9" t="s">
        <v>941</v>
      </c>
      <c r="DN1" s="9" t="s">
        <v>942</v>
      </c>
      <c r="DO1" s="9" t="s">
        <v>943</v>
      </c>
      <c r="DP1" s="9" t="s">
        <v>944</v>
      </c>
      <c r="DQ1" s="9" t="s">
        <v>945</v>
      </c>
      <c r="DR1" s="9" t="s">
        <v>946</v>
      </c>
      <c r="DS1" s="9" t="s">
        <v>947</v>
      </c>
      <c r="DT1" s="9" t="s">
        <v>948</v>
      </c>
      <c r="DU1" s="9" t="s">
        <v>949</v>
      </c>
      <c r="DV1" s="9" t="s">
        <v>950</v>
      </c>
      <c r="DW1" s="9" t="s">
        <v>951</v>
      </c>
      <c r="DX1" s="9" t="s">
        <v>952</v>
      </c>
      <c r="DY1" s="9" t="s">
        <v>953</v>
      </c>
      <c r="DZ1" s="9" t="s">
        <v>954</v>
      </c>
      <c r="EA1" s="9" t="s">
        <v>955</v>
      </c>
      <c r="EB1" s="9" t="s">
        <v>956</v>
      </c>
      <c r="EC1" s="9" t="s">
        <v>957</v>
      </c>
      <c r="ED1" s="9" t="s">
        <v>958</v>
      </c>
      <c r="EE1" s="9" t="s">
        <v>959</v>
      </c>
      <c r="EF1" s="9" t="s">
        <v>960</v>
      </c>
      <c r="EG1" s="9" t="s">
        <v>961</v>
      </c>
      <c r="EH1" s="9" t="s">
        <v>962</v>
      </c>
      <c r="EI1" s="9" t="s">
        <v>963</v>
      </c>
      <c r="EJ1" s="9" t="s">
        <v>964</v>
      </c>
      <c r="EK1" s="9" t="s">
        <v>965</v>
      </c>
      <c r="EL1" s="9" t="s">
        <v>966</v>
      </c>
      <c r="EM1" s="9" t="s">
        <v>967</v>
      </c>
      <c r="EN1" s="9" t="s">
        <v>968</v>
      </c>
      <c r="EO1" s="9" t="s">
        <v>969</v>
      </c>
      <c r="EP1" s="9" t="s">
        <v>970</v>
      </c>
      <c r="EQ1" s="9" t="s">
        <v>971</v>
      </c>
      <c r="ER1" s="9" t="s">
        <v>972</v>
      </c>
      <c r="ES1" s="9" t="s">
        <v>973</v>
      </c>
      <c r="ET1" s="9" t="s">
        <v>974</v>
      </c>
      <c r="EU1" s="9" t="s">
        <v>975</v>
      </c>
      <c r="EV1" s="9" t="s">
        <v>976</v>
      </c>
      <c r="EW1" s="9" t="s">
        <v>977</v>
      </c>
      <c r="EX1" s="9" t="s">
        <v>978</v>
      </c>
      <c r="EY1" s="9" t="s">
        <v>979</v>
      </c>
      <c r="EZ1" s="9" t="s">
        <v>980</v>
      </c>
      <c r="FA1" s="9" t="s">
        <v>981</v>
      </c>
      <c r="FB1" s="9" t="s">
        <v>982</v>
      </c>
      <c r="FC1" s="9" t="s">
        <v>983</v>
      </c>
      <c r="FD1" s="9" t="s">
        <v>984</v>
      </c>
      <c r="FE1" s="9" t="s">
        <v>985</v>
      </c>
      <c r="FF1" s="9" t="s">
        <v>986</v>
      </c>
      <c r="FG1" s="9" t="s">
        <v>987</v>
      </c>
      <c r="FH1" s="9" t="s">
        <v>988</v>
      </c>
      <c r="FI1" s="9" t="s">
        <v>989</v>
      </c>
      <c r="FJ1" s="9" t="s">
        <v>990</v>
      </c>
      <c r="FK1" s="9" t="s">
        <v>991</v>
      </c>
      <c r="FL1" s="9" t="s">
        <v>992</v>
      </c>
      <c r="FM1" s="9" t="s">
        <v>993</v>
      </c>
      <c r="FN1" s="9" t="s">
        <v>994</v>
      </c>
      <c r="FO1" s="9" t="s">
        <v>995</v>
      </c>
      <c r="FP1" s="9" t="s">
        <v>996</v>
      </c>
      <c r="FQ1" s="9" t="s">
        <v>997</v>
      </c>
      <c r="FR1" s="9" t="s">
        <v>998</v>
      </c>
      <c r="FS1" s="9" t="s">
        <v>999</v>
      </c>
      <c r="FT1" s="9" t="s">
        <v>1000</v>
      </c>
      <c r="FU1" s="9" t="s">
        <v>1001</v>
      </c>
      <c r="FV1" s="9" t="s">
        <v>1002</v>
      </c>
      <c r="FW1" s="9" t="s">
        <v>1003</v>
      </c>
      <c r="FX1" s="9" t="s">
        <v>1068</v>
      </c>
      <c r="FY1" s="9" t="s">
        <v>1004</v>
      </c>
      <c r="FZ1" s="9" t="s">
        <v>1005</v>
      </c>
      <c r="GA1" s="9" t="s">
        <v>1006</v>
      </c>
      <c r="GB1" s="9" t="s">
        <v>1007</v>
      </c>
      <c r="GC1" s="9" t="s">
        <v>1008</v>
      </c>
      <c r="GD1" s="9" t="s">
        <v>1009</v>
      </c>
      <c r="GE1" s="9" t="s">
        <v>1010</v>
      </c>
      <c r="GF1" s="9" t="s">
        <v>1011</v>
      </c>
      <c r="GG1" s="9" t="s">
        <v>1012</v>
      </c>
      <c r="GH1" s="9" t="s">
        <v>1013</v>
      </c>
      <c r="GI1" s="9" t="s">
        <v>1014</v>
      </c>
      <c r="GJ1" s="9" t="s">
        <v>1015</v>
      </c>
      <c r="GK1" s="9" t="s">
        <v>1016</v>
      </c>
      <c r="GL1" s="9" t="s">
        <v>1017</v>
      </c>
      <c r="GM1" s="9" t="s">
        <v>1018</v>
      </c>
      <c r="GN1" s="9" t="s">
        <v>1019</v>
      </c>
      <c r="GO1" s="9" t="s">
        <v>1020</v>
      </c>
      <c r="GP1" s="9" t="s">
        <v>1021</v>
      </c>
      <c r="GQ1" s="9" t="s">
        <v>1022</v>
      </c>
      <c r="GR1" s="9" t="s">
        <v>1023</v>
      </c>
      <c r="GS1" s="9" t="s">
        <v>1024</v>
      </c>
      <c r="GT1" s="9" t="s">
        <v>1025</v>
      </c>
      <c r="GU1" s="9" t="s">
        <v>1026</v>
      </c>
      <c r="GV1" s="9" t="s">
        <v>1027</v>
      </c>
      <c r="GW1" s="9" t="s">
        <v>1028</v>
      </c>
      <c r="GX1" s="9" t="s">
        <v>1029</v>
      </c>
      <c r="GY1" s="9" t="s">
        <v>1030</v>
      </c>
      <c r="GZ1" s="9" t="s">
        <v>1031</v>
      </c>
      <c r="HA1" s="9" t="s">
        <v>1032</v>
      </c>
      <c r="HB1" s="9" t="s">
        <v>1033</v>
      </c>
      <c r="HC1" s="9" t="s">
        <v>1034</v>
      </c>
      <c r="HD1" s="9" t="s">
        <v>1035</v>
      </c>
      <c r="HE1" s="9" t="s">
        <v>1036</v>
      </c>
      <c r="HF1" s="9" t="s">
        <v>1037</v>
      </c>
      <c r="HG1" s="9" t="s">
        <v>1038</v>
      </c>
      <c r="HH1" s="9" t="s">
        <v>1039</v>
      </c>
      <c r="HI1" s="9" t="s">
        <v>1040</v>
      </c>
      <c r="HJ1" s="9" t="s">
        <v>1041</v>
      </c>
      <c r="HK1" s="9" t="s">
        <v>1042</v>
      </c>
      <c r="HL1" s="9" t="s">
        <v>1043</v>
      </c>
      <c r="HM1" s="9" t="s">
        <v>1044</v>
      </c>
      <c r="HN1" s="9" t="s">
        <v>1045</v>
      </c>
      <c r="HO1" s="9" t="s">
        <v>1046</v>
      </c>
      <c r="HP1" s="9" t="s">
        <v>1047</v>
      </c>
      <c r="HQ1" s="9" t="s">
        <v>1048</v>
      </c>
      <c r="HR1" s="9" t="s">
        <v>1049</v>
      </c>
      <c r="HS1" s="9" t="s">
        <v>1050</v>
      </c>
      <c r="HT1" s="9" t="s">
        <v>1051</v>
      </c>
      <c r="HU1" s="9" t="s">
        <v>1052</v>
      </c>
      <c r="HV1" s="9" t="s">
        <v>1053</v>
      </c>
      <c r="HW1" s="9" t="s">
        <v>1054</v>
      </c>
      <c r="HX1" s="9" t="s">
        <v>1055</v>
      </c>
      <c r="HY1" s="9" t="s">
        <v>1056</v>
      </c>
      <c r="HZ1" s="9" t="s">
        <v>1057</v>
      </c>
      <c r="IA1" s="9" t="s">
        <v>1058</v>
      </c>
      <c r="IB1" s="9"/>
      <c r="IC1" s="2" t="s">
        <v>1089</v>
      </c>
      <c r="ID1" s="2" t="s">
        <v>1090</v>
      </c>
      <c r="IE1" s="2" t="s">
        <v>1091</v>
      </c>
      <c r="IF1" s="2" t="s">
        <v>1092</v>
      </c>
      <c r="IG1" s="2" t="s">
        <v>1093</v>
      </c>
      <c r="IH1" s="2" t="s">
        <v>1094</v>
      </c>
      <c r="II1" s="2" t="s">
        <v>1095</v>
      </c>
    </row>
    <row r="2" spans="1:243" hidden="1">
      <c r="A2" s="3" t="s">
        <v>68</v>
      </c>
      <c r="B2" s="3">
        <v>145649622</v>
      </c>
      <c r="C2" s="3">
        <v>145649622</v>
      </c>
      <c r="D2" s="3" t="s">
        <v>450</v>
      </c>
      <c r="E2" s="3">
        <v>4.3106999999999999E-2</v>
      </c>
      <c r="F2" s="3" t="s">
        <v>502</v>
      </c>
      <c r="G2" s="3" t="s">
        <v>504</v>
      </c>
      <c r="H2" s="3" t="s">
        <v>503</v>
      </c>
      <c r="I2" s="8" t="s">
        <v>1084</v>
      </c>
      <c r="J2" s="3" t="s">
        <v>869</v>
      </c>
      <c r="K2" s="8">
        <f>AVERAGE(S2:AZ2)</f>
        <v>58.470588235294116</v>
      </c>
      <c r="L2" s="4">
        <f>AVERAGE(BB2:IA2)</f>
        <v>557.67582417582423</v>
      </c>
      <c r="M2" s="4">
        <f>AVERAGE(IC2:II2)</f>
        <v>262.42857142857144</v>
      </c>
      <c r="N2" s="4" t="b">
        <f>E2&gt;0.2</f>
        <v>0</v>
      </c>
      <c r="O2" s="4" t="b">
        <f>IF(LEFT(J2, 2)="rs", TRUE, FALSE)</f>
        <v>0</v>
      </c>
      <c r="P2" s="4" t="b">
        <f>K2&gt;=8</f>
        <v>1</v>
      </c>
      <c r="Q2" s="4" t="b">
        <f>L2&gt;=8</f>
        <v>1</v>
      </c>
      <c r="S2" s="10">
        <v>88</v>
      </c>
      <c r="T2" s="10">
        <v>93</v>
      </c>
      <c r="U2" s="10">
        <v>61</v>
      </c>
      <c r="V2" s="10">
        <v>89</v>
      </c>
      <c r="W2" s="10">
        <v>113</v>
      </c>
      <c r="X2" s="10">
        <v>109</v>
      </c>
      <c r="Y2" s="10">
        <v>82</v>
      </c>
      <c r="Z2" s="10">
        <v>79</v>
      </c>
      <c r="AA2" s="10">
        <v>71</v>
      </c>
      <c r="AB2" s="10">
        <v>104</v>
      </c>
      <c r="AC2" s="10">
        <v>127</v>
      </c>
      <c r="AD2" s="10">
        <v>52</v>
      </c>
      <c r="AE2" s="10">
        <v>121</v>
      </c>
      <c r="AF2" s="10">
        <v>102</v>
      </c>
      <c r="AG2" s="10">
        <v>92</v>
      </c>
      <c r="AH2" s="10">
        <v>133</v>
      </c>
      <c r="AI2" s="10">
        <v>79</v>
      </c>
      <c r="AJ2" s="10">
        <v>9</v>
      </c>
      <c r="AK2" s="10">
        <v>12</v>
      </c>
      <c r="AL2" s="10">
        <v>9</v>
      </c>
      <c r="AM2" s="10">
        <v>23</v>
      </c>
      <c r="AN2" s="10">
        <v>73</v>
      </c>
      <c r="AO2" s="10">
        <v>14</v>
      </c>
      <c r="AP2" s="10">
        <v>16</v>
      </c>
      <c r="AQ2" s="10">
        <v>13</v>
      </c>
      <c r="AR2" s="10">
        <v>18</v>
      </c>
      <c r="AS2" s="10">
        <v>10</v>
      </c>
      <c r="AT2" s="10">
        <v>8</v>
      </c>
      <c r="AU2" s="10">
        <v>5</v>
      </c>
      <c r="AV2" s="10">
        <v>50</v>
      </c>
      <c r="AW2" s="10">
        <v>51</v>
      </c>
      <c r="AX2" s="10">
        <v>9</v>
      </c>
      <c r="AY2" s="10">
        <v>8</v>
      </c>
      <c r="AZ2" s="10">
        <v>65</v>
      </c>
      <c r="BB2" s="10">
        <v>872</v>
      </c>
      <c r="BC2" s="10">
        <v>954</v>
      </c>
      <c r="BD2" s="10">
        <v>1080</v>
      </c>
      <c r="BE2" s="10">
        <v>512</v>
      </c>
      <c r="BF2" s="10">
        <v>1044</v>
      </c>
      <c r="BG2" s="10">
        <v>554</v>
      </c>
      <c r="BH2" s="10">
        <v>641</v>
      </c>
      <c r="BI2" s="10">
        <v>416</v>
      </c>
      <c r="BJ2" s="10">
        <v>1232</v>
      </c>
      <c r="BK2" s="10">
        <v>964</v>
      </c>
      <c r="BL2" s="10">
        <v>1095</v>
      </c>
      <c r="BM2" s="10">
        <v>407</v>
      </c>
      <c r="BN2" s="10">
        <v>566</v>
      </c>
      <c r="BO2" s="10">
        <v>935</v>
      </c>
      <c r="BP2" s="10">
        <v>702</v>
      </c>
      <c r="BQ2" s="10">
        <v>660</v>
      </c>
      <c r="BR2" s="10">
        <v>642</v>
      </c>
      <c r="BS2" s="10">
        <v>586</v>
      </c>
      <c r="BT2" s="10">
        <v>633</v>
      </c>
      <c r="BU2" s="10">
        <v>918</v>
      </c>
      <c r="BV2" s="10">
        <v>802</v>
      </c>
      <c r="BW2" s="10">
        <v>976</v>
      </c>
      <c r="BX2" s="10">
        <v>1234</v>
      </c>
      <c r="BY2" s="10">
        <v>717</v>
      </c>
      <c r="BZ2" s="10">
        <v>948</v>
      </c>
      <c r="CA2" s="10">
        <v>835</v>
      </c>
      <c r="CB2" s="10">
        <v>654</v>
      </c>
      <c r="CC2" s="10">
        <v>789</v>
      </c>
      <c r="CD2" s="10">
        <v>662</v>
      </c>
      <c r="CE2" s="10">
        <v>754</v>
      </c>
      <c r="CF2" s="10">
        <v>735</v>
      </c>
      <c r="CG2" s="10">
        <v>330</v>
      </c>
      <c r="CH2" s="10">
        <v>613</v>
      </c>
      <c r="CI2" s="10">
        <v>323</v>
      </c>
      <c r="CJ2" s="10">
        <v>440</v>
      </c>
      <c r="CK2" s="10">
        <v>421</v>
      </c>
      <c r="CL2" s="10">
        <v>350</v>
      </c>
      <c r="CM2" s="10">
        <v>375</v>
      </c>
      <c r="CN2" s="10">
        <v>318</v>
      </c>
      <c r="CO2" s="10">
        <v>736</v>
      </c>
      <c r="CP2" s="10">
        <v>942</v>
      </c>
      <c r="CQ2" s="10">
        <v>452</v>
      </c>
      <c r="CR2" s="10">
        <v>335</v>
      </c>
      <c r="CS2" s="10">
        <v>737</v>
      </c>
      <c r="CT2" s="10">
        <v>279</v>
      </c>
      <c r="CU2" s="10">
        <v>392</v>
      </c>
      <c r="CV2" s="10">
        <v>663</v>
      </c>
      <c r="CW2" s="10">
        <v>1033</v>
      </c>
      <c r="CX2" s="10">
        <v>631</v>
      </c>
      <c r="CY2" s="10">
        <v>563</v>
      </c>
      <c r="CZ2" s="10">
        <v>289</v>
      </c>
      <c r="DA2" s="10">
        <v>686</v>
      </c>
      <c r="DB2" s="10">
        <v>825</v>
      </c>
      <c r="DC2" s="10">
        <v>809</v>
      </c>
      <c r="DD2" s="10">
        <v>1322</v>
      </c>
      <c r="DE2" s="10">
        <v>657</v>
      </c>
      <c r="DF2" s="10">
        <v>533</v>
      </c>
      <c r="DG2" s="10">
        <v>257</v>
      </c>
      <c r="DH2" s="10">
        <v>354</v>
      </c>
      <c r="DI2" s="10">
        <v>468</v>
      </c>
      <c r="DJ2" s="10">
        <v>464</v>
      </c>
      <c r="DK2" s="10">
        <v>886</v>
      </c>
      <c r="DL2" s="10">
        <v>824</v>
      </c>
      <c r="DM2" s="10">
        <v>237</v>
      </c>
      <c r="DN2" s="10">
        <v>225</v>
      </c>
      <c r="DO2" s="10">
        <v>388</v>
      </c>
      <c r="DP2" s="10">
        <v>189</v>
      </c>
      <c r="DQ2" s="10">
        <v>288</v>
      </c>
      <c r="DR2" s="10">
        <v>507</v>
      </c>
      <c r="DS2" s="10">
        <v>753</v>
      </c>
      <c r="DT2" s="10">
        <v>422</v>
      </c>
      <c r="DU2" s="10">
        <v>1215</v>
      </c>
      <c r="DV2" s="10">
        <v>374</v>
      </c>
      <c r="DW2" s="10">
        <v>770</v>
      </c>
      <c r="DX2" s="10">
        <v>587</v>
      </c>
      <c r="DY2" s="10">
        <v>556</v>
      </c>
      <c r="DZ2" s="10">
        <v>1568</v>
      </c>
      <c r="EA2" s="10">
        <v>573</v>
      </c>
      <c r="EB2" s="10">
        <v>796</v>
      </c>
      <c r="EC2" s="10">
        <v>406</v>
      </c>
      <c r="ED2" s="10">
        <v>528</v>
      </c>
      <c r="EE2" s="10">
        <v>419</v>
      </c>
      <c r="EF2" s="10">
        <v>420</v>
      </c>
      <c r="EG2" s="10">
        <v>280</v>
      </c>
      <c r="EH2" s="10">
        <v>432</v>
      </c>
      <c r="EI2" s="10">
        <v>262</v>
      </c>
      <c r="EJ2" s="10">
        <v>332</v>
      </c>
      <c r="EK2" s="10">
        <v>487</v>
      </c>
      <c r="EL2" s="10">
        <v>521</v>
      </c>
      <c r="EM2" s="10">
        <v>556</v>
      </c>
      <c r="EN2" s="10">
        <v>951</v>
      </c>
      <c r="EO2" s="10">
        <v>464</v>
      </c>
      <c r="EP2" s="10">
        <v>449</v>
      </c>
      <c r="EQ2" s="10">
        <v>607</v>
      </c>
      <c r="ER2" s="10">
        <v>375</v>
      </c>
      <c r="ES2" s="10">
        <v>230</v>
      </c>
      <c r="ET2" s="10">
        <v>248</v>
      </c>
      <c r="EU2" s="10">
        <v>216</v>
      </c>
      <c r="EV2" s="10">
        <v>369</v>
      </c>
      <c r="EW2" s="10">
        <v>516</v>
      </c>
      <c r="EX2" s="10">
        <v>306</v>
      </c>
      <c r="EY2" s="10">
        <v>146</v>
      </c>
      <c r="EZ2" s="10">
        <v>378</v>
      </c>
      <c r="FA2" s="10">
        <v>301</v>
      </c>
      <c r="FB2" s="10">
        <v>709</v>
      </c>
      <c r="FC2" s="10">
        <v>652</v>
      </c>
      <c r="FD2" s="10">
        <v>407</v>
      </c>
      <c r="FE2" s="10">
        <v>322</v>
      </c>
      <c r="FF2" s="10">
        <v>310</v>
      </c>
      <c r="FG2" s="10">
        <v>322</v>
      </c>
      <c r="FH2" s="10">
        <v>206</v>
      </c>
      <c r="FI2" s="10">
        <v>263</v>
      </c>
      <c r="FJ2" s="10">
        <v>375</v>
      </c>
      <c r="FK2" s="10">
        <v>522</v>
      </c>
      <c r="FL2" s="10">
        <v>642</v>
      </c>
      <c r="FM2" s="10">
        <v>488</v>
      </c>
      <c r="FN2" s="10">
        <v>513</v>
      </c>
      <c r="FO2" s="10">
        <v>916</v>
      </c>
      <c r="FP2" s="10">
        <v>254</v>
      </c>
      <c r="FQ2" s="10">
        <v>313</v>
      </c>
      <c r="FR2" s="10">
        <v>487</v>
      </c>
      <c r="FS2" s="10">
        <v>215</v>
      </c>
      <c r="FT2" s="10">
        <v>391</v>
      </c>
      <c r="FU2" s="10">
        <v>628</v>
      </c>
      <c r="FV2" s="10">
        <v>154</v>
      </c>
      <c r="FW2" s="10">
        <v>266</v>
      </c>
      <c r="FX2" s="10">
        <v>566</v>
      </c>
      <c r="FY2" s="10">
        <v>248</v>
      </c>
      <c r="FZ2" s="10">
        <v>302</v>
      </c>
      <c r="GA2" s="10">
        <v>312</v>
      </c>
      <c r="GB2" s="10">
        <v>504</v>
      </c>
      <c r="GC2" s="10">
        <v>362</v>
      </c>
      <c r="GD2" s="10">
        <v>584</v>
      </c>
      <c r="GE2" s="10">
        <v>515</v>
      </c>
      <c r="GF2" s="10">
        <v>534</v>
      </c>
      <c r="GG2" s="10">
        <v>429</v>
      </c>
      <c r="GH2" s="10">
        <v>901</v>
      </c>
      <c r="GI2" s="10">
        <v>889</v>
      </c>
      <c r="GJ2" s="10">
        <v>526</v>
      </c>
      <c r="GK2" s="10">
        <v>408</v>
      </c>
      <c r="GL2" s="10">
        <v>696</v>
      </c>
      <c r="GM2" s="10">
        <v>459</v>
      </c>
      <c r="GN2" s="10">
        <v>402</v>
      </c>
      <c r="GO2" s="10">
        <v>530</v>
      </c>
      <c r="GP2" s="10">
        <v>247</v>
      </c>
      <c r="GQ2" s="10">
        <v>189</v>
      </c>
      <c r="GR2" s="10">
        <v>364</v>
      </c>
      <c r="GS2" s="10">
        <v>420</v>
      </c>
      <c r="GT2" s="10">
        <v>472</v>
      </c>
      <c r="GU2" s="10">
        <v>472</v>
      </c>
      <c r="GV2" s="10">
        <v>572</v>
      </c>
      <c r="GW2" s="10">
        <v>899</v>
      </c>
      <c r="GX2" s="10">
        <v>642</v>
      </c>
      <c r="GY2" s="10">
        <v>463</v>
      </c>
      <c r="GZ2" s="10">
        <v>521</v>
      </c>
      <c r="HA2" s="10">
        <v>491</v>
      </c>
      <c r="HB2" s="10">
        <v>701</v>
      </c>
      <c r="HC2" s="10">
        <v>627</v>
      </c>
      <c r="HD2" s="10">
        <v>559</v>
      </c>
      <c r="HE2" s="10">
        <v>630</v>
      </c>
      <c r="HF2" s="10">
        <v>611</v>
      </c>
      <c r="HG2" s="10">
        <v>617</v>
      </c>
      <c r="HH2" s="10">
        <v>730</v>
      </c>
      <c r="HI2" s="10">
        <v>822</v>
      </c>
      <c r="HJ2" s="10">
        <v>566</v>
      </c>
      <c r="HK2" s="10">
        <v>461</v>
      </c>
      <c r="HL2" s="10">
        <v>548</v>
      </c>
      <c r="HM2" s="10">
        <v>407</v>
      </c>
      <c r="HN2" s="10">
        <v>486</v>
      </c>
      <c r="HO2" s="10">
        <v>293</v>
      </c>
      <c r="HP2" s="10">
        <v>652</v>
      </c>
      <c r="HQ2" s="10">
        <v>515</v>
      </c>
      <c r="HR2" s="10">
        <v>359</v>
      </c>
      <c r="HS2" s="10">
        <v>602</v>
      </c>
      <c r="HT2" s="10">
        <v>554</v>
      </c>
      <c r="HU2" s="10">
        <v>369</v>
      </c>
      <c r="HV2" s="10">
        <v>459</v>
      </c>
      <c r="HW2" s="10">
        <v>783</v>
      </c>
      <c r="HX2" s="10">
        <v>542</v>
      </c>
      <c r="HY2" s="10">
        <v>558</v>
      </c>
      <c r="HZ2" s="10">
        <v>255</v>
      </c>
      <c r="IA2" s="10">
        <v>1044</v>
      </c>
      <c r="IC2" s="1">
        <v>111</v>
      </c>
      <c r="ID2" s="1">
        <v>241</v>
      </c>
      <c r="IE2" s="1">
        <v>191</v>
      </c>
      <c r="IF2" s="1">
        <v>358</v>
      </c>
      <c r="IG2" s="1">
        <v>104</v>
      </c>
      <c r="IH2" s="1">
        <v>251</v>
      </c>
      <c r="II2" s="1">
        <v>581</v>
      </c>
    </row>
    <row r="3" spans="1:243">
      <c r="A3" s="3" t="s">
        <v>49</v>
      </c>
      <c r="B3" s="3">
        <v>129035021</v>
      </c>
      <c r="C3" s="3">
        <v>129035021</v>
      </c>
      <c r="D3" s="3" t="s">
        <v>323</v>
      </c>
      <c r="E3" s="3">
        <v>0.33635999999999999</v>
      </c>
      <c r="F3" s="3" t="s">
        <v>502</v>
      </c>
      <c r="G3" s="3" t="s">
        <v>510</v>
      </c>
      <c r="H3" s="3" t="s">
        <v>507</v>
      </c>
      <c r="I3" s="8" t="s">
        <v>1084</v>
      </c>
      <c r="J3" s="3" t="s">
        <v>743</v>
      </c>
      <c r="K3" s="8">
        <f>AVERAGE(S3:AZ3)</f>
        <v>5.8823529411764705E-2</v>
      </c>
      <c r="L3" s="4">
        <f>AVERAGE(BB3:IA3)</f>
        <v>654.00549450549454</v>
      </c>
      <c r="M3" s="4">
        <f>AVERAGE(IC3:II3)</f>
        <v>258.85714285714283</v>
      </c>
      <c r="N3" s="4" t="b">
        <f>E3&gt;0.2</f>
        <v>1</v>
      </c>
      <c r="O3" s="4" t="b">
        <f>IF(LEFT(J3, 2)="rs", TRUE, FALSE)</f>
        <v>0</v>
      </c>
      <c r="P3" s="4" t="b">
        <f>K3&gt;=8</f>
        <v>0</v>
      </c>
      <c r="Q3" s="4" t="b">
        <f>L3&gt;=8</f>
        <v>1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1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1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B3" s="10">
        <v>1873</v>
      </c>
      <c r="BC3" s="10">
        <v>3241</v>
      </c>
      <c r="BD3" s="10">
        <v>1873</v>
      </c>
      <c r="BE3" s="10">
        <v>357</v>
      </c>
      <c r="BF3" s="10">
        <v>1307</v>
      </c>
      <c r="BG3" s="10">
        <v>962</v>
      </c>
      <c r="BH3" s="10">
        <v>399</v>
      </c>
      <c r="BI3" s="10">
        <v>1135</v>
      </c>
      <c r="BJ3" s="10">
        <v>731</v>
      </c>
      <c r="BK3" s="10">
        <v>698</v>
      </c>
      <c r="BL3" s="10">
        <v>598</v>
      </c>
      <c r="BM3" s="10">
        <v>1432</v>
      </c>
      <c r="BN3" s="10">
        <v>766</v>
      </c>
      <c r="BO3" s="10">
        <v>1127</v>
      </c>
      <c r="BP3" s="10">
        <v>1112</v>
      </c>
      <c r="BQ3" s="10">
        <v>632</v>
      </c>
      <c r="BR3" s="10">
        <v>925</v>
      </c>
      <c r="BS3" s="10">
        <v>1196</v>
      </c>
      <c r="BT3" s="10">
        <v>651</v>
      </c>
      <c r="BU3" s="10">
        <v>623</v>
      </c>
      <c r="BV3" s="10">
        <v>672</v>
      </c>
      <c r="BW3" s="10">
        <v>1248</v>
      </c>
      <c r="BX3" s="10">
        <v>466</v>
      </c>
      <c r="BY3" s="10">
        <v>1076</v>
      </c>
      <c r="BZ3" s="10">
        <v>1497</v>
      </c>
      <c r="CA3" s="10">
        <v>704</v>
      </c>
      <c r="CB3" s="10">
        <v>1833</v>
      </c>
      <c r="CC3" s="10">
        <v>1122</v>
      </c>
      <c r="CD3" s="10">
        <v>905</v>
      </c>
      <c r="CE3" s="10">
        <v>1113</v>
      </c>
      <c r="CF3" s="10">
        <v>1329</v>
      </c>
      <c r="CG3" s="10">
        <v>747</v>
      </c>
      <c r="CH3" s="10">
        <v>353</v>
      </c>
      <c r="CI3" s="10">
        <v>237</v>
      </c>
      <c r="CJ3" s="10">
        <v>420</v>
      </c>
      <c r="CK3" s="10">
        <v>322</v>
      </c>
      <c r="CL3" s="10">
        <v>553</v>
      </c>
      <c r="CM3" s="10">
        <v>489</v>
      </c>
      <c r="CN3" s="10">
        <v>0</v>
      </c>
      <c r="CO3" s="10">
        <v>829</v>
      </c>
      <c r="CP3" s="10">
        <v>1</v>
      </c>
      <c r="CQ3" s="10">
        <v>378</v>
      </c>
      <c r="CR3" s="10">
        <v>537</v>
      </c>
      <c r="CS3" s="10">
        <v>792</v>
      </c>
      <c r="CT3" s="10">
        <v>306</v>
      </c>
      <c r="CU3" s="10">
        <v>351</v>
      </c>
      <c r="CV3" s="10">
        <v>1692</v>
      </c>
      <c r="CW3" s="10">
        <v>401</v>
      </c>
      <c r="CX3" s="10">
        <v>707</v>
      </c>
      <c r="CY3" s="10">
        <v>812</v>
      </c>
      <c r="CZ3" s="10">
        <v>487</v>
      </c>
      <c r="DA3" s="10">
        <v>814</v>
      </c>
      <c r="DB3" s="10">
        <v>555</v>
      </c>
      <c r="DC3" s="10">
        <v>857</v>
      </c>
      <c r="DD3" s="10">
        <v>1045</v>
      </c>
      <c r="DE3" s="10">
        <v>725</v>
      </c>
      <c r="DF3" s="10">
        <v>1077</v>
      </c>
      <c r="DG3" s="10">
        <v>300</v>
      </c>
      <c r="DH3" s="10">
        <v>431</v>
      </c>
      <c r="DI3" s="10">
        <v>839</v>
      </c>
      <c r="DJ3" s="10">
        <v>672</v>
      </c>
      <c r="DK3" s="10">
        <v>769</v>
      </c>
      <c r="DL3" s="10">
        <v>1500</v>
      </c>
      <c r="DM3" s="10">
        <v>69</v>
      </c>
      <c r="DN3" s="10">
        <v>60</v>
      </c>
      <c r="DO3" s="10">
        <v>249</v>
      </c>
      <c r="DP3" s="10">
        <v>576</v>
      </c>
      <c r="DQ3" s="10">
        <v>776</v>
      </c>
      <c r="DR3" s="10">
        <v>405</v>
      </c>
      <c r="DS3" s="10">
        <v>999</v>
      </c>
      <c r="DT3" s="10">
        <v>476</v>
      </c>
      <c r="DU3" s="10">
        <v>2144</v>
      </c>
      <c r="DV3" s="10">
        <v>266</v>
      </c>
      <c r="DW3" s="10">
        <v>547</v>
      </c>
      <c r="DX3" s="10">
        <v>953</v>
      </c>
      <c r="DY3" s="10">
        <v>294</v>
      </c>
      <c r="DZ3" s="10">
        <v>1918</v>
      </c>
      <c r="EA3" s="10">
        <v>975</v>
      </c>
      <c r="EB3" s="10">
        <v>1122</v>
      </c>
      <c r="EC3" s="10">
        <v>542</v>
      </c>
      <c r="ED3" s="10">
        <v>937</v>
      </c>
      <c r="EE3" s="10">
        <v>411</v>
      </c>
      <c r="EF3" s="10">
        <v>377</v>
      </c>
      <c r="EG3" s="10">
        <v>922</v>
      </c>
      <c r="EH3" s="10">
        <v>924</v>
      </c>
      <c r="EI3" s="10">
        <v>417</v>
      </c>
      <c r="EJ3" s="10">
        <v>930</v>
      </c>
      <c r="EK3" s="10">
        <v>728</v>
      </c>
      <c r="EL3" s="10">
        <v>296</v>
      </c>
      <c r="EM3" s="10">
        <v>229</v>
      </c>
      <c r="EN3" s="10">
        <v>674</v>
      </c>
      <c r="EO3" s="10">
        <v>541</v>
      </c>
      <c r="EP3" s="10">
        <v>323</v>
      </c>
      <c r="EQ3" s="10">
        <v>347</v>
      </c>
      <c r="ER3" s="10">
        <v>215</v>
      </c>
      <c r="ES3" s="10">
        <v>88</v>
      </c>
      <c r="ET3" s="10">
        <v>71</v>
      </c>
      <c r="EU3" s="10">
        <v>94</v>
      </c>
      <c r="EV3" s="10">
        <v>213</v>
      </c>
      <c r="EW3" s="10">
        <v>347</v>
      </c>
      <c r="EX3" s="10">
        <v>207</v>
      </c>
      <c r="EY3" s="10">
        <v>95</v>
      </c>
      <c r="EZ3" s="10">
        <v>295</v>
      </c>
      <c r="FA3" s="10">
        <v>211</v>
      </c>
      <c r="FB3" s="10">
        <v>813</v>
      </c>
      <c r="FC3" s="10">
        <v>301</v>
      </c>
      <c r="FD3" s="10">
        <v>206</v>
      </c>
      <c r="FE3" s="10">
        <v>74</v>
      </c>
      <c r="FF3" s="10">
        <v>126</v>
      </c>
      <c r="FG3" s="10">
        <v>346</v>
      </c>
      <c r="FH3" s="10">
        <v>313</v>
      </c>
      <c r="FI3" s="10">
        <v>322</v>
      </c>
      <c r="FJ3" s="10">
        <v>110</v>
      </c>
      <c r="FK3" s="10">
        <v>126</v>
      </c>
      <c r="FL3" s="10">
        <v>347</v>
      </c>
      <c r="FM3" s="10">
        <v>189</v>
      </c>
      <c r="FN3" s="10">
        <v>314</v>
      </c>
      <c r="FO3" s="10">
        <v>404</v>
      </c>
      <c r="FP3" s="10">
        <v>260</v>
      </c>
      <c r="FQ3" s="10">
        <v>169</v>
      </c>
      <c r="FR3" s="10">
        <v>102</v>
      </c>
      <c r="FS3" s="10">
        <v>159</v>
      </c>
      <c r="FT3" s="10">
        <v>236</v>
      </c>
      <c r="FU3" s="10">
        <v>75</v>
      </c>
      <c r="FV3" s="10">
        <v>131</v>
      </c>
      <c r="FW3" s="10">
        <v>0</v>
      </c>
      <c r="FX3" s="10">
        <v>0</v>
      </c>
      <c r="FY3" s="10">
        <v>63</v>
      </c>
      <c r="FZ3" s="10">
        <v>66</v>
      </c>
      <c r="GA3" s="10">
        <v>143</v>
      </c>
      <c r="GB3" s="10">
        <v>797</v>
      </c>
      <c r="GC3" s="10">
        <v>882</v>
      </c>
      <c r="GD3" s="10">
        <v>835</v>
      </c>
      <c r="GE3" s="10">
        <v>905</v>
      </c>
      <c r="GF3" s="10">
        <v>845</v>
      </c>
      <c r="GG3" s="10">
        <v>663</v>
      </c>
      <c r="GH3" s="10">
        <v>557</v>
      </c>
      <c r="GI3" s="10">
        <v>754</v>
      </c>
      <c r="GJ3" s="10">
        <v>594</v>
      </c>
      <c r="GK3" s="10">
        <v>1150</v>
      </c>
      <c r="GL3" s="10">
        <v>1181</v>
      </c>
      <c r="GM3" s="10">
        <v>1039</v>
      </c>
      <c r="GN3" s="10">
        <v>323</v>
      </c>
      <c r="GO3" s="10">
        <v>745</v>
      </c>
      <c r="GP3" s="10">
        <v>176</v>
      </c>
      <c r="GQ3" s="10">
        <v>70</v>
      </c>
      <c r="GR3" s="10">
        <v>51</v>
      </c>
      <c r="GS3" s="10">
        <v>552</v>
      </c>
      <c r="GT3" s="10">
        <v>894</v>
      </c>
      <c r="GU3" s="10">
        <v>734</v>
      </c>
      <c r="GV3" s="10">
        <v>635</v>
      </c>
      <c r="GW3" s="10">
        <v>1407</v>
      </c>
      <c r="GX3" s="10">
        <v>333</v>
      </c>
      <c r="GY3" s="10">
        <v>451</v>
      </c>
      <c r="GZ3" s="10">
        <v>322</v>
      </c>
      <c r="HA3" s="10">
        <v>524</v>
      </c>
      <c r="HB3" s="10">
        <v>1791</v>
      </c>
      <c r="HC3" s="10">
        <v>984</v>
      </c>
      <c r="HD3" s="10">
        <v>352</v>
      </c>
      <c r="HE3" s="10">
        <v>821</v>
      </c>
      <c r="HF3" s="10">
        <v>633</v>
      </c>
      <c r="HG3" s="10">
        <v>586</v>
      </c>
      <c r="HH3" s="10">
        <v>1238</v>
      </c>
      <c r="HI3" s="10">
        <v>770</v>
      </c>
      <c r="HJ3" s="10">
        <v>837</v>
      </c>
      <c r="HK3" s="10">
        <v>764</v>
      </c>
      <c r="HL3" s="10">
        <v>1121</v>
      </c>
      <c r="HM3" s="10">
        <v>774</v>
      </c>
      <c r="HN3" s="10">
        <v>697</v>
      </c>
      <c r="HO3" s="10">
        <v>0</v>
      </c>
      <c r="HP3" s="10">
        <v>602</v>
      </c>
      <c r="HQ3" s="10">
        <v>571</v>
      </c>
      <c r="HR3" s="10">
        <v>488</v>
      </c>
      <c r="HS3" s="10">
        <v>660</v>
      </c>
      <c r="HT3" s="10">
        <v>578</v>
      </c>
      <c r="HU3" s="10">
        <v>706</v>
      </c>
      <c r="HV3" s="10">
        <v>724</v>
      </c>
      <c r="HW3" s="10">
        <v>411</v>
      </c>
      <c r="HX3" s="10">
        <v>1115</v>
      </c>
      <c r="HY3" s="10">
        <v>1049</v>
      </c>
      <c r="HZ3" s="10">
        <v>1256</v>
      </c>
      <c r="IA3" s="10">
        <v>823</v>
      </c>
      <c r="IC3" s="1">
        <v>205</v>
      </c>
      <c r="ID3" s="1">
        <v>253</v>
      </c>
      <c r="IE3" s="1">
        <v>269</v>
      </c>
      <c r="IF3" s="1">
        <v>292</v>
      </c>
      <c r="IG3" s="1">
        <v>73</v>
      </c>
      <c r="IH3" s="1">
        <v>140</v>
      </c>
      <c r="II3" s="1">
        <v>580</v>
      </c>
    </row>
    <row r="4" spans="1:243" hidden="1">
      <c r="A4" s="3" t="s">
        <v>32</v>
      </c>
      <c r="B4" s="3">
        <v>213403521</v>
      </c>
      <c r="C4" s="3">
        <v>213403521</v>
      </c>
      <c r="D4" s="3" t="s">
        <v>289</v>
      </c>
      <c r="E4" s="3">
        <v>2.3591000000000001E-2</v>
      </c>
      <c r="F4" s="3" t="s">
        <v>502</v>
      </c>
      <c r="G4" s="3" t="s">
        <v>504</v>
      </c>
      <c r="H4" s="3" t="s">
        <v>507</v>
      </c>
      <c r="I4" s="8" t="s">
        <v>1084</v>
      </c>
      <c r="J4" s="3" t="s">
        <v>709</v>
      </c>
      <c r="K4" s="8">
        <f>AVERAGE(S4:AZ4)</f>
        <v>7.4411764705882355</v>
      </c>
      <c r="L4" s="4">
        <f>AVERAGE(BB4:IA4)</f>
        <v>215.06593406593407</v>
      </c>
      <c r="M4" s="4">
        <f>AVERAGE(IC4:II4)</f>
        <v>195.57142857142858</v>
      </c>
      <c r="N4" s="4" t="b">
        <f>E4&gt;0.2</f>
        <v>0</v>
      </c>
      <c r="O4" s="4" t="b">
        <f>IF(LEFT(J4, 2)="rs", TRUE, FALSE)</f>
        <v>0</v>
      </c>
      <c r="P4" s="4" t="b">
        <f>K4&gt;=8</f>
        <v>0</v>
      </c>
      <c r="Q4" s="4" t="b">
        <f>L4&gt;=8</f>
        <v>1</v>
      </c>
      <c r="S4" s="10">
        <v>20</v>
      </c>
      <c r="T4" s="10">
        <v>10</v>
      </c>
      <c r="U4" s="10">
        <v>3</v>
      </c>
      <c r="V4" s="10">
        <v>9</v>
      </c>
      <c r="W4" s="10">
        <v>9</v>
      </c>
      <c r="X4" s="10">
        <v>13</v>
      </c>
      <c r="Y4" s="10">
        <v>14</v>
      </c>
      <c r="Z4" s="10">
        <v>14</v>
      </c>
      <c r="AA4" s="10">
        <v>18</v>
      </c>
      <c r="AB4" s="10">
        <v>10</v>
      </c>
      <c r="AC4" s="10">
        <v>19</v>
      </c>
      <c r="AD4" s="10">
        <v>14</v>
      </c>
      <c r="AE4" s="10">
        <v>16</v>
      </c>
      <c r="AF4" s="10">
        <v>22</v>
      </c>
      <c r="AG4" s="10">
        <v>13</v>
      </c>
      <c r="AH4" s="10">
        <v>24</v>
      </c>
      <c r="AI4" s="10">
        <v>19</v>
      </c>
      <c r="AJ4" s="10">
        <v>0</v>
      </c>
      <c r="AK4" s="10">
        <v>0</v>
      </c>
      <c r="AL4" s="10">
        <v>0</v>
      </c>
      <c r="AM4" s="10">
        <v>1</v>
      </c>
      <c r="AN4" s="10">
        <v>2</v>
      </c>
      <c r="AO4" s="10">
        <v>1</v>
      </c>
      <c r="AP4" s="10">
        <v>0</v>
      </c>
      <c r="AQ4" s="10">
        <v>0</v>
      </c>
      <c r="AR4" s="10">
        <v>0</v>
      </c>
      <c r="AS4" s="10">
        <v>1</v>
      </c>
      <c r="AT4" s="10">
        <v>0</v>
      </c>
      <c r="AU4" s="10">
        <v>1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B4" s="10">
        <v>104</v>
      </c>
      <c r="BC4" s="10">
        <v>39</v>
      </c>
      <c r="BD4" s="10">
        <v>191</v>
      </c>
      <c r="BE4" s="10">
        <v>5</v>
      </c>
      <c r="BF4" s="10">
        <v>48</v>
      </c>
      <c r="BG4" s="10">
        <v>28</v>
      </c>
      <c r="BH4" s="10">
        <v>1314</v>
      </c>
      <c r="BI4" s="10">
        <v>296</v>
      </c>
      <c r="BJ4" s="10">
        <v>29</v>
      </c>
      <c r="BK4" s="10">
        <v>132</v>
      </c>
      <c r="BL4" s="10">
        <v>11</v>
      </c>
      <c r="BM4" s="10">
        <v>217</v>
      </c>
      <c r="BN4" s="10">
        <v>67</v>
      </c>
      <c r="BO4" s="10">
        <v>58</v>
      </c>
      <c r="BP4" s="10">
        <v>283</v>
      </c>
      <c r="BQ4" s="10">
        <v>681</v>
      </c>
      <c r="BR4" s="10">
        <v>197</v>
      </c>
      <c r="BS4" s="10">
        <v>8</v>
      </c>
      <c r="BT4" s="10">
        <v>23</v>
      </c>
      <c r="BU4" s="10">
        <v>71</v>
      </c>
      <c r="BV4" s="10">
        <v>83</v>
      </c>
      <c r="BW4" s="10">
        <v>453</v>
      </c>
      <c r="BX4" s="10">
        <v>56</v>
      </c>
      <c r="BY4" s="10">
        <v>105</v>
      </c>
      <c r="BZ4" s="10">
        <v>26</v>
      </c>
      <c r="CA4" s="10">
        <v>624</v>
      </c>
      <c r="CB4" s="10">
        <v>10</v>
      </c>
      <c r="CC4" s="10">
        <v>89</v>
      </c>
      <c r="CD4" s="10">
        <v>151</v>
      </c>
      <c r="CE4" s="10">
        <v>92</v>
      </c>
      <c r="CF4" s="10">
        <v>1250</v>
      </c>
      <c r="CG4" s="10">
        <v>591</v>
      </c>
      <c r="CH4" s="10">
        <v>9</v>
      </c>
      <c r="CI4" s="10">
        <v>67</v>
      </c>
      <c r="CJ4" s="10">
        <v>86</v>
      </c>
      <c r="CK4" s="10">
        <v>570</v>
      </c>
      <c r="CL4" s="10">
        <v>112</v>
      </c>
      <c r="CM4" s="10">
        <v>344</v>
      </c>
      <c r="CN4" s="10">
        <v>319</v>
      </c>
      <c r="CO4" s="10">
        <v>85</v>
      </c>
      <c r="CP4" s="10">
        <v>27</v>
      </c>
      <c r="CQ4" s="10">
        <v>124</v>
      </c>
      <c r="CR4" s="10">
        <v>50</v>
      </c>
      <c r="CS4" s="10">
        <v>4</v>
      </c>
      <c r="CT4" s="10">
        <v>5</v>
      </c>
      <c r="CU4" s="10">
        <v>42</v>
      </c>
      <c r="CV4" s="10">
        <v>118</v>
      </c>
      <c r="CW4" s="10">
        <v>2</v>
      </c>
      <c r="CX4" s="10">
        <v>17</v>
      </c>
      <c r="CY4" s="10">
        <v>62</v>
      </c>
      <c r="CZ4" s="10">
        <v>262</v>
      </c>
      <c r="DA4" s="10">
        <v>73</v>
      </c>
      <c r="DB4" s="10">
        <v>42</v>
      </c>
      <c r="DC4" s="10">
        <v>3</v>
      </c>
      <c r="DD4" s="10">
        <v>254</v>
      </c>
      <c r="DE4" s="10">
        <v>27</v>
      </c>
      <c r="DF4" s="10">
        <v>5</v>
      </c>
      <c r="DG4" s="10">
        <v>31</v>
      </c>
      <c r="DH4" s="10">
        <v>31</v>
      </c>
      <c r="DI4" s="10">
        <v>46</v>
      </c>
      <c r="DJ4" s="10">
        <v>60</v>
      </c>
      <c r="DK4" s="10">
        <v>530</v>
      </c>
      <c r="DL4" s="10">
        <v>66</v>
      </c>
      <c r="DM4" s="10">
        <v>530</v>
      </c>
      <c r="DN4" s="10">
        <v>62</v>
      </c>
      <c r="DO4" s="10">
        <v>4</v>
      </c>
      <c r="DP4" s="10">
        <v>3866</v>
      </c>
      <c r="DQ4" s="10">
        <v>7</v>
      </c>
      <c r="DR4" s="10">
        <v>15</v>
      </c>
      <c r="DS4" s="10">
        <v>279</v>
      </c>
      <c r="DT4" s="10">
        <v>644</v>
      </c>
      <c r="DU4" s="10">
        <v>231</v>
      </c>
      <c r="DV4" s="10">
        <v>291</v>
      </c>
      <c r="DW4" s="10">
        <v>519</v>
      </c>
      <c r="DX4" s="10">
        <v>43</v>
      </c>
      <c r="DY4" s="10">
        <v>238</v>
      </c>
      <c r="DZ4" s="10">
        <v>109</v>
      </c>
      <c r="EA4" s="10">
        <v>259</v>
      </c>
      <c r="EB4" s="10">
        <v>201</v>
      </c>
      <c r="EC4" s="10">
        <v>27</v>
      </c>
      <c r="ED4" s="10">
        <v>216</v>
      </c>
      <c r="EE4" s="10">
        <v>241</v>
      </c>
      <c r="EF4" s="10">
        <v>301</v>
      </c>
      <c r="EG4" s="10">
        <v>64</v>
      </c>
      <c r="EH4" s="10">
        <v>25</v>
      </c>
      <c r="EI4" s="10">
        <v>3</v>
      </c>
      <c r="EJ4" s="10">
        <v>3</v>
      </c>
      <c r="EK4" s="10">
        <v>4</v>
      </c>
      <c r="EL4" s="10">
        <v>4</v>
      </c>
      <c r="EM4" s="10">
        <v>57</v>
      </c>
      <c r="EN4" s="10">
        <v>87</v>
      </c>
      <c r="EO4" s="10">
        <v>275</v>
      </c>
      <c r="EP4" s="10">
        <v>69</v>
      </c>
      <c r="EQ4" s="10">
        <v>36</v>
      </c>
      <c r="ER4" s="10">
        <v>35</v>
      </c>
      <c r="ES4" s="10">
        <v>273</v>
      </c>
      <c r="ET4" s="10">
        <v>25</v>
      </c>
      <c r="EU4" s="10">
        <v>18</v>
      </c>
      <c r="EV4" s="10">
        <v>18</v>
      </c>
      <c r="EW4" s="10">
        <v>332</v>
      </c>
      <c r="EX4" s="10">
        <v>341</v>
      </c>
      <c r="EY4" s="10">
        <v>51</v>
      </c>
      <c r="EZ4" s="10">
        <v>305</v>
      </c>
      <c r="FA4" s="10">
        <v>83</v>
      </c>
      <c r="FB4" s="10">
        <v>54</v>
      </c>
      <c r="FC4" s="10">
        <v>3</v>
      </c>
      <c r="FD4" s="10">
        <v>154</v>
      </c>
      <c r="FE4" s="10">
        <v>161</v>
      </c>
      <c r="FF4" s="10">
        <v>215</v>
      </c>
      <c r="FG4" s="10">
        <v>168</v>
      </c>
      <c r="FH4" s="10">
        <v>1</v>
      </c>
      <c r="FI4" s="10">
        <v>38</v>
      </c>
      <c r="FJ4" s="10">
        <v>209</v>
      </c>
      <c r="FK4" s="10">
        <v>120</v>
      </c>
      <c r="FL4" s="10">
        <v>9</v>
      </c>
      <c r="FM4" s="10">
        <v>39</v>
      </c>
      <c r="FN4" s="10">
        <v>16</v>
      </c>
      <c r="FO4" s="10">
        <v>1</v>
      </c>
      <c r="FP4" s="10">
        <v>50</v>
      </c>
      <c r="FQ4" s="10">
        <v>304</v>
      </c>
      <c r="FR4" s="10">
        <v>151</v>
      </c>
      <c r="FS4" s="10">
        <v>70</v>
      </c>
      <c r="FT4" s="10">
        <v>66</v>
      </c>
      <c r="FU4" s="10">
        <v>141</v>
      </c>
      <c r="FV4" s="10">
        <v>474</v>
      </c>
      <c r="FW4" s="10">
        <v>105</v>
      </c>
      <c r="FX4" s="10">
        <v>1155</v>
      </c>
      <c r="FY4" s="10">
        <v>49</v>
      </c>
      <c r="FZ4" s="10">
        <v>219</v>
      </c>
      <c r="GA4" s="10">
        <v>162</v>
      </c>
      <c r="GB4" s="10">
        <v>2</v>
      </c>
      <c r="GC4" s="10">
        <v>181</v>
      </c>
      <c r="GD4" s="10">
        <v>29</v>
      </c>
      <c r="GE4" s="10">
        <v>85</v>
      </c>
      <c r="GF4" s="10">
        <v>28</v>
      </c>
      <c r="GG4" s="10">
        <v>307</v>
      </c>
      <c r="GH4" s="10">
        <v>149</v>
      </c>
      <c r="GI4" s="10">
        <v>48</v>
      </c>
      <c r="GJ4" s="10">
        <v>930</v>
      </c>
      <c r="GK4" s="10">
        <v>494</v>
      </c>
      <c r="GL4" s="10">
        <v>80</v>
      </c>
      <c r="GM4" s="10">
        <v>826</v>
      </c>
      <c r="GN4" s="10">
        <v>944</v>
      </c>
      <c r="GO4" s="10">
        <v>426</v>
      </c>
      <c r="GP4" s="10">
        <v>111</v>
      </c>
      <c r="GQ4" s="10">
        <v>206</v>
      </c>
      <c r="GR4" s="10">
        <v>92</v>
      </c>
      <c r="GS4" s="10">
        <v>303</v>
      </c>
      <c r="GT4" s="10">
        <v>380</v>
      </c>
      <c r="GU4" s="10">
        <v>15</v>
      </c>
      <c r="GV4" s="10">
        <v>67</v>
      </c>
      <c r="GW4" s="10">
        <v>339</v>
      </c>
      <c r="GX4" s="10">
        <v>476</v>
      </c>
      <c r="GY4" s="10">
        <v>1</v>
      </c>
      <c r="GZ4" s="10">
        <v>101</v>
      </c>
      <c r="HA4" s="10">
        <v>288</v>
      </c>
      <c r="HB4" s="10">
        <v>9</v>
      </c>
      <c r="HC4" s="10">
        <v>89</v>
      </c>
      <c r="HD4" s="10">
        <v>88</v>
      </c>
      <c r="HE4" s="10">
        <v>0</v>
      </c>
      <c r="HF4" s="10">
        <v>138</v>
      </c>
      <c r="HG4" s="10">
        <v>600</v>
      </c>
      <c r="HH4" s="10">
        <v>16</v>
      </c>
      <c r="HI4" s="10">
        <v>501</v>
      </c>
      <c r="HJ4" s="10">
        <v>52</v>
      </c>
      <c r="HK4" s="10">
        <v>61</v>
      </c>
      <c r="HL4" s="10">
        <v>13</v>
      </c>
      <c r="HM4" s="10">
        <v>173</v>
      </c>
      <c r="HN4" s="10">
        <v>617</v>
      </c>
      <c r="HO4" s="10">
        <v>102</v>
      </c>
      <c r="HP4" s="10">
        <v>106</v>
      </c>
      <c r="HQ4" s="10">
        <v>282</v>
      </c>
      <c r="HR4" s="10">
        <v>843</v>
      </c>
      <c r="HS4" s="10">
        <v>825</v>
      </c>
      <c r="HT4" s="10">
        <v>182</v>
      </c>
      <c r="HU4" s="10">
        <v>440</v>
      </c>
      <c r="HV4" s="10">
        <v>716</v>
      </c>
      <c r="HW4" s="10">
        <v>74</v>
      </c>
      <c r="HX4" s="10">
        <v>12</v>
      </c>
      <c r="HY4" s="10">
        <v>806</v>
      </c>
      <c r="HZ4" s="10">
        <v>325</v>
      </c>
      <c r="IA4" s="10">
        <v>34</v>
      </c>
      <c r="IC4" s="1">
        <v>167</v>
      </c>
      <c r="ID4" s="1">
        <v>154</v>
      </c>
      <c r="IE4" s="1">
        <v>106</v>
      </c>
      <c r="IF4" s="1">
        <v>429</v>
      </c>
      <c r="IG4" s="1">
        <v>47</v>
      </c>
      <c r="IH4" s="1">
        <v>43</v>
      </c>
      <c r="II4" s="1">
        <v>423</v>
      </c>
    </row>
    <row r="5" spans="1:243">
      <c r="A5" s="3" t="s">
        <v>54</v>
      </c>
      <c r="B5" s="3">
        <v>3514539</v>
      </c>
      <c r="C5" s="3">
        <v>3514539</v>
      </c>
      <c r="D5" s="3" t="s">
        <v>337</v>
      </c>
      <c r="E5" s="3">
        <v>0.41725800000000002</v>
      </c>
      <c r="F5" s="3" t="s">
        <v>502</v>
      </c>
      <c r="G5" s="3" t="s">
        <v>504</v>
      </c>
      <c r="H5" s="3" t="s">
        <v>503</v>
      </c>
      <c r="I5" s="8" t="s">
        <v>1084</v>
      </c>
      <c r="J5" s="3" t="s">
        <v>757</v>
      </c>
      <c r="K5" s="8">
        <f>AVERAGE(S5:AZ5)</f>
        <v>9</v>
      </c>
      <c r="L5" s="4">
        <f>AVERAGE(BB5:IA5)</f>
        <v>351.84065934065933</v>
      </c>
      <c r="M5" s="4">
        <f>AVERAGE(IC5:II5)</f>
        <v>147.57142857142858</v>
      </c>
      <c r="N5" s="4" t="b">
        <f>E5&gt;0.2</f>
        <v>1</v>
      </c>
      <c r="O5" s="4" t="b">
        <f>IF(LEFT(J5, 2)="rs", TRUE, FALSE)</f>
        <v>0</v>
      </c>
      <c r="P5" s="4" t="b">
        <f>K5&gt;=8</f>
        <v>1</v>
      </c>
      <c r="Q5" s="4" t="b">
        <f>L5&gt;=8</f>
        <v>1</v>
      </c>
      <c r="S5" s="10">
        <v>19</v>
      </c>
      <c r="T5" s="10">
        <v>10</v>
      </c>
      <c r="U5" s="10">
        <v>17</v>
      </c>
      <c r="V5" s="10">
        <v>18</v>
      </c>
      <c r="W5" s="10">
        <v>16</v>
      </c>
      <c r="X5" s="10">
        <v>25</v>
      </c>
      <c r="Y5" s="10">
        <v>18</v>
      </c>
      <c r="Z5" s="10">
        <v>22</v>
      </c>
      <c r="AA5" s="10">
        <v>22</v>
      </c>
      <c r="AB5" s="10">
        <v>7</v>
      </c>
      <c r="AC5" s="10">
        <v>20</v>
      </c>
      <c r="AD5" s="10">
        <v>14</v>
      </c>
      <c r="AE5" s="10">
        <v>5</v>
      </c>
      <c r="AF5" s="10">
        <v>25</v>
      </c>
      <c r="AG5" s="10">
        <v>30</v>
      </c>
      <c r="AH5" s="10">
        <v>12</v>
      </c>
      <c r="AI5" s="10">
        <v>23</v>
      </c>
      <c r="AJ5" s="10">
        <v>0</v>
      </c>
      <c r="AK5" s="10">
        <v>0</v>
      </c>
      <c r="AL5" s="10">
        <v>0</v>
      </c>
      <c r="AM5" s="10">
        <v>1</v>
      </c>
      <c r="AN5" s="10">
        <v>0</v>
      </c>
      <c r="AO5" s="10">
        <v>0</v>
      </c>
      <c r="AP5" s="10">
        <v>1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1</v>
      </c>
      <c r="AW5" s="10">
        <v>0</v>
      </c>
      <c r="AX5" s="10">
        <v>0</v>
      </c>
      <c r="AY5" s="10">
        <v>0</v>
      </c>
      <c r="AZ5" s="10">
        <v>0</v>
      </c>
      <c r="BB5" s="10">
        <v>720</v>
      </c>
      <c r="BC5" s="10">
        <v>758</v>
      </c>
      <c r="BD5" s="10">
        <v>1814</v>
      </c>
      <c r="BE5" s="10">
        <v>364</v>
      </c>
      <c r="BF5" s="10">
        <v>396</v>
      </c>
      <c r="BG5" s="10">
        <v>439</v>
      </c>
      <c r="BH5" s="10">
        <v>300</v>
      </c>
      <c r="BI5" s="10">
        <v>570</v>
      </c>
      <c r="BJ5" s="10">
        <v>764</v>
      </c>
      <c r="BK5" s="10">
        <v>807</v>
      </c>
      <c r="BL5" s="10">
        <v>600</v>
      </c>
      <c r="BM5" s="10">
        <v>486</v>
      </c>
      <c r="BN5" s="10">
        <v>252</v>
      </c>
      <c r="BO5" s="10">
        <v>696</v>
      </c>
      <c r="BP5" s="10">
        <v>285</v>
      </c>
      <c r="BQ5" s="10">
        <v>633</v>
      </c>
      <c r="BR5" s="10">
        <v>283</v>
      </c>
      <c r="BS5" s="10">
        <v>555</v>
      </c>
      <c r="BT5" s="10">
        <v>271</v>
      </c>
      <c r="BU5" s="10">
        <v>652</v>
      </c>
      <c r="BV5" s="10">
        <v>533</v>
      </c>
      <c r="BW5" s="10">
        <v>362</v>
      </c>
      <c r="BX5" s="10">
        <v>630</v>
      </c>
      <c r="BY5" s="10">
        <v>193</v>
      </c>
      <c r="BZ5" s="10">
        <v>404</v>
      </c>
      <c r="CA5" s="10">
        <v>683</v>
      </c>
      <c r="CB5" s="10">
        <v>601</v>
      </c>
      <c r="CC5" s="10">
        <v>338</v>
      </c>
      <c r="CD5" s="10">
        <v>0</v>
      </c>
      <c r="CE5" s="10">
        <v>586</v>
      </c>
      <c r="CF5" s="10">
        <v>724</v>
      </c>
      <c r="CG5" s="10">
        <v>395</v>
      </c>
      <c r="CH5" s="10">
        <v>229</v>
      </c>
      <c r="CI5" s="10">
        <v>348</v>
      </c>
      <c r="CJ5" s="10">
        <v>237</v>
      </c>
      <c r="CK5" s="10">
        <v>142</v>
      </c>
      <c r="CL5" s="10">
        <v>385</v>
      </c>
      <c r="CM5" s="10">
        <v>240</v>
      </c>
      <c r="CN5" s="10">
        <v>277</v>
      </c>
      <c r="CO5" s="10">
        <v>621</v>
      </c>
      <c r="CP5" s="10">
        <v>205</v>
      </c>
      <c r="CQ5" s="10">
        <v>286</v>
      </c>
      <c r="CR5" s="10">
        <v>361</v>
      </c>
      <c r="CS5" s="10">
        <v>668</v>
      </c>
      <c r="CT5" s="10">
        <v>78</v>
      </c>
      <c r="CU5" s="10">
        <v>0</v>
      </c>
      <c r="CV5" s="10">
        <v>219</v>
      </c>
      <c r="CW5" s="10">
        <v>1683</v>
      </c>
      <c r="CX5" s="10">
        <v>535</v>
      </c>
      <c r="CY5" s="10">
        <v>178</v>
      </c>
      <c r="CZ5" s="10">
        <v>375</v>
      </c>
      <c r="DA5" s="10">
        <v>366</v>
      </c>
      <c r="DB5" s="10">
        <v>508</v>
      </c>
      <c r="DC5" s="10">
        <v>401</v>
      </c>
      <c r="DD5" s="10">
        <v>968</v>
      </c>
      <c r="DE5" s="10">
        <v>158</v>
      </c>
      <c r="DF5" s="10">
        <v>353</v>
      </c>
      <c r="DG5" s="10">
        <v>255</v>
      </c>
      <c r="DH5" s="10">
        <v>109</v>
      </c>
      <c r="DI5" s="10">
        <v>0</v>
      </c>
      <c r="DJ5" s="10">
        <v>353</v>
      </c>
      <c r="DK5" s="10">
        <v>554</v>
      </c>
      <c r="DL5" s="10">
        <v>317</v>
      </c>
      <c r="DM5" s="10">
        <v>80</v>
      </c>
      <c r="DN5" s="10">
        <v>115</v>
      </c>
      <c r="DO5" s="10">
        <v>0</v>
      </c>
      <c r="DP5" s="10">
        <v>149</v>
      </c>
      <c r="DQ5" s="10">
        <v>302</v>
      </c>
      <c r="DR5" s="10">
        <v>443</v>
      </c>
      <c r="DS5" s="10">
        <v>139</v>
      </c>
      <c r="DT5" s="10">
        <v>234</v>
      </c>
      <c r="DU5" s="10">
        <v>0</v>
      </c>
      <c r="DV5" s="10">
        <v>267</v>
      </c>
      <c r="DW5" s="10">
        <v>171</v>
      </c>
      <c r="DX5" s="10">
        <v>643</v>
      </c>
      <c r="DY5" s="10">
        <v>208</v>
      </c>
      <c r="DZ5" s="10">
        <v>1295</v>
      </c>
      <c r="EA5" s="10">
        <v>293</v>
      </c>
      <c r="EB5" s="10">
        <v>330</v>
      </c>
      <c r="EC5" s="10">
        <v>238</v>
      </c>
      <c r="ED5" s="10">
        <v>195</v>
      </c>
      <c r="EE5" s="10">
        <v>4</v>
      </c>
      <c r="EF5" s="10">
        <v>198</v>
      </c>
      <c r="EG5" s="10">
        <v>376</v>
      </c>
      <c r="EH5" s="10">
        <v>313</v>
      </c>
      <c r="EI5" s="10">
        <v>443</v>
      </c>
      <c r="EJ5" s="10">
        <v>275</v>
      </c>
      <c r="EK5" s="10">
        <v>296</v>
      </c>
      <c r="EL5" s="10">
        <v>0</v>
      </c>
      <c r="EM5" s="10">
        <v>215</v>
      </c>
      <c r="EN5" s="10">
        <v>288</v>
      </c>
      <c r="EO5" s="10">
        <v>467</v>
      </c>
      <c r="EP5" s="10">
        <v>512</v>
      </c>
      <c r="EQ5" s="10">
        <v>431</v>
      </c>
      <c r="ER5" s="10">
        <v>148</v>
      </c>
      <c r="ES5" s="10">
        <v>270</v>
      </c>
      <c r="ET5" s="10">
        <v>77</v>
      </c>
      <c r="EU5" s="10">
        <v>733</v>
      </c>
      <c r="EV5" s="10">
        <v>115</v>
      </c>
      <c r="EW5" s="10">
        <v>1</v>
      </c>
      <c r="EX5" s="10">
        <v>435</v>
      </c>
      <c r="EY5" s="10">
        <v>143</v>
      </c>
      <c r="EZ5" s="10">
        <v>364</v>
      </c>
      <c r="FA5" s="10">
        <v>501</v>
      </c>
      <c r="FB5" s="10">
        <v>72</v>
      </c>
      <c r="FC5" s="10">
        <v>303</v>
      </c>
      <c r="FD5" s="10">
        <v>301</v>
      </c>
      <c r="FE5" s="10">
        <v>105</v>
      </c>
      <c r="FF5" s="10">
        <v>392</v>
      </c>
      <c r="FG5" s="10">
        <v>306</v>
      </c>
      <c r="FH5" s="10">
        <v>177</v>
      </c>
      <c r="FI5" s="10">
        <v>88</v>
      </c>
      <c r="FJ5" s="10">
        <v>251</v>
      </c>
      <c r="FK5" s="10">
        <v>342</v>
      </c>
      <c r="FL5" s="10">
        <v>345</v>
      </c>
      <c r="FM5" s="10">
        <v>236</v>
      </c>
      <c r="FN5" s="10">
        <v>198</v>
      </c>
      <c r="FO5" s="10">
        <v>301</v>
      </c>
      <c r="FP5" s="10">
        <v>1</v>
      </c>
      <c r="FQ5" s="10">
        <v>180</v>
      </c>
      <c r="FR5" s="10">
        <v>256</v>
      </c>
      <c r="FS5" s="10">
        <v>290</v>
      </c>
      <c r="FT5" s="10">
        <v>425</v>
      </c>
      <c r="FU5" s="10">
        <v>186</v>
      </c>
      <c r="FV5" s="10">
        <v>311</v>
      </c>
      <c r="FW5" s="10">
        <v>233</v>
      </c>
      <c r="FX5" s="10">
        <v>718</v>
      </c>
      <c r="FY5" s="10">
        <v>291</v>
      </c>
      <c r="FZ5" s="10">
        <v>199</v>
      </c>
      <c r="GA5" s="10">
        <v>137</v>
      </c>
      <c r="GB5" s="10">
        <v>503</v>
      </c>
      <c r="GC5" s="10">
        <v>761</v>
      </c>
      <c r="GD5" s="10">
        <v>375</v>
      </c>
      <c r="GE5" s="10">
        <v>209</v>
      </c>
      <c r="GF5" s="10">
        <v>1</v>
      </c>
      <c r="GG5" s="10">
        <v>213</v>
      </c>
      <c r="GH5" s="10">
        <v>0</v>
      </c>
      <c r="GI5" s="10">
        <v>255</v>
      </c>
      <c r="GJ5" s="10">
        <v>0</v>
      </c>
      <c r="GK5" s="10">
        <v>618</v>
      </c>
      <c r="GL5" s="10">
        <v>285</v>
      </c>
      <c r="GM5" s="10">
        <v>565</v>
      </c>
      <c r="GN5" s="10">
        <v>350</v>
      </c>
      <c r="GO5" s="10">
        <v>192</v>
      </c>
      <c r="GP5" s="10">
        <v>211</v>
      </c>
      <c r="GQ5" s="10">
        <v>207</v>
      </c>
      <c r="GR5" s="10">
        <v>111</v>
      </c>
      <c r="GS5" s="10">
        <v>230</v>
      </c>
      <c r="GT5" s="10">
        <v>364</v>
      </c>
      <c r="GU5" s="10">
        <v>168</v>
      </c>
      <c r="GV5" s="10">
        <v>368</v>
      </c>
      <c r="GW5" s="10">
        <v>194</v>
      </c>
      <c r="GX5" s="10">
        <v>1166</v>
      </c>
      <c r="GY5" s="10">
        <v>449</v>
      </c>
      <c r="GZ5" s="10">
        <v>173</v>
      </c>
      <c r="HA5" s="10">
        <v>380</v>
      </c>
      <c r="HB5" s="10">
        <v>543</v>
      </c>
      <c r="HC5" s="10">
        <v>184</v>
      </c>
      <c r="HD5" s="10">
        <v>235</v>
      </c>
      <c r="HE5" s="10">
        <v>0</v>
      </c>
      <c r="HF5" s="10">
        <v>741</v>
      </c>
      <c r="HG5" s="10">
        <v>240</v>
      </c>
      <c r="HH5" s="10">
        <v>2</v>
      </c>
      <c r="HI5" s="10">
        <v>2</v>
      </c>
      <c r="HJ5" s="10">
        <v>352</v>
      </c>
      <c r="HK5" s="10">
        <v>346</v>
      </c>
      <c r="HL5" s="10">
        <v>382</v>
      </c>
      <c r="HM5" s="10">
        <v>243</v>
      </c>
      <c r="HN5" s="10">
        <v>491</v>
      </c>
      <c r="HO5" s="10">
        <v>132</v>
      </c>
      <c r="HP5" s="10">
        <v>103</v>
      </c>
      <c r="HQ5" s="10">
        <v>319</v>
      </c>
      <c r="HR5" s="10">
        <v>468</v>
      </c>
      <c r="HS5" s="10">
        <v>712</v>
      </c>
      <c r="HT5" s="10">
        <v>217</v>
      </c>
      <c r="HU5" s="10">
        <v>460</v>
      </c>
      <c r="HV5" s="10">
        <v>75</v>
      </c>
      <c r="HW5" s="10">
        <v>192</v>
      </c>
      <c r="HX5" s="10">
        <v>299</v>
      </c>
      <c r="HY5" s="10">
        <v>1013</v>
      </c>
      <c r="HZ5" s="10">
        <v>432</v>
      </c>
      <c r="IA5" s="10">
        <v>650</v>
      </c>
      <c r="IC5" s="1">
        <v>0</v>
      </c>
      <c r="ID5" s="1">
        <v>142</v>
      </c>
      <c r="IE5" s="1">
        <v>2</v>
      </c>
      <c r="IF5" s="1">
        <v>186</v>
      </c>
      <c r="IG5" s="1">
        <v>130</v>
      </c>
      <c r="IH5" s="1">
        <v>303</v>
      </c>
      <c r="II5" s="1">
        <v>270</v>
      </c>
    </row>
    <row r="6" spans="1:243">
      <c r="A6" s="3" t="s">
        <v>13</v>
      </c>
      <c r="B6" s="3">
        <v>60673868</v>
      </c>
      <c r="C6" s="3">
        <v>60673868</v>
      </c>
      <c r="D6" s="3" t="s">
        <v>150</v>
      </c>
      <c r="E6" s="3">
        <v>0.46230700000000002</v>
      </c>
      <c r="F6" s="3" t="s">
        <v>502</v>
      </c>
      <c r="G6" s="3" t="s">
        <v>510</v>
      </c>
      <c r="H6" s="3" t="s">
        <v>507</v>
      </c>
      <c r="I6" s="8" t="s">
        <v>1084</v>
      </c>
      <c r="J6" s="3" t="s">
        <v>570</v>
      </c>
      <c r="K6" s="8">
        <f>AVERAGE(S6:AZ6)</f>
        <v>7.5882352941176467</v>
      </c>
      <c r="L6" s="4">
        <f>AVERAGE(BB6:IA6)</f>
        <v>252.21428571428572</v>
      </c>
      <c r="M6" s="4">
        <f>AVERAGE(IC6:II6)</f>
        <v>139.42857142857142</v>
      </c>
      <c r="N6" s="4" t="b">
        <f>E6&gt;0.2</f>
        <v>1</v>
      </c>
      <c r="O6" s="4" t="b">
        <f>IF(LEFT(J6, 2)="rs", TRUE, FALSE)</f>
        <v>0</v>
      </c>
      <c r="P6" s="4" t="b">
        <f>K6&gt;=8</f>
        <v>0</v>
      </c>
      <c r="Q6" s="4" t="b">
        <f>L6&gt;=8</f>
        <v>1</v>
      </c>
      <c r="S6" s="10">
        <v>0</v>
      </c>
      <c r="T6" s="10">
        <v>12</v>
      </c>
      <c r="U6" s="10">
        <v>10</v>
      </c>
      <c r="V6" s="10">
        <v>6</v>
      </c>
      <c r="W6" s="10">
        <v>15</v>
      </c>
      <c r="X6" s="10">
        <v>21</v>
      </c>
      <c r="Y6" s="10">
        <v>10</v>
      </c>
      <c r="Z6" s="10">
        <v>6</v>
      </c>
      <c r="AA6" s="10">
        <v>13</v>
      </c>
      <c r="AB6" s="10">
        <v>12</v>
      </c>
      <c r="AC6" s="10">
        <v>17</v>
      </c>
      <c r="AD6" s="10">
        <v>11</v>
      </c>
      <c r="AE6" s="10">
        <v>10</v>
      </c>
      <c r="AF6" s="10">
        <v>40</v>
      </c>
      <c r="AG6" s="10">
        <v>14</v>
      </c>
      <c r="AH6" s="10">
        <v>13</v>
      </c>
      <c r="AI6" s="10">
        <v>13</v>
      </c>
      <c r="AJ6" s="10">
        <v>0</v>
      </c>
      <c r="AK6" s="10">
        <v>3</v>
      </c>
      <c r="AL6" s="10">
        <v>0</v>
      </c>
      <c r="AM6" s="10">
        <v>2</v>
      </c>
      <c r="AN6" s="10">
        <v>4</v>
      </c>
      <c r="AO6" s="10">
        <v>2</v>
      </c>
      <c r="AP6" s="10">
        <v>0</v>
      </c>
      <c r="AQ6" s="10">
        <v>1</v>
      </c>
      <c r="AR6" s="10">
        <v>0</v>
      </c>
      <c r="AS6" s="10">
        <v>0</v>
      </c>
      <c r="AT6" s="10">
        <v>0</v>
      </c>
      <c r="AU6" s="10">
        <v>6</v>
      </c>
      <c r="AV6" s="10">
        <v>1</v>
      </c>
      <c r="AW6" s="10">
        <v>7</v>
      </c>
      <c r="AX6" s="10">
        <v>4</v>
      </c>
      <c r="AY6" s="10">
        <v>0</v>
      </c>
      <c r="AZ6" s="10">
        <v>5</v>
      </c>
      <c r="BB6" s="10">
        <v>638</v>
      </c>
      <c r="BC6" s="10">
        <v>435</v>
      </c>
      <c r="BD6" s="10">
        <v>862</v>
      </c>
      <c r="BE6" s="10">
        <v>252</v>
      </c>
      <c r="BF6" s="10">
        <v>406</v>
      </c>
      <c r="BG6" s="10">
        <v>502</v>
      </c>
      <c r="BH6" s="10">
        <v>811</v>
      </c>
      <c r="BI6" s="10">
        <v>146</v>
      </c>
      <c r="BJ6" s="10">
        <v>688</v>
      </c>
      <c r="BK6" s="10">
        <v>763</v>
      </c>
      <c r="BL6" s="10">
        <v>673</v>
      </c>
      <c r="BM6" s="10">
        <v>787</v>
      </c>
      <c r="BN6" s="10">
        <v>1</v>
      </c>
      <c r="BO6" s="10">
        <v>0</v>
      </c>
      <c r="BP6" s="10">
        <v>326</v>
      </c>
      <c r="BQ6" s="10">
        <v>368</v>
      </c>
      <c r="BR6" s="10">
        <v>242</v>
      </c>
      <c r="BS6" s="10">
        <v>674</v>
      </c>
      <c r="BT6" s="10">
        <v>204</v>
      </c>
      <c r="BU6" s="10">
        <v>280</v>
      </c>
      <c r="BV6" s="10">
        <v>184</v>
      </c>
      <c r="BW6" s="10">
        <v>2</v>
      </c>
      <c r="BX6" s="10">
        <v>0</v>
      </c>
      <c r="BY6" s="10">
        <v>1099</v>
      </c>
      <c r="BZ6" s="10">
        <v>332</v>
      </c>
      <c r="CA6" s="10">
        <v>336</v>
      </c>
      <c r="CB6" s="10">
        <v>491</v>
      </c>
      <c r="CC6" s="10">
        <v>386</v>
      </c>
      <c r="CD6" s="10">
        <v>494</v>
      </c>
      <c r="CE6" s="10">
        <v>607</v>
      </c>
      <c r="CF6" s="10">
        <v>2</v>
      </c>
      <c r="CG6" s="10">
        <v>370</v>
      </c>
      <c r="CH6" s="10">
        <v>209</v>
      </c>
      <c r="CI6" s="10">
        <v>300</v>
      </c>
      <c r="CJ6" s="10">
        <v>397</v>
      </c>
      <c r="CK6" s="10">
        <v>395</v>
      </c>
      <c r="CL6" s="10">
        <v>0</v>
      </c>
      <c r="CM6" s="10">
        <v>0</v>
      </c>
      <c r="CN6" s="10">
        <v>210</v>
      </c>
      <c r="CO6" s="10">
        <v>498</v>
      </c>
      <c r="CP6" s="10">
        <v>393</v>
      </c>
      <c r="CQ6" s="10">
        <v>209</v>
      </c>
      <c r="CR6" s="10">
        <v>205</v>
      </c>
      <c r="CS6" s="10">
        <v>0</v>
      </c>
      <c r="CT6" s="10">
        <v>84</v>
      </c>
      <c r="CU6" s="10">
        <v>86</v>
      </c>
      <c r="CV6" s="10">
        <v>0</v>
      </c>
      <c r="CW6" s="10">
        <v>0</v>
      </c>
      <c r="CX6" s="10">
        <v>246</v>
      </c>
      <c r="CY6" s="10">
        <v>224</v>
      </c>
      <c r="CZ6" s="10">
        <v>320</v>
      </c>
      <c r="DA6" s="10">
        <v>208</v>
      </c>
      <c r="DB6" s="10">
        <v>173</v>
      </c>
      <c r="DC6" s="10">
        <v>255</v>
      </c>
      <c r="DD6" s="10">
        <v>1</v>
      </c>
      <c r="DE6" s="10">
        <v>190</v>
      </c>
      <c r="DF6" s="10">
        <v>456</v>
      </c>
      <c r="DG6" s="10">
        <v>1</v>
      </c>
      <c r="DH6" s="10">
        <v>146</v>
      </c>
      <c r="DI6" s="10">
        <v>0</v>
      </c>
      <c r="DJ6" s="10">
        <v>0</v>
      </c>
      <c r="DK6" s="10">
        <v>363</v>
      </c>
      <c r="DL6" s="10">
        <v>869</v>
      </c>
      <c r="DM6" s="10">
        <v>51</v>
      </c>
      <c r="DN6" s="10">
        <v>39</v>
      </c>
      <c r="DO6" s="10">
        <v>387</v>
      </c>
      <c r="DP6" s="10">
        <v>271</v>
      </c>
      <c r="DQ6" s="10">
        <v>192</v>
      </c>
      <c r="DR6" s="10">
        <v>252</v>
      </c>
      <c r="DS6" s="10">
        <v>271</v>
      </c>
      <c r="DT6" s="10">
        <v>1</v>
      </c>
      <c r="DU6" s="10">
        <v>442</v>
      </c>
      <c r="DV6" s="10">
        <v>418</v>
      </c>
      <c r="DW6" s="10">
        <v>718</v>
      </c>
      <c r="DX6" s="10">
        <v>464</v>
      </c>
      <c r="DY6" s="10">
        <v>196</v>
      </c>
      <c r="DZ6" s="10">
        <v>610</v>
      </c>
      <c r="EA6" s="10">
        <v>222</v>
      </c>
      <c r="EB6" s="10">
        <v>253</v>
      </c>
      <c r="EC6" s="10">
        <v>193</v>
      </c>
      <c r="ED6" s="10">
        <v>338</v>
      </c>
      <c r="EE6" s="10">
        <v>177</v>
      </c>
      <c r="EF6" s="10">
        <v>94</v>
      </c>
      <c r="EG6" s="10">
        <v>323</v>
      </c>
      <c r="EH6" s="10">
        <v>215</v>
      </c>
      <c r="EI6" s="10">
        <v>409</v>
      </c>
      <c r="EJ6" s="10">
        <v>0</v>
      </c>
      <c r="EK6" s="10">
        <v>159</v>
      </c>
      <c r="EL6" s="10">
        <v>103</v>
      </c>
      <c r="EM6" s="10">
        <v>369</v>
      </c>
      <c r="EN6" s="10">
        <v>454</v>
      </c>
      <c r="EO6" s="10">
        <v>513</v>
      </c>
      <c r="EP6" s="10">
        <v>216</v>
      </c>
      <c r="EQ6" s="10">
        <v>377</v>
      </c>
      <c r="ER6" s="10">
        <v>30</v>
      </c>
      <c r="ES6" s="10">
        <v>37</v>
      </c>
      <c r="ET6" s="10">
        <v>0</v>
      </c>
      <c r="EU6" s="10">
        <v>0</v>
      </c>
      <c r="EV6" s="10">
        <v>65</v>
      </c>
      <c r="EW6" s="10">
        <v>162</v>
      </c>
      <c r="EX6" s="10">
        <v>333</v>
      </c>
      <c r="EY6" s="10">
        <v>3</v>
      </c>
      <c r="EZ6" s="10">
        <v>176</v>
      </c>
      <c r="FA6" s="10">
        <v>154</v>
      </c>
      <c r="FB6" s="10">
        <v>128</v>
      </c>
      <c r="FC6" s="10">
        <v>190</v>
      </c>
      <c r="FD6" s="10">
        <v>65</v>
      </c>
      <c r="FE6" s="10">
        <v>49</v>
      </c>
      <c r="FF6" s="10">
        <v>122</v>
      </c>
      <c r="FG6" s="10">
        <v>149</v>
      </c>
      <c r="FH6" s="10">
        <v>0</v>
      </c>
      <c r="FI6" s="10">
        <v>2</v>
      </c>
      <c r="FJ6" s="10">
        <v>136</v>
      </c>
      <c r="FK6" s="10">
        <v>99</v>
      </c>
      <c r="FL6" s="10">
        <v>139</v>
      </c>
      <c r="FM6" s="10">
        <v>124</v>
      </c>
      <c r="FN6" s="10">
        <v>195</v>
      </c>
      <c r="FO6" s="10">
        <v>109</v>
      </c>
      <c r="FP6" s="10">
        <v>244</v>
      </c>
      <c r="FQ6" s="10">
        <v>175</v>
      </c>
      <c r="FR6" s="10">
        <v>162</v>
      </c>
      <c r="FS6" s="10">
        <v>50</v>
      </c>
      <c r="FT6" s="10">
        <v>78</v>
      </c>
      <c r="FU6" s="10">
        <v>0</v>
      </c>
      <c r="FV6" s="10">
        <v>16</v>
      </c>
      <c r="FW6" s="10">
        <v>91</v>
      </c>
      <c r="FX6" s="10">
        <v>3</v>
      </c>
      <c r="FY6" s="10">
        <v>0</v>
      </c>
      <c r="FZ6" s="10">
        <v>47</v>
      </c>
      <c r="GA6" s="10">
        <v>144</v>
      </c>
      <c r="GB6" s="10">
        <v>375</v>
      </c>
      <c r="GC6" s="10">
        <v>418</v>
      </c>
      <c r="GD6" s="10">
        <v>528</v>
      </c>
      <c r="GE6" s="10">
        <v>235</v>
      </c>
      <c r="GF6" s="10">
        <v>0</v>
      </c>
      <c r="GG6" s="10">
        <v>283</v>
      </c>
      <c r="GH6" s="10">
        <v>386</v>
      </c>
      <c r="GI6" s="10">
        <v>215</v>
      </c>
      <c r="GJ6" s="10">
        <v>573</v>
      </c>
      <c r="GK6" s="10">
        <v>270</v>
      </c>
      <c r="GL6" s="10">
        <v>275</v>
      </c>
      <c r="GM6" s="10">
        <v>384</v>
      </c>
      <c r="GN6" s="10">
        <v>468</v>
      </c>
      <c r="GO6" s="10">
        <v>362</v>
      </c>
      <c r="GP6" s="10">
        <v>42</v>
      </c>
      <c r="GQ6" s="10">
        <v>91</v>
      </c>
      <c r="GR6" s="10">
        <v>30</v>
      </c>
      <c r="GS6" s="10">
        <v>512</v>
      </c>
      <c r="GT6" s="10">
        <v>345</v>
      </c>
      <c r="GU6" s="10">
        <v>343</v>
      </c>
      <c r="GV6" s="10">
        <v>2</v>
      </c>
      <c r="GW6" s="10">
        <v>1</v>
      </c>
      <c r="GX6" s="10">
        <v>323</v>
      </c>
      <c r="GY6" s="10">
        <v>351</v>
      </c>
      <c r="GZ6" s="10">
        <v>484</v>
      </c>
      <c r="HA6" s="10">
        <v>183</v>
      </c>
      <c r="HB6" s="10">
        <v>298</v>
      </c>
      <c r="HC6" s="10">
        <v>222</v>
      </c>
      <c r="HD6" s="10">
        <v>0</v>
      </c>
      <c r="HE6" s="10">
        <v>0</v>
      </c>
      <c r="HF6" s="10">
        <v>217</v>
      </c>
      <c r="HG6" s="10">
        <v>279</v>
      </c>
      <c r="HH6" s="10">
        <v>198</v>
      </c>
      <c r="HI6" s="10">
        <v>280</v>
      </c>
      <c r="HJ6" s="10">
        <v>575</v>
      </c>
      <c r="HK6" s="10">
        <v>2</v>
      </c>
      <c r="HL6" s="10">
        <v>139</v>
      </c>
      <c r="HM6" s="10">
        <v>335</v>
      </c>
      <c r="HN6" s="10">
        <v>711</v>
      </c>
      <c r="HO6" s="10">
        <v>198</v>
      </c>
      <c r="HP6" s="10">
        <v>2</v>
      </c>
      <c r="HQ6" s="10">
        <v>518</v>
      </c>
      <c r="HR6" s="10">
        <v>297</v>
      </c>
      <c r="HS6" s="10">
        <v>383</v>
      </c>
      <c r="HT6" s="10">
        <v>213</v>
      </c>
      <c r="HU6" s="10">
        <v>4</v>
      </c>
      <c r="HV6" s="10">
        <v>200</v>
      </c>
      <c r="HW6" s="10">
        <v>1</v>
      </c>
      <c r="HX6" s="10">
        <v>262</v>
      </c>
      <c r="HY6" s="10">
        <v>848</v>
      </c>
      <c r="HZ6" s="10">
        <v>238</v>
      </c>
      <c r="IA6" s="10">
        <v>1</v>
      </c>
      <c r="IC6" s="1">
        <v>87</v>
      </c>
      <c r="ID6" s="1">
        <v>137</v>
      </c>
      <c r="IE6" s="1">
        <v>0</v>
      </c>
      <c r="IF6" s="1">
        <v>243</v>
      </c>
      <c r="IG6" s="1">
        <v>73</v>
      </c>
      <c r="IH6" s="1">
        <v>280</v>
      </c>
      <c r="II6" s="1">
        <v>156</v>
      </c>
    </row>
    <row r="7" spans="1:243" hidden="1">
      <c r="A7" s="3" t="s">
        <v>26</v>
      </c>
      <c r="B7" s="3">
        <v>87678576</v>
      </c>
      <c r="C7" s="3">
        <v>87678576</v>
      </c>
      <c r="D7" s="3" t="s">
        <v>221</v>
      </c>
      <c r="E7" s="3">
        <v>3.0734999999999998E-2</v>
      </c>
      <c r="F7" s="3" t="s">
        <v>502</v>
      </c>
      <c r="G7" s="3" t="s">
        <v>507</v>
      </c>
      <c r="H7" s="3" t="s">
        <v>510</v>
      </c>
      <c r="I7" s="8" t="s">
        <v>1084</v>
      </c>
      <c r="J7" s="3" t="s">
        <v>641</v>
      </c>
      <c r="K7" s="8">
        <f>AVERAGE(S7:AZ7)</f>
        <v>91.970588235294116</v>
      </c>
      <c r="L7" s="4">
        <f>AVERAGE(BB7:IA7)</f>
        <v>112.82417582417582</v>
      </c>
      <c r="M7" s="4">
        <f>AVERAGE(IC7:II7)</f>
        <v>125.57142857142857</v>
      </c>
      <c r="N7" s="4" t="b">
        <f>E7&gt;0.2</f>
        <v>0</v>
      </c>
      <c r="O7" s="4" t="b">
        <f>IF(LEFT(J7, 2)="rs", TRUE, FALSE)</f>
        <v>0</v>
      </c>
      <c r="P7" s="4" t="b">
        <f>K7&gt;=8</f>
        <v>1</v>
      </c>
      <c r="Q7" s="4" t="b">
        <f>L7&gt;=8</f>
        <v>1</v>
      </c>
      <c r="S7" s="10">
        <v>163</v>
      </c>
      <c r="T7" s="10">
        <v>231</v>
      </c>
      <c r="U7" s="10">
        <v>67</v>
      </c>
      <c r="V7" s="10">
        <v>186</v>
      </c>
      <c r="W7" s="10">
        <v>216</v>
      </c>
      <c r="X7" s="10">
        <v>293</v>
      </c>
      <c r="Y7" s="10">
        <v>180</v>
      </c>
      <c r="Z7" s="10">
        <v>138</v>
      </c>
      <c r="AA7" s="10">
        <v>154</v>
      </c>
      <c r="AB7" s="10">
        <v>211</v>
      </c>
      <c r="AC7" s="10">
        <v>130</v>
      </c>
      <c r="AD7" s="10">
        <v>164</v>
      </c>
      <c r="AE7" s="10">
        <v>90</v>
      </c>
      <c r="AF7" s="10">
        <v>257</v>
      </c>
      <c r="AG7" s="10">
        <v>196</v>
      </c>
      <c r="AH7" s="10">
        <v>108</v>
      </c>
      <c r="AI7" s="10">
        <v>172</v>
      </c>
      <c r="AJ7" s="10">
        <v>11</v>
      </c>
      <c r="AK7" s="10">
        <v>4</v>
      </c>
      <c r="AL7" s="10">
        <v>0</v>
      </c>
      <c r="AM7" s="10">
        <v>6</v>
      </c>
      <c r="AN7" s="10">
        <v>28</v>
      </c>
      <c r="AO7" s="10">
        <v>4</v>
      </c>
      <c r="AP7" s="10">
        <v>9</v>
      </c>
      <c r="AQ7" s="10">
        <v>12</v>
      </c>
      <c r="AR7" s="10">
        <v>4</v>
      </c>
      <c r="AS7" s="10">
        <v>5</v>
      </c>
      <c r="AT7" s="10">
        <v>2</v>
      </c>
      <c r="AU7" s="10">
        <v>2</v>
      </c>
      <c r="AV7" s="10">
        <v>10</v>
      </c>
      <c r="AW7" s="10">
        <v>26</v>
      </c>
      <c r="AX7" s="10">
        <v>14</v>
      </c>
      <c r="AY7" s="10">
        <v>2</v>
      </c>
      <c r="AZ7" s="10">
        <v>32</v>
      </c>
      <c r="BB7" s="10">
        <v>173</v>
      </c>
      <c r="BC7" s="10">
        <v>96</v>
      </c>
      <c r="BD7" s="10">
        <v>74</v>
      </c>
      <c r="BE7" s="10">
        <v>13</v>
      </c>
      <c r="BF7" s="10">
        <v>199</v>
      </c>
      <c r="BG7" s="10">
        <v>56</v>
      </c>
      <c r="BH7" s="10">
        <v>211</v>
      </c>
      <c r="BI7" s="10">
        <v>292</v>
      </c>
      <c r="BJ7" s="10">
        <v>196</v>
      </c>
      <c r="BK7" s="10">
        <v>13</v>
      </c>
      <c r="BL7" s="10">
        <v>31</v>
      </c>
      <c r="BM7" s="10">
        <v>135</v>
      </c>
      <c r="BN7" s="10">
        <v>309</v>
      </c>
      <c r="BO7" s="10">
        <v>5</v>
      </c>
      <c r="BP7" s="10">
        <v>286</v>
      </c>
      <c r="BQ7" s="10">
        <v>269</v>
      </c>
      <c r="BR7" s="10">
        <v>371</v>
      </c>
      <c r="BS7" s="10">
        <v>10</v>
      </c>
      <c r="BT7" s="10">
        <v>33</v>
      </c>
      <c r="BU7" s="10">
        <v>9</v>
      </c>
      <c r="BV7" s="10">
        <v>177</v>
      </c>
      <c r="BW7" s="10">
        <v>290</v>
      </c>
      <c r="BX7" s="10">
        <v>214</v>
      </c>
      <c r="BY7" s="10">
        <v>75</v>
      </c>
      <c r="BZ7" s="10">
        <v>28</v>
      </c>
      <c r="CA7" s="10">
        <v>30</v>
      </c>
      <c r="CB7" s="10">
        <v>1</v>
      </c>
      <c r="CC7" s="10">
        <v>60</v>
      </c>
      <c r="CD7" s="10">
        <v>163</v>
      </c>
      <c r="CE7" s="10">
        <v>142</v>
      </c>
      <c r="CF7" s="10">
        <v>67</v>
      </c>
      <c r="CG7" s="10">
        <v>161</v>
      </c>
      <c r="CH7" s="10">
        <v>1</v>
      </c>
      <c r="CI7" s="10">
        <v>451</v>
      </c>
      <c r="CJ7" s="10">
        <v>40</v>
      </c>
      <c r="CK7" s="10">
        <v>214</v>
      </c>
      <c r="CL7" s="10">
        <v>24</v>
      </c>
      <c r="CM7" s="10">
        <v>163</v>
      </c>
      <c r="CN7" s="10">
        <v>28</v>
      </c>
      <c r="CO7" s="10">
        <v>3</v>
      </c>
      <c r="CP7" s="10">
        <v>59</v>
      </c>
      <c r="CQ7" s="10">
        <v>181</v>
      </c>
      <c r="CR7" s="10">
        <v>251</v>
      </c>
      <c r="CS7" s="10">
        <v>65</v>
      </c>
      <c r="CT7" s="10">
        <v>49</v>
      </c>
      <c r="CU7" s="10">
        <v>70</v>
      </c>
      <c r="CV7" s="10">
        <v>254</v>
      </c>
      <c r="CW7" s="10">
        <v>61</v>
      </c>
      <c r="CX7" s="10">
        <v>7</v>
      </c>
      <c r="CY7" s="10">
        <v>17</v>
      </c>
      <c r="CZ7" s="10">
        <v>70</v>
      </c>
      <c r="DA7" s="10">
        <v>154</v>
      </c>
      <c r="DB7" s="10">
        <v>176</v>
      </c>
      <c r="DC7" s="10">
        <v>25</v>
      </c>
      <c r="DD7" s="10">
        <v>291</v>
      </c>
      <c r="DE7" s="10">
        <v>43</v>
      </c>
      <c r="DF7" s="10">
        <v>4</v>
      </c>
      <c r="DG7" s="10">
        <v>166</v>
      </c>
      <c r="DH7" s="10">
        <v>154</v>
      </c>
      <c r="DI7" s="10">
        <v>72</v>
      </c>
      <c r="DJ7" s="10">
        <v>102</v>
      </c>
      <c r="DK7" s="10">
        <v>72</v>
      </c>
      <c r="DL7" s="10">
        <v>33</v>
      </c>
      <c r="DM7" s="10">
        <v>52</v>
      </c>
      <c r="DN7" s="10">
        <v>8</v>
      </c>
      <c r="DO7" s="10">
        <v>46</v>
      </c>
      <c r="DP7" s="10">
        <v>26</v>
      </c>
      <c r="DQ7" s="10">
        <v>36</v>
      </c>
      <c r="DR7" s="10">
        <v>60</v>
      </c>
      <c r="DS7" s="10">
        <v>83</v>
      </c>
      <c r="DT7" s="10">
        <v>146</v>
      </c>
      <c r="DU7" s="10">
        <v>30</v>
      </c>
      <c r="DV7" s="10">
        <v>30</v>
      </c>
      <c r="DW7" s="10">
        <v>53</v>
      </c>
      <c r="DX7" s="10">
        <v>318</v>
      </c>
      <c r="DY7" s="10">
        <v>268</v>
      </c>
      <c r="DZ7" s="10">
        <v>79</v>
      </c>
      <c r="EA7" s="10">
        <v>232</v>
      </c>
      <c r="EB7" s="10">
        <v>46</v>
      </c>
      <c r="EC7" s="10">
        <v>207</v>
      </c>
      <c r="ED7" s="10">
        <v>15</v>
      </c>
      <c r="EE7" s="10">
        <v>127</v>
      </c>
      <c r="EF7" s="10">
        <v>103</v>
      </c>
      <c r="EG7" s="10">
        <v>194</v>
      </c>
      <c r="EH7" s="10">
        <v>14</v>
      </c>
      <c r="EI7" s="10">
        <v>335</v>
      </c>
      <c r="EJ7" s="10">
        <v>19</v>
      </c>
      <c r="EK7" s="10">
        <v>11</v>
      </c>
      <c r="EL7" s="10">
        <v>3</v>
      </c>
      <c r="EM7" s="10">
        <v>125</v>
      </c>
      <c r="EN7" s="10">
        <v>24</v>
      </c>
      <c r="EO7" s="10">
        <v>307</v>
      </c>
      <c r="EP7" s="10">
        <v>28</v>
      </c>
      <c r="EQ7" s="10">
        <v>90</v>
      </c>
      <c r="ER7" s="10">
        <v>10</v>
      </c>
      <c r="ES7" s="10">
        <v>65</v>
      </c>
      <c r="ET7" s="10">
        <v>81</v>
      </c>
      <c r="EU7" s="10">
        <v>68</v>
      </c>
      <c r="EV7" s="10">
        <v>3</v>
      </c>
      <c r="EW7" s="10">
        <v>272</v>
      </c>
      <c r="EX7" s="10">
        <v>52</v>
      </c>
      <c r="EY7" s="10">
        <v>45</v>
      </c>
      <c r="EZ7" s="10">
        <v>90</v>
      </c>
      <c r="FA7" s="10">
        <v>9</v>
      </c>
      <c r="FB7" s="10">
        <v>26</v>
      </c>
      <c r="FC7" s="10">
        <v>20</v>
      </c>
      <c r="FD7" s="10">
        <v>108</v>
      </c>
      <c r="FE7" s="10">
        <v>31</v>
      </c>
      <c r="FF7" s="10">
        <v>273</v>
      </c>
      <c r="FG7" s="10">
        <v>40</v>
      </c>
      <c r="FH7" s="10">
        <v>53</v>
      </c>
      <c r="FI7" s="10">
        <v>16</v>
      </c>
      <c r="FJ7" s="10">
        <v>226</v>
      </c>
      <c r="FK7" s="10">
        <v>7</v>
      </c>
      <c r="FL7" s="10">
        <v>161</v>
      </c>
      <c r="FM7" s="10">
        <v>93</v>
      </c>
      <c r="FN7" s="10">
        <v>65</v>
      </c>
      <c r="FO7" s="10">
        <v>25</v>
      </c>
      <c r="FP7" s="10">
        <v>28</v>
      </c>
      <c r="FQ7" s="10">
        <v>86</v>
      </c>
      <c r="FR7" s="10">
        <v>151</v>
      </c>
      <c r="FS7" s="10">
        <v>86</v>
      </c>
      <c r="FT7" s="10">
        <v>64</v>
      </c>
      <c r="FU7" s="10">
        <v>59</v>
      </c>
      <c r="FV7" s="10">
        <v>57</v>
      </c>
      <c r="FW7" s="10">
        <v>72</v>
      </c>
      <c r="FX7" s="10">
        <v>317</v>
      </c>
      <c r="FY7" s="10">
        <v>115</v>
      </c>
      <c r="FZ7" s="10">
        <v>48</v>
      </c>
      <c r="GA7" s="10">
        <v>1</v>
      </c>
      <c r="GB7" s="10">
        <v>12</v>
      </c>
      <c r="GC7" s="10">
        <v>138</v>
      </c>
      <c r="GD7" s="10">
        <v>1</v>
      </c>
      <c r="GE7" s="10">
        <v>14</v>
      </c>
      <c r="GF7" s="10">
        <v>11</v>
      </c>
      <c r="GG7" s="10">
        <v>258</v>
      </c>
      <c r="GH7" s="10">
        <v>195</v>
      </c>
      <c r="GI7" s="10">
        <v>45</v>
      </c>
      <c r="GJ7" s="10">
        <v>215</v>
      </c>
      <c r="GK7" s="10">
        <v>40</v>
      </c>
      <c r="GL7" s="10">
        <v>33</v>
      </c>
      <c r="GM7" s="10">
        <v>84</v>
      </c>
      <c r="GN7" s="10">
        <v>174</v>
      </c>
      <c r="GO7" s="10">
        <v>308</v>
      </c>
      <c r="GP7" s="10">
        <v>54</v>
      </c>
      <c r="GQ7" s="10">
        <v>12</v>
      </c>
      <c r="GR7" s="10">
        <v>63</v>
      </c>
      <c r="GS7" s="10">
        <v>170</v>
      </c>
      <c r="GT7" s="10">
        <v>322</v>
      </c>
      <c r="GU7" s="10">
        <v>28</v>
      </c>
      <c r="GV7" s="10">
        <v>32</v>
      </c>
      <c r="GW7" s="10">
        <v>12</v>
      </c>
      <c r="GX7" s="10">
        <v>357</v>
      </c>
      <c r="GY7" s="10">
        <v>351</v>
      </c>
      <c r="GZ7" s="10">
        <v>39</v>
      </c>
      <c r="HA7" s="10">
        <v>230</v>
      </c>
      <c r="HB7" s="10">
        <v>22</v>
      </c>
      <c r="HC7" s="10">
        <v>116</v>
      </c>
      <c r="HD7" s="10">
        <v>1</v>
      </c>
      <c r="HE7" s="10">
        <v>5</v>
      </c>
      <c r="HF7" s="10">
        <v>218</v>
      </c>
      <c r="HG7" s="10">
        <v>81</v>
      </c>
      <c r="HH7" s="10">
        <v>38</v>
      </c>
      <c r="HI7" s="10">
        <v>185</v>
      </c>
      <c r="HJ7" s="10">
        <v>325</v>
      </c>
      <c r="HK7" s="10">
        <v>312</v>
      </c>
      <c r="HL7" s="10">
        <v>352</v>
      </c>
      <c r="HM7" s="10">
        <v>246</v>
      </c>
      <c r="HN7" s="10">
        <v>166</v>
      </c>
      <c r="HO7" s="10">
        <v>134</v>
      </c>
      <c r="HP7" s="10">
        <v>3</v>
      </c>
      <c r="HQ7" s="10">
        <v>85</v>
      </c>
      <c r="HR7" s="10">
        <v>548</v>
      </c>
      <c r="HS7" s="10">
        <v>71</v>
      </c>
      <c r="HT7" s="10">
        <v>197</v>
      </c>
      <c r="HU7" s="10">
        <v>246</v>
      </c>
      <c r="HV7" s="10">
        <v>44</v>
      </c>
      <c r="HW7" s="10">
        <v>151</v>
      </c>
      <c r="HX7" s="10">
        <v>33</v>
      </c>
      <c r="HY7" s="10">
        <v>45</v>
      </c>
      <c r="HZ7" s="10">
        <v>30</v>
      </c>
      <c r="IA7" s="10">
        <v>155</v>
      </c>
      <c r="IC7" s="1">
        <v>32</v>
      </c>
      <c r="ID7" s="1">
        <v>194</v>
      </c>
      <c r="IE7" s="1">
        <v>53</v>
      </c>
      <c r="IF7" s="1">
        <v>156</v>
      </c>
      <c r="IG7" s="1">
        <v>65</v>
      </c>
      <c r="IH7" s="1">
        <v>226</v>
      </c>
      <c r="II7" s="1">
        <v>153</v>
      </c>
    </row>
    <row r="8" spans="1:243" hidden="1">
      <c r="A8" s="3" t="s">
        <v>67</v>
      </c>
      <c r="B8" s="3">
        <v>5270986</v>
      </c>
      <c r="C8" s="3">
        <v>5270986</v>
      </c>
      <c r="D8" s="3" t="s">
        <v>414</v>
      </c>
      <c r="E8" s="3">
        <v>1.9997999999999998E-2</v>
      </c>
      <c r="F8" s="3" t="s">
        <v>506</v>
      </c>
      <c r="G8" s="3" t="s">
        <v>504</v>
      </c>
      <c r="H8" s="3" t="s">
        <v>503</v>
      </c>
      <c r="I8" s="8" t="s">
        <v>1085</v>
      </c>
      <c r="J8" s="3" t="s">
        <v>833</v>
      </c>
      <c r="K8" s="8">
        <f>AVERAGE(S8:AZ8)</f>
        <v>0.3235294117647059</v>
      </c>
      <c r="L8" s="4">
        <f>AVERAGE(BB8:IA8)</f>
        <v>314.42857142857144</v>
      </c>
      <c r="M8" s="4">
        <f>AVERAGE(IC8:II8)</f>
        <v>116.71428571428571</v>
      </c>
      <c r="N8" s="4" t="b">
        <f>E8&gt;0.2</f>
        <v>0</v>
      </c>
      <c r="O8" s="4" t="b">
        <f>IF(LEFT(J8, 2)="rs", TRUE, FALSE)</f>
        <v>0</v>
      </c>
      <c r="P8" s="4" t="b">
        <f>K8&gt;=8</f>
        <v>0</v>
      </c>
      <c r="Q8" s="4" t="b">
        <f>L8&gt;=8</f>
        <v>1</v>
      </c>
      <c r="S8" s="10">
        <v>1</v>
      </c>
      <c r="T8" s="10">
        <v>0</v>
      </c>
      <c r="U8" s="10">
        <v>0</v>
      </c>
      <c r="V8" s="10">
        <v>0</v>
      </c>
      <c r="W8" s="10">
        <v>2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2</v>
      </c>
      <c r="AG8" s="10">
        <v>1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2</v>
      </c>
      <c r="AY8" s="10">
        <v>0</v>
      </c>
      <c r="AZ8" s="10">
        <v>0</v>
      </c>
      <c r="BB8" s="10">
        <v>454</v>
      </c>
      <c r="BC8" s="10">
        <v>500</v>
      </c>
      <c r="BD8" s="10">
        <v>1103</v>
      </c>
      <c r="BE8" s="10">
        <v>212</v>
      </c>
      <c r="BF8" s="10">
        <v>293</v>
      </c>
      <c r="BG8" s="10">
        <v>263</v>
      </c>
      <c r="BH8" s="10">
        <v>412</v>
      </c>
      <c r="BI8" s="10">
        <v>458</v>
      </c>
      <c r="BJ8" s="10">
        <v>412</v>
      </c>
      <c r="BK8" s="10">
        <v>426</v>
      </c>
      <c r="BL8" s="10">
        <v>401</v>
      </c>
      <c r="BM8" s="10">
        <v>346</v>
      </c>
      <c r="BN8" s="10">
        <v>355</v>
      </c>
      <c r="BO8" s="10">
        <v>348</v>
      </c>
      <c r="BP8" s="10">
        <v>215</v>
      </c>
      <c r="BQ8" s="10">
        <v>315</v>
      </c>
      <c r="BR8" s="10">
        <v>343</v>
      </c>
      <c r="BS8" s="10">
        <v>299</v>
      </c>
      <c r="BT8" s="10">
        <v>329</v>
      </c>
      <c r="BU8" s="10">
        <v>297</v>
      </c>
      <c r="BV8" s="10">
        <v>477</v>
      </c>
      <c r="BW8" s="10">
        <v>234</v>
      </c>
      <c r="BX8" s="10">
        <v>412</v>
      </c>
      <c r="BY8" s="10">
        <v>209</v>
      </c>
      <c r="BZ8" s="10">
        <v>363</v>
      </c>
      <c r="CA8" s="10">
        <v>514</v>
      </c>
      <c r="CB8" s="10">
        <v>593</v>
      </c>
      <c r="CC8" s="10">
        <v>264</v>
      </c>
      <c r="CD8" s="10">
        <v>380</v>
      </c>
      <c r="CE8" s="10">
        <v>420</v>
      </c>
      <c r="CF8" s="10">
        <v>482</v>
      </c>
      <c r="CG8" s="10">
        <v>409</v>
      </c>
      <c r="CH8" s="10">
        <v>284</v>
      </c>
      <c r="CI8" s="10">
        <v>181</v>
      </c>
      <c r="CJ8" s="10">
        <v>170</v>
      </c>
      <c r="CK8" s="10">
        <v>307</v>
      </c>
      <c r="CL8" s="10">
        <v>349</v>
      </c>
      <c r="CM8" s="10">
        <v>272</v>
      </c>
      <c r="CN8" s="10">
        <v>93</v>
      </c>
      <c r="CO8" s="10">
        <v>215</v>
      </c>
      <c r="CP8" s="10">
        <v>273</v>
      </c>
      <c r="CQ8" s="10">
        <v>237</v>
      </c>
      <c r="CR8" s="10">
        <v>246</v>
      </c>
      <c r="CS8" s="10">
        <v>257</v>
      </c>
      <c r="CT8" s="10">
        <v>179</v>
      </c>
      <c r="CU8" s="10">
        <v>122</v>
      </c>
      <c r="CV8" s="10">
        <v>235</v>
      </c>
      <c r="CW8" s="10">
        <v>898</v>
      </c>
      <c r="CX8" s="10">
        <v>237</v>
      </c>
      <c r="CY8" s="10">
        <v>214</v>
      </c>
      <c r="CZ8" s="10">
        <v>221</v>
      </c>
      <c r="DA8" s="10">
        <v>249</v>
      </c>
      <c r="DB8" s="10">
        <v>233</v>
      </c>
      <c r="DC8" s="10">
        <v>555</v>
      </c>
      <c r="DD8" s="10">
        <v>554</v>
      </c>
      <c r="DE8" s="10">
        <v>213</v>
      </c>
      <c r="DF8" s="10">
        <v>284</v>
      </c>
      <c r="DG8" s="10">
        <v>286</v>
      </c>
      <c r="DH8" s="10">
        <v>157</v>
      </c>
      <c r="DI8" s="10">
        <v>232</v>
      </c>
      <c r="DJ8" s="10">
        <v>217</v>
      </c>
      <c r="DK8" s="10">
        <v>441</v>
      </c>
      <c r="DL8" s="10">
        <v>276</v>
      </c>
      <c r="DM8" s="10">
        <v>152</v>
      </c>
      <c r="DN8" s="10">
        <v>147</v>
      </c>
      <c r="DO8" s="10">
        <v>212</v>
      </c>
      <c r="DP8" s="10">
        <v>241</v>
      </c>
      <c r="DQ8" s="10">
        <v>121</v>
      </c>
      <c r="DR8" s="10">
        <v>208</v>
      </c>
      <c r="DS8" s="10">
        <v>310</v>
      </c>
      <c r="DT8" s="10">
        <v>195</v>
      </c>
      <c r="DU8" s="10">
        <v>469</v>
      </c>
      <c r="DV8" s="10">
        <v>289</v>
      </c>
      <c r="DW8" s="10">
        <v>199</v>
      </c>
      <c r="DX8" s="10">
        <v>447</v>
      </c>
      <c r="DY8" s="10">
        <v>302</v>
      </c>
      <c r="DZ8" s="10">
        <v>473</v>
      </c>
      <c r="EA8" s="10">
        <v>295</v>
      </c>
      <c r="EB8" s="10">
        <v>247</v>
      </c>
      <c r="EC8" s="10">
        <v>270</v>
      </c>
      <c r="ED8" s="10">
        <v>318</v>
      </c>
      <c r="EE8" s="10">
        <v>541</v>
      </c>
      <c r="EF8" s="10">
        <v>239</v>
      </c>
      <c r="EG8" s="10">
        <v>282</v>
      </c>
      <c r="EH8" s="10">
        <v>418</v>
      </c>
      <c r="EI8" s="10">
        <v>363</v>
      </c>
      <c r="EJ8" s="10">
        <v>266</v>
      </c>
      <c r="EK8" s="10">
        <v>257</v>
      </c>
      <c r="EL8" s="10">
        <v>218</v>
      </c>
      <c r="EM8" s="10">
        <v>248</v>
      </c>
      <c r="EN8" s="10">
        <v>233</v>
      </c>
      <c r="EO8" s="10">
        <v>286</v>
      </c>
      <c r="EP8" s="10">
        <v>243</v>
      </c>
      <c r="EQ8" s="10">
        <v>244</v>
      </c>
      <c r="ER8" s="10">
        <v>215</v>
      </c>
      <c r="ES8" s="10">
        <v>78</v>
      </c>
      <c r="ET8" s="10">
        <v>291</v>
      </c>
      <c r="EU8" s="10">
        <v>134</v>
      </c>
      <c r="EV8" s="10">
        <v>195</v>
      </c>
      <c r="EW8" s="10">
        <v>281</v>
      </c>
      <c r="EX8" s="10">
        <v>225</v>
      </c>
      <c r="EY8" s="10">
        <v>177</v>
      </c>
      <c r="EZ8" s="10">
        <v>454</v>
      </c>
      <c r="FA8" s="10">
        <v>148</v>
      </c>
      <c r="FB8" s="10">
        <v>426</v>
      </c>
      <c r="FC8" s="10">
        <v>341</v>
      </c>
      <c r="FD8" s="10">
        <v>254</v>
      </c>
      <c r="FE8" s="10">
        <v>228</v>
      </c>
      <c r="FF8" s="10">
        <v>321</v>
      </c>
      <c r="FG8" s="10">
        <v>343</v>
      </c>
      <c r="FH8" s="10">
        <v>129</v>
      </c>
      <c r="FI8" s="10">
        <v>211</v>
      </c>
      <c r="FJ8" s="10">
        <v>245</v>
      </c>
      <c r="FK8" s="10">
        <v>258</v>
      </c>
      <c r="FL8" s="10">
        <v>411</v>
      </c>
      <c r="FM8" s="10">
        <v>276</v>
      </c>
      <c r="FN8" s="10">
        <v>156</v>
      </c>
      <c r="FO8" s="10">
        <v>308</v>
      </c>
      <c r="FP8" s="10">
        <v>222</v>
      </c>
      <c r="FQ8" s="10">
        <v>377</v>
      </c>
      <c r="FR8" s="10">
        <v>252</v>
      </c>
      <c r="FS8" s="10">
        <v>181</v>
      </c>
      <c r="FT8" s="10">
        <v>171</v>
      </c>
      <c r="FU8" s="10">
        <v>254</v>
      </c>
      <c r="FV8" s="10">
        <v>385</v>
      </c>
      <c r="FW8" s="10">
        <v>202</v>
      </c>
      <c r="FX8" s="10">
        <v>453</v>
      </c>
      <c r="FY8" s="10">
        <v>170</v>
      </c>
      <c r="FZ8" s="10">
        <v>291</v>
      </c>
      <c r="GA8" s="10">
        <v>221</v>
      </c>
      <c r="GB8" s="10">
        <v>212</v>
      </c>
      <c r="GC8" s="10">
        <v>439</v>
      </c>
      <c r="GD8" s="10">
        <v>316</v>
      </c>
      <c r="GE8" s="10">
        <v>231</v>
      </c>
      <c r="GF8" s="10">
        <v>267</v>
      </c>
      <c r="GG8" s="10">
        <v>481</v>
      </c>
      <c r="GH8" s="10">
        <v>323</v>
      </c>
      <c r="GI8" s="10">
        <v>308</v>
      </c>
      <c r="GJ8" s="10">
        <v>335</v>
      </c>
      <c r="GK8" s="10">
        <v>506</v>
      </c>
      <c r="GL8" s="10">
        <v>332</v>
      </c>
      <c r="GM8" s="10">
        <v>544</v>
      </c>
      <c r="GN8" s="10">
        <v>235</v>
      </c>
      <c r="GO8" s="10">
        <v>529</v>
      </c>
      <c r="GP8" s="10">
        <v>103</v>
      </c>
      <c r="GQ8" s="10">
        <v>215</v>
      </c>
      <c r="GR8" s="10">
        <v>98</v>
      </c>
      <c r="GS8" s="10">
        <v>246</v>
      </c>
      <c r="GT8" s="10">
        <v>383</v>
      </c>
      <c r="GU8" s="10">
        <v>172</v>
      </c>
      <c r="GV8" s="10">
        <v>137</v>
      </c>
      <c r="GW8" s="10">
        <v>404</v>
      </c>
      <c r="GX8" s="10">
        <v>359</v>
      </c>
      <c r="GY8" s="10">
        <v>348</v>
      </c>
      <c r="GZ8" s="10">
        <v>263</v>
      </c>
      <c r="HA8" s="10">
        <v>759</v>
      </c>
      <c r="HB8" s="10">
        <v>462</v>
      </c>
      <c r="HC8" s="10">
        <v>308</v>
      </c>
      <c r="HD8" s="10">
        <v>211</v>
      </c>
      <c r="HE8" s="10">
        <v>428</v>
      </c>
      <c r="HF8" s="10">
        <v>299</v>
      </c>
      <c r="HG8" s="10">
        <v>232</v>
      </c>
      <c r="HH8" s="10">
        <v>307</v>
      </c>
      <c r="HI8" s="10">
        <v>327</v>
      </c>
      <c r="HJ8" s="10">
        <v>359</v>
      </c>
      <c r="HK8" s="10">
        <v>328</v>
      </c>
      <c r="HL8" s="10">
        <v>406</v>
      </c>
      <c r="HM8" s="10">
        <v>450</v>
      </c>
      <c r="HN8" s="10">
        <v>354</v>
      </c>
      <c r="HO8" s="10">
        <v>288</v>
      </c>
      <c r="HP8" s="10">
        <v>184</v>
      </c>
      <c r="HQ8" s="10">
        <v>222</v>
      </c>
      <c r="HR8" s="10">
        <v>325</v>
      </c>
      <c r="HS8" s="10">
        <v>625</v>
      </c>
      <c r="HT8" s="10">
        <v>217</v>
      </c>
      <c r="HU8" s="10">
        <v>510</v>
      </c>
      <c r="HV8" s="10">
        <v>545</v>
      </c>
      <c r="HW8" s="10">
        <v>258</v>
      </c>
      <c r="HX8" s="10">
        <v>418</v>
      </c>
      <c r="HY8" s="10">
        <v>803</v>
      </c>
      <c r="HZ8" s="10">
        <v>179</v>
      </c>
      <c r="IA8" s="10">
        <v>394</v>
      </c>
      <c r="IC8" s="1">
        <v>69</v>
      </c>
      <c r="ID8" s="1">
        <v>171</v>
      </c>
      <c r="IE8" s="1">
        <v>74</v>
      </c>
      <c r="IF8" s="1">
        <v>118</v>
      </c>
      <c r="IG8" s="1">
        <v>73</v>
      </c>
      <c r="IH8" s="1">
        <v>133</v>
      </c>
      <c r="II8" s="1">
        <v>179</v>
      </c>
    </row>
    <row r="9" spans="1:243">
      <c r="A9" s="3" t="s">
        <v>68</v>
      </c>
      <c r="B9" s="3">
        <v>10339479</v>
      </c>
      <c r="C9" s="3">
        <v>10339479</v>
      </c>
      <c r="D9" s="3" t="s">
        <v>436</v>
      </c>
      <c r="E9" s="3">
        <v>0.21581600000000001</v>
      </c>
      <c r="F9" s="3" t="s">
        <v>506</v>
      </c>
      <c r="G9" s="3" t="s">
        <v>504</v>
      </c>
      <c r="H9" s="3" t="s">
        <v>503</v>
      </c>
      <c r="I9" s="8" t="s">
        <v>1084</v>
      </c>
      <c r="J9" s="3" t="s">
        <v>855</v>
      </c>
      <c r="K9" s="8">
        <f>AVERAGE(S9:AZ9)</f>
        <v>8.8235294117647065E-2</v>
      </c>
      <c r="L9" s="4">
        <f>AVERAGE(BB9:IA9)</f>
        <v>64.043956043956044</v>
      </c>
      <c r="M9" s="4">
        <f>AVERAGE(IC9:II9)</f>
        <v>114</v>
      </c>
      <c r="N9" s="4" t="b">
        <f>E9&gt;0.2</f>
        <v>1</v>
      </c>
      <c r="O9" s="4" t="b">
        <f>IF(LEFT(J9, 2)="rs", TRUE, FALSE)</f>
        <v>0</v>
      </c>
      <c r="P9" s="4" t="b">
        <f>K9&gt;=8</f>
        <v>0</v>
      </c>
      <c r="Q9" s="4" t="b">
        <f>L9&gt;=8</f>
        <v>1</v>
      </c>
      <c r="S9" s="10">
        <v>0</v>
      </c>
      <c r="T9" s="10">
        <v>1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1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B9" s="10">
        <v>22</v>
      </c>
      <c r="BC9" s="10">
        <v>29</v>
      </c>
      <c r="BD9" s="10">
        <v>45</v>
      </c>
      <c r="BE9" s="10">
        <v>9</v>
      </c>
      <c r="BF9" s="10">
        <v>8</v>
      </c>
      <c r="BG9" s="10">
        <v>2</v>
      </c>
      <c r="BH9" s="10">
        <v>2</v>
      </c>
      <c r="BI9" s="10">
        <v>12</v>
      </c>
      <c r="BJ9" s="10">
        <v>16</v>
      </c>
      <c r="BK9" s="10">
        <v>28</v>
      </c>
      <c r="BL9" s="10">
        <v>36</v>
      </c>
      <c r="BM9" s="10">
        <v>56</v>
      </c>
      <c r="BN9" s="10">
        <v>121</v>
      </c>
      <c r="BO9" s="10">
        <v>7</v>
      </c>
      <c r="BP9" s="10">
        <v>62</v>
      </c>
      <c r="BQ9" s="10">
        <v>139</v>
      </c>
      <c r="BR9" s="10">
        <v>82</v>
      </c>
      <c r="BS9" s="10">
        <v>12</v>
      </c>
      <c r="BT9" s="10">
        <v>11</v>
      </c>
      <c r="BU9" s="10">
        <v>29</v>
      </c>
      <c r="BV9" s="10">
        <v>29</v>
      </c>
      <c r="BW9" s="10">
        <v>728</v>
      </c>
      <c r="BX9" s="10">
        <v>5</v>
      </c>
      <c r="BY9" s="10">
        <v>18</v>
      </c>
      <c r="BZ9" s="10">
        <v>63</v>
      </c>
      <c r="CA9" s="10">
        <v>31</v>
      </c>
      <c r="CB9" s="10">
        <v>0</v>
      </c>
      <c r="CC9" s="10">
        <v>9</v>
      </c>
      <c r="CD9" s="10">
        <v>100</v>
      </c>
      <c r="CE9" s="10">
        <v>91</v>
      </c>
      <c r="CF9" s="10">
        <v>39</v>
      </c>
      <c r="CG9" s="10">
        <v>0</v>
      </c>
      <c r="CH9" s="10">
        <v>15</v>
      </c>
      <c r="CI9" s="10">
        <v>337</v>
      </c>
      <c r="CJ9" s="10">
        <v>20</v>
      </c>
      <c r="CK9" s="10">
        <v>27</v>
      </c>
      <c r="CL9" s="10">
        <v>9</v>
      </c>
      <c r="CM9" s="10">
        <v>184</v>
      </c>
      <c r="CN9" s="10">
        <v>78</v>
      </c>
      <c r="CO9" s="10">
        <v>63</v>
      </c>
      <c r="CP9" s="10">
        <v>120</v>
      </c>
      <c r="CQ9" s="10">
        <v>115</v>
      </c>
      <c r="CR9" s="10">
        <v>82</v>
      </c>
      <c r="CS9" s="10">
        <v>5</v>
      </c>
      <c r="CT9" s="10">
        <v>36</v>
      </c>
      <c r="CU9" s="10">
        <v>2</v>
      </c>
      <c r="CV9" s="10">
        <v>27</v>
      </c>
      <c r="CW9" s="10">
        <v>47</v>
      </c>
      <c r="CX9" s="10">
        <v>38</v>
      </c>
      <c r="CY9" s="10">
        <v>30</v>
      </c>
      <c r="CZ9" s="10">
        <v>19</v>
      </c>
      <c r="DA9" s="10">
        <v>115</v>
      </c>
      <c r="DB9" s="10">
        <v>49</v>
      </c>
      <c r="DC9" s="10">
        <v>4</v>
      </c>
      <c r="DD9" s="10">
        <v>4</v>
      </c>
      <c r="DE9" s="10">
        <v>53</v>
      </c>
      <c r="DF9" s="10">
        <v>1</v>
      </c>
      <c r="DG9" s="10">
        <v>33</v>
      </c>
      <c r="DH9" s="10">
        <v>91</v>
      </c>
      <c r="DI9" s="10">
        <v>41</v>
      </c>
      <c r="DJ9" s="10">
        <v>68</v>
      </c>
      <c r="DK9" s="10">
        <v>257</v>
      </c>
      <c r="DL9" s="10">
        <v>59</v>
      </c>
      <c r="DM9" s="10">
        <v>79</v>
      </c>
      <c r="DN9" s="10">
        <v>12</v>
      </c>
      <c r="DO9" s="10">
        <v>4</v>
      </c>
      <c r="DP9" s="10">
        <v>30</v>
      </c>
      <c r="DQ9" s="10">
        <v>0</v>
      </c>
      <c r="DR9" s="10">
        <v>118</v>
      </c>
      <c r="DS9" s="10">
        <v>65</v>
      </c>
      <c r="DT9" s="10">
        <v>176</v>
      </c>
      <c r="DU9" s="10">
        <v>58</v>
      </c>
      <c r="DV9" s="10">
        <v>104</v>
      </c>
      <c r="DW9" s="10">
        <v>47</v>
      </c>
      <c r="DX9" s="10">
        <v>67</v>
      </c>
      <c r="DY9" s="10">
        <v>106</v>
      </c>
      <c r="DZ9" s="10">
        <v>73</v>
      </c>
      <c r="EA9" s="10">
        <v>78</v>
      </c>
      <c r="EB9" s="10">
        <v>58</v>
      </c>
      <c r="EC9" s="10">
        <v>43</v>
      </c>
      <c r="ED9" s="10">
        <v>29</v>
      </c>
      <c r="EE9" s="10">
        <v>9</v>
      </c>
      <c r="EF9" s="10">
        <v>224</v>
      </c>
      <c r="EG9" s="10">
        <v>60</v>
      </c>
      <c r="EH9" s="10">
        <v>38</v>
      </c>
      <c r="EI9" s="10">
        <v>2</v>
      </c>
      <c r="EJ9" s="10">
        <v>98</v>
      </c>
      <c r="EK9" s="10">
        <v>30</v>
      </c>
      <c r="EL9" s="10">
        <v>20</v>
      </c>
      <c r="EM9" s="10">
        <v>26</v>
      </c>
      <c r="EN9" s="10">
        <v>18</v>
      </c>
      <c r="EO9" s="10">
        <v>175</v>
      </c>
      <c r="EP9" s="10">
        <v>81</v>
      </c>
      <c r="EQ9" s="10">
        <v>85</v>
      </c>
      <c r="ER9" s="10">
        <v>5</v>
      </c>
      <c r="ES9" s="10">
        <v>109</v>
      </c>
      <c r="ET9" s="10">
        <v>0</v>
      </c>
      <c r="EU9" s="10">
        <v>229</v>
      </c>
      <c r="EV9" s="10">
        <v>21</v>
      </c>
      <c r="EW9" s="10">
        <v>133</v>
      </c>
      <c r="EX9" s="10">
        <v>11</v>
      </c>
      <c r="EY9" s="10">
        <v>1</v>
      </c>
      <c r="EZ9" s="10">
        <v>34</v>
      </c>
      <c r="FA9" s="10">
        <v>42</v>
      </c>
      <c r="FB9" s="10">
        <v>16</v>
      </c>
      <c r="FC9" s="10">
        <v>3</v>
      </c>
      <c r="FD9" s="10">
        <v>125</v>
      </c>
      <c r="FE9" s="10">
        <v>8</v>
      </c>
      <c r="FF9" s="10">
        <v>97</v>
      </c>
      <c r="FG9" s="10">
        <v>56</v>
      </c>
      <c r="FH9" s="10">
        <v>92</v>
      </c>
      <c r="FI9" s="10">
        <v>30</v>
      </c>
      <c r="FJ9" s="10">
        <v>379</v>
      </c>
      <c r="FK9" s="10">
        <v>87</v>
      </c>
      <c r="FL9" s="10">
        <v>3</v>
      </c>
      <c r="FM9" s="10">
        <v>6</v>
      </c>
      <c r="FN9" s="10">
        <v>35</v>
      </c>
      <c r="FO9" s="10">
        <v>2</v>
      </c>
      <c r="FP9" s="10">
        <v>6</v>
      </c>
      <c r="FQ9" s="10">
        <v>50</v>
      </c>
      <c r="FR9" s="10">
        <v>124</v>
      </c>
      <c r="FS9" s="10">
        <v>126</v>
      </c>
      <c r="FT9" s="10">
        <v>127</v>
      </c>
      <c r="FU9" s="10">
        <v>28</v>
      </c>
      <c r="FV9" s="10">
        <v>38</v>
      </c>
      <c r="FW9" s="10">
        <v>287</v>
      </c>
      <c r="FX9" s="10">
        <v>97</v>
      </c>
      <c r="FY9" s="10">
        <v>114</v>
      </c>
      <c r="FZ9" s="10">
        <v>24</v>
      </c>
      <c r="GA9" s="10">
        <v>13</v>
      </c>
      <c r="GB9" s="10">
        <v>0</v>
      </c>
      <c r="GC9" s="10">
        <v>35</v>
      </c>
      <c r="GD9" s="10">
        <v>130</v>
      </c>
      <c r="GE9" s="10">
        <v>9</v>
      </c>
      <c r="GF9" s="10">
        <v>18</v>
      </c>
      <c r="GG9" s="10">
        <v>41</v>
      </c>
      <c r="GH9" s="10">
        <v>110</v>
      </c>
      <c r="GI9" s="10">
        <v>119</v>
      </c>
      <c r="GJ9" s="10">
        <v>190</v>
      </c>
      <c r="GK9" s="10">
        <v>13</v>
      </c>
      <c r="GL9" s="10">
        <v>6</v>
      </c>
      <c r="GM9" s="10">
        <v>23</v>
      </c>
      <c r="GN9" s="10">
        <v>90</v>
      </c>
      <c r="GO9" s="10">
        <v>279</v>
      </c>
      <c r="GP9" s="10">
        <v>46</v>
      </c>
      <c r="GQ9" s="10">
        <v>46</v>
      </c>
      <c r="GR9" s="10">
        <v>0</v>
      </c>
      <c r="GS9" s="10">
        <v>7</v>
      </c>
      <c r="GT9" s="10">
        <v>100</v>
      </c>
      <c r="GU9" s="10">
        <v>8</v>
      </c>
      <c r="GV9" s="10">
        <v>8</v>
      </c>
      <c r="GW9" s="10">
        <v>25</v>
      </c>
      <c r="GX9" s="10">
        <v>3</v>
      </c>
      <c r="GY9" s="10">
        <v>64</v>
      </c>
      <c r="GZ9" s="10">
        <v>30</v>
      </c>
      <c r="HA9" s="10">
        <v>26</v>
      </c>
      <c r="HB9" s="10">
        <v>3</v>
      </c>
      <c r="HC9" s="10">
        <v>9</v>
      </c>
      <c r="HD9" s="10">
        <v>15</v>
      </c>
      <c r="HE9" s="10">
        <v>52</v>
      </c>
      <c r="HF9" s="10">
        <v>24</v>
      </c>
      <c r="HG9" s="10">
        <v>83</v>
      </c>
      <c r="HH9" s="10">
        <v>17</v>
      </c>
      <c r="HI9" s="10">
        <v>10</v>
      </c>
      <c r="HJ9" s="10">
        <v>108</v>
      </c>
      <c r="HK9" s="10">
        <v>131</v>
      </c>
      <c r="HL9" s="10">
        <v>25</v>
      </c>
      <c r="HM9" s="10">
        <v>15</v>
      </c>
      <c r="HN9" s="10">
        <v>53</v>
      </c>
      <c r="HO9" s="10">
        <v>27</v>
      </c>
      <c r="HP9" s="10">
        <v>91</v>
      </c>
      <c r="HQ9" s="10">
        <v>5</v>
      </c>
      <c r="HR9" s="10">
        <v>233</v>
      </c>
      <c r="HS9" s="10">
        <v>19</v>
      </c>
      <c r="HT9" s="10">
        <v>192</v>
      </c>
      <c r="HU9" s="10">
        <v>129</v>
      </c>
      <c r="HV9" s="10">
        <v>74</v>
      </c>
      <c r="HW9" s="10">
        <v>408</v>
      </c>
      <c r="HX9" s="10">
        <v>2</v>
      </c>
      <c r="HY9" s="10">
        <v>45</v>
      </c>
      <c r="HZ9" s="10">
        <v>1</v>
      </c>
      <c r="IA9" s="10">
        <v>18</v>
      </c>
      <c r="IC9" s="1">
        <v>49</v>
      </c>
      <c r="ID9" s="1">
        <v>301</v>
      </c>
      <c r="IE9" s="1">
        <v>20</v>
      </c>
      <c r="IF9" s="1">
        <v>220</v>
      </c>
      <c r="IG9" s="1">
        <v>98</v>
      </c>
      <c r="IH9" s="1">
        <v>20</v>
      </c>
      <c r="II9" s="1">
        <v>90</v>
      </c>
    </row>
    <row r="10" spans="1:243" hidden="1">
      <c r="A10" s="3" t="s">
        <v>49</v>
      </c>
      <c r="B10" s="3">
        <v>158362393</v>
      </c>
      <c r="C10" s="3">
        <v>158362393</v>
      </c>
      <c r="D10" s="3" t="s">
        <v>327</v>
      </c>
      <c r="E10" s="3">
        <v>2.8060999999999999E-2</v>
      </c>
      <c r="F10" s="3" t="s">
        <v>506</v>
      </c>
      <c r="G10" s="3" t="s">
        <v>510</v>
      </c>
      <c r="H10" s="3" t="s">
        <v>507</v>
      </c>
      <c r="I10" s="8" t="s">
        <v>1084</v>
      </c>
      <c r="J10" s="3" t="s">
        <v>747</v>
      </c>
      <c r="K10" s="8">
        <f>AVERAGE(S10:AZ10)</f>
        <v>44.764705882352942</v>
      </c>
      <c r="L10" s="4">
        <f>AVERAGE(BB10:IA10)</f>
        <v>137.4065934065934</v>
      </c>
      <c r="M10" s="4">
        <f>AVERAGE(IC10:II10)</f>
        <v>86.714285714285708</v>
      </c>
      <c r="N10" s="4" t="b">
        <f>E10&gt;0.2</f>
        <v>0</v>
      </c>
      <c r="O10" s="4" t="b">
        <f>IF(LEFT(J10, 2)="rs", TRUE, FALSE)</f>
        <v>0</v>
      </c>
      <c r="P10" s="4" t="b">
        <f>K10&gt;=8</f>
        <v>1</v>
      </c>
      <c r="Q10" s="4" t="b">
        <f>L10&gt;=8</f>
        <v>1</v>
      </c>
      <c r="S10" s="10">
        <v>80</v>
      </c>
      <c r="T10" s="10">
        <v>89</v>
      </c>
      <c r="U10" s="10">
        <v>48</v>
      </c>
      <c r="V10" s="10">
        <v>89</v>
      </c>
      <c r="W10" s="10">
        <v>81</v>
      </c>
      <c r="X10" s="10">
        <v>141</v>
      </c>
      <c r="Y10" s="10">
        <v>92</v>
      </c>
      <c r="Z10" s="10">
        <v>54</v>
      </c>
      <c r="AA10" s="10">
        <v>75</v>
      </c>
      <c r="AB10" s="10">
        <v>107</v>
      </c>
      <c r="AC10" s="10">
        <v>107</v>
      </c>
      <c r="AD10" s="10">
        <v>61</v>
      </c>
      <c r="AE10" s="10">
        <v>73</v>
      </c>
      <c r="AF10" s="10">
        <v>122</v>
      </c>
      <c r="AG10" s="10">
        <v>85</v>
      </c>
      <c r="AH10" s="10">
        <v>104</v>
      </c>
      <c r="AI10" s="10">
        <v>89</v>
      </c>
      <c r="AJ10" s="10">
        <v>1</v>
      </c>
      <c r="AK10" s="10">
        <v>1</v>
      </c>
      <c r="AL10" s="10">
        <v>2</v>
      </c>
      <c r="AM10" s="10">
        <v>1</v>
      </c>
      <c r="AN10" s="10">
        <v>2</v>
      </c>
      <c r="AO10" s="10">
        <v>1</v>
      </c>
      <c r="AP10" s="10">
        <v>1</v>
      </c>
      <c r="AQ10" s="10">
        <v>1</v>
      </c>
      <c r="AR10" s="10">
        <v>1</v>
      </c>
      <c r="AS10" s="10">
        <v>0</v>
      </c>
      <c r="AT10" s="10">
        <v>0</v>
      </c>
      <c r="AU10" s="10">
        <v>2</v>
      </c>
      <c r="AV10" s="10">
        <v>3</v>
      </c>
      <c r="AW10" s="10">
        <v>3</v>
      </c>
      <c r="AX10" s="10">
        <v>2</v>
      </c>
      <c r="AY10" s="10">
        <v>0</v>
      </c>
      <c r="AZ10" s="10">
        <v>4</v>
      </c>
      <c r="BB10" s="10">
        <v>103</v>
      </c>
      <c r="BC10" s="10">
        <v>259</v>
      </c>
      <c r="BD10" s="10">
        <v>378</v>
      </c>
      <c r="BE10" s="10">
        <v>59</v>
      </c>
      <c r="BF10" s="10">
        <v>154</v>
      </c>
      <c r="BG10" s="10">
        <v>146</v>
      </c>
      <c r="BH10" s="10">
        <v>209</v>
      </c>
      <c r="BI10" s="10">
        <v>187</v>
      </c>
      <c r="BJ10" s="10">
        <v>45</v>
      </c>
      <c r="BK10" s="10">
        <v>186</v>
      </c>
      <c r="BL10" s="10">
        <v>182</v>
      </c>
      <c r="BM10" s="10">
        <v>229</v>
      </c>
      <c r="BN10" s="10">
        <v>267</v>
      </c>
      <c r="BO10" s="10">
        <v>188</v>
      </c>
      <c r="BP10" s="10">
        <v>207</v>
      </c>
      <c r="BQ10" s="10">
        <v>237</v>
      </c>
      <c r="BR10" s="10">
        <v>348</v>
      </c>
      <c r="BS10" s="10">
        <v>194</v>
      </c>
      <c r="BT10" s="10">
        <v>211</v>
      </c>
      <c r="BU10" s="10">
        <v>188</v>
      </c>
      <c r="BV10" s="10">
        <v>139</v>
      </c>
      <c r="BW10" s="10">
        <v>388</v>
      </c>
      <c r="BX10" s="10">
        <v>190</v>
      </c>
      <c r="BY10" s="10">
        <v>169</v>
      </c>
      <c r="BZ10" s="10">
        <v>117</v>
      </c>
      <c r="CA10" s="10">
        <v>174</v>
      </c>
      <c r="CB10" s="10">
        <v>217</v>
      </c>
      <c r="CC10" s="10">
        <v>162</v>
      </c>
      <c r="CD10" s="10">
        <v>213</v>
      </c>
      <c r="CE10" s="10">
        <v>279</v>
      </c>
      <c r="CF10" s="10">
        <v>235</v>
      </c>
      <c r="CG10" s="10">
        <v>125</v>
      </c>
      <c r="CH10" s="10">
        <v>73</v>
      </c>
      <c r="CI10" s="10">
        <v>290</v>
      </c>
      <c r="CJ10" s="10">
        <v>28</v>
      </c>
      <c r="CK10" s="10">
        <v>151</v>
      </c>
      <c r="CL10" s="10">
        <v>101</v>
      </c>
      <c r="CM10" s="10">
        <v>130</v>
      </c>
      <c r="CN10" s="10">
        <v>69</v>
      </c>
      <c r="CO10" s="10">
        <v>297</v>
      </c>
      <c r="CP10" s="10">
        <v>103</v>
      </c>
      <c r="CQ10" s="10">
        <v>118</v>
      </c>
      <c r="CR10" s="10">
        <v>161</v>
      </c>
      <c r="CS10" s="10">
        <v>153</v>
      </c>
      <c r="CT10" s="10">
        <v>94</v>
      </c>
      <c r="CU10" s="10">
        <v>55</v>
      </c>
      <c r="CV10" s="10">
        <v>206</v>
      </c>
      <c r="CW10" s="10">
        <v>452</v>
      </c>
      <c r="CX10" s="10">
        <v>114</v>
      </c>
      <c r="CY10" s="10">
        <v>94</v>
      </c>
      <c r="CZ10" s="10">
        <v>107</v>
      </c>
      <c r="DA10" s="10">
        <v>132</v>
      </c>
      <c r="DB10" s="10">
        <v>130</v>
      </c>
      <c r="DC10" s="10">
        <v>203</v>
      </c>
      <c r="DD10" s="10">
        <v>207</v>
      </c>
      <c r="DE10" s="10">
        <v>30</v>
      </c>
      <c r="DF10" s="10">
        <v>113</v>
      </c>
      <c r="DG10" s="10">
        <v>38</v>
      </c>
      <c r="DH10" s="10">
        <v>145</v>
      </c>
      <c r="DI10" s="10">
        <v>127</v>
      </c>
      <c r="DJ10" s="10">
        <v>195</v>
      </c>
      <c r="DK10" s="10">
        <v>213</v>
      </c>
      <c r="DL10" s="10">
        <v>189</v>
      </c>
      <c r="DM10" s="10">
        <v>41</v>
      </c>
      <c r="DN10" s="10">
        <v>30</v>
      </c>
      <c r="DO10" s="10">
        <v>118</v>
      </c>
      <c r="DP10" s="10">
        <v>111</v>
      </c>
      <c r="DQ10" s="10">
        <v>63</v>
      </c>
      <c r="DR10" s="10">
        <v>136</v>
      </c>
      <c r="DS10" s="10">
        <v>104</v>
      </c>
      <c r="DT10" s="10">
        <v>122</v>
      </c>
      <c r="DU10" s="10">
        <v>172</v>
      </c>
      <c r="DV10" s="10">
        <v>76</v>
      </c>
      <c r="DW10" s="10">
        <v>114</v>
      </c>
      <c r="DX10" s="10">
        <v>235</v>
      </c>
      <c r="DY10" s="10">
        <v>146</v>
      </c>
      <c r="DZ10" s="10">
        <v>214</v>
      </c>
      <c r="EA10" s="10">
        <v>134</v>
      </c>
      <c r="EB10" s="10">
        <v>153</v>
      </c>
      <c r="EC10" s="10">
        <v>141</v>
      </c>
      <c r="ED10" s="10">
        <v>43</v>
      </c>
      <c r="EE10" s="10">
        <v>75</v>
      </c>
      <c r="EF10" s="10">
        <v>27</v>
      </c>
      <c r="EG10" s="10">
        <v>67</v>
      </c>
      <c r="EH10" s="10">
        <v>105</v>
      </c>
      <c r="EI10" s="10">
        <v>91</v>
      </c>
      <c r="EJ10" s="10">
        <v>140</v>
      </c>
      <c r="EK10" s="10">
        <v>76</v>
      </c>
      <c r="EL10" s="10">
        <v>53</v>
      </c>
      <c r="EM10" s="10">
        <v>127</v>
      </c>
      <c r="EN10" s="10">
        <v>157</v>
      </c>
      <c r="EO10" s="10">
        <v>164</v>
      </c>
      <c r="EP10" s="10">
        <v>66</v>
      </c>
      <c r="EQ10" s="10">
        <v>120</v>
      </c>
      <c r="ER10" s="10">
        <v>61</v>
      </c>
      <c r="ES10" s="10">
        <v>88</v>
      </c>
      <c r="ET10" s="10">
        <v>9</v>
      </c>
      <c r="EU10" s="10">
        <v>81</v>
      </c>
      <c r="EV10" s="10">
        <v>16</v>
      </c>
      <c r="EW10" s="10">
        <v>74</v>
      </c>
      <c r="EX10" s="10">
        <v>158</v>
      </c>
      <c r="EY10" s="10">
        <v>18</v>
      </c>
      <c r="EZ10" s="10">
        <v>80</v>
      </c>
      <c r="FA10" s="10">
        <v>58</v>
      </c>
      <c r="FB10" s="10">
        <v>183</v>
      </c>
      <c r="FC10" s="10">
        <v>63</v>
      </c>
      <c r="FD10" s="10">
        <v>85</v>
      </c>
      <c r="FE10" s="10">
        <v>10</v>
      </c>
      <c r="FF10" s="10">
        <v>110</v>
      </c>
      <c r="FG10" s="10">
        <v>87</v>
      </c>
      <c r="FH10" s="10">
        <v>100</v>
      </c>
      <c r="FI10" s="10">
        <v>34</v>
      </c>
      <c r="FJ10" s="10">
        <v>102</v>
      </c>
      <c r="FK10" s="10">
        <v>52</v>
      </c>
      <c r="FL10" s="10">
        <v>138</v>
      </c>
      <c r="FM10" s="10">
        <v>70</v>
      </c>
      <c r="FN10" s="10">
        <v>97</v>
      </c>
      <c r="FO10" s="10">
        <v>101</v>
      </c>
      <c r="FP10" s="10">
        <v>129</v>
      </c>
      <c r="FQ10" s="10">
        <v>85</v>
      </c>
      <c r="FR10" s="10">
        <v>116</v>
      </c>
      <c r="FS10" s="10">
        <v>78</v>
      </c>
      <c r="FT10" s="10">
        <v>75</v>
      </c>
      <c r="FU10" s="10">
        <v>67</v>
      </c>
      <c r="FV10" s="10">
        <v>25</v>
      </c>
      <c r="FW10" s="10">
        <v>60</v>
      </c>
      <c r="FX10" s="10">
        <v>205</v>
      </c>
      <c r="FY10" s="10">
        <v>44</v>
      </c>
      <c r="FZ10" s="10">
        <v>69</v>
      </c>
      <c r="GA10" s="10">
        <v>91</v>
      </c>
      <c r="GB10" s="10">
        <v>95</v>
      </c>
      <c r="GC10" s="10">
        <v>148</v>
      </c>
      <c r="GD10" s="10">
        <v>227</v>
      </c>
      <c r="GE10" s="10">
        <v>113</v>
      </c>
      <c r="GF10" s="10">
        <v>81</v>
      </c>
      <c r="GG10" s="10">
        <v>117</v>
      </c>
      <c r="GH10" s="10">
        <v>118</v>
      </c>
      <c r="GI10" s="10">
        <v>137</v>
      </c>
      <c r="GJ10" s="10">
        <v>236</v>
      </c>
      <c r="GK10" s="10">
        <v>312</v>
      </c>
      <c r="GL10" s="10">
        <v>132</v>
      </c>
      <c r="GM10" s="10">
        <v>269</v>
      </c>
      <c r="GN10" s="10">
        <v>156</v>
      </c>
      <c r="GO10" s="10">
        <v>198</v>
      </c>
      <c r="GP10" s="10">
        <v>61</v>
      </c>
      <c r="GQ10" s="10">
        <v>31</v>
      </c>
      <c r="GR10" s="10">
        <v>25</v>
      </c>
      <c r="GS10" s="10">
        <v>160</v>
      </c>
      <c r="GT10" s="10">
        <v>185</v>
      </c>
      <c r="GU10" s="10">
        <v>67</v>
      </c>
      <c r="GV10" s="10">
        <v>92</v>
      </c>
      <c r="GW10" s="10">
        <v>94</v>
      </c>
      <c r="GX10" s="10">
        <v>140</v>
      </c>
      <c r="GY10" s="10">
        <v>165</v>
      </c>
      <c r="GZ10" s="10">
        <v>101</v>
      </c>
      <c r="HA10" s="10">
        <v>293</v>
      </c>
      <c r="HB10" s="10">
        <v>74</v>
      </c>
      <c r="HC10" s="10">
        <v>114</v>
      </c>
      <c r="HD10" s="10">
        <v>61</v>
      </c>
      <c r="HE10" s="10">
        <v>148</v>
      </c>
      <c r="HF10" s="10">
        <v>138</v>
      </c>
      <c r="HG10" s="10">
        <v>136</v>
      </c>
      <c r="HH10" s="10">
        <v>144</v>
      </c>
      <c r="HI10" s="10">
        <v>126</v>
      </c>
      <c r="HJ10" s="10">
        <v>198</v>
      </c>
      <c r="HK10" s="10">
        <v>218</v>
      </c>
      <c r="HL10" s="10">
        <v>287</v>
      </c>
      <c r="HM10" s="10">
        <v>189</v>
      </c>
      <c r="HN10" s="10">
        <v>189</v>
      </c>
      <c r="HO10" s="10">
        <v>84</v>
      </c>
      <c r="HP10" s="10">
        <v>105</v>
      </c>
      <c r="HQ10" s="10">
        <v>175</v>
      </c>
      <c r="HR10" s="10">
        <v>196</v>
      </c>
      <c r="HS10" s="10">
        <v>151</v>
      </c>
      <c r="HT10" s="10">
        <v>205</v>
      </c>
      <c r="HU10" s="10">
        <v>155</v>
      </c>
      <c r="HV10" s="10">
        <v>213</v>
      </c>
      <c r="HW10" s="10">
        <v>107</v>
      </c>
      <c r="HX10" s="10">
        <v>94</v>
      </c>
      <c r="HY10" s="10">
        <v>165</v>
      </c>
      <c r="HZ10" s="10">
        <v>148</v>
      </c>
      <c r="IA10" s="10">
        <v>192</v>
      </c>
      <c r="IC10" s="1">
        <v>35</v>
      </c>
      <c r="ID10" s="1">
        <v>180</v>
      </c>
      <c r="IE10" s="1">
        <v>37</v>
      </c>
      <c r="IF10" s="1">
        <v>97</v>
      </c>
      <c r="IG10" s="1">
        <v>62</v>
      </c>
      <c r="IH10" s="1">
        <v>66</v>
      </c>
      <c r="II10" s="1">
        <v>130</v>
      </c>
    </row>
    <row r="11" spans="1:243" hidden="1">
      <c r="A11" s="3" t="s">
        <v>26</v>
      </c>
      <c r="B11" s="3">
        <v>49317168</v>
      </c>
      <c r="C11" s="3">
        <v>49317168</v>
      </c>
      <c r="D11" s="3" t="s">
        <v>208</v>
      </c>
      <c r="E11" s="3">
        <v>3.0734999999999998E-2</v>
      </c>
      <c r="F11" s="3" t="s">
        <v>506</v>
      </c>
      <c r="G11" s="3" t="s">
        <v>507</v>
      </c>
      <c r="H11" s="3" t="s">
        <v>510</v>
      </c>
      <c r="I11" s="8" t="s">
        <v>1084</v>
      </c>
      <c r="J11" s="3" t="s">
        <v>628</v>
      </c>
      <c r="K11" s="8">
        <f>AVERAGE(S11:AZ11)</f>
        <v>0.44117647058823528</v>
      </c>
      <c r="L11" s="4">
        <f>AVERAGE(BB11:IA11)</f>
        <v>12.340659340659341</v>
      </c>
      <c r="M11" s="4">
        <f>AVERAGE(IC11:II11)</f>
        <v>83.714285714285708</v>
      </c>
      <c r="N11" s="4" t="b">
        <f>E11&gt;0.2</f>
        <v>0</v>
      </c>
      <c r="O11" s="4" t="b">
        <f>IF(LEFT(J11, 2)="rs", TRUE, FALSE)</f>
        <v>0</v>
      </c>
      <c r="P11" s="4" t="b">
        <f>K11&gt;=8</f>
        <v>0</v>
      </c>
      <c r="Q11" s="4" t="b">
        <f>L11&gt;=8</f>
        <v>1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2</v>
      </c>
      <c r="AA11" s="10">
        <v>0</v>
      </c>
      <c r="AB11" s="10">
        <v>0</v>
      </c>
      <c r="AC11" s="10">
        <v>1</v>
      </c>
      <c r="AD11" s="10">
        <v>1</v>
      </c>
      <c r="AE11" s="10">
        <v>1</v>
      </c>
      <c r="AF11" s="10">
        <v>0</v>
      </c>
      <c r="AG11" s="10">
        <v>0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3</v>
      </c>
      <c r="AO11" s="10">
        <v>1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0</v>
      </c>
      <c r="AV11" s="10">
        <v>0</v>
      </c>
      <c r="AW11" s="10">
        <v>2</v>
      </c>
      <c r="AX11" s="10">
        <v>0</v>
      </c>
      <c r="AY11" s="10">
        <v>0</v>
      </c>
      <c r="AZ11" s="10">
        <v>1</v>
      </c>
      <c r="BB11" s="10">
        <v>1</v>
      </c>
      <c r="BC11" s="10">
        <v>5</v>
      </c>
      <c r="BD11" s="10">
        <v>0</v>
      </c>
      <c r="BE11" s="10">
        <v>2</v>
      </c>
      <c r="BF11" s="10">
        <v>15</v>
      </c>
      <c r="BG11" s="10">
        <v>9</v>
      </c>
      <c r="BH11" s="10">
        <v>31</v>
      </c>
      <c r="BI11" s="10">
        <v>6</v>
      </c>
      <c r="BJ11" s="10">
        <v>5</v>
      </c>
      <c r="BK11" s="10">
        <v>11</v>
      </c>
      <c r="BL11" s="10">
        <v>9</v>
      </c>
      <c r="BM11" s="10">
        <v>6</v>
      </c>
      <c r="BN11" s="10">
        <v>12</v>
      </c>
      <c r="BO11" s="10">
        <v>2</v>
      </c>
      <c r="BP11" s="10">
        <v>7</v>
      </c>
      <c r="BQ11" s="10">
        <v>10</v>
      </c>
      <c r="BR11" s="10">
        <v>7</v>
      </c>
      <c r="BS11" s="10">
        <v>7</v>
      </c>
      <c r="BT11" s="10">
        <v>3</v>
      </c>
      <c r="BU11" s="10">
        <v>3</v>
      </c>
      <c r="BV11" s="10">
        <v>11</v>
      </c>
      <c r="BW11" s="10">
        <v>551</v>
      </c>
      <c r="BX11" s="10">
        <v>17</v>
      </c>
      <c r="BY11" s="10">
        <v>8</v>
      </c>
      <c r="BZ11" s="10">
        <v>7</v>
      </c>
      <c r="CA11" s="10">
        <v>0</v>
      </c>
      <c r="CB11" s="10">
        <v>7</v>
      </c>
      <c r="CC11" s="10">
        <v>12</v>
      </c>
      <c r="CD11" s="10">
        <v>1</v>
      </c>
      <c r="CE11" s="10">
        <v>34</v>
      </c>
      <c r="CF11" s="10">
        <v>15</v>
      </c>
      <c r="CG11" s="10">
        <v>11</v>
      </c>
      <c r="CH11" s="10">
        <v>0</v>
      </c>
      <c r="CI11" s="10">
        <v>8</v>
      </c>
      <c r="CJ11" s="10">
        <v>6</v>
      </c>
      <c r="CK11" s="10">
        <v>10</v>
      </c>
      <c r="CL11" s="10">
        <v>6</v>
      </c>
      <c r="CM11" s="10">
        <v>21</v>
      </c>
      <c r="CN11" s="10">
        <v>2</v>
      </c>
      <c r="CO11" s="10">
        <v>24</v>
      </c>
      <c r="CP11" s="10">
        <v>11</v>
      </c>
      <c r="CQ11" s="10">
        <v>23</v>
      </c>
      <c r="CR11" s="10">
        <v>2</v>
      </c>
      <c r="CS11" s="10">
        <v>4</v>
      </c>
      <c r="CT11" s="10">
        <v>15</v>
      </c>
      <c r="CU11" s="10">
        <v>5</v>
      </c>
      <c r="CV11" s="10">
        <v>7</v>
      </c>
      <c r="CW11" s="10">
        <v>0</v>
      </c>
      <c r="CX11" s="10">
        <v>1</v>
      </c>
      <c r="CY11" s="10">
        <v>4</v>
      </c>
      <c r="CZ11" s="10">
        <v>57</v>
      </c>
      <c r="DA11" s="10">
        <v>7</v>
      </c>
      <c r="DB11" s="10">
        <v>0</v>
      </c>
      <c r="DC11" s="10">
        <v>24</v>
      </c>
      <c r="DD11" s="10">
        <v>2</v>
      </c>
      <c r="DE11" s="10">
        <v>3</v>
      </c>
      <c r="DF11" s="10">
        <v>3</v>
      </c>
      <c r="DG11" s="10">
        <v>2</v>
      </c>
      <c r="DH11" s="10">
        <v>1</v>
      </c>
      <c r="DI11" s="10">
        <v>11</v>
      </c>
      <c r="DJ11" s="10">
        <v>3</v>
      </c>
      <c r="DK11" s="10">
        <v>8</v>
      </c>
      <c r="DL11" s="10">
        <v>15</v>
      </c>
      <c r="DM11" s="10">
        <v>0</v>
      </c>
      <c r="DN11" s="10">
        <v>1</v>
      </c>
      <c r="DO11" s="10">
        <v>2</v>
      </c>
      <c r="DP11" s="10">
        <v>4</v>
      </c>
      <c r="DQ11" s="10">
        <v>2</v>
      </c>
      <c r="DR11" s="10">
        <v>2</v>
      </c>
      <c r="DS11" s="10">
        <v>21</v>
      </c>
      <c r="DT11" s="10">
        <v>2</v>
      </c>
      <c r="DU11" s="10">
        <v>3</v>
      </c>
      <c r="DV11" s="10">
        <v>23</v>
      </c>
      <c r="DW11" s="10">
        <v>25</v>
      </c>
      <c r="DX11" s="10">
        <v>2</v>
      </c>
      <c r="DY11" s="10">
        <v>8</v>
      </c>
      <c r="DZ11" s="10">
        <v>49</v>
      </c>
      <c r="EA11" s="10">
        <v>5</v>
      </c>
      <c r="EB11" s="10">
        <v>6</v>
      </c>
      <c r="EC11" s="10">
        <v>2</v>
      </c>
      <c r="ED11" s="10">
        <v>5</v>
      </c>
      <c r="EE11" s="10">
        <v>19</v>
      </c>
      <c r="EF11" s="10">
        <v>0</v>
      </c>
      <c r="EG11" s="10">
        <v>4</v>
      </c>
      <c r="EH11" s="10">
        <v>1</v>
      </c>
      <c r="EI11" s="10">
        <v>4</v>
      </c>
      <c r="EJ11" s="10">
        <v>1</v>
      </c>
      <c r="EK11" s="10">
        <v>1</v>
      </c>
      <c r="EL11" s="10">
        <v>3</v>
      </c>
      <c r="EM11" s="10">
        <v>11</v>
      </c>
      <c r="EN11" s="10">
        <v>0</v>
      </c>
      <c r="EO11" s="10">
        <v>7</v>
      </c>
      <c r="EP11" s="10">
        <v>4</v>
      </c>
      <c r="EQ11" s="10">
        <v>4</v>
      </c>
      <c r="ER11" s="10">
        <v>0</v>
      </c>
      <c r="ES11" s="10">
        <v>2</v>
      </c>
      <c r="ET11" s="10">
        <v>0</v>
      </c>
      <c r="EU11" s="10">
        <v>31</v>
      </c>
      <c r="EV11" s="10">
        <v>1</v>
      </c>
      <c r="EW11" s="10">
        <v>3</v>
      </c>
      <c r="EX11" s="10">
        <v>5</v>
      </c>
      <c r="EY11" s="10">
        <v>0</v>
      </c>
      <c r="EZ11" s="10">
        <v>18</v>
      </c>
      <c r="FA11" s="10">
        <v>158</v>
      </c>
      <c r="FB11" s="10">
        <v>5</v>
      </c>
      <c r="FC11" s="10">
        <v>1</v>
      </c>
      <c r="FD11" s="10">
        <v>6</v>
      </c>
      <c r="FE11" s="10">
        <v>2</v>
      </c>
      <c r="FF11" s="10">
        <v>2</v>
      </c>
      <c r="FG11" s="10">
        <v>4</v>
      </c>
      <c r="FH11" s="10">
        <v>1</v>
      </c>
      <c r="FI11" s="10">
        <v>5</v>
      </c>
      <c r="FJ11" s="10">
        <v>3</v>
      </c>
      <c r="FK11" s="10">
        <v>4</v>
      </c>
      <c r="FL11" s="10">
        <v>4</v>
      </c>
      <c r="FM11" s="10">
        <v>0</v>
      </c>
      <c r="FN11" s="10">
        <v>4</v>
      </c>
      <c r="FO11" s="10">
        <v>2</v>
      </c>
      <c r="FP11" s="10">
        <v>3</v>
      </c>
      <c r="FQ11" s="10">
        <v>2</v>
      </c>
      <c r="FR11" s="10">
        <v>1</v>
      </c>
      <c r="FS11" s="10">
        <v>0</v>
      </c>
      <c r="FT11" s="10">
        <v>34</v>
      </c>
      <c r="FU11" s="10">
        <v>0</v>
      </c>
      <c r="FV11" s="10">
        <v>2</v>
      </c>
      <c r="FW11" s="10">
        <v>23</v>
      </c>
      <c r="FX11" s="10">
        <v>5</v>
      </c>
      <c r="FY11" s="10">
        <v>1</v>
      </c>
      <c r="FZ11" s="10">
        <v>2</v>
      </c>
      <c r="GA11" s="10">
        <v>0</v>
      </c>
      <c r="GB11" s="10">
        <v>1</v>
      </c>
      <c r="GC11" s="10">
        <v>6</v>
      </c>
      <c r="GD11" s="10">
        <v>7</v>
      </c>
      <c r="GE11" s="10">
        <v>23</v>
      </c>
      <c r="GF11" s="10">
        <v>7</v>
      </c>
      <c r="GG11" s="10">
        <v>7</v>
      </c>
      <c r="GH11" s="10">
        <v>0</v>
      </c>
      <c r="GI11" s="10">
        <v>29</v>
      </c>
      <c r="GJ11" s="10">
        <v>17</v>
      </c>
      <c r="GK11" s="10">
        <v>29</v>
      </c>
      <c r="GL11" s="10">
        <v>5</v>
      </c>
      <c r="GM11" s="10">
        <v>33</v>
      </c>
      <c r="GN11" s="10">
        <v>1</v>
      </c>
      <c r="GO11" s="10">
        <v>16</v>
      </c>
      <c r="GP11" s="10">
        <v>3</v>
      </c>
      <c r="GQ11" s="10">
        <v>4</v>
      </c>
      <c r="GR11" s="10">
        <v>2</v>
      </c>
      <c r="GS11" s="10">
        <v>5</v>
      </c>
      <c r="GT11" s="10">
        <v>15</v>
      </c>
      <c r="GU11" s="10">
        <v>3</v>
      </c>
      <c r="GV11" s="10">
        <v>1</v>
      </c>
      <c r="GW11" s="10">
        <v>9</v>
      </c>
      <c r="GX11" s="10">
        <v>7</v>
      </c>
      <c r="GY11" s="10">
        <v>0</v>
      </c>
      <c r="GZ11" s="10">
        <v>13</v>
      </c>
      <c r="HA11" s="10">
        <v>26</v>
      </c>
      <c r="HB11" s="10">
        <v>3</v>
      </c>
      <c r="HC11" s="10">
        <v>9</v>
      </c>
      <c r="HD11" s="10">
        <v>0</v>
      </c>
      <c r="HE11" s="10">
        <v>4</v>
      </c>
      <c r="HF11" s="10">
        <v>0</v>
      </c>
      <c r="HG11" s="10">
        <v>3</v>
      </c>
      <c r="HH11" s="10">
        <v>2</v>
      </c>
      <c r="HI11" s="10">
        <v>5</v>
      </c>
      <c r="HJ11" s="10">
        <v>6</v>
      </c>
      <c r="HK11" s="10">
        <v>2</v>
      </c>
      <c r="HL11" s="10">
        <v>1</v>
      </c>
      <c r="HM11" s="10">
        <v>32</v>
      </c>
      <c r="HN11" s="10">
        <v>18</v>
      </c>
      <c r="HO11" s="10">
        <v>0</v>
      </c>
      <c r="HP11" s="10">
        <v>61</v>
      </c>
      <c r="HQ11" s="10">
        <v>3</v>
      </c>
      <c r="HR11" s="10">
        <v>3</v>
      </c>
      <c r="HS11" s="10">
        <v>1</v>
      </c>
      <c r="HT11" s="10">
        <v>4</v>
      </c>
      <c r="HU11" s="10">
        <v>37</v>
      </c>
      <c r="HV11" s="10">
        <v>3</v>
      </c>
      <c r="HW11" s="10">
        <v>63</v>
      </c>
      <c r="HX11" s="10">
        <v>11</v>
      </c>
      <c r="HY11" s="10">
        <v>16</v>
      </c>
      <c r="HZ11" s="10">
        <v>14</v>
      </c>
      <c r="IA11" s="10">
        <v>11</v>
      </c>
      <c r="IC11" s="1">
        <v>50</v>
      </c>
      <c r="ID11" s="1">
        <v>242</v>
      </c>
      <c r="IE11" s="1">
        <v>29</v>
      </c>
      <c r="IF11" s="1">
        <v>117</v>
      </c>
      <c r="IG11" s="1">
        <v>66</v>
      </c>
      <c r="IH11" s="1">
        <v>0</v>
      </c>
      <c r="II11" s="1">
        <v>82</v>
      </c>
    </row>
    <row r="12" spans="1:243" hidden="1">
      <c r="A12" s="3" t="s">
        <v>13</v>
      </c>
      <c r="B12" s="3">
        <v>71791510</v>
      </c>
      <c r="C12" s="3">
        <v>71791510</v>
      </c>
      <c r="D12" s="3" t="s">
        <v>155</v>
      </c>
      <c r="E12" s="3">
        <v>3.8705999999999997E-2</v>
      </c>
      <c r="F12" s="3" t="s">
        <v>506</v>
      </c>
      <c r="G12" s="3" t="s">
        <v>507</v>
      </c>
      <c r="H12" s="3" t="s">
        <v>510</v>
      </c>
      <c r="I12" s="8" t="s">
        <v>1087</v>
      </c>
      <c r="J12" s="3" t="s">
        <v>575</v>
      </c>
      <c r="K12" s="8">
        <f>AVERAGE(S12:AZ12)</f>
        <v>0.11764705882352941</v>
      </c>
      <c r="L12" s="4">
        <f>AVERAGE(BB12:IA12)</f>
        <v>219.56593406593407</v>
      </c>
      <c r="M12" s="4">
        <f>AVERAGE(IC12:II12)</f>
        <v>72.571428571428569</v>
      </c>
      <c r="N12" s="4" t="b">
        <f>E12&gt;0.2</f>
        <v>0</v>
      </c>
      <c r="O12" s="4" t="b">
        <f>IF(LEFT(J12, 2)="rs", TRUE, FALSE)</f>
        <v>0</v>
      </c>
      <c r="P12" s="4" t="b">
        <f>K12&gt;=8</f>
        <v>0</v>
      </c>
      <c r="Q12" s="4" t="b">
        <f>L12&gt;=8</f>
        <v>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1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2</v>
      </c>
      <c r="BB12" s="10">
        <v>210</v>
      </c>
      <c r="BC12" s="10">
        <v>344</v>
      </c>
      <c r="BD12" s="10">
        <v>388</v>
      </c>
      <c r="BE12" s="10">
        <v>173</v>
      </c>
      <c r="BF12" s="10">
        <v>165</v>
      </c>
      <c r="BG12" s="10">
        <v>232</v>
      </c>
      <c r="BH12" s="10">
        <v>355</v>
      </c>
      <c r="BI12" s="10">
        <v>418</v>
      </c>
      <c r="BJ12" s="10">
        <v>282</v>
      </c>
      <c r="BK12" s="10">
        <v>351</v>
      </c>
      <c r="BL12" s="10">
        <v>324</v>
      </c>
      <c r="BM12" s="10">
        <v>310</v>
      </c>
      <c r="BN12" s="10">
        <v>282</v>
      </c>
      <c r="BO12" s="10">
        <v>278</v>
      </c>
      <c r="BP12" s="10">
        <v>228</v>
      </c>
      <c r="BQ12" s="10">
        <v>269</v>
      </c>
      <c r="BR12" s="10">
        <v>277</v>
      </c>
      <c r="BS12" s="10">
        <v>208</v>
      </c>
      <c r="BT12" s="10">
        <v>225</v>
      </c>
      <c r="BU12" s="10">
        <v>343</v>
      </c>
      <c r="BV12" s="10">
        <v>252</v>
      </c>
      <c r="BW12" s="10">
        <v>137</v>
      </c>
      <c r="BX12" s="10">
        <v>415</v>
      </c>
      <c r="BY12" s="10">
        <v>113</v>
      </c>
      <c r="BZ12" s="10">
        <v>193</v>
      </c>
      <c r="CA12" s="10">
        <v>344</v>
      </c>
      <c r="CB12" s="10">
        <v>344</v>
      </c>
      <c r="CC12" s="10">
        <v>184</v>
      </c>
      <c r="CD12" s="10">
        <v>172</v>
      </c>
      <c r="CE12" s="10">
        <v>276</v>
      </c>
      <c r="CF12" s="10">
        <v>279</v>
      </c>
      <c r="CG12" s="10">
        <v>164</v>
      </c>
      <c r="CH12" s="10">
        <v>140</v>
      </c>
      <c r="CI12" s="10">
        <v>210</v>
      </c>
      <c r="CJ12" s="10">
        <v>71</v>
      </c>
      <c r="CK12" s="10">
        <v>122</v>
      </c>
      <c r="CL12" s="10">
        <v>72</v>
      </c>
      <c r="CM12" s="10">
        <v>188</v>
      </c>
      <c r="CN12" s="10">
        <v>101</v>
      </c>
      <c r="CO12" s="10">
        <v>300</v>
      </c>
      <c r="CP12" s="10">
        <v>105</v>
      </c>
      <c r="CQ12" s="10">
        <v>128</v>
      </c>
      <c r="CR12" s="10">
        <v>184</v>
      </c>
      <c r="CS12" s="10">
        <v>176</v>
      </c>
      <c r="CT12" s="10">
        <v>75</v>
      </c>
      <c r="CU12" s="10">
        <v>94</v>
      </c>
      <c r="CV12" s="10">
        <v>186</v>
      </c>
      <c r="CW12" s="10">
        <v>272</v>
      </c>
      <c r="CX12" s="10">
        <v>204</v>
      </c>
      <c r="CY12" s="10">
        <v>204</v>
      </c>
      <c r="CZ12" s="10">
        <v>140</v>
      </c>
      <c r="DA12" s="10">
        <v>293</v>
      </c>
      <c r="DB12" s="10">
        <v>183</v>
      </c>
      <c r="DC12" s="10">
        <v>171</v>
      </c>
      <c r="DD12" s="10">
        <v>333</v>
      </c>
      <c r="DE12" s="10">
        <v>77</v>
      </c>
      <c r="DF12" s="10">
        <v>158</v>
      </c>
      <c r="DG12" s="10">
        <v>116</v>
      </c>
      <c r="DH12" s="10">
        <v>177</v>
      </c>
      <c r="DI12" s="10">
        <v>230</v>
      </c>
      <c r="DJ12" s="10">
        <v>211</v>
      </c>
      <c r="DK12" s="10">
        <v>458</v>
      </c>
      <c r="DL12" s="10">
        <v>347</v>
      </c>
      <c r="DM12" s="10">
        <v>108</v>
      </c>
      <c r="DN12" s="10">
        <v>155</v>
      </c>
      <c r="DO12" s="10">
        <v>112</v>
      </c>
      <c r="DP12" s="10">
        <v>92</v>
      </c>
      <c r="DQ12" s="10">
        <v>100</v>
      </c>
      <c r="DR12" s="10">
        <v>348</v>
      </c>
      <c r="DS12" s="10">
        <v>203</v>
      </c>
      <c r="DT12" s="10">
        <v>194</v>
      </c>
      <c r="DU12" s="10">
        <v>250</v>
      </c>
      <c r="DV12" s="10">
        <v>275</v>
      </c>
      <c r="DW12" s="10">
        <v>382</v>
      </c>
      <c r="DX12" s="10">
        <v>306</v>
      </c>
      <c r="DY12" s="10">
        <v>279</v>
      </c>
      <c r="DZ12" s="10">
        <v>412</v>
      </c>
      <c r="EA12" s="10">
        <v>284</v>
      </c>
      <c r="EB12" s="10">
        <v>503</v>
      </c>
      <c r="EC12" s="10">
        <v>201</v>
      </c>
      <c r="ED12" s="10">
        <v>179</v>
      </c>
      <c r="EE12" s="10">
        <v>134</v>
      </c>
      <c r="EF12" s="10">
        <v>236</v>
      </c>
      <c r="EG12" s="10">
        <v>253</v>
      </c>
      <c r="EH12" s="10">
        <v>110</v>
      </c>
      <c r="EI12" s="10">
        <v>242</v>
      </c>
      <c r="EJ12" s="10">
        <v>146</v>
      </c>
      <c r="EK12" s="10">
        <v>238</v>
      </c>
      <c r="EL12" s="10">
        <v>136</v>
      </c>
      <c r="EM12" s="10">
        <v>153</v>
      </c>
      <c r="EN12" s="10">
        <v>100</v>
      </c>
      <c r="EO12" s="10">
        <v>324</v>
      </c>
      <c r="EP12" s="10">
        <v>100</v>
      </c>
      <c r="EQ12" s="10">
        <v>185</v>
      </c>
      <c r="ER12" s="10">
        <v>174</v>
      </c>
      <c r="ES12" s="10">
        <v>222</v>
      </c>
      <c r="ET12" s="10">
        <v>229</v>
      </c>
      <c r="EU12" s="10">
        <v>58</v>
      </c>
      <c r="EV12" s="10">
        <v>176</v>
      </c>
      <c r="EW12" s="10">
        <v>330</v>
      </c>
      <c r="EX12" s="10">
        <v>182</v>
      </c>
      <c r="EY12" s="10">
        <v>75</v>
      </c>
      <c r="EZ12" s="10">
        <v>98</v>
      </c>
      <c r="FA12" s="10">
        <v>106</v>
      </c>
      <c r="FB12" s="10">
        <v>144</v>
      </c>
      <c r="FC12" s="10">
        <v>226</v>
      </c>
      <c r="FD12" s="10">
        <v>133</v>
      </c>
      <c r="FE12" s="10">
        <v>155</v>
      </c>
      <c r="FF12" s="10">
        <v>211</v>
      </c>
      <c r="FG12" s="10">
        <v>198</v>
      </c>
      <c r="FH12" s="10">
        <v>62</v>
      </c>
      <c r="FI12" s="10">
        <v>184</v>
      </c>
      <c r="FJ12" s="10">
        <v>220</v>
      </c>
      <c r="FK12" s="10">
        <v>248</v>
      </c>
      <c r="FL12" s="10">
        <v>225</v>
      </c>
      <c r="FM12" s="10">
        <v>222</v>
      </c>
      <c r="FN12" s="10">
        <v>201</v>
      </c>
      <c r="FO12" s="10">
        <v>317</v>
      </c>
      <c r="FP12" s="10">
        <v>114</v>
      </c>
      <c r="FQ12" s="10">
        <v>348</v>
      </c>
      <c r="FR12" s="10">
        <v>271</v>
      </c>
      <c r="FS12" s="10">
        <v>256</v>
      </c>
      <c r="FT12" s="10">
        <v>133</v>
      </c>
      <c r="FU12" s="10">
        <v>165</v>
      </c>
      <c r="FV12" s="10">
        <v>197</v>
      </c>
      <c r="FW12" s="10">
        <v>118</v>
      </c>
      <c r="FX12" s="10">
        <v>581</v>
      </c>
      <c r="FY12" s="10">
        <v>202</v>
      </c>
      <c r="FZ12" s="10">
        <v>281</v>
      </c>
      <c r="GA12" s="10">
        <v>125</v>
      </c>
      <c r="GB12" s="10">
        <v>108</v>
      </c>
      <c r="GC12" s="10">
        <v>201</v>
      </c>
      <c r="GD12" s="10">
        <v>292</v>
      </c>
      <c r="GE12" s="10">
        <v>205</v>
      </c>
      <c r="GF12" s="10">
        <v>178</v>
      </c>
      <c r="GG12" s="10">
        <v>196</v>
      </c>
      <c r="GH12" s="10">
        <v>270</v>
      </c>
      <c r="GI12" s="10">
        <v>399</v>
      </c>
      <c r="GJ12" s="10">
        <v>262</v>
      </c>
      <c r="GK12" s="10">
        <v>373</v>
      </c>
      <c r="GL12" s="10">
        <v>287</v>
      </c>
      <c r="GM12" s="10">
        <v>189</v>
      </c>
      <c r="GN12" s="10">
        <v>308</v>
      </c>
      <c r="GO12" s="10">
        <v>187</v>
      </c>
      <c r="GP12" s="10">
        <v>155</v>
      </c>
      <c r="GQ12" s="10">
        <v>130</v>
      </c>
      <c r="GR12" s="10">
        <v>108</v>
      </c>
      <c r="GS12" s="10">
        <v>284</v>
      </c>
      <c r="GT12" s="10">
        <v>283</v>
      </c>
      <c r="GU12" s="10">
        <v>170</v>
      </c>
      <c r="GV12" s="10">
        <v>169</v>
      </c>
      <c r="GW12" s="10">
        <v>210</v>
      </c>
      <c r="GX12" s="10">
        <v>207</v>
      </c>
      <c r="GY12" s="10">
        <v>373</v>
      </c>
      <c r="GZ12" s="10">
        <v>243</v>
      </c>
      <c r="HA12" s="10">
        <v>214</v>
      </c>
      <c r="HB12" s="10">
        <v>155</v>
      </c>
      <c r="HC12" s="10">
        <v>236</v>
      </c>
      <c r="HD12" s="10">
        <v>220</v>
      </c>
      <c r="HE12" s="10">
        <v>244</v>
      </c>
      <c r="HF12" s="10">
        <v>174</v>
      </c>
      <c r="HG12" s="10">
        <v>176</v>
      </c>
      <c r="HH12" s="10">
        <v>152</v>
      </c>
      <c r="HI12" s="10">
        <v>226</v>
      </c>
      <c r="HJ12" s="10">
        <v>286</v>
      </c>
      <c r="HK12" s="10">
        <v>312</v>
      </c>
      <c r="HL12" s="10">
        <v>149</v>
      </c>
      <c r="HM12" s="10">
        <v>204</v>
      </c>
      <c r="HN12" s="10">
        <v>313</v>
      </c>
      <c r="HO12" s="10">
        <v>65</v>
      </c>
      <c r="HP12" s="10">
        <v>50</v>
      </c>
      <c r="HQ12" s="10">
        <v>110</v>
      </c>
      <c r="HR12" s="10">
        <v>378</v>
      </c>
      <c r="HS12" s="10">
        <v>211</v>
      </c>
      <c r="HT12" s="10">
        <v>188</v>
      </c>
      <c r="HU12" s="10">
        <v>183</v>
      </c>
      <c r="HV12" s="10">
        <v>289</v>
      </c>
      <c r="HW12" s="10">
        <v>135</v>
      </c>
      <c r="HX12" s="10">
        <v>225</v>
      </c>
      <c r="HY12" s="10">
        <v>385</v>
      </c>
      <c r="HZ12" s="10">
        <v>311</v>
      </c>
      <c r="IA12" s="10">
        <v>395</v>
      </c>
      <c r="IC12" s="1">
        <v>40</v>
      </c>
      <c r="ID12" s="1">
        <v>96</v>
      </c>
      <c r="IE12" s="1">
        <v>40</v>
      </c>
      <c r="IF12" s="1">
        <v>131</v>
      </c>
      <c r="IG12" s="1">
        <v>41</v>
      </c>
      <c r="IH12" s="1">
        <v>29</v>
      </c>
      <c r="II12" s="1">
        <v>131</v>
      </c>
    </row>
    <row r="13" spans="1:243" hidden="1">
      <c r="A13" s="3" t="s">
        <v>54</v>
      </c>
      <c r="B13" s="3">
        <v>25915957</v>
      </c>
      <c r="C13" s="3">
        <v>25915957</v>
      </c>
      <c r="D13" s="3" t="s">
        <v>341</v>
      </c>
      <c r="E13" s="3">
        <v>3.9392000000000003E-2</v>
      </c>
      <c r="F13" s="3" t="s">
        <v>502</v>
      </c>
      <c r="G13" s="3" t="s">
        <v>504</v>
      </c>
      <c r="H13" s="3" t="s">
        <v>503</v>
      </c>
      <c r="I13" s="8" t="s">
        <v>1084</v>
      </c>
      <c r="J13" s="3" t="s">
        <v>761</v>
      </c>
      <c r="K13" s="8">
        <f>AVERAGE(S13:AZ13)</f>
        <v>81.911764705882348</v>
      </c>
      <c r="L13" s="4">
        <f>AVERAGE(BB13:IA13)</f>
        <v>163.04395604395606</v>
      </c>
      <c r="M13" s="4">
        <f>AVERAGE(IC13:II13)</f>
        <v>62</v>
      </c>
      <c r="N13" s="4" t="b">
        <f>E13&gt;0.2</f>
        <v>0</v>
      </c>
      <c r="O13" s="4" t="b">
        <f>IF(LEFT(J13, 2)="rs", TRUE, FALSE)</f>
        <v>0</v>
      </c>
      <c r="P13" s="4" t="b">
        <f>K13&gt;=8</f>
        <v>1</v>
      </c>
      <c r="Q13" s="4" t="b">
        <f>L13&gt;=8</f>
        <v>1</v>
      </c>
      <c r="S13" s="10">
        <v>147</v>
      </c>
      <c r="T13" s="10">
        <v>154</v>
      </c>
      <c r="U13" s="10">
        <v>121</v>
      </c>
      <c r="V13" s="10">
        <v>141</v>
      </c>
      <c r="W13" s="10">
        <v>159</v>
      </c>
      <c r="X13" s="10">
        <v>212</v>
      </c>
      <c r="Y13" s="10">
        <v>141</v>
      </c>
      <c r="Z13" s="10">
        <v>110</v>
      </c>
      <c r="AA13" s="10">
        <v>122</v>
      </c>
      <c r="AB13" s="10">
        <v>147</v>
      </c>
      <c r="AC13" s="10">
        <v>220</v>
      </c>
      <c r="AD13" s="10">
        <v>91</v>
      </c>
      <c r="AE13" s="10">
        <v>172</v>
      </c>
      <c r="AF13" s="10">
        <v>195</v>
      </c>
      <c r="AG13" s="10">
        <v>148</v>
      </c>
      <c r="AH13" s="10">
        <v>162</v>
      </c>
      <c r="AI13" s="10">
        <v>151</v>
      </c>
      <c r="AJ13" s="10">
        <v>4</v>
      </c>
      <c r="AK13" s="10">
        <v>6</v>
      </c>
      <c r="AL13" s="10">
        <v>11</v>
      </c>
      <c r="AM13" s="10">
        <v>10</v>
      </c>
      <c r="AN13" s="10">
        <v>34</v>
      </c>
      <c r="AO13" s="10">
        <v>9</v>
      </c>
      <c r="AP13" s="10">
        <v>4</v>
      </c>
      <c r="AQ13" s="10">
        <v>8</v>
      </c>
      <c r="AR13" s="10">
        <v>12</v>
      </c>
      <c r="AS13" s="10">
        <v>4</v>
      </c>
      <c r="AT13" s="10">
        <v>6</v>
      </c>
      <c r="AU13" s="10">
        <v>2</v>
      </c>
      <c r="AV13" s="10">
        <v>13</v>
      </c>
      <c r="AW13" s="10">
        <v>21</v>
      </c>
      <c r="AX13" s="10">
        <v>12</v>
      </c>
      <c r="AY13" s="10">
        <v>10</v>
      </c>
      <c r="AZ13" s="10">
        <v>26</v>
      </c>
      <c r="BB13" s="10">
        <v>300</v>
      </c>
      <c r="BC13" s="10">
        <v>57</v>
      </c>
      <c r="BD13" s="10">
        <v>565</v>
      </c>
      <c r="BE13" s="10">
        <v>175</v>
      </c>
      <c r="BF13" s="10">
        <v>318</v>
      </c>
      <c r="BG13" s="10">
        <v>242</v>
      </c>
      <c r="BH13" s="10">
        <v>110</v>
      </c>
      <c r="BI13" s="10">
        <v>273</v>
      </c>
      <c r="BJ13" s="10">
        <v>352</v>
      </c>
      <c r="BK13" s="10">
        <v>397</v>
      </c>
      <c r="BL13" s="10">
        <v>357</v>
      </c>
      <c r="BM13" s="10">
        <v>245</v>
      </c>
      <c r="BN13" s="10">
        <v>187</v>
      </c>
      <c r="BO13" s="10">
        <v>458</v>
      </c>
      <c r="BP13" s="10">
        <v>188</v>
      </c>
      <c r="BQ13" s="10">
        <v>151</v>
      </c>
      <c r="BR13" s="10">
        <v>219</v>
      </c>
      <c r="BS13" s="10">
        <v>230</v>
      </c>
      <c r="BT13" s="10">
        <v>213</v>
      </c>
      <c r="BU13" s="10">
        <v>247</v>
      </c>
      <c r="BV13" s="10">
        <v>204</v>
      </c>
      <c r="BW13" s="10">
        <v>150</v>
      </c>
      <c r="BX13" s="10">
        <v>298</v>
      </c>
      <c r="BY13" s="10">
        <v>533</v>
      </c>
      <c r="BZ13" s="10">
        <v>184</v>
      </c>
      <c r="CA13" s="10">
        <v>242</v>
      </c>
      <c r="CB13" s="10">
        <v>271</v>
      </c>
      <c r="CC13" s="10">
        <v>139</v>
      </c>
      <c r="CD13" s="10">
        <v>106</v>
      </c>
      <c r="CE13" s="10">
        <v>305</v>
      </c>
      <c r="CF13" s="10">
        <v>222</v>
      </c>
      <c r="CG13" s="10">
        <v>268</v>
      </c>
      <c r="CH13" s="10">
        <v>358</v>
      </c>
      <c r="CI13" s="10">
        <v>48</v>
      </c>
      <c r="CJ13" s="10">
        <v>146</v>
      </c>
      <c r="CK13" s="10">
        <v>189</v>
      </c>
      <c r="CL13" s="10">
        <v>226</v>
      </c>
      <c r="CM13" s="10">
        <v>84</v>
      </c>
      <c r="CN13" s="10">
        <v>66</v>
      </c>
      <c r="CO13" s="10">
        <v>236</v>
      </c>
      <c r="CP13" s="10">
        <v>238</v>
      </c>
      <c r="CQ13" s="10">
        <v>138</v>
      </c>
      <c r="CR13" s="10">
        <v>95</v>
      </c>
      <c r="CS13" s="10">
        <v>340</v>
      </c>
      <c r="CT13" s="10">
        <v>118</v>
      </c>
      <c r="CU13" s="10">
        <v>170</v>
      </c>
      <c r="CV13" s="10">
        <v>180</v>
      </c>
      <c r="CW13" s="10">
        <v>365</v>
      </c>
      <c r="CX13" s="10">
        <v>154</v>
      </c>
      <c r="CY13" s="10">
        <v>119</v>
      </c>
      <c r="CZ13" s="10">
        <v>166</v>
      </c>
      <c r="DA13" s="10">
        <v>78</v>
      </c>
      <c r="DB13" s="10">
        <v>106</v>
      </c>
      <c r="DC13" s="10">
        <v>224</v>
      </c>
      <c r="DD13" s="10">
        <v>103</v>
      </c>
      <c r="DE13" s="10">
        <v>83</v>
      </c>
      <c r="DF13" s="10">
        <v>100</v>
      </c>
      <c r="DG13" s="10">
        <v>175</v>
      </c>
      <c r="DH13" s="10">
        <v>68</v>
      </c>
      <c r="DI13" s="10">
        <v>160</v>
      </c>
      <c r="DJ13" s="10">
        <v>264</v>
      </c>
      <c r="DK13" s="10">
        <v>106</v>
      </c>
      <c r="DL13" s="10">
        <v>86</v>
      </c>
      <c r="DM13" s="10">
        <v>39</v>
      </c>
      <c r="DN13" s="10">
        <v>26</v>
      </c>
      <c r="DO13" s="10">
        <v>341</v>
      </c>
      <c r="DP13" s="10">
        <v>119</v>
      </c>
      <c r="DQ13" s="10">
        <v>278</v>
      </c>
      <c r="DR13" s="10">
        <v>376</v>
      </c>
      <c r="DS13" s="10">
        <v>149</v>
      </c>
      <c r="DT13" s="10">
        <v>48</v>
      </c>
      <c r="DU13" s="10">
        <v>275</v>
      </c>
      <c r="DV13" s="10">
        <v>56</v>
      </c>
      <c r="DW13" s="10">
        <v>221</v>
      </c>
      <c r="DX13" s="10">
        <v>230</v>
      </c>
      <c r="DY13" s="10">
        <v>90</v>
      </c>
      <c r="DZ13" s="10">
        <v>232</v>
      </c>
      <c r="EA13" s="10">
        <v>112</v>
      </c>
      <c r="EB13" s="10">
        <v>146</v>
      </c>
      <c r="EC13" s="10">
        <v>54</v>
      </c>
      <c r="ED13" s="10">
        <v>172</v>
      </c>
      <c r="EE13" s="10">
        <v>121</v>
      </c>
      <c r="EF13" s="10">
        <v>95</v>
      </c>
      <c r="EG13" s="10">
        <v>133</v>
      </c>
      <c r="EH13" s="10">
        <v>8</v>
      </c>
      <c r="EI13" s="10">
        <v>58</v>
      </c>
      <c r="EJ13" s="10">
        <v>102</v>
      </c>
      <c r="EK13" s="10">
        <v>135</v>
      </c>
      <c r="EL13" s="10">
        <v>149</v>
      </c>
      <c r="EM13" s="10">
        <v>113</v>
      </c>
      <c r="EN13" s="10">
        <v>183</v>
      </c>
      <c r="EO13" s="10">
        <v>100</v>
      </c>
      <c r="EP13" s="10">
        <v>133</v>
      </c>
      <c r="EQ13" s="10">
        <v>113</v>
      </c>
      <c r="ER13" s="10">
        <v>90</v>
      </c>
      <c r="ES13" s="10">
        <v>67</v>
      </c>
      <c r="ET13" s="10">
        <v>67</v>
      </c>
      <c r="EU13" s="10">
        <v>47</v>
      </c>
      <c r="EV13" s="10">
        <v>64</v>
      </c>
      <c r="EW13" s="10">
        <v>127</v>
      </c>
      <c r="EX13" s="10">
        <v>135</v>
      </c>
      <c r="EY13" s="10">
        <v>88</v>
      </c>
      <c r="EZ13" s="10">
        <v>106</v>
      </c>
      <c r="FA13" s="10">
        <v>74</v>
      </c>
      <c r="FB13" s="10">
        <v>107</v>
      </c>
      <c r="FC13" s="10">
        <v>184</v>
      </c>
      <c r="FD13" s="10">
        <v>99</v>
      </c>
      <c r="FE13" s="10">
        <v>76</v>
      </c>
      <c r="FF13" s="10">
        <v>115</v>
      </c>
      <c r="FG13" s="10">
        <v>139</v>
      </c>
      <c r="FH13" s="10">
        <v>46</v>
      </c>
      <c r="FI13" s="10">
        <v>115</v>
      </c>
      <c r="FJ13" s="10">
        <v>54</v>
      </c>
      <c r="FK13" s="10">
        <v>8</v>
      </c>
      <c r="FL13" s="10">
        <v>208</v>
      </c>
      <c r="FM13" s="10">
        <v>41</v>
      </c>
      <c r="FN13" s="10">
        <v>122</v>
      </c>
      <c r="FO13" s="10">
        <v>202</v>
      </c>
      <c r="FP13" s="10">
        <v>180</v>
      </c>
      <c r="FQ13" s="10">
        <v>126</v>
      </c>
      <c r="FR13" s="10">
        <v>58</v>
      </c>
      <c r="FS13" s="10">
        <v>92</v>
      </c>
      <c r="FT13" s="10">
        <v>74</v>
      </c>
      <c r="FU13" s="10">
        <v>93</v>
      </c>
      <c r="FV13" s="10">
        <v>128</v>
      </c>
      <c r="FW13" s="10">
        <v>56</v>
      </c>
      <c r="FX13" s="10">
        <v>119</v>
      </c>
      <c r="FY13" s="10">
        <v>52</v>
      </c>
      <c r="FZ13" s="10">
        <v>41</v>
      </c>
      <c r="GA13" s="10">
        <v>45</v>
      </c>
      <c r="GB13" s="10">
        <v>287</v>
      </c>
      <c r="GC13" s="10">
        <v>323</v>
      </c>
      <c r="GD13" s="10">
        <v>243</v>
      </c>
      <c r="GE13" s="10">
        <v>157</v>
      </c>
      <c r="GF13" s="10">
        <v>155</v>
      </c>
      <c r="GG13" s="10">
        <v>178</v>
      </c>
      <c r="GH13" s="10">
        <v>209</v>
      </c>
      <c r="GI13" s="10">
        <v>73</v>
      </c>
      <c r="GJ13" s="10">
        <v>89</v>
      </c>
      <c r="GK13" s="10">
        <v>214</v>
      </c>
      <c r="GL13" s="10">
        <v>220</v>
      </c>
      <c r="GM13" s="10">
        <v>238</v>
      </c>
      <c r="GN13" s="10">
        <v>7</v>
      </c>
      <c r="GO13" s="10">
        <v>167</v>
      </c>
      <c r="GP13" s="10">
        <v>29</v>
      </c>
      <c r="GQ13" s="10">
        <v>43</v>
      </c>
      <c r="GR13" s="10">
        <v>8</v>
      </c>
      <c r="GS13" s="10">
        <v>129</v>
      </c>
      <c r="GT13" s="10">
        <v>118</v>
      </c>
      <c r="GU13" s="10">
        <v>185</v>
      </c>
      <c r="GV13" s="10">
        <v>146</v>
      </c>
      <c r="GW13" s="10">
        <v>212</v>
      </c>
      <c r="GX13" s="10">
        <v>121</v>
      </c>
      <c r="GY13" s="10">
        <v>161</v>
      </c>
      <c r="GZ13" s="10">
        <v>183</v>
      </c>
      <c r="HA13" s="10">
        <v>285</v>
      </c>
      <c r="HB13" s="10">
        <v>189</v>
      </c>
      <c r="HC13" s="10">
        <v>199</v>
      </c>
      <c r="HD13" s="10">
        <v>150</v>
      </c>
      <c r="HE13" s="10">
        <v>114</v>
      </c>
      <c r="HF13" s="10">
        <v>229</v>
      </c>
      <c r="HG13" s="10">
        <v>143</v>
      </c>
      <c r="HH13" s="10">
        <v>232</v>
      </c>
      <c r="HI13" s="10">
        <v>189</v>
      </c>
      <c r="HJ13" s="10">
        <v>112</v>
      </c>
      <c r="HK13" s="10">
        <v>69</v>
      </c>
      <c r="HL13" s="10">
        <v>282</v>
      </c>
      <c r="HM13" s="10">
        <v>190</v>
      </c>
      <c r="HN13" s="10">
        <v>171</v>
      </c>
      <c r="HO13" s="10">
        <v>141</v>
      </c>
      <c r="HP13" s="10">
        <v>172</v>
      </c>
      <c r="HQ13" s="10">
        <v>347</v>
      </c>
      <c r="HR13" s="10">
        <v>70</v>
      </c>
      <c r="HS13" s="10">
        <v>256</v>
      </c>
      <c r="HT13" s="10">
        <v>205</v>
      </c>
      <c r="HU13" s="10">
        <v>167</v>
      </c>
      <c r="HV13" s="10">
        <v>180</v>
      </c>
      <c r="HW13" s="10">
        <v>80</v>
      </c>
      <c r="HX13" s="10">
        <v>208</v>
      </c>
      <c r="HY13" s="10">
        <v>164</v>
      </c>
      <c r="HZ13" s="10">
        <v>55</v>
      </c>
      <c r="IA13" s="10">
        <v>133</v>
      </c>
      <c r="IC13" s="1">
        <v>45</v>
      </c>
      <c r="ID13" s="1">
        <v>80</v>
      </c>
      <c r="IE13" s="1">
        <v>59</v>
      </c>
      <c r="IF13" s="1">
        <v>84</v>
      </c>
      <c r="IG13" s="1">
        <v>23</v>
      </c>
      <c r="IH13" s="1">
        <v>63</v>
      </c>
      <c r="II13" s="1">
        <v>80</v>
      </c>
    </row>
    <row r="14" spans="1:243" hidden="1">
      <c r="A14" s="3" t="s">
        <v>32</v>
      </c>
      <c r="B14" s="3">
        <v>73964444</v>
      </c>
      <c r="C14" s="3">
        <v>73964444</v>
      </c>
      <c r="D14" s="3" t="s">
        <v>276</v>
      </c>
      <c r="E14" s="3">
        <v>2.5381000000000001E-2</v>
      </c>
      <c r="F14" s="3" t="s">
        <v>506</v>
      </c>
      <c r="G14" s="3" t="s">
        <v>507</v>
      </c>
      <c r="H14" s="3" t="s">
        <v>510</v>
      </c>
      <c r="I14" s="8" t="s">
        <v>1084</v>
      </c>
      <c r="J14" s="3" t="s">
        <v>696</v>
      </c>
      <c r="K14" s="8">
        <f>AVERAGE(S14:AZ14)</f>
        <v>0.26470588235294118</v>
      </c>
      <c r="L14" s="4">
        <f>AVERAGE(BB14:IA14)</f>
        <v>136.46703296703296</v>
      </c>
      <c r="M14" s="4">
        <f>AVERAGE(IC14:II14)</f>
        <v>58.285714285714285</v>
      </c>
      <c r="N14" s="4" t="b">
        <f>E14&gt;0.2</f>
        <v>0</v>
      </c>
      <c r="O14" s="4" t="b">
        <f>IF(LEFT(J14, 2)="rs", TRUE, FALSE)</f>
        <v>0</v>
      </c>
      <c r="P14" s="4" t="b">
        <f>K14&gt;=8</f>
        <v>0</v>
      </c>
      <c r="Q14" s="4" t="b">
        <f>L14&gt;=8</f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2</v>
      </c>
      <c r="AA14" s="10">
        <v>0</v>
      </c>
      <c r="AB14" s="10">
        <v>0</v>
      </c>
      <c r="AC14" s="10">
        <v>1</v>
      </c>
      <c r="AD14" s="10">
        <v>0</v>
      </c>
      <c r="AE14" s="10">
        <v>0</v>
      </c>
      <c r="AF14" s="10">
        <v>1</v>
      </c>
      <c r="AG14" s="10">
        <v>0</v>
      </c>
      <c r="AH14" s="10">
        <v>1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1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B14" s="10">
        <v>125</v>
      </c>
      <c r="BC14" s="10">
        <v>162</v>
      </c>
      <c r="BD14" s="10">
        <v>140</v>
      </c>
      <c r="BE14" s="10">
        <v>106</v>
      </c>
      <c r="BF14" s="10">
        <v>88</v>
      </c>
      <c r="BG14" s="10">
        <v>104</v>
      </c>
      <c r="BH14" s="10">
        <v>115</v>
      </c>
      <c r="BI14" s="10">
        <v>154</v>
      </c>
      <c r="BJ14" s="10">
        <v>163</v>
      </c>
      <c r="BK14" s="10">
        <v>124</v>
      </c>
      <c r="BL14" s="10">
        <v>169</v>
      </c>
      <c r="BM14" s="10">
        <v>190</v>
      </c>
      <c r="BN14" s="10">
        <v>124</v>
      </c>
      <c r="BO14" s="10">
        <v>97</v>
      </c>
      <c r="BP14" s="10">
        <v>121</v>
      </c>
      <c r="BQ14" s="10">
        <v>111</v>
      </c>
      <c r="BR14" s="10">
        <v>106</v>
      </c>
      <c r="BS14" s="10">
        <v>111</v>
      </c>
      <c r="BT14" s="10">
        <v>98</v>
      </c>
      <c r="BU14" s="10">
        <v>112</v>
      </c>
      <c r="BV14" s="10">
        <v>144</v>
      </c>
      <c r="BW14" s="10">
        <v>87</v>
      </c>
      <c r="BX14" s="10">
        <v>212</v>
      </c>
      <c r="BY14" s="10">
        <v>178</v>
      </c>
      <c r="BZ14" s="10">
        <v>157</v>
      </c>
      <c r="CA14" s="10">
        <v>138</v>
      </c>
      <c r="CB14" s="10">
        <v>162</v>
      </c>
      <c r="CC14" s="10">
        <v>189</v>
      </c>
      <c r="CD14" s="10">
        <v>9</v>
      </c>
      <c r="CE14" s="10">
        <v>138</v>
      </c>
      <c r="CF14" s="10">
        <v>178</v>
      </c>
      <c r="CG14" s="10">
        <v>324</v>
      </c>
      <c r="CH14" s="10">
        <v>231</v>
      </c>
      <c r="CI14" s="10">
        <v>44</v>
      </c>
      <c r="CJ14" s="10">
        <v>69</v>
      </c>
      <c r="CK14" s="10">
        <v>213</v>
      </c>
      <c r="CL14" s="10">
        <v>130</v>
      </c>
      <c r="CM14" s="10">
        <v>148</v>
      </c>
      <c r="CN14" s="10">
        <v>129</v>
      </c>
      <c r="CO14" s="10">
        <v>92</v>
      </c>
      <c r="CP14" s="10">
        <v>433</v>
      </c>
      <c r="CQ14" s="10">
        <v>101</v>
      </c>
      <c r="CR14" s="10">
        <v>75</v>
      </c>
      <c r="CS14" s="10">
        <v>122</v>
      </c>
      <c r="CT14" s="10">
        <v>116</v>
      </c>
      <c r="CU14" s="10">
        <v>153</v>
      </c>
      <c r="CV14" s="10">
        <v>206</v>
      </c>
      <c r="CW14" s="10">
        <v>76</v>
      </c>
      <c r="CX14" s="10">
        <v>108</v>
      </c>
      <c r="CY14" s="10">
        <v>103</v>
      </c>
      <c r="CZ14" s="10">
        <v>137</v>
      </c>
      <c r="DA14" s="10">
        <v>96</v>
      </c>
      <c r="DB14" s="10">
        <v>79</v>
      </c>
      <c r="DC14" s="10">
        <v>115</v>
      </c>
      <c r="DD14" s="10">
        <v>157</v>
      </c>
      <c r="DE14" s="10">
        <v>81</v>
      </c>
      <c r="DF14" s="10">
        <v>145</v>
      </c>
      <c r="DG14" s="10">
        <v>8</v>
      </c>
      <c r="DH14" s="10">
        <v>69</v>
      </c>
      <c r="DI14" s="10">
        <v>151</v>
      </c>
      <c r="DJ14" s="10">
        <v>146</v>
      </c>
      <c r="DK14" s="10">
        <v>66</v>
      </c>
      <c r="DL14" s="10">
        <v>99</v>
      </c>
      <c r="DM14" s="10">
        <v>93</v>
      </c>
      <c r="DN14" s="10">
        <v>101</v>
      </c>
      <c r="DO14" s="10">
        <v>143</v>
      </c>
      <c r="DP14" s="10">
        <v>172</v>
      </c>
      <c r="DQ14" s="10">
        <v>151</v>
      </c>
      <c r="DR14" s="10">
        <v>178</v>
      </c>
      <c r="DS14" s="10">
        <v>238</v>
      </c>
      <c r="DT14" s="10">
        <v>102</v>
      </c>
      <c r="DU14" s="10">
        <v>93</v>
      </c>
      <c r="DV14" s="10">
        <v>124</v>
      </c>
      <c r="DW14" s="10">
        <v>227</v>
      </c>
      <c r="DX14" s="10">
        <v>127</v>
      </c>
      <c r="DY14" s="10">
        <v>142</v>
      </c>
      <c r="DZ14" s="10">
        <v>151</v>
      </c>
      <c r="EA14" s="10">
        <v>193</v>
      </c>
      <c r="EB14" s="10">
        <v>187</v>
      </c>
      <c r="EC14" s="10">
        <v>105</v>
      </c>
      <c r="ED14" s="10">
        <v>147</v>
      </c>
      <c r="EE14" s="10">
        <v>95</v>
      </c>
      <c r="EF14" s="10">
        <v>83</v>
      </c>
      <c r="EG14" s="10">
        <v>107</v>
      </c>
      <c r="EH14" s="10">
        <v>130</v>
      </c>
      <c r="EI14" s="10">
        <v>85</v>
      </c>
      <c r="EJ14" s="10">
        <v>190</v>
      </c>
      <c r="EK14" s="10">
        <v>150</v>
      </c>
      <c r="EL14" s="10">
        <v>288</v>
      </c>
      <c r="EM14" s="10">
        <v>81</v>
      </c>
      <c r="EN14" s="10">
        <v>276</v>
      </c>
      <c r="EO14" s="10">
        <v>67</v>
      </c>
      <c r="EP14" s="10">
        <v>302</v>
      </c>
      <c r="EQ14" s="10">
        <v>207</v>
      </c>
      <c r="ER14" s="10">
        <v>39</v>
      </c>
      <c r="ES14" s="10">
        <v>64</v>
      </c>
      <c r="ET14" s="10">
        <v>88</v>
      </c>
      <c r="EU14" s="10">
        <v>48</v>
      </c>
      <c r="EV14" s="10">
        <v>104</v>
      </c>
      <c r="EW14" s="10">
        <v>108</v>
      </c>
      <c r="EX14" s="10">
        <v>135</v>
      </c>
      <c r="EY14" s="10">
        <v>93</v>
      </c>
      <c r="EZ14" s="10">
        <v>123</v>
      </c>
      <c r="FA14" s="10">
        <v>117</v>
      </c>
      <c r="FB14" s="10">
        <v>229</v>
      </c>
      <c r="FC14" s="10">
        <v>109</v>
      </c>
      <c r="FD14" s="10">
        <v>106</v>
      </c>
      <c r="FE14" s="10">
        <v>101</v>
      </c>
      <c r="FF14" s="10">
        <v>131</v>
      </c>
      <c r="FG14" s="10">
        <v>135</v>
      </c>
      <c r="FH14" s="10">
        <v>170</v>
      </c>
      <c r="FI14" s="10">
        <v>138</v>
      </c>
      <c r="FJ14" s="10">
        <v>87</v>
      </c>
      <c r="FK14" s="10">
        <v>168</v>
      </c>
      <c r="FL14" s="10">
        <v>9</v>
      </c>
      <c r="FM14" s="10">
        <v>106</v>
      </c>
      <c r="FN14" s="10">
        <v>108</v>
      </c>
      <c r="FO14" s="10">
        <v>289</v>
      </c>
      <c r="FP14" s="10">
        <v>191</v>
      </c>
      <c r="FQ14" s="10">
        <v>211</v>
      </c>
      <c r="FR14" s="10">
        <v>166</v>
      </c>
      <c r="FS14" s="10">
        <v>134</v>
      </c>
      <c r="FT14" s="10">
        <v>145</v>
      </c>
      <c r="FU14" s="10">
        <v>138</v>
      </c>
      <c r="FV14" s="10">
        <v>102</v>
      </c>
      <c r="FW14" s="10">
        <v>90</v>
      </c>
      <c r="FX14" s="10">
        <v>112</v>
      </c>
      <c r="FY14" s="10">
        <v>72</v>
      </c>
      <c r="FZ14" s="10">
        <v>99</v>
      </c>
      <c r="GA14" s="10">
        <v>118</v>
      </c>
      <c r="GB14" s="10">
        <v>151</v>
      </c>
      <c r="GC14" s="10">
        <v>135</v>
      </c>
      <c r="GD14" s="10">
        <v>378</v>
      </c>
      <c r="GE14" s="10">
        <v>302</v>
      </c>
      <c r="GF14" s="10">
        <v>189</v>
      </c>
      <c r="GG14" s="10">
        <v>115</v>
      </c>
      <c r="GH14" s="10">
        <v>128</v>
      </c>
      <c r="GI14" s="10">
        <v>88</v>
      </c>
      <c r="GJ14" s="10">
        <v>117</v>
      </c>
      <c r="GK14" s="10">
        <v>145</v>
      </c>
      <c r="GL14" s="10">
        <v>146</v>
      </c>
      <c r="GM14" s="10">
        <v>102</v>
      </c>
      <c r="GN14" s="10">
        <v>97</v>
      </c>
      <c r="GO14" s="10">
        <v>100</v>
      </c>
      <c r="GP14" s="10">
        <v>128</v>
      </c>
      <c r="GQ14" s="10">
        <v>171</v>
      </c>
      <c r="GR14" s="10">
        <v>83</v>
      </c>
      <c r="GS14" s="10">
        <v>170</v>
      </c>
      <c r="GT14" s="10">
        <v>80</v>
      </c>
      <c r="GU14" s="10">
        <v>146</v>
      </c>
      <c r="GV14" s="10">
        <v>112</v>
      </c>
      <c r="GW14" s="10">
        <v>257</v>
      </c>
      <c r="GX14" s="10">
        <v>98</v>
      </c>
      <c r="GY14" s="10">
        <v>103</v>
      </c>
      <c r="GZ14" s="10">
        <v>192</v>
      </c>
      <c r="HA14" s="10">
        <v>99</v>
      </c>
      <c r="HB14" s="10">
        <v>133</v>
      </c>
      <c r="HC14" s="10">
        <v>164</v>
      </c>
      <c r="HD14" s="10">
        <v>94</v>
      </c>
      <c r="HE14" s="10">
        <v>191</v>
      </c>
      <c r="HF14" s="10">
        <v>184</v>
      </c>
      <c r="HG14" s="10">
        <v>123</v>
      </c>
      <c r="HH14" s="10">
        <v>186</v>
      </c>
      <c r="HI14" s="10">
        <v>137</v>
      </c>
      <c r="HJ14" s="10">
        <v>170</v>
      </c>
      <c r="HK14" s="10">
        <v>61</v>
      </c>
      <c r="HL14" s="10">
        <v>161</v>
      </c>
      <c r="HM14" s="10">
        <v>104</v>
      </c>
      <c r="HN14" s="10">
        <v>89</v>
      </c>
      <c r="HO14" s="10">
        <v>65</v>
      </c>
      <c r="HP14" s="10">
        <v>119</v>
      </c>
      <c r="HQ14" s="10">
        <v>186</v>
      </c>
      <c r="HR14" s="10">
        <v>68</v>
      </c>
      <c r="HS14" s="10">
        <v>227</v>
      </c>
      <c r="HT14" s="10">
        <v>109</v>
      </c>
      <c r="HU14" s="10">
        <v>151</v>
      </c>
      <c r="HV14" s="10">
        <v>118</v>
      </c>
      <c r="HW14" s="10">
        <v>99</v>
      </c>
      <c r="HX14" s="10">
        <v>136</v>
      </c>
      <c r="HY14" s="10">
        <v>223</v>
      </c>
      <c r="HZ14" s="10">
        <v>174</v>
      </c>
      <c r="IA14" s="10">
        <v>81</v>
      </c>
      <c r="IC14" s="1">
        <v>42</v>
      </c>
      <c r="ID14" s="1">
        <v>81</v>
      </c>
      <c r="IE14" s="1">
        <v>53</v>
      </c>
      <c r="IF14" s="1">
        <v>49</v>
      </c>
      <c r="IG14" s="1">
        <v>24</v>
      </c>
      <c r="IH14" s="1">
        <v>33</v>
      </c>
      <c r="II14" s="1">
        <v>126</v>
      </c>
    </row>
    <row r="15" spans="1:243" hidden="1">
      <c r="A15" s="3" t="s">
        <v>26</v>
      </c>
      <c r="B15" s="3">
        <v>2987279</v>
      </c>
      <c r="C15" s="3">
        <v>2987279</v>
      </c>
      <c r="D15" s="3" t="s">
        <v>204</v>
      </c>
      <c r="E15" s="3">
        <v>2.8951999999999999E-2</v>
      </c>
      <c r="F15" s="3" t="s">
        <v>506</v>
      </c>
      <c r="G15" s="3" t="s">
        <v>507</v>
      </c>
      <c r="H15" s="3" t="s">
        <v>503</v>
      </c>
      <c r="I15" s="8" t="s">
        <v>1084</v>
      </c>
      <c r="J15" s="3" t="s">
        <v>624</v>
      </c>
      <c r="K15" s="8">
        <f>AVERAGE(S15:AZ15)</f>
        <v>21.294117647058822</v>
      </c>
      <c r="L15" s="4">
        <f>AVERAGE(BB15:IA15)</f>
        <v>58.302197802197803</v>
      </c>
      <c r="M15" s="4">
        <f>AVERAGE(IC15:II15)</f>
        <v>48.857142857142854</v>
      </c>
      <c r="N15" s="4" t="b">
        <f>E15&gt;0.2</f>
        <v>0</v>
      </c>
      <c r="O15" s="4" t="b">
        <f>IF(LEFT(J15, 2)="rs", TRUE, FALSE)</f>
        <v>0</v>
      </c>
      <c r="P15" s="4" t="b">
        <f>K15&gt;=8</f>
        <v>1</v>
      </c>
      <c r="Q15" s="4" t="b">
        <f>L15&gt;=8</f>
        <v>1</v>
      </c>
      <c r="S15" s="10">
        <v>35</v>
      </c>
      <c r="T15" s="10">
        <v>26</v>
      </c>
      <c r="U15" s="10">
        <v>18</v>
      </c>
      <c r="V15" s="10">
        <v>39</v>
      </c>
      <c r="W15" s="10">
        <v>38</v>
      </c>
      <c r="X15" s="10">
        <v>40</v>
      </c>
      <c r="Y15" s="10">
        <v>30</v>
      </c>
      <c r="Z15" s="10">
        <v>34</v>
      </c>
      <c r="AA15" s="10">
        <v>38</v>
      </c>
      <c r="AB15" s="10">
        <v>38</v>
      </c>
      <c r="AC15" s="10">
        <v>53</v>
      </c>
      <c r="AD15" s="10">
        <v>27</v>
      </c>
      <c r="AE15" s="10">
        <v>47</v>
      </c>
      <c r="AF15" s="10">
        <v>57</v>
      </c>
      <c r="AG15" s="10">
        <v>31</v>
      </c>
      <c r="AH15" s="10">
        <v>22</v>
      </c>
      <c r="AI15" s="10">
        <v>26</v>
      </c>
      <c r="AJ15" s="10">
        <v>5</v>
      </c>
      <c r="AK15" s="10">
        <v>4</v>
      </c>
      <c r="AL15" s="10">
        <v>1</v>
      </c>
      <c r="AM15" s="10">
        <v>1</v>
      </c>
      <c r="AN15" s="10">
        <v>23</v>
      </c>
      <c r="AO15" s="10">
        <v>10</v>
      </c>
      <c r="AP15" s="10">
        <v>8</v>
      </c>
      <c r="AQ15" s="10">
        <v>3</v>
      </c>
      <c r="AR15" s="10">
        <v>6</v>
      </c>
      <c r="AS15" s="10">
        <v>1</v>
      </c>
      <c r="AT15" s="10">
        <v>7</v>
      </c>
      <c r="AU15" s="10">
        <v>1</v>
      </c>
      <c r="AV15" s="10">
        <v>11</v>
      </c>
      <c r="AW15" s="10">
        <v>11</v>
      </c>
      <c r="AX15" s="10">
        <v>5</v>
      </c>
      <c r="AY15" s="10">
        <v>2</v>
      </c>
      <c r="AZ15" s="10">
        <v>26</v>
      </c>
      <c r="BB15" s="10">
        <v>93</v>
      </c>
      <c r="BC15" s="10">
        <v>116</v>
      </c>
      <c r="BD15" s="10">
        <v>186</v>
      </c>
      <c r="BE15" s="10">
        <v>27</v>
      </c>
      <c r="BF15" s="10">
        <v>85</v>
      </c>
      <c r="BG15" s="10">
        <v>108</v>
      </c>
      <c r="BH15" s="10">
        <v>170</v>
      </c>
      <c r="BI15" s="10">
        <v>135</v>
      </c>
      <c r="BJ15" s="10">
        <v>122</v>
      </c>
      <c r="BK15" s="10">
        <v>115</v>
      </c>
      <c r="BL15" s="10">
        <v>208</v>
      </c>
      <c r="BM15" s="10">
        <v>117</v>
      </c>
      <c r="BN15" s="10">
        <v>75</v>
      </c>
      <c r="BO15" s="10">
        <v>109</v>
      </c>
      <c r="BP15" s="10">
        <v>132</v>
      </c>
      <c r="BQ15" s="10">
        <v>192</v>
      </c>
      <c r="BR15" s="10">
        <v>85</v>
      </c>
      <c r="BS15" s="10">
        <v>62</v>
      </c>
      <c r="BT15" s="10">
        <v>87</v>
      </c>
      <c r="BU15" s="10">
        <v>76</v>
      </c>
      <c r="BV15" s="10">
        <v>100</v>
      </c>
      <c r="BW15" s="10">
        <v>125</v>
      </c>
      <c r="BX15" s="10">
        <v>167</v>
      </c>
      <c r="BY15" s="10">
        <v>56</v>
      </c>
      <c r="BZ15" s="10">
        <v>98</v>
      </c>
      <c r="CA15" s="10">
        <v>111</v>
      </c>
      <c r="CB15" s="10">
        <v>160</v>
      </c>
      <c r="CC15" s="10">
        <v>51</v>
      </c>
      <c r="CD15" s="10">
        <v>8</v>
      </c>
      <c r="CE15" s="10">
        <v>107</v>
      </c>
      <c r="CF15" s="10">
        <v>148</v>
      </c>
      <c r="CG15" s="10">
        <v>36</v>
      </c>
      <c r="CH15" s="10">
        <v>15</v>
      </c>
      <c r="CI15" s="10">
        <v>132</v>
      </c>
      <c r="CJ15" s="10">
        <v>43</v>
      </c>
      <c r="CK15" s="10">
        <v>71</v>
      </c>
      <c r="CL15" s="10">
        <v>67</v>
      </c>
      <c r="CM15" s="10">
        <v>30</v>
      </c>
      <c r="CN15" s="10">
        <v>15</v>
      </c>
      <c r="CO15" s="10">
        <v>111</v>
      </c>
      <c r="CP15" s="10">
        <v>33</v>
      </c>
      <c r="CQ15" s="10">
        <v>46</v>
      </c>
      <c r="CR15" s="10">
        <v>68</v>
      </c>
      <c r="CS15" s="10">
        <v>59</v>
      </c>
      <c r="CT15" s="10">
        <v>29</v>
      </c>
      <c r="CU15" s="10">
        <v>25</v>
      </c>
      <c r="CV15" s="10">
        <v>80</v>
      </c>
      <c r="CW15" s="10">
        <v>79</v>
      </c>
      <c r="CX15" s="10">
        <v>40</v>
      </c>
      <c r="CY15" s="10">
        <v>67</v>
      </c>
      <c r="CZ15" s="10">
        <v>75</v>
      </c>
      <c r="DA15" s="10">
        <v>26</v>
      </c>
      <c r="DB15" s="10">
        <v>115</v>
      </c>
      <c r="DC15" s="10">
        <v>111</v>
      </c>
      <c r="DD15" s="10">
        <v>142</v>
      </c>
      <c r="DE15" s="10">
        <v>45</v>
      </c>
      <c r="DF15" s="10">
        <v>56</v>
      </c>
      <c r="DG15" s="10">
        <v>6</v>
      </c>
      <c r="DH15" s="10">
        <v>75</v>
      </c>
      <c r="DI15" s="10">
        <v>57</v>
      </c>
      <c r="DJ15" s="10">
        <v>45</v>
      </c>
      <c r="DK15" s="10">
        <v>97</v>
      </c>
      <c r="DL15" s="10">
        <v>88</v>
      </c>
      <c r="DM15" s="10">
        <v>8</v>
      </c>
      <c r="DN15" s="10">
        <v>10</v>
      </c>
      <c r="DO15" s="10">
        <v>26</v>
      </c>
      <c r="DP15" s="10">
        <v>26</v>
      </c>
      <c r="DQ15" s="10">
        <v>16</v>
      </c>
      <c r="DR15" s="10">
        <v>83</v>
      </c>
      <c r="DS15" s="10">
        <v>28</v>
      </c>
      <c r="DT15" s="10">
        <v>52</v>
      </c>
      <c r="DU15" s="10">
        <v>108</v>
      </c>
      <c r="DV15" s="10">
        <v>26</v>
      </c>
      <c r="DW15" s="10">
        <v>77</v>
      </c>
      <c r="DX15" s="10">
        <v>82</v>
      </c>
      <c r="DY15" s="10">
        <v>62</v>
      </c>
      <c r="DZ15" s="10">
        <v>105</v>
      </c>
      <c r="EA15" s="10">
        <v>43</v>
      </c>
      <c r="EB15" s="10">
        <v>89</v>
      </c>
      <c r="EC15" s="10">
        <v>15</v>
      </c>
      <c r="ED15" s="10">
        <v>20</v>
      </c>
      <c r="EE15" s="10">
        <v>31</v>
      </c>
      <c r="EF15" s="10">
        <v>21</v>
      </c>
      <c r="EG15" s="10">
        <v>34</v>
      </c>
      <c r="EH15" s="10">
        <v>11</v>
      </c>
      <c r="EI15" s="10">
        <v>12</v>
      </c>
      <c r="EJ15" s="10">
        <v>4</v>
      </c>
      <c r="EK15" s="10">
        <v>15</v>
      </c>
      <c r="EL15" s="10">
        <v>14</v>
      </c>
      <c r="EM15" s="10">
        <v>31</v>
      </c>
      <c r="EN15" s="10">
        <v>25</v>
      </c>
      <c r="EO15" s="10">
        <v>103</v>
      </c>
      <c r="EP15" s="10">
        <v>8</v>
      </c>
      <c r="EQ15" s="10">
        <v>22</v>
      </c>
      <c r="ER15" s="10">
        <v>6</v>
      </c>
      <c r="ES15" s="10">
        <v>18</v>
      </c>
      <c r="ET15" s="10">
        <v>3</v>
      </c>
      <c r="EU15" s="10">
        <v>27</v>
      </c>
      <c r="EV15" s="10">
        <v>3</v>
      </c>
      <c r="EW15" s="10">
        <v>42</v>
      </c>
      <c r="EX15" s="10">
        <v>27</v>
      </c>
      <c r="EY15" s="10">
        <v>8</v>
      </c>
      <c r="EZ15" s="10">
        <v>10</v>
      </c>
      <c r="FA15" s="10">
        <v>27</v>
      </c>
      <c r="FB15" s="10">
        <v>49</v>
      </c>
      <c r="FC15" s="10">
        <v>32</v>
      </c>
      <c r="FD15" s="10">
        <v>21</v>
      </c>
      <c r="FE15" s="10">
        <v>1</v>
      </c>
      <c r="FF15" s="10">
        <v>33</v>
      </c>
      <c r="FG15" s="10">
        <v>26</v>
      </c>
      <c r="FH15" s="10">
        <v>12</v>
      </c>
      <c r="FI15" s="10">
        <v>12</v>
      </c>
      <c r="FJ15" s="10">
        <v>23</v>
      </c>
      <c r="FK15" s="10">
        <v>17</v>
      </c>
      <c r="FL15" s="10">
        <v>51</v>
      </c>
      <c r="FM15" s="10">
        <v>1</v>
      </c>
      <c r="FN15" s="10">
        <v>43</v>
      </c>
      <c r="FO15" s="10">
        <v>36</v>
      </c>
      <c r="FP15" s="10">
        <v>25</v>
      </c>
      <c r="FQ15" s="10">
        <v>29</v>
      </c>
      <c r="FR15" s="10">
        <v>32</v>
      </c>
      <c r="FS15" s="10">
        <v>27</v>
      </c>
      <c r="FT15" s="10">
        <v>23</v>
      </c>
      <c r="FU15" s="10">
        <v>1</v>
      </c>
      <c r="FV15" s="10">
        <v>1</v>
      </c>
      <c r="FW15" s="10">
        <v>10</v>
      </c>
      <c r="FX15" s="10">
        <v>94</v>
      </c>
      <c r="FY15" s="10">
        <v>21</v>
      </c>
      <c r="FZ15" s="10">
        <v>17</v>
      </c>
      <c r="GA15" s="10">
        <v>21</v>
      </c>
      <c r="GB15" s="10">
        <v>28</v>
      </c>
      <c r="GC15" s="10">
        <v>47</v>
      </c>
      <c r="GD15" s="10">
        <v>38</v>
      </c>
      <c r="GE15" s="10">
        <v>26</v>
      </c>
      <c r="GF15" s="10">
        <v>30</v>
      </c>
      <c r="GG15" s="10">
        <v>57</v>
      </c>
      <c r="GH15" s="10">
        <v>53</v>
      </c>
      <c r="GI15" s="10">
        <v>51</v>
      </c>
      <c r="GJ15" s="10">
        <v>112</v>
      </c>
      <c r="GK15" s="10">
        <v>66</v>
      </c>
      <c r="GL15" s="10">
        <v>68</v>
      </c>
      <c r="GM15" s="10">
        <v>105</v>
      </c>
      <c r="GN15" s="10">
        <v>49</v>
      </c>
      <c r="GO15" s="10">
        <v>98</v>
      </c>
      <c r="GP15" s="10">
        <v>1</v>
      </c>
      <c r="GQ15" s="10">
        <v>6</v>
      </c>
      <c r="GR15" s="10">
        <v>13</v>
      </c>
      <c r="GS15" s="10">
        <v>19</v>
      </c>
      <c r="GT15" s="10">
        <v>74</v>
      </c>
      <c r="GU15" s="10">
        <v>21</v>
      </c>
      <c r="GV15" s="10">
        <v>32</v>
      </c>
      <c r="GW15" s="10">
        <v>34</v>
      </c>
      <c r="GX15" s="10">
        <v>61</v>
      </c>
      <c r="GY15" s="10">
        <v>81</v>
      </c>
      <c r="GZ15" s="10">
        <v>11</v>
      </c>
      <c r="HA15" s="10">
        <v>124</v>
      </c>
      <c r="HB15" s="10">
        <v>70</v>
      </c>
      <c r="HC15" s="10">
        <v>46</v>
      </c>
      <c r="HD15" s="10">
        <v>36</v>
      </c>
      <c r="HE15" s="10">
        <v>31</v>
      </c>
      <c r="HF15" s="10">
        <v>18</v>
      </c>
      <c r="HG15" s="10">
        <v>74</v>
      </c>
      <c r="HH15" s="10">
        <v>28</v>
      </c>
      <c r="HI15" s="10">
        <v>106</v>
      </c>
      <c r="HJ15" s="10">
        <v>84</v>
      </c>
      <c r="HK15" s="10">
        <v>92</v>
      </c>
      <c r="HL15" s="10">
        <v>108</v>
      </c>
      <c r="HM15" s="10">
        <v>59</v>
      </c>
      <c r="HN15" s="10">
        <v>96</v>
      </c>
      <c r="HO15" s="10">
        <v>52</v>
      </c>
      <c r="HP15" s="10">
        <v>27</v>
      </c>
      <c r="HQ15" s="10">
        <v>58</v>
      </c>
      <c r="HR15" s="10">
        <v>166</v>
      </c>
      <c r="HS15" s="10">
        <v>113</v>
      </c>
      <c r="HT15" s="10">
        <v>68</v>
      </c>
      <c r="HU15" s="10">
        <v>97</v>
      </c>
      <c r="HV15" s="10">
        <v>38</v>
      </c>
      <c r="HW15" s="10">
        <v>55</v>
      </c>
      <c r="HX15" s="10">
        <v>87</v>
      </c>
      <c r="HY15" s="10">
        <v>101</v>
      </c>
      <c r="HZ15" s="10">
        <v>42</v>
      </c>
      <c r="IA15" s="10">
        <v>103</v>
      </c>
      <c r="IC15" s="1">
        <v>18</v>
      </c>
      <c r="ID15" s="1">
        <v>75</v>
      </c>
      <c r="IE15" s="1">
        <v>31</v>
      </c>
      <c r="IF15" s="1">
        <v>45</v>
      </c>
      <c r="IG15" s="1">
        <v>35</v>
      </c>
      <c r="IH15" s="1">
        <v>71</v>
      </c>
      <c r="II15" s="1">
        <v>67</v>
      </c>
    </row>
    <row r="16" spans="1:243" hidden="1">
      <c r="A16" s="3" t="s">
        <v>13</v>
      </c>
      <c r="B16" s="3">
        <v>17757417</v>
      </c>
      <c r="C16" s="3">
        <v>17757417</v>
      </c>
      <c r="D16" s="3" t="s">
        <v>148</v>
      </c>
      <c r="E16" s="3">
        <v>4.4859999999999997E-2</v>
      </c>
      <c r="F16" s="3" t="s">
        <v>506</v>
      </c>
      <c r="G16" s="3" t="s">
        <v>504</v>
      </c>
      <c r="H16" s="3" t="s">
        <v>510</v>
      </c>
      <c r="I16" s="8" t="s">
        <v>1084</v>
      </c>
      <c r="J16" s="3" t="s">
        <v>568</v>
      </c>
      <c r="K16" s="8">
        <f>AVERAGE(S16:AZ16)</f>
        <v>8.7941176470588243</v>
      </c>
      <c r="L16" s="4">
        <f>AVERAGE(BB16:IA16)</f>
        <v>14.653846153846153</v>
      </c>
      <c r="M16" s="4">
        <f>AVERAGE(IC16:II16)</f>
        <v>43.714285714285715</v>
      </c>
      <c r="N16" s="4" t="b">
        <f>E16&gt;0.2</f>
        <v>0</v>
      </c>
      <c r="O16" s="4" t="b">
        <f>IF(LEFT(J16, 2)="rs", TRUE, FALSE)</f>
        <v>0</v>
      </c>
      <c r="P16" s="4" t="b">
        <f>K16&gt;=8</f>
        <v>1</v>
      </c>
      <c r="Q16" s="4" t="b">
        <f>L16&gt;=8</f>
        <v>1</v>
      </c>
      <c r="S16" s="10">
        <v>21</v>
      </c>
      <c r="T16" s="10">
        <v>9</v>
      </c>
      <c r="U16" s="10">
        <v>5</v>
      </c>
      <c r="V16" s="10">
        <v>19</v>
      </c>
      <c r="W16" s="10">
        <v>12</v>
      </c>
      <c r="X16" s="10">
        <v>7</v>
      </c>
      <c r="Y16" s="10">
        <v>23</v>
      </c>
      <c r="Z16" s="10">
        <v>20</v>
      </c>
      <c r="AA16" s="10">
        <v>22</v>
      </c>
      <c r="AB16" s="10">
        <v>20</v>
      </c>
      <c r="AC16" s="10">
        <v>16</v>
      </c>
      <c r="AD16" s="10">
        <v>19</v>
      </c>
      <c r="AE16" s="10">
        <v>12</v>
      </c>
      <c r="AF16" s="10">
        <v>36</v>
      </c>
      <c r="AG16" s="10">
        <v>20</v>
      </c>
      <c r="AH16" s="10">
        <v>20</v>
      </c>
      <c r="AI16" s="10">
        <v>18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B16" s="10">
        <v>25</v>
      </c>
      <c r="BC16" s="10">
        <v>4</v>
      </c>
      <c r="BD16" s="10">
        <v>14</v>
      </c>
      <c r="BE16" s="10">
        <v>1</v>
      </c>
      <c r="BF16" s="10">
        <v>15</v>
      </c>
      <c r="BG16" s="10">
        <v>15</v>
      </c>
      <c r="BH16" s="10">
        <v>41</v>
      </c>
      <c r="BI16" s="10">
        <v>36</v>
      </c>
      <c r="BJ16" s="10">
        <v>18</v>
      </c>
      <c r="BK16" s="10">
        <v>24</v>
      </c>
      <c r="BL16" s="10">
        <v>22</v>
      </c>
      <c r="BM16" s="10">
        <v>16</v>
      </c>
      <c r="BN16" s="10">
        <v>86</v>
      </c>
      <c r="BO16" s="10">
        <v>21</v>
      </c>
      <c r="BP16" s="10">
        <v>22</v>
      </c>
      <c r="BQ16" s="10">
        <v>52</v>
      </c>
      <c r="BR16" s="10">
        <v>75</v>
      </c>
      <c r="BS16" s="10">
        <v>27</v>
      </c>
      <c r="BT16" s="10">
        <v>19</v>
      </c>
      <c r="BU16" s="10">
        <v>7</v>
      </c>
      <c r="BV16" s="10">
        <v>28</v>
      </c>
      <c r="BW16" s="10">
        <v>358</v>
      </c>
      <c r="BX16" s="10">
        <v>31</v>
      </c>
      <c r="BY16" s="10">
        <v>28</v>
      </c>
      <c r="BZ16" s="10">
        <v>2</v>
      </c>
      <c r="CA16" s="10">
        <v>6</v>
      </c>
      <c r="CB16" s="10">
        <v>19</v>
      </c>
      <c r="CC16" s="10">
        <v>4</v>
      </c>
      <c r="CD16" s="10">
        <v>2</v>
      </c>
      <c r="CE16" s="10">
        <v>78</v>
      </c>
      <c r="CF16" s="10">
        <v>35</v>
      </c>
      <c r="CG16" s="10">
        <v>4</v>
      </c>
      <c r="CH16" s="10">
        <v>0</v>
      </c>
      <c r="CI16" s="10">
        <v>85</v>
      </c>
      <c r="CJ16" s="10">
        <v>0</v>
      </c>
      <c r="CK16" s="10">
        <v>6</v>
      </c>
      <c r="CL16" s="10">
        <v>4</v>
      </c>
      <c r="CM16" s="10">
        <v>3</v>
      </c>
      <c r="CN16" s="10">
        <v>2</v>
      </c>
      <c r="CO16" s="10">
        <v>6</v>
      </c>
      <c r="CP16" s="10">
        <v>2</v>
      </c>
      <c r="CQ16" s="10">
        <v>10</v>
      </c>
      <c r="CR16" s="10">
        <v>26</v>
      </c>
      <c r="CS16" s="10">
        <v>7</v>
      </c>
      <c r="CT16" s="10">
        <v>16</v>
      </c>
      <c r="CU16" s="10">
        <v>3</v>
      </c>
      <c r="CV16" s="10">
        <v>5</v>
      </c>
      <c r="CW16" s="10">
        <v>3</v>
      </c>
      <c r="CX16" s="10">
        <v>2</v>
      </c>
      <c r="CY16" s="10">
        <v>4</v>
      </c>
      <c r="CZ16" s="10">
        <v>46</v>
      </c>
      <c r="DA16" s="10">
        <v>19</v>
      </c>
      <c r="DB16" s="10">
        <v>20</v>
      </c>
      <c r="DC16" s="10">
        <v>4</v>
      </c>
      <c r="DD16" s="10">
        <v>18</v>
      </c>
      <c r="DE16" s="10">
        <v>2</v>
      </c>
      <c r="DF16" s="10">
        <v>1</v>
      </c>
      <c r="DG16" s="10">
        <v>4</v>
      </c>
      <c r="DH16" s="10">
        <v>13</v>
      </c>
      <c r="DI16" s="10">
        <v>7</v>
      </c>
      <c r="DJ16" s="10">
        <v>4</v>
      </c>
      <c r="DK16" s="10">
        <v>16</v>
      </c>
      <c r="DL16" s="10">
        <v>8</v>
      </c>
      <c r="DM16" s="10">
        <v>1</v>
      </c>
      <c r="DN16" s="10">
        <v>0</v>
      </c>
      <c r="DO16" s="10">
        <v>6</v>
      </c>
      <c r="DP16" s="10">
        <v>9</v>
      </c>
      <c r="DQ16" s="10">
        <v>1</v>
      </c>
      <c r="DR16" s="10">
        <v>24</v>
      </c>
      <c r="DS16" s="10">
        <v>10</v>
      </c>
      <c r="DT16" s="10">
        <v>15</v>
      </c>
      <c r="DU16" s="10">
        <v>0</v>
      </c>
      <c r="DV16" s="10">
        <v>23</v>
      </c>
      <c r="DW16" s="10">
        <v>5</v>
      </c>
      <c r="DX16" s="10">
        <v>57</v>
      </c>
      <c r="DY16" s="10">
        <v>35</v>
      </c>
      <c r="DZ16" s="10">
        <v>7</v>
      </c>
      <c r="EA16" s="10">
        <v>6</v>
      </c>
      <c r="EB16" s="10">
        <v>30</v>
      </c>
      <c r="EC16" s="10">
        <v>5</v>
      </c>
      <c r="ED16" s="10">
        <v>2</v>
      </c>
      <c r="EE16" s="10">
        <v>0</v>
      </c>
      <c r="EF16" s="10">
        <v>4</v>
      </c>
      <c r="EG16" s="10">
        <v>3</v>
      </c>
      <c r="EH16" s="10">
        <v>0</v>
      </c>
      <c r="EI16" s="10">
        <v>15</v>
      </c>
      <c r="EJ16" s="10">
        <v>3</v>
      </c>
      <c r="EK16" s="10">
        <v>0</v>
      </c>
      <c r="EL16" s="10">
        <v>0</v>
      </c>
      <c r="EM16" s="10">
        <v>12</v>
      </c>
      <c r="EN16" s="10">
        <v>0</v>
      </c>
      <c r="EO16" s="10">
        <v>54</v>
      </c>
      <c r="EP16" s="10">
        <v>2</v>
      </c>
      <c r="EQ16" s="10">
        <v>1</v>
      </c>
      <c r="ER16" s="10">
        <v>2</v>
      </c>
      <c r="ES16" s="10">
        <v>0</v>
      </c>
      <c r="ET16" s="10">
        <v>1</v>
      </c>
      <c r="EU16" s="10">
        <v>52</v>
      </c>
      <c r="EV16" s="10">
        <v>0</v>
      </c>
      <c r="EW16" s="10">
        <v>5</v>
      </c>
      <c r="EX16" s="10">
        <v>8</v>
      </c>
      <c r="EY16" s="10">
        <v>2</v>
      </c>
      <c r="EZ16" s="10">
        <v>6</v>
      </c>
      <c r="FA16" s="10">
        <v>1</v>
      </c>
      <c r="FB16" s="10">
        <v>0</v>
      </c>
      <c r="FC16" s="10">
        <v>8</v>
      </c>
      <c r="FD16" s="10">
        <v>1</v>
      </c>
      <c r="FE16" s="10">
        <v>0</v>
      </c>
      <c r="FF16" s="10">
        <v>3</v>
      </c>
      <c r="FG16" s="10">
        <v>3</v>
      </c>
      <c r="FH16" s="10">
        <v>0</v>
      </c>
      <c r="FI16" s="10">
        <v>4</v>
      </c>
      <c r="FJ16" s="10">
        <v>12</v>
      </c>
      <c r="FK16" s="10">
        <v>2</v>
      </c>
      <c r="FL16" s="10">
        <v>0</v>
      </c>
      <c r="FM16" s="10">
        <v>0</v>
      </c>
      <c r="FN16" s="10">
        <v>0</v>
      </c>
      <c r="FO16" s="10">
        <v>7</v>
      </c>
      <c r="FP16" s="10">
        <v>3</v>
      </c>
      <c r="FQ16" s="10">
        <v>5</v>
      </c>
      <c r="FR16" s="10">
        <v>8</v>
      </c>
      <c r="FS16" s="10">
        <v>8</v>
      </c>
      <c r="FT16" s="10">
        <v>7</v>
      </c>
      <c r="FU16" s="10">
        <v>2</v>
      </c>
      <c r="FV16" s="10">
        <v>1</v>
      </c>
      <c r="FW16" s="10">
        <v>12</v>
      </c>
      <c r="FX16" s="10">
        <v>11</v>
      </c>
      <c r="FY16" s="10">
        <v>4</v>
      </c>
      <c r="FZ16" s="10">
        <v>0</v>
      </c>
      <c r="GA16" s="10">
        <v>0</v>
      </c>
      <c r="GB16" s="10">
        <v>5</v>
      </c>
      <c r="GC16" s="10">
        <v>4</v>
      </c>
      <c r="GD16" s="10">
        <v>0</v>
      </c>
      <c r="GE16" s="10">
        <v>8</v>
      </c>
      <c r="GF16" s="10">
        <v>3</v>
      </c>
      <c r="GG16" s="10">
        <v>11</v>
      </c>
      <c r="GH16" s="10">
        <v>1</v>
      </c>
      <c r="GI16" s="10">
        <v>16</v>
      </c>
      <c r="GJ16" s="10">
        <v>33</v>
      </c>
      <c r="GK16" s="10">
        <v>3</v>
      </c>
      <c r="GL16" s="10">
        <v>6</v>
      </c>
      <c r="GM16" s="10">
        <v>29</v>
      </c>
      <c r="GN16" s="10">
        <v>15</v>
      </c>
      <c r="GO16" s="10">
        <v>56</v>
      </c>
      <c r="GP16" s="10">
        <v>3</v>
      </c>
      <c r="GQ16" s="10">
        <v>1</v>
      </c>
      <c r="GR16" s="10">
        <v>3</v>
      </c>
      <c r="GS16" s="10">
        <v>3</v>
      </c>
      <c r="GT16" s="10">
        <v>19</v>
      </c>
      <c r="GU16" s="10">
        <v>1</v>
      </c>
      <c r="GV16" s="10">
        <v>3</v>
      </c>
      <c r="GW16" s="10">
        <v>8</v>
      </c>
      <c r="GX16" s="10">
        <v>8</v>
      </c>
      <c r="GY16" s="10">
        <v>20</v>
      </c>
      <c r="GZ16" s="10">
        <v>0</v>
      </c>
      <c r="HA16" s="10">
        <v>12</v>
      </c>
      <c r="HB16" s="10">
        <v>0</v>
      </c>
      <c r="HC16" s="10">
        <v>6</v>
      </c>
      <c r="HD16" s="10">
        <v>6</v>
      </c>
      <c r="HE16" s="10">
        <v>1</v>
      </c>
      <c r="HF16" s="10">
        <v>14</v>
      </c>
      <c r="HG16" s="10">
        <v>10</v>
      </c>
      <c r="HH16" s="10">
        <v>2</v>
      </c>
      <c r="HI16" s="10">
        <v>13</v>
      </c>
      <c r="HJ16" s="10">
        <v>27</v>
      </c>
      <c r="HK16" s="10">
        <v>9</v>
      </c>
      <c r="HL16" s="10">
        <v>19</v>
      </c>
      <c r="HM16" s="10">
        <v>21</v>
      </c>
      <c r="HN16" s="10">
        <v>18</v>
      </c>
      <c r="HO16" s="10">
        <v>14</v>
      </c>
      <c r="HP16" s="10">
        <v>6</v>
      </c>
      <c r="HQ16" s="10">
        <v>10</v>
      </c>
      <c r="HR16" s="10">
        <v>37</v>
      </c>
      <c r="HS16" s="10">
        <v>1</v>
      </c>
      <c r="HT16" s="10">
        <v>39</v>
      </c>
      <c r="HU16" s="10">
        <v>15</v>
      </c>
      <c r="HV16" s="10">
        <v>50</v>
      </c>
      <c r="HW16" s="10">
        <v>60</v>
      </c>
      <c r="HX16" s="10">
        <v>6</v>
      </c>
      <c r="HY16" s="10">
        <v>8</v>
      </c>
      <c r="HZ16" s="10">
        <v>12</v>
      </c>
      <c r="IA16" s="10">
        <v>3</v>
      </c>
      <c r="IC16" s="1">
        <v>9</v>
      </c>
      <c r="ID16" s="1">
        <v>164</v>
      </c>
      <c r="IE16" s="1">
        <v>6</v>
      </c>
      <c r="IF16" s="1">
        <v>26</v>
      </c>
      <c r="IG16" s="1">
        <v>56</v>
      </c>
      <c r="IH16" s="1">
        <v>33</v>
      </c>
      <c r="II16" s="1">
        <v>12</v>
      </c>
    </row>
    <row r="17" spans="1:243" hidden="1">
      <c r="A17" s="3" t="s">
        <v>21</v>
      </c>
      <c r="B17" s="3">
        <v>28712513</v>
      </c>
      <c r="C17" s="3">
        <v>28712513</v>
      </c>
      <c r="D17" s="3" t="s">
        <v>177</v>
      </c>
      <c r="E17" s="3">
        <v>2.7168999999999999E-2</v>
      </c>
      <c r="F17" s="3" t="s">
        <v>506</v>
      </c>
      <c r="G17" s="3" t="s">
        <v>507</v>
      </c>
      <c r="H17" s="3" t="s">
        <v>510</v>
      </c>
      <c r="I17" s="8" t="s">
        <v>1087</v>
      </c>
      <c r="J17" s="3" t="s">
        <v>597</v>
      </c>
      <c r="K17" s="8">
        <f>AVERAGE(S17:AZ17)</f>
        <v>0.41176470588235292</v>
      </c>
      <c r="L17" s="4">
        <f>AVERAGE(BB17:IA17)</f>
        <v>41.18681318681319</v>
      </c>
      <c r="M17" s="4">
        <f>AVERAGE(IC17:II17)</f>
        <v>43.428571428571431</v>
      </c>
      <c r="N17" s="4" t="b">
        <f>E17&gt;0.2</f>
        <v>0</v>
      </c>
      <c r="O17" s="4" t="b">
        <f>IF(LEFT(J17, 2)="rs", TRUE, FALSE)</f>
        <v>0</v>
      </c>
      <c r="P17" s="4" t="b">
        <f>K17&gt;=8</f>
        <v>0</v>
      </c>
      <c r="Q17" s="4" t="b">
        <f>L17&gt;=8</f>
        <v>1</v>
      </c>
      <c r="S17" s="10">
        <v>1</v>
      </c>
      <c r="T17" s="10">
        <v>0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1</v>
      </c>
      <c r="AB17" s="10">
        <v>0</v>
      </c>
      <c r="AC17" s="10">
        <v>1</v>
      </c>
      <c r="AD17" s="10">
        <v>0</v>
      </c>
      <c r="AE17" s="10">
        <v>1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0</v>
      </c>
      <c r="AP17" s="10">
        <v>0</v>
      </c>
      <c r="AQ17" s="10">
        <v>1</v>
      </c>
      <c r="AR17" s="10">
        <v>2</v>
      </c>
      <c r="AS17" s="10">
        <v>0</v>
      </c>
      <c r="AT17" s="10">
        <v>0</v>
      </c>
      <c r="AU17" s="10">
        <v>1</v>
      </c>
      <c r="AV17" s="10">
        <v>0</v>
      </c>
      <c r="AW17" s="10">
        <v>1</v>
      </c>
      <c r="AX17" s="10">
        <v>0</v>
      </c>
      <c r="AY17" s="10">
        <v>0</v>
      </c>
      <c r="AZ17" s="10">
        <v>0</v>
      </c>
      <c r="BB17" s="10">
        <v>54</v>
      </c>
      <c r="BC17" s="10">
        <v>78</v>
      </c>
      <c r="BD17" s="10">
        <v>72</v>
      </c>
      <c r="BE17" s="10">
        <v>53</v>
      </c>
      <c r="BF17" s="10">
        <v>48</v>
      </c>
      <c r="BG17" s="10">
        <v>63</v>
      </c>
      <c r="BH17" s="10">
        <v>99</v>
      </c>
      <c r="BI17" s="10">
        <v>44</v>
      </c>
      <c r="BJ17" s="10">
        <v>59</v>
      </c>
      <c r="BK17" s="10">
        <v>80</v>
      </c>
      <c r="BL17" s="10">
        <v>57</v>
      </c>
      <c r="BM17" s="10">
        <v>36</v>
      </c>
      <c r="BN17" s="10">
        <v>85</v>
      </c>
      <c r="BO17" s="10">
        <v>87</v>
      </c>
      <c r="BP17" s="10">
        <v>54</v>
      </c>
      <c r="BQ17" s="10">
        <v>60</v>
      </c>
      <c r="BR17" s="10">
        <v>37</v>
      </c>
      <c r="BS17" s="10">
        <v>84</v>
      </c>
      <c r="BT17" s="10">
        <v>70</v>
      </c>
      <c r="BU17" s="10">
        <v>63</v>
      </c>
      <c r="BV17" s="10">
        <v>63</v>
      </c>
      <c r="BW17" s="10">
        <v>150</v>
      </c>
      <c r="BX17" s="10">
        <v>74</v>
      </c>
      <c r="BY17" s="10">
        <v>34</v>
      </c>
      <c r="BZ17" s="10">
        <v>60</v>
      </c>
      <c r="CA17" s="10">
        <v>25</v>
      </c>
      <c r="CB17" s="10">
        <v>69</v>
      </c>
      <c r="CC17" s="10">
        <v>64</v>
      </c>
      <c r="CD17" s="10">
        <v>7</v>
      </c>
      <c r="CE17" s="10">
        <v>91</v>
      </c>
      <c r="CF17" s="10">
        <v>74</v>
      </c>
      <c r="CG17" s="10">
        <v>27</v>
      </c>
      <c r="CH17" s="10">
        <v>10</v>
      </c>
      <c r="CI17" s="10">
        <v>114</v>
      </c>
      <c r="CJ17" s="10">
        <v>36</v>
      </c>
      <c r="CK17" s="10">
        <v>24</v>
      </c>
      <c r="CL17" s="10">
        <v>14</v>
      </c>
      <c r="CM17" s="10">
        <v>36</v>
      </c>
      <c r="CN17" s="10">
        <v>34</v>
      </c>
      <c r="CO17" s="10">
        <v>95</v>
      </c>
      <c r="CP17" s="10">
        <v>14</v>
      </c>
      <c r="CQ17" s="10">
        <v>20</v>
      </c>
      <c r="CR17" s="10">
        <v>31</v>
      </c>
      <c r="CS17" s="10">
        <v>30</v>
      </c>
      <c r="CT17" s="10">
        <v>15</v>
      </c>
      <c r="CU17" s="10">
        <v>10</v>
      </c>
      <c r="CV17" s="10">
        <v>64</v>
      </c>
      <c r="CW17" s="10">
        <v>70</v>
      </c>
      <c r="CX17" s="10">
        <v>47</v>
      </c>
      <c r="CY17" s="10">
        <v>35</v>
      </c>
      <c r="CZ17" s="10">
        <v>36</v>
      </c>
      <c r="DA17" s="10">
        <v>64</v>
      </c>
      <c r="DB17" s="10">
        <v>37</v>
      </c>
      <c r="DC17" s="10">
        <v>56</v>
      </c>
      <c r="DD17" s="10">
        <v>125</v>
      </c>
      <c r="DE17" s="10">
        <v>21</v>
      </c>
      <c r="DF17" s="10">
        <v>35</v>
      </c>
      <c r="DG17" s="10">
        <v>5</v>
      </c>
      <c r="DH17" s="10">
        <v>69</v>
      </c>
      <c r="DI17" s="10">
        <v>30</v>
      </c>
      <c r="DJ17" s="10">
        <v>26</v>
      </c>
      <c r="DK17" s="10">
        <v>49</v>
      </c>
      <c r="DL17" s="10">
        <v>108</v>
      </c>
      <c r="DM17" s="10">
        <v>15</v>
      </c>
      <c r="DN17" s="10">
        <v>2</v>
      </c>
      <c r="DO17" s="10">
        <v>43</v>
      </c>
      <c r="DP17" s="10">
        <v>23</v>
      </c>
      <c r="DQ17" s="10">
        <v>21</v>
      </c>
      <c r="DR17" s="10">
        <v>52</v>
      </c>
      <c r="DS17" s="10">
        <v>43</v>
      </c>
      <c r="DT17" s="10">
        <v>48</v>
      </c>
      <c r="DU17" s="10">
        <v>85</v>
      </c>
      <c r="DV17" s="10">
        <v>51</v>
      </c>
      <c r="DW17" s="10">
        <v>54</v>
      </c>
      <c r="DX17" s="10">
        <v>48</v>
      </c>
      <c r="DY17" s="10">
        <v>56</v>
      </c>
      <c r="DZ17" s="10">
        <v>71</v>
      </c>
      <c r="EA17" s="10">
        <v>67</v>
      </c>
      <c r="EB17" s="10">
        <v>14</v>
      </c>
      <c r="EC17" s="10">
        <v>30</v>
      </c>
      <c r="ED17" s="10">
        <v>62</v>
      </c>
      <c r="EE17" s="10">
        <v>35</v>
      </c>
      <c r="EF17" s="10">
        <v>15</v>
      </c>
      <c r="EG17" s="10">
        <v>57</v>
      </c>
      <c r="EH17" s="10">
        <v>15</v>
      </c>
      <c r="EI17" s="10">
        <v>41</v>
      </c>
      <c r="EJ17" s="10">
        <v>5</v>
      </c>
      <c r="EK17" s="10">
        <v>25</v>
      </c>
      <c r="EL17" s="10">
        <v>20</v>
      </c>
      <c r="EM17" s="10">
        <v>26</v>
      </c>
      <c r="EN17" s="10">
        <v>24</v>
      </c>
      <c r="EO17" s="10">
        <v>75</v>
      </c>
      <c r="EP17" s="10">
        <v>19</v>
      </c>
      <c r="EQ17" s="10">
        <v>17</v>
      </c>
      <c r="ER17" s="10">
        <v>8</v>
      </c>
      <c r="ES17" s="10">
        <v>8</v>
      </c>
      <c r="ET17" s="10">
        <v>6</v>
      </c>
      <c r="EU17" s="10">
        <v>19</v>
      </c>
      <c r="EV17" s="10">
        <v>14</v>
      </c>
      <c r="EW17" s="10">
        <v>10</v>
      </c>
      <c r="EX17" s="10">
        <v>36</v>
      </c>
      <c r="EY17" s="10">
        <v>5</v>
      </c>
      <c r="EZ17" s="10">
        <v>50</v>
      </c>
      <c r="FA17" s="10">
        <v>21</v>
      </c>
      <c r="FB17" s="10">
        <v>30</v>
      </c>
      <c r="FC17" s="10">
        <v>20</v>
      </c>
      <c r="FD17" s="10">
        <v>17</v>
      </c>
      <c r="FE17" s="10">
        <v>15</v>
      </c>
      <c r="FF17" s="10">
        <v>12</v>
      </c>
      <c r="FG17" s="10">
        <v>16</v>
      </c>
      <c r="FH17" s="10">
        <v>21</v>
      </c>
      <c r="FI17" s="10">
        <v>16</v>
      </c>
      <c r="FJ17" s="10">
        <v>22</v>
      </c>
      <c r="FK17" s="10">
        <v>26</v>
      </c>
      <c r="FL17" s="10">
        <v>21</v>
      </c>
      <c r="FM17" s="10">
        <v>1</v>
      </c>
      <c r="FN17" s="10">
        <v>46</v>
      </c>
      <c r="FO17" s="10">
        <v>28</v>
      </c>
      <c r="FP17" s="10">
        <v>14</v>
      </c>
      <c r="FQ17" s="10">
        <v>11</v>
      </c>
      <c r="FR17" s="10">
        <v>30</v>
      </c>
      <c r="FS17" s="10">
        <v>23</v>
      </c>
      <c r="FT17" s="10">
        <v>50</v>
      </c>
      <c r="FU17" s="10">
        <v>13</v>
      </c>
      <c r="FV17" s="10">
        <v>5</v>
      </c>
      <c r="FW17" s="10">
        <v>20</v>
      </c>
      <c r="FX17" s="10">
        <v>41</v>
      </c>
      <c r="FY17" s="10">
        <v>19</v>
      </c>
      <c r="FZ17" s="10">
        <v>9</v>
      </c>
      <c r="GA17" s="10">
        <v>15</v>
      </c>
      <c r="GB17" s="10">
        <v>19</v>
      </c>
      <c r="GC17" s="10">
        <v>28</v>
      </c>
      <c r="GD17" s="10">
        <v>49</v>
      </c>
      <c r="GE17" s="10">
        <v>24</v>
      </c>
      <c r="GF17" s="10">
        <v>48</v>
      </c>
      <c r="GG17" s="10">
        <v>34</v>
      </c>
      <c r="GH17" s="10">
        <v>44</v>
      </c>
      <c r="GI17" s="10">
        <v>80</v>
      </c>
      <c r="GJ17" s="10">
        <v>53</v>
      </c>
      <c r="GK17" s="10">
        <v>33</v>
      </c>
      <c r="GL17" s="10">
        <v>48</v>
      </c>
      <c r="GM17" s="10">
        <v>39</v>
      </c>
      <c r="GN17" s="10">
        <v>32</v>
      </c>
      <c r="GO17" s="10">
        <v>74</v>
      </c>
      <c r="GP17" s="10">
        <v>1</v>
      </c>
      <c r="GQ17" s="10">
        <v>13</v>
      </c>
      <c r="GR17" s="10">
        <v>10</v>
      </c>
      <c r="GS17" s="10">
        <v>42</v>
      </c>
      <c r="GT17" s="10">
        <v>66</v>
      </c>
      <c r="GU17" s="10">
        <v>21</v>
      </c>
      <c r="GV17" s="10">
        <v>44</v>
      </c>
      <c r="GW17" s="10">
        <v>58</v>
      </c>
      <c r="GX17" s="10">
        <v>37</v>
      </c>
      <c r="GY17" s="10">
        <v>13</v>
      </c>
      <c r="GZ17" s="10">
        <v>57</v>
      </c>
      <c r="HA17" s="10">
        <v>73</v>
      </c>
      <c r="HB17" s="10">
        <v>53</v>
      </c>
      <c r="HC17" s="10">
        <v>25</v>
      </c>
      <c r="HD17" s="10">
        <v>31</v>
      </c>
      <c r="HE17" s="10">
        <v>47</v>
      </c>
      <c r="HF17" s="10">
        <v>21</v>
      </c>
      <c r="HG17" s="10">
        <v>34</v>
      </c>
      <c r="HH17" s="10">
        <v>28</v>
      </c>
      <c r="HI17" s="10">
        <v>100</v>
      </c>
      <c r="HJ17" s="10">
        <v>48</v>
      </c>
      <c r="HK17" s="10">
        <v>60</v>
      </c>
      <c r="HL17" s="10">
        <v>58</v>
      </c>
      <c r="HM17" s="10">
        <v>50</v>
      </c>
      <c r="HN17" s="10">
        <v>67</v>
      </c>
      <c r="HO17" s="10">
        <v>25</v>
      </c>
      <c r="HP17" s="10">
        <v>17</v>
      </c>
      <c r="HQ17" s="10">
        <v>19</v>
      </c>
      <c r="HR17" s="10">
        <v>89</v>
      </c>
      <c r="HS17" s="10">
        <v>6</v>
      </c>
      <c r="HT17" s="10">
        <v>35</v>
      </c>
      <c r="HU17" s="10">
        <v>82</v>
      </c>
      <c r="HV17" s="10">
        <v>49</v>
      </c>
      <c r="HW17" s="10">
        <v>49</v>
      </c>
      <c r="HX17" s="10">
        <v>47</v>
      </c>
      <c r="HY17" s="10">
        <v>37</v>
      </c>
      <c r="HZ17" s="10">
        <v>65</v>
      </c>
      <c r="IA17" s="10">
        <v>56</v>
      </c>
      <c r="IC17" s="1">
        <v>17</v>
      </c>
      <c r="ID17" s="1">
        <v>146</v>
      </c>
      <c r="IE17" s="1">
        <v>17</v>
      </c>
      <c r="IF17" s="1">
        <v>47</v>
      </c>
      <c r="IG17" s="1">
        <v>30</v>
      </c>
      <c r="IH17" s="1">
        <v>8</v>
      </c>
      <c r="II17" s="1">
        <v>39</v>
      </c>
    </row>
    <row r="18" spans="1:243">
      <c r="A18" s="3" t="s">
        <v>63</v>
      </c>
      <c r="B18" s="3">
        <v>26597333</v>
      </c>
      <c r="C18" s="3">
        <v>26597333</v>
      </c>
      <c r="D18" s="3" t="s">
        <v>369</v>
      </c>
      <c r="E18" s="3">
        <v>0.447463</v>
      </c>
      <c r="F18" s="3" t="s">
        <v>506</v>
      </c>
      <c r="G18" s="3" t="s">
        <v>510</v>
      </c>
      <c r="H18" s="3" t="s">
        <v>507</v>
      </c>
      <c r="I18" s="8" t="s">
        <v>1084</v>
      </c>
      <c r="J18" s="3" t="s">
        <v>788</v>
      </c>
      <c r="K18" s="8">
        <f>AVERAGE(S18:AZ18)</f>
        <v>8.8529411764705888</v>
      </c>
      <c r="L18" s="4">
        <f>AVERAGE(BB18:IA18)</f>
        <v>60.967032967032964</v>
      </c>
      <c r="M18" s="4">
        <f>AVERAGE(IC18:II18)</f>
        <v>0</v>
      </c>
      <c r="N18" s="4" t="b">
        <f>E18&gt;0.2</f>
        <v>1</v>
      </c>
      <c r="O18" s="4" t="b">
        <f>IF(LEFT(J18, 2)="rs", TRUE, FALSE)</f>
        <v>0</v>
      </c>
      <c r="P18" s="4" t="b">
        <f>K18&gt;=8</f>
        <v>1</v>
      </c>
      <c r="Q18" s="4" t="b">
        <f>L18&gt;=8</f>
        <v>1</v>
      </c>
      <c r="S18" s="10">
        <v>0</v>
      </c>
      <c r="T18" s="10">
        <v>1</v>
      </c>
      <c r="U18" s="10">
        <v>10</v>
      </c>
      <c r="V18" s="10">
        <v>33</v>
      </c>
      <c r="W18" s="10">
        <v>33</v>
      </c>
      <c r="X18" s="10">
        <v>0</v>
      </c>
      <c r="Y18" s="10">
        <v>34</v>
      </c>
      <c r="Z18" s="10">
        <v>0</v>
      </c>
      <c r="AA18" s="10">
        <v>12</v>
      </c>
      <c r="AB18" s="10">
        <v>0</v>
      </c>
      <c r="AC18" s="10">
        <v>27</v>
      </c>
      <c r="AD18" s="10">
        <v>15</v>
      </c>
      <c r="AE18" s="10">
        <v>0</v>
      </c>
      <c r="AF18" s="10">
        <v>14</v>
      </c>
      <c r="AG18" s="10">
        <v>0</v>
      </c>
      <c r="AH18" s="10">
        <v>0</v>
      </c>
      <c r="AI18" s="10">
        <v>14</v>
      </c>
      <c r="AJ18" s="10">
        <v>0</v>
      </c>
      <c r="AK18" s="10">
        <v>0</v>
      </c>
      <c r="AL18" s="10">
        <v>1</v>
      </c>
      <c r="AM18" s="10">
        <v>10</v>
      </c>
      <c r="AN18" s="10">
        <v>40</v>
      </c>
      <c r="AO18" s="10">
        <v>0</v>
      </c>
      <c r="AP18" s="10">
        <v>9</v>
      </c>
      <c r="AQ18" s="10">
        <v>0</v>
      </c>
      <c r="AR18" s="10">
        <v>3</v>
      </c>
      <c r="AS18" s="10">
        <v>0</v>
      </c>
      <c r="AT18" s="10">
        <v>1</v>
      </c>
      <c r="AU18" s="10">
        <v>1</v>
      </c>
      <c r="AV18" s="10">
        <v>4</v>
      </c>
      <c r="AW18" s="10">
        <v>13</v>
      </c>
      <c r="AX18" s="10">
        <v>0</v>
      </c>
      <c r="AY18" s="10">
        <v>0</v>
      </c>
      <c r="AZ18" s="10">
        <v>26</v>
      </c>
      <c r="BB18" s="10">
        <v>190</v>
      </c>
      <c r="BC18" s="10">
        <v>0</v>
      </c>
      <c r="BD18" s="10">
        <v>140</v>
      </c>
      <c r="BE18" s="10">
        <v>62</v>
      </c>
      <c r="BF18" s="10">
        <v>3</v>
      </c>
      <c r="BG18" s="10">
        <v>12</v>
      </c>
      <c r="BH18" s="10">
        <v>5</v>
      </c>
      <c r="BI18" s="10">
        <v>85</v>
      </c>
      <c r="BJ18" s="10">
        <v>1</v>
      </c>
      <c r="BK18" s="10">
        <v>6</v>
      </c>
      <c r="BL18" s="10">
        <v>0</v>
      </c>
      <c r="BM18" s="10">
        <v>117</v>
      </c>
      <c r="BN18" s="10">
        <v>1</v>
      </c>
      <c r="BO18" s="10">
        <v>0</v>
      </c>
      <c r="BP18" s="10">
        <v>4</v>
      </c>
      <c r="BQ18" s="10">
        <v>164</v>
      </c>
      <c r="BR18" s="10">
        <v>83</v>
      </c>
      <c r="BS18" s="10">
        <v>5</v>
      </c>
      <c r="BT18" s="10">
        <v>7</v>
      </c>
      <c r="BU18" s="10">
        <v>51</v>
      </c>
      <c r="BV18" s="10">
        <v>123</v>
      </c>
      <c r="BW18" s="10">
        <v>0</v>
      </c>
      <c r="BX18" s="10">
        <v>0</v>
      </c>
      <c r="BY18" s="10">
        <v>0</v>
      </c>
      <c r="BZ18" s="10">
        <v>78</v>
      </c>
      <c r="CA18" s="10">
        <v>88</v>
      </c>
      <c r="CB18" s="10">
        <v>5</v>
      </c>
      <c r="CC18" s="10">
        <v>207</v>
      </c>
      <c r="CD18" s="10">
        <v>9</v>
      </c>
      <c r="CE18" s="10">
        <v>42</v>
      </c>
      <c r="CF18" s="10">
        <v>3</v>
      </c>
      <c r="CG18" s="10">
        <v>141</v>
      </c>
      <c r="CH18" s="10">
        <v>75</v>
      </c>
      <c r="CI18" s="10">
        <v>103</v>
      </c>
      <c r="CJ18" s="10">
        <v>3</v>
      </c>
      <c r="CK18" s="10">
        <v>57</v>
      </c>
      <c r="CL18" s="10">
        <v>0</v>
      </c>
      <c r="CM18" s="10">
        <v>97</v>
      </c>
      <c r="CN18" s="10">
        <v>1</v>
      </c>
      <c r="CO18" s="10">
        <v>89</v>
      </c>
      <c r="CP18" s="10">
        <v>85</v>
      </c>
      <c r="CQ18" s="10">
        <v>91</v>
      </c>
      <c r="CR18" s="10">
        <v>0</v>
      </c>
      <c r="CS18" s="10">
        <v>1</v>
      </c>
      <c r="CT18" s="10">
        <v>0</v>
      </c>
      <c r="CU18" s="10">
        <v>45</v>
      </c>
      <c r="CV18" s="10">
        <v>61</v>
      </c>
      <c r="CW18" s="10">
        <v>0</v>
      </c>
      <c r="CX18" s="10">
        <v>69</v>
      </c>
      <c r="CY18" s="10">
        <v>136</v>
      </c>
      <c r="CZ18" s="10">
        <v>42</v>
      </c>
      <c r="DA18" s="10">
        <v>57</v>
      </c>
      <c r="DB18" s="10">
        <v>71</v>
      </c>
      <c r="DC18" s="10">
        <v>218</v>
      </c>
      <c r="DD18" s="10">
        <v>1</v>
      </c>
      <c r="DE18" s="10">
        <v>0</v>
      </c>
      <c r="DF18" s="10">
        <v>0</v>
      </c>
      <c r="DG18" s="10">
        <v>118</v>
      </c>
      <c r="DH18" s="10">
        <v>88</v>
      </c>
      <c r="DI18" s="10">
        <v>0</v>
      </c>
      <c r="DJ18" s="10">
        <v>65</v>
      </c>
      <c r="DK18" s="10">
        <v>114</v>
      </c>
      <c r="DL18" s="10">
        <v>53</v>
      </c>
      <c r="DM18" s="10">
        <v>51</v>
      </c>
      <c r="DN18" s="10">
        <v>0</v>
      </c>
      <c r="DO18" s="10">
        <v>98</v>
      </c>
      <c r="DP18" s="10">
        <v>0</v>
      </c>
      <c r="DQ18" s="10">
        <v>2</v>
      </c>
      <c r="DR18" s="10">
        <v>170</v>
      </c>
      <c r="DS18" s="10">
        <v>94</v>
      </c>
      <c r="DT18" s="10">
        <v>0</v>
      </c>
      <c r="DU18" s="10">
        <v>99</v>
      </c>
      <c r="DV18" s="10">
        <v>1</v>
      </c>
      <c r="DW18" s="10">
        <v>149</v>
      </c>
      <c r="DX18" s="10">
        <v>89</v>
      </c>
      <c r="DY18" s="10">
        <v>137</v>
      </c>
      <c r="DZ18" s="10">
        <v>172</v>
      </c>
      <c r="EA18" s="10">
        <v>73</v>
      </c>
      <c r="EB18" s="10">
        <v>129</v>
      </c>
      <c r="EC18" s="10">
        <v>96</v>
      </c>
      <c r="ED18" s="10">
        <v>0</v>
      </c>
      <c r="EE18" s="10">
        <v>0</v>
      </c>
      <c r="EF18" s="10">
        <v>66</v>
      </c>
      <c r="EG18" s="10">
        <v>2</v>
      </c>
      <c r="EH18" s="10">
        <v>0</v>
      </c>
      <c r="EI18" s="10">
        <v>102</v>
      </c>
      <c r="EJ18" s="10">
        <v>2</v>
      </c>
      <c r="EK18" s="10">
        <v>225</v>
      </c>
      <c r="EL18" s="10">
        <v>125</v>
      </c>
      <c r="EM18" s="10">
        <v>0</v>
      </c>
      <c r="EN18" s="10">
        <v>216</v>
      </c>
      <c r="EO18" s="10">
        <v>123</v>
      </c>
      <c r="EP18" s="10">
        <v>1</v>
      </c>
      <c r="EQ18" s="10">
        <v>100</v>
      </c>
      <c r="ER18" s="10">
        <v>0</v>
      </c>
      <c r="ES18" s="10">
        <v>43</v>
      </c>
      <c r="ET18" s="10">
        <v>1</v>
      </c>
      <c r="EU18" s="10">
        <v>34</v>
      </c>
      <c r="EV18" s="10">
        <v>67</v>
      </c>
      <c r="EW18" s="10">
        <v>95</v>
      </c>
      <c r="EX18" s="10">
        <v>0</v>
      </c>
      <c r="EY18" s="10">
        <v>0</v>
      </c>
      <c r="EZ18" s="10">
        <v>227</v>
      </c>
      <c r="FA18" s="10">
        <v>73</v>
      </c>
      <c r="FB18" s="10">
        <v>215</v>
      </c>
      <c r="FC18" s="10">
        <v>139</v>
      </c>
      <c r="FD18" s="10">
        <v>63</v>
      </c>
      <c r="FE18" s="10">
        <v>0</v>
      </c>
      <c r="FF18" s="10">
        <v>63</v>
      </c>
      <c r="FG18" s="10">
        <v>0</v>
      </c>
      <c r="FH18" s="10">
        <v>0</v>
      </c>
      <c r="FI18" s="10">
        <v>0</v>
      </c>
      <c r="FJ18" s="10">
        <v>48</v>
      </c>
      <c r="FK18" s="10">
        <v>5</v>
      </c>
      <c r="FL18" s="10">
        <v>116</v>
      </c>
      <c r="FM18" s="10">
        <v>50</v>
      </c>
      <c r="FN18" s="10">
        <v>58</v>
      </c>
      <c r="FO18" s="10">
        <v>1</v>
      </c>
      <c r="FP18" s="10">
        <v>76</v>
      </c>
      <c r="FQ18" s="10">
        <v>5</v>
      </c>
      <c r="FR18" s="10">
        <v>94</v>
      </c>
      <c r="FS18" s="10">
        <v>0</v>
      </c>
      <c r="FT18" s="10">
        <v>24</v>
      </c>
      <c r="FU18" s="10">
        <v>87</v>
      </c>
      <c r="FV18" s="10">
        <v>2</v>
      </c>
      <c r="FW18" s="10">
        <v>0</v>
      </c>
      <c r="FX18" s="10">
        <v>0</v>
      </c>
      <c r="FY18" s="10">
        <v>44</v>
      </c>
      <c r="FZ18" s="10">
        <v>112</v>
      </c>
      <c r="GA18" s="10">
        <v>0</v>
      </c>
      <c r="GB18" s="10">
        <v>1</v>
      </c>
      <c r="GC18" s="10">
        <v>89</v>
      </c>
      <c r="GD18" s="10">
        <v>114</v>
      </c>
      <c r="GE18" s="10">
        <v>0</v>
      </c>
      <c r="GF18" s="10">
        <v>2</v>
      </c>
      <c r="GG18" s="10">
        <v>59</v>
      </c>
      <c r="GH18" s="10">
        <v>2</v>
      </c>
      <c r="GI18" s="10">
        <v>74</v>
      </c>
      <c r="GJ18" s="10">
        <v>153</v>
      </c>
      <c r="GK18" s="10">
        <v>0</v>
      </c>
      <c r="GL18" s="10">
        <v>14</v>
      </c>
      <c r="GM18" s="10">
        <v>139</v>
      </c>
      <c r="GN18" s="10">
        <v>1</v>
      </c>
      <c r="GO18" s="10">
        <v>0</v>
      </c>
      <c r="GP18" s="10">
        <v>51</v>
      </c>
      <c r="GQ18" s="10">
        <v>65</v>
      </c>
      <c r="GR18" s="10">
        <v>47</v>
      </c>
      <c r="GS18" s="10">
        <v>1</v>
      </c>
      <c r="GT18" s="10">
        <v>61</v>
      </c>
      <c r="GU18" s="10">
        <v>57</v>
      </c>
      <c r="GV18" s="10">
        <v>91</v>
      </c>
      <c r="GW18" s="10">
        <v>207</v>
      </c>
      <c r="GX18" s="10">
        <v>2</v>
      </c>
      <c r="GY18" s="10">
        <v>0</v>
      </c>
      <c r="GZ18" s="10">
        <v>0</v>
      </c>
      <c r="HA18" s="10">
        <v>179</v>
      </c>
      <c r="HB18" s="10">
        <v>1</v>
      </c>
      <c r="HC18" s="10">
        <v>61</v>
      </c>
      <c r="HD18" s="10">
        <v>85</v>
      </c>
      <c r="HE18" s="10">
        <v>68</v>
      </c>
      <c r="HF18" s="10">
        <v>237</v>
      </c>
      <c r="HG18" s="10">
        <v>86</v>
      </c>
      <c r="HH18" s="10">
        <v>0</v>
      </c>
      <c r="HI18" s="10">
        <v>220</v>
      </c>
      <c r="HJ18" s="10">
        <v>1</v>
      </c>
      <c r="HK18" s="10">
        <v>0</v>
      </c>
      <c r="HL18" s="10">
        <v>2</v>
      </c>
      <c r="HM18" s="10">
        <v>94</v>
      </c>
      <c r="HN18" s="10">
        <v>185</v>
      </c>
      <c r="HO18" s="10">
        <v>39</v>
      </c>
      <c r="HP18" s="10">
        <v>71</v>
      </c>
      <c r="HQ18" s="10">
        <v>5</v>
      </c>
      <c r="HR18" s="10">
        <v>0</v>
      </c>
      <c r="HS18" s="10">
        <v>360</v>
      </c>
      <c r="HT18" s="10">
        <v>58</v>
      </c>
      <c r="HU18" s="10">
        <v>198</v>
      </c>
      <c r="HV18" s="10">
        <v>87</v>
      </c>
      <c r="HW18" s="10">
        <v>43</v>
      </c>
      <c r="HX18" s="10">
        <v>117</v>
      </c>
      <c r="HY18" s="10">
        <v>2</v>
      </c>
      <c r="HZ18" s="10">
        <v>0</v>
      </c>
      <c r="IA18" s="10">
        <v>231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</row>
    <row r="19" spans="1:243" hidden="1">
      <c r="A19" s="3" t="s">
        <v>59</v>
      </c>
      <c r="B19" s="3">
        <v>180661256</v>
      </c>
      <c r="C19" s="3">
        <v>180661256</v>
      </c>
      <c r="D19" s="3" t="s">
        <v>365</v>
      </c>
      <c r="E19" s="3">
        <v>4.3106999999999999E-2</v>
      </c>
      <c r="F19" s="3" t="s">
        <v>506</v>
      </c>
      <c r="G19" s="3" t="s">
        <v>507</v>
      </c>
      <c r="H19" s="3" t="s">
        <v>504</v>
      </c>
      <c r="I19" s="8" t="s">
        <v>1084</v>
      </c>
      <c r="J19" s="3" t="s">
        <v>784</v>
      </c>
      <c r="K19" s="8">
        <f>AVERAGE(S19:AZ19)</f>
        <v>15.647058823529411</v>
      </c>
      <c r="L19" s="4">
        <f>AVERAGE(BB19:IA19)</f>
        <v>55.428571428571431</v>
      </c>
      <c r="M19" s="4">
        <f>AVERAGE(IC19:II19)</f>
        <v>37.857142857142854</v>
      </c>
      <c r="N19" s="4" t="b">
        <f>E19&gt;0.2</f>
        <v>0</v>
      </c>
      <c r="O19" s="4" t="b">
        <f>IF(LEFT(J19, 2)="rs", TRUE, FALSE)</f>
        <v>0</v>
      </c>
      <c r="P19" s="4" t="b">
        <f>K19&gt;=8</f>
        <v>1</v>
      </c>
      <c r="Q19" s="4" t="b">
        <f>L19&gt;=8</f>
        <v>1</v>
      </c>
      <c r="S19" s="10">
        <v>7</v>
      </c>
      <c r="T19" s="10">
        <v>15</v>
      </c>
      <c r="U19" s="10">
        <v>9</v>
      </c>
      <c r="V19" s="10">
        <v>17</v>
      </c>
      <c r="W19" s="10">
        <v>11</v>
      </c>
      <c r="X19" s="10">
        <v>21</v>
      </c>
      <c r="Y19" s="10">
        <v>17</v>
      </c>
      <c r="Z19" s="10">
        <v>13</v>
      </c>
      <c r="AA19" s="10">
        <v>9</v>
      </c>
      <c r="AB19" s="10">
        <v>10</v>
      </c>
      <c r="AC19" s="10">
        <v>25</v>
      </c>
      <c r="AD19" s="10">
        <v>6</v>
      </c>
      <c r="AE19" s="10">
        <v>22</v>
      </c>
      <c r="AF19" s="10">
        <v>25</v>
      </c>
      <c r="AG19" s="10">
        <v>19</v>
      </c>
      <c r="AH19" s="10">
        <v>16</v>
      </c>
      <c r="AI19" s="10">
        <v>13</v>
      </c>
      <c r="AJ19" s="10">
        <v>8</v>
      </c>
      <c r="AK19" s="10">
        <v>5</v>
      </c>
      <c r="AL19" s="10">
        <v>5</v>
      </c>
      <c r="AM19" s="10">
        <v>8</v>
      </c>
      <c r="AN19" s="10">
        <v>35</v>
      </c>
      <c r="AO19" s="10">
        <v>12</v>
      </c>
      <c r="AP19" s="10">
        <v>14</v>
      </c>
      <c r="AQ19" s="10">
        <v>10</v>
      </c>
      <c r="AR19" s="10">
        <v>14</v>
      </c>
      <c r="AS19" s="10">
        <v>0</v>
      </c>
      <c r="AT19" s="10">
        <v>10</v>
      </c>
      <c r="AU19" s="10">
        <v>2</v>
      </c>
      <c r="AV19" s="10">
        <v>26</v>
      </c>
      <c r="AW19" s="10">
        <v>39</v>
      </c>
      <c r="AX19" s="10">
        <v>9</v>
      </c>
      <c r="AY19" s="10">
        <v>6</v>
      </c>
      <c r="AZ19" s="10">
        <v>74</v>
      </c>
      <c r="BB19" s="10">
        <v>77</v>
      </c>
      <c r="BC19" s="10">
        <v>86</v>
      </c>
      <c r="BD19" s="10">
        <v>93</v>
      </c>
      <c r="BE19" s="10">
        <v>44</v>
      </c>
      <c r="BF19" s="10">
        <v>68</v>
      </c>
      <c r="BG19" s="10">
        <v>46</v>
      </c>
      <c r="BH19" s="10">
        <v>90</v>
      </c>
      <c r="BI19" s="10">
        <v>79</v>
      </c>
      <c r="BJ19" s="10">
        <v>86</v>
      </c>
      <c r="BK19" s="10">
        <v>160</v>
      </c>
      <c r="BL19" s="10">
        <v>155</v>
      </c>
      <c r="BM19" s="10">
        <v>71</v>
      </c>
      <c r="BN19" s="10">
        <v>33</v>
      </c>
      <c r="BO19" s="10">
        <v>100</v>
      </c>
      <c r="BP19" s="10">
        <v>76</v>
      </c>
      <c r="BQ19" s="10">
        <v>74</v>
      </c>
      <c r="BR19" s="10">
        <v>64</v>
      </c>
      <c r="BS19" s="10">
        <v>91</v>
      </c>
      <c r="BT19" s="10">
        <v>97</v>
      </c>
      <c r="BU19" s="10">
        <v>76</v>
      </c>
      <c r="BV19" s="10">
        <v>41</v>
      </c>
      <c r="BW19" s="10">
        <v>111</v>
      </c>
      <c r="BX19" s="10">
        <v>99</v>
      </c>
      <c r="BY19" s="10">
        <v>99</v>
      </c>
      <c r="BZ19" s="10">
        <v>44</v>
      </c>
      <c r="CA19" s="10">
        <v>108</v>
      </c>
      <c r="CB19" s="10">
        <v>88</v>
      </c>
      <c r="CC19" s="10">
        <v>73</v>
      </c>
      <c r="CD19" s="10">
        <v>9</v>
      </c>
      <c r="CE19" s="10">
        <v>126</v>
      </c>
      <c r="CF19" s="10">
        <v>117</v>
      </c>
      <c r="CG19" s="10">
        <v>58</v>
      </c>
      <c r="CH19" s="10">
        <v>3</v>
      </c>
      <c r="CI19" s="10">
        <v>89</v>
      </c>
      <c r="CJ19" s="10">
        <v>18</v>
      </c>
      <c r="CK19" s="10">
        <v>53</v>
      </c>
      <c r="CL19" s="10">
        <v>19</v>
      </c>
      <c r="CM19" s="10">
        <v>27</v>
      </c>
      <c r="CN19" s="10">
        <v>36</v>
      </c>
      <c r="CO19" s="10">
        <v>70</v>
      </c>
      <c r="CP19" s="10">
        <v>42</v>
      </c>
      <c r="CQ19" s="10">
        <v>53</v>
      </c>
      <c r="CR19" s="10">
        <v>51</v>
      </c>
      <c r="CS19" s="10">
        <v>100</v>
      </c>
      <c r="CT19" s="10">
        <v>18</v>
      </c>
      <c r="CU19" s="10">
        <v>22</v>
      </c>
      <c r="CV19" s="10">
        <v>59</v>
      </c>
      <c r="CW19" s="10">
        <v>132</v>
      </c>
      <c r="CX19" s="10">
        <v>57</v>
      </c>
      <c r="CY19" s="10">
        <v>57</v>
      </c>
      <c r="CZ19" s="10">
        <v>89</v>
      </c>
      <c r="DA19" s="10">
        <v>71</v>
      </c>
      <c r="DB19" s="10">
        <v>40</v>
      </c>
      <c r="DC19" s="10">
        <v>47</v>
      </c>
      <c r="DD19" s="10">
        <v>91</v>
      </c>
      <c r="DE19" s="10">
        <v>12</v>
      </c>
      <c r="DF19" s="10">
        <v>67</v>
      </c>
      <c r="DG19" s="10">
        <v>3</v>
      </c>
      <c r="DH19" s="10">
        <v>49</v>
      </c>
      <c r="DI19" s="10">
        <v>24</v>
      </c>
      <c r="DJ19" s="10">
        <v>44</v>
      </c>
      <c r="DK19" s="10">
        <v>92</v>
      </c>
      <c r="DL19" s="10">
        <v>89</v>
      </c>
      <c r="DM19" s="10">
        <v>28</v>
      </c>
      <c r="DN19" s="10">
        <v>19</v>
      </c>
      <c r="DO19" s="10">
        <v>85</v>
      </c>
      <c r="DP19" s="10">
        <v>13</v>
      </c>
      <c r="DQ19" s="10">
        <v>31</v>
      </c>
      <c r="DR19" s="10">
        <v>50</v>
      </c>
      <c r="DS19" s="10">
        <v>51</v>
      </c>
      <c r="DT19" s="10">
        <v>38</v>
      </c>
      <c r="DU19" s="10">
        <v>73</v>
      </c>
      <c r="DV19" s="10">
        <v>35</v>
      </c>
      <c r="DW19" s="10">
        <v>51</v>
      </c>
      <c r="DX19" s="10">
        <v>81</v>
      </c>
      <c r="DY19" s="10">
        <v>49</v>
      </c>
      <c r="DZ19" s="10">
        <v>189</v>
      </c>
      <c r="EA19" s="10">
        <v>54</v>
      </c>
      <c r="EB19" s="10">
        <v>65</v>
      </c>
      <c r="EC19" s="10">
        <v>42</v>
      </c>
      <c r="ED19" s="10">
        <v>43</v>
      </c>
      <c r="EE19" s="10">
        <v>48</v>
      </c>
      <c r="EF19" s="10">
        <v>27</v>
      </c>
      <c r="EG19" s="10">
        <v>55</v>
      </c>
      <c r="EH19" s="10">
        <v>34</v>
      </c>
      <c r="EI19" s="10">
        <v>43</v>
      </c>
      <c r="EJ19" s="10">
        <v>4</v>
      </c>
      <c r="EK19" s="10">
        <v>50</v>
      </c>
      <c r="EL19" s="10">
        <v>31</v>
      </c>
      <c r="EM19" s="10">
        <v>36</v>
      </c>
      <c r="EN19" s="10">
        <v>51</v>
      </c>
      <c r="EO19" s="10">
        <v>75</v>
      </c>
      <c r="EP19" s="10">
        <v>24</v>
      </c>
      <c r="EQ19" s="10">
        <v>46</v>
      </c>
      <c r="ER19" s="10">
        <v>11</v>
      </c>
      <c r="ES19" s="10">
        <v>31</v>
      </c>
      <c r="ET19" s="10">
        <v>8</v>
      </c>
      <c r="EU19" s="10">
        <v>32</v>
      </c>
      <c r="EV19" s="10">
        <v>12</v>
      </c>
      <c r="EW19" s="10">
        <v>61</v>
      </c>
      <c r="EX19" s="10">
        <v>29</v>
      </c>
      <c r="EY19" s="10">
        <v>6</v>
      </c>
      <c r="EZ19" s="10">
        <v>53</v>
      </c>
      <c r="FA19" s="10">
        <v>41</v>
      </c>
      <c r="FB19" s="10">
        <v>51</v>
      </c>
      <c r="FC19" s="10">
        <v>58</v>
      </c>
      <c r="FD19" s="10">
        <v>49</v>
      </c>
      <c r="FE19" s="10">
        <v>14</v>
      </c>
      <c r="FF19" s="10">
        <v>53</v>
      </c>
      <c r="FG19" s="10">
        <v>56</v>
      </c>
      <c r="FH19" s="10">
        <v>21</v>
      </c>
      <c r="FI19" s="10">
        <v>39</v>
      </c>
      <c r="FJ19" s="10">
        <v>37</v>
      </c>
      <c r="FK19" s="10">
        <v>38</v>
      </c>
      <c r="FL19" s="10">
        <v>31</v>
      </c>
      <c r="FM19" s="10">
        <v>3</v>
      </c>
      <c r="FN19" s="10">
        <v>32</v>
      </c>
      <c r="FO19" s="10">
        <v>65</v>
      </c>
      <c r="FP19" s="10">
        <v>69</v>
      </c>
      <c r="FQ19" s="10">
        <v>71</v>
      </c>
      <c r="FR19" s="10">
        <v>15</v>
      </c>
      <c r="FS19" s="10">
        <v>31</v>
      </c>
      <c r="FT19" s="10">
        <v>30</v>
      </c>
      <c r="FU19" s="10">
        <v>26</v>
      </c>
      <c r="FV19" s="10">
        <v>27</v>
      </c>
      <c r="FW19" s="10">
        <v>18</v>
      </c>
      <c r="FX19" s="10">
        <v>107</v>
      </c>
      <c r="FY19" s="10">
        <v>20</v>
      </c>
      <c r="FZ19" s="10">
        <v>17</v>
      </c>
      <c r="GA19" s="10">
        <v>16</v>
      </c>
      <c r="GB19" s="10">
        <v>47</v>
      </c>
      <c r="GC19" s="10">
        <v>42</v>
      </c>
      <c r="GD19" s="10">
        <v>84</v>
      </c>
      <c r="GE19" s="10">
        <v>41</v>
      </c>
      <c r="GF19" s="10">
        <v>25</v>
      </c>
      <c r="GG19" s="10">
        <v>59</v>
      </c>
      <c r="GH19" s="10">
        <v>29</v>
      </c>
      <c r="GI19" s="10">
        <v>122</v>
      </c>
      <c r="GJ19" s="10">
        <v>80</v>
      </c>
      <c r="GK19" s="10">
        <v>45</v>
      </c>
      <c r="GL19" s="10">
        <v>55</v>
      </c>
      <c r="GM19" s="10">
        <v>68</v>
      </c>
      <c r="GN19" s="10">
        <v>28</v>
      </c>
      <c r="GO19" s="10">
        <v>75</v>
      </c>
      <c r="GP19" s="10">
        <v>1</v>
      </c>
      <c r="GQ19" s="10">
        <v>20</v>
      </c>
      <c r="GR19" s="10">
        <v>20</v>
      </c>
      <c r="GS19" s="10">
        <v>37</v>
      </c>
      <c r="GT19" s="10">
        <v>47</v>
      </c>
      <c r="GU19" s="10">
        <v>27</v>
      </c>
      <c r="GV19" s="10">
        <v>86</v>
      </c>
      <c r="GW19" s="10">
        <v>60</v>
      </c>
      <c r="GX19" s="10">
        <v>58</v>
      </c>
      <c r="GY19" s="10">
        <v>54</v>
      </c>
      <c r="GZ19" s="10">
        <v>21</v>
      </c>
      <c r="HA19" s="10">
        <v>163</v>
      </c>
      <c r="HB19" s="10">
        <v>82</v>
      </c>
      <c r="HC19" s="10">
        <v>32</v>
      </c>
      <c r="HD19" s="10">
        <v>26</v>
      </c>
      <c r="HE19" s="10">
        <v>17</v>
      </c>
      <c r="HF19" s="10">
        <v>41</v>
      </c>
      <c r="HG19" s="10">
        <v>54</v>
      </c>
      <c r="HH19" s="10">
        <v>69</v>
      </c>
      <c r="HI19" s="10">
        <v>48</v>
      </c>
      <c r="HJ19" s="10">
        <v>62</v>
      </c>
      <c r="HK19" s="10">
        <v>59</v>
      </c>
      <c r="HL19" s="10">
        <v>105</v>
      </c>
      <c r="HM19" s="10">
        <v>36</v>
      </c>
      <c r="HN19" s="10">
        <v>72</v>
      </c>
      <c r="HO19" s="10">
        <v>42</v>
      </c>
      <c r="HP19" s="10">
        <v>25</v>
      </c>
      <c r="HQ19" s="10">
        <v>37</v>
      </c>
      <c r="HR19" s="10">
        <v>86</v>
      </c>
      <c r="HS19" s="10">
        <v>112</v>
      </c>
      <c r="HT19" s="10">
        <v>50</v>
      </c>
      <c r="HU19" s="10">
        <v>72</v>
      </c>
      <c r="HV19" s="10">
        <v>30</v>
      </c>
      <c r="HW19" s="10">
        <v>99</v>
      </c>
      <c r="HX19" s="10">
        <v>68</v>
      </c>
      <c r="HY19" s="10">
        <v>114</v>
      </c>
      <c r="HZ19" s="10">
        <v>55</v>
      </c>
      <c r="IA19" s="10">
        <v>139</v>
      </c>
      <c r="IC19" s="1">
        <v>14</v>
      </c>
      <c r="ID19" s="1">
        <v>35</v>
      </c>
      <c r="IE19" s="1">
        <v>26</v>
      </c>
      <c r="IF19" s="1">
        <v>44</v>
      </c>
      <c r="IG19" s="1">
        <v>16</v>
      </c>
      <c r="IH19" s="1">
        <v>61</v>
      </c>
      <c r="II19" s="1">
        <v>69</v>
      </c>
    </row>
    <row r="20" spans="1:243" hidden="1">
      <c r="A20" s="3" t="s">
        <v>26</v>
      </c>
      <c r="B20" s="3">
        <v>77233329</v>
      </c>
      <c r="C20" s="3">
        <v>77233329</v>
      </c>
      <c r="D20" s="3" t="s">
        <v>212</v>
      </c>
      <c r="E20" s="3">
        <v>2.2693000000000001E-2</v>
      </c>
      <c r="F20" s="3" t="s">
        <v>506</v>
      </c>
      <c r="G20" s="3" t="s">
        <v>504</v>
      </c>
      <c r="H20" s="3" t="s">
        <v>510</v>
      </c>
      <c r="I20" s="8" t="s">
        <v>1084</v>
      </c>
      <c r="J20" s="3" t="s">
        <v>632</v>
      </c>
      <c r="K20" s="8">
        <f>AVERAGE(S20:AZ20)</f>
        <v>17.529411764705884</v>
      </c>
      <c r="L20" s="4">
        <f>AVERAGE(BB20:IA20)</f>
        <v>68.192307692307693</v>
      </c>
      <c r="M20" s="4">
        <f>AVERAGE(IC20:II20)</f>
        <v>35</v>
      </c>
      <c r="N20" s="4" t="b">
        <f>E20&gt;0.2</f>
        <v>0</v>
      </c>
      <c r="O20" s="4" t="b">
        <f>IF(LEFT(J20, 2)="rs", TRUE, FALSE)</f>
        <v>0</v>
      </c>
      <c r="P20" s="4" t="b">
        <f>K20&gt;=8</f>
        <v>1</v>
      </c>
      <c r="Q20" s="4" t="b">
        <f>L20&gt;=8</f>
        <v>1</v>
      </c>
      <c r="S20" s="10">
        <v>29</v>
      </c>
      <c r="T20" s="10">
        <v>31</v>
      </c>
      <c r="U20" s="10">
        <v>31</v>
      </c>
      <c r="V20" s="10">
        <v>33</v>
      </c>
      <c r="W20" s="10">
        <v>37</v>
      </c>
      <c r="X20" s="10">
        <v>49</v>
      </c>
      <c r="Y20" s="10">
        <v>39</v>
      </c>
      <c r="Z20" s="10">
        <v>33</v>
      </c>
      <c r="AA20" s="10">
        <v>19</v>
      </c>
      <c r="AB20" s="10">
        <v>31</v>
      </c>
      <c r="AC20" s="10">
        <v>36</v>
      </c>
      <c r="AD20" s="10">
        <v>28</v>
      </c>
      <c r="AE20" s="10">
        <v>38</v>
      </c>
      <c r="AF20" s="10">
        <v>42</v>
      </c>
      <c r="AG20" s="10">
        <v>34</v>
      </c>
      <c r="AH20" s="10">
        <v>48</v>
      </c>
      <c r="AI20" s="10">
        <v>36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1</v>
      </c>
      <c r="AY20" s="10">
        <v>0</v>
      </c>
      <c r="AZ20" s="10">
        <v>0</v>
      </c>
      <c r="BB20" s="10">
        <v>64</v>
      </c>
      <c r="BC20" s="10">
        <v>126</v>
      </c>
      <c r="BD20" s="10">
        <v>249</v>
      </c>
      <c r="BE20" s="10">
        <v>43</v>
      </c>
      <c r="BF20" s="10">
        <v>79</v>
      </c>
      <c r="BG20" s="10">
        <v>76</v>
      </c>
      <c r="BH20" s="10">
        <v>104</v>
      </c>
      <c r="BI20" s="10">
        <v>94</v>
      </c>
      <c r="BJ20" s="10">
        <v>33</v>
      </c>
      <c r="BK20" s="10">
        <v>143</v>
      </c>
      <c r="BL20" s="10">
        <v>82</v>
      </c>
      <c r="BM20" s="10">
        <v>116</v>
      </c>
      <c r="BN20" s="10">
        <v>124</v>
      </c>
      <c r="BO20" s="10">
        <v>128</v>
      </c>
      <c r="BP20" s="10">
        <v>132</v>
      </c>
      <c r="BQ20" s="10">
        <v>113</v>
      </c>
      <c r="BR20" s="10">
        <v>120</v>
      </c>
      <c r="BS20" s="10">
        <v>115</v>
      </c>
      <c r="BT20" s="10">
        <v>104</v>
      </c>
      <c r="BU20" s="10">
        <v>61</v>
      </c>
      <c r="BV20" s="10">
        <v>103</v>
      </c>
      <c r="BW20" s="10">
        <v>106</v>
      </c>
      <c r="BX20" s="10">
        <v>132</v>
      </c>
      <c r="BY20" s="10">
        <v>67</v>
      </c>
      <c r="BZ20" s="10">
        <v>144</v>
      </c>
      <c r="CA20" s="10">
        <v>30</v>
      </c>
      <c r="CB20" s="10">
        <v>160</v>
      </c>
      <c r="CC20" s="10">
        <v>76</v>
      </c>
      <c r="CD20" s="10">
        <v>100</v>
      </c>
      <c r="CE20" s="10">
        <v>104</v>
      </c>
      <c r="CF20" s="10">
        <v>100</v>
      </c>
      <c r="CG20" s="10">
        <v>70</v>
      </c>
      <c r="CH20" s="10">
        <v>43</v>
      </c>
      <c r="CI20" s="10">
        <v>92</v>
      </c>
      <c r="CJ20" s="10">
        <v>19</v>
      </c>
      <c r="CK20" s="10">
        <v>66</v>
      </c>
      <c r="CL20" s="10">
        <v>38</v>
      </c>
      <c r="CM20" s="10">
        <v>61</v>
      </c>
      <c r="CN20" s="10">
        <v>23</v>
      </c>
      <c r="CO20" s="10">
        <v>41</v>
      </c>
      <c r="CP20" s="10">
        <v>30</v>
      </c>
      <c r="CQ20" s="10">
        <v>68</v>
      </c>
      <c r="CR20" s="10">
        <v>43</v>
      </c>
      <c r="CS20" s="10">
        <v>73</v>
      </c>
      <c r="CT20" s="10">
        <v>11</v>
      </c>
      <c r="CU20" s="10">
        <v>42</v>
      </c>
      <c r="CV20" s="10">
        <v>129</v>
      </c>
      <c r="CW20" s="10">
        <v>150</v>
      </c>
      <c r="CX20" s="10">
        <v>68</v>
      </c>
      <c r="CY20" s="10">
        <v>58</v>
      </c>
      <c r="CZ20" s="10">
        <v>38</v>
      </c>
      <c r="DA20" s="10">
        <v>90</v>
      </c>
      <c r="DB20" s="10">
        <v>44</v>
      </c>
      <c r="DC20" s="10">
        <v>84</v>
      </c>
      <c r="DD20" s="10">
        <v>116</v>
      </c>
      <c r="DE20" s="10">
        <v>41</v>
      </c>
      <c r="DF20" s="10">
        <v>8</v>
      </c>
      <c r="DG20" s="10">
        <v>42</v>
      </c>
      <c r="DH20" s="10">
        <v>62</v>
      </c>
      <c r="DI20" s="10">
        <v>37</v>
      </c>
      <c r="DJ20" s="10">
        <v>48</v>
      </c>
      <c r="DK20" s="10">
        <v>113</v>
      </c>
      <c r="DL20" s="10">
        <v>73</v>
      </c>
      <c r="DM20" s="10">
        <v>37</v>
      </c>
      <c r="DN20" s="10">
        <v>16</v>
      </c>
      <c r="DO20" s="10">
        <v>44</v>
      </c>
      <c r="DP20" s="10">
        <v>49</v>
      </c>
      <c r="DQ20" s="10">
        <v>28</v>
      </c>
      <c r="DR20" s="10">
        <v>29</v>
      </c>
      <c r="DS20" s="10">
        <v>75</v>
      </c>
      <c r="DT20" s="10">
        <v>72</v>
      </c>
      <c r="DU20" s="10">
        <v>111</v>
      </c>
      <c r="DV20" s="10">
        <v>85</v>
      </c>
      <c r="DW20" s="10">
        <v>68</v>
      </c>
      <c r="DX20" s="10">
        <v>81</v>
      </c>
      <c r="DY20" s="10">
        <v>84</v>
      </c>
      <c r="DZ20" s="10">
        <v>137</v>
      </c>
      <c r="EA20" s="10">
        <v>68</v>
      </c>
      <c r="EB20" s="10">
        <v>44</v>
      </c>
      <c r="EC20" s="10">
        <v>57</v>
      </c>
      <c r="ED20" s="10">
        <v>108</v>
      </c>
      <c r="EE20" s="10">
        <v>100</v>
      </c>
      <c r="EF20" s="10">
        <v>26</v>
      </c>
      <c r="EG20" s="10">
        <v>71</v>
      </c>
      <c r="EH20" s="10">
        <v>43</v>
      </c>
      <c r="EI20" s="10">
        <v>9</v>
      </c>
      <c r="EJ20" s="10">
        <v>77</v>
      </c>
      <c r="EK20" s="10">
        <v>38</v>
      </c>
      <c r="EL20" s="10">
        <v>15</v>
      </c>
      <c r="EM20" s="10">
        <v>38</v>
      </c>
      <c r="EN20" s="10">
        <v>20</v>
      </c>
      <c r="EO20" s="10">
        <v>100</v>
      </c>
      <c r="EP20" s="10">
        <v>18</v>
      </c>
      <c r="EQ20" s="10">
        <v>32</v>
      </c>
      <c r="ER20" s="10">
        <v>23</v>
      </c>
      <c r="ES20" s="10">
        <v>40</v>
      </c>
      <c r="ET20" s="10">
        <v>56</v>
      </c>
      <c r="EU20" s="10">
        <v>42</v>
      </c>
      <c r="EV20" s="10">
        <v>27</v>
      </c>
      <c r="EW20" s="10">
        <v>58</v>
      </c>
      <c r="EX20" s="10">
        <v>33</v>
      </c>
      <c r="EY20" s="10">
        <v>23</v>
      </c>
      <c r="EZ20" s="10">
        <v>24</v>
      </c>
      <c r="FA20" s="10">
        <v>34</v>
      </c>
      <c r="FB20" s="10">
        <v>49</v>
      </c>
      <c r="FC20" s="10">
        <v>68</v>
      </c>
      <c r="FD20" s="10">
        <v>40</v>
      </c>
      <c r="FE20" s="10">
        <v>15</v>
      </c>
      <c r="FF20" s="10">
        <v>57</v>
      </c>
      <c r="FG20" s="10">
        <v>22</v>
      </c>
      <c r="FH20" s="10">
        <v>48</v>
      </c>
      <c r="FI20" s="10">
        <v>52</v>
      </c>
      <c r="FJ20" s="10">
        <v>37</v>
      </c>
      <c r="FK20" s="10">
        <v>58</v>
      </c>
      <c r="FL20" s="10">
        <v>4</v>
      </c>
      <c r="FM20" s="10">
        <v>34</v>
      </c>
      <c r="FN20" s="10">
        <v>82</v>
      </c>
      <c r="FO20" s="10">
        <v>63</v>
      </c>
      <c r="FP20" s="10">
        <v>52</v>
      </c>
      <c r="FQ20" s="10">
        <v>60</v>
      </c>
      <c r="FR20" s="10">
        <v>47</v>
      </c>
      <c r="FS20" s="10">
        <v>48</v>
      </c>
      <c r="FT20" s="10">
        <v>13</v>
      </c>
      <c r="FU20" s="10">
        <v>20</v>
      </c>
      <c r="FV20" s="10">
        <v>23</v>
      </c>
      <c r="FW20" s="10">
        <v>40</v>
      </c>
      <c r="FX20" s="10">
        <v>128</v>
      </c>
      <c r="FY20" s="10">
        <v>33</v>
      </c>
      <c r="FZ20" s="10">
        <v>35</v>
      </c>
      <c r="GA20" s="10">
        <v>15</v>
      </c>
      <c r="GB20" s="10">
        <v>44</v>
      </c>
      <c r="GC20" s="10">
        <v>76</v>
      </c>
      <c r="GD20" s="10">
        <v>97</v>
      </c>
      <c r="GE20" s="10">
        <v>89</v>
      </c>
      <c r="GF20" s="10">
        <v>50</v>
      </c>
      <c r="GG20" s="10">
        <v>130</v>
      </c>
      <c r="GH20" s="10">
        <v>92</v>
      </c>
      <c r="GI20" s="10">
        <v>86</v>
      </c>
      <c r="GJ20" s="10">
        <v>113</v>
      </c>
      <c r="GK20" s="10">
        <v>51</v>
      </c>
      <c r="GL20" s="10">
        <v>85</v>
      </c>
      <c r="GM20" s="10">
        <v>161</v>
      </c>
      <c r="GN20" s="10">
        <v>92</v>
      </c>
      <c r="GO20" s="10">
        <v>9</v>
      </c>
      <c r="GP20" s="10">
        <v>16</v>
      </c>
      <c r="GQ20" s="10">
        <v>17</v>
      </c>
      <c r="GR20" s="10">
        <v>10</v>
      </c>
      <c r="GS20" s="10">
        <v>49</v>
      </c>
      <c r="GT20" s="10">
        <v>109</v>
      </c>
      <c r="GU20" s="10">
        <v>21</v>
      </c>
      <c r="GV20" s="10">
        <v>26</v>
      </c>
      <c r="GW20" s="10">
        <v>105</v>
      </c>
      <c r="GX20" s="10">
        <v>56</v>
      </c>
      <c r="GY20" s="10">
        <v>126</v>
      </c>
      <c r="GZ20" s="10">
        <v>79</v>
      </c>
      <c r="HA20" s="10">
        <v>105</v>
      </c>
      <c r="HB20" s="10">
        <v>63</v>
      </c>
      <c r="HC20" s="10">
        <v>98</v>
      </c>
      <c r="HD20" s="10">
        <v>59</v>
      </c>
      <c r="HE20" s="10">
        <v>67</v>
      </c>
      <c r="HF20" s="10">
        <v>68</v>
      </c>
      <c r="HG20" s="10">
        <v>68</v>
      </c>
      <c r="HH20" s="10">
        <v>75</v>
      </c>
      <c r="HI20" s="10">
        <v>96</v>
      </c>
      <c r="HJ20" s="10">
        <v>110</v>
      </c>
      <c r="HK20" s="10">
        <v>108</v>
      </c>
      <c r="HL20" s="10">
        <v>112</v>
      </c>
      <c r="HM20" s="10">
        <v>76</v>
      </c>
      <c r="HN20" s="10">
        <v>148</v>
      </c>
      <c r="HO20" s="10">
        <v>40</v>
      </c>
      <c r="HP20" s="10">
        <v>38</v>
      </c>
      <c r="HQ20" s="10">
        <v>55</v>
      </c>
      <c r="HR20" s="10">
        <v>141</v>
      </c>
      <c r="HS20" s="10">
        <v>92</v>
      </c>
      <c r="HT20" s="10">
        <v>92</v>
      </c>
      <c r="HU20" s="10">
        <v>130</v>
      </c>
      <c r="HV20" s="10">
        <v>41</v>
      </c>
      <c r="HW20" s="10">
        <v>55</v>
      </c>
      <c r="HX20" s="10">
        <v>58</v>
      </c>
      <c r="HY20" s="10">
        <v>43</v>
      </c>
      <c r="HZ20" s="10">
        <v>64</v>
      </c>
      <c r="IA20" s="10">
        <v>88</v>
      </c>
      <c r="IC20" s="1">
        <v>27</v>
      </c>
      <c r="ID20" s="1">
        <v>37</v>
      </c>
      <c r="IE20" s="1">
        <v>15</v>
      </c>
      <c r="IF20" s="1">
        <v>51</v>
      </c>
      <c r="IG20" s="1">
        <v>10</v>
      </c>
      <c r="IH20" s="1">
        <v>33</v>
      </c>
      <c r="II20" s="1">
        <v>72</v>
      </c>
    </row>
    <row r="21" spans="1:243" hidden="1">
      <c r="A21" s="3" t="s">
        <v>28</v>
      </c>
      <c r="B21" s="3">
        <v>1588141</v>
      </c>
      <c r="C21" s="3">
        <v>1588141</v>
      </c>
      <c r="D21" s="3" t="s">
        <v>226</v>
      </c>
      <c r="E21" s="3">
        <v>2.4486999999999998E-2</v>
      </c>
      <c r="F21" s="3" t="s">
        <v>506</v>
      </c>
      <c r="G21" s="3" t="s">
        <v>507</v>
      </c>
      <c r="H21" s="3" t="s">
        <v>510</v>
      </c>
      <c r="I21" s="8" t="s">
        <v>1084</v>
      </c>
      <c r="J21" s="3" t="s">
        <v>646</v>
      </c>
      <c r="K21" s="8">
        <f>AVERAGE(S21:AZ21)</f>
        <v>0.6470588235294118</v>
      </c>
      <c r="L21" s="4">
        <f>AVERAGE(BB21:IA21)</f>
        <v>78.071428571428569</v>
      </c>
      <c r="M21" s="4">
        <f>AVERAGE(IC21:II21)</f>
        <v>34.571428571428569</v>
      </c>
      <c r="N21" s="4" t="b">
        <f>E21&gt;0.2</f>
        <v>0</v>
      </c>
      <c r="O21" s="4" t="b">
        <f>IF(LEFT(J21, 2)="rs", TRUE, FALSE)</f>
        <v>0</v>
      </c>
      <c r="P21" s="4" t="b">
        <f>K21&gt;=8</f>
        <v>0</v>
      </c>
      <c r="Q21" s="4" t="b">
        <f>L21&gt;=8</f>
        <v>1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1</v>
      </c>
      <c r="Y21" s="10">
        <v>2</v>
      </c>
      <c r="Z21" s="10">
        <v>2</v>
      </c>
      <c r="AA21" s="10">
        <v>4</v>
      </c>
      <c r="AB21" s="10">
        <v>2</v>
      </c>
      <c r="AC21" s="10">
        <v>1</v>
      </c>
      <c r="AD21" s="10">
        <v>1</v>
      </c>
      <c r="AE21" s="10">
        <v>1</v>
      </c>
      <c r="AF21" s="10">
        <v>2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1</v>
      </c>
      <c r="AV21" s="10">
        <v>1</v>
      </c>
      <c r="AW21" s="10">
        <v>1</v>
      </c>
      <c r="AX21" s="10">
        <v>1</v>
      </c>
      <c r="AY21" s="10">
        <v>0</v>
      </c>
      <c r="AZ21" s="10">
        <v>0</v>
      </c>
      <c r="BB21" s="10">
        <v>36</v>
      </c>
      <c r="BC21" s="10">
        <v>130</v>
      </c>
      <c r="BD21" s="10">
        <v>70</v>
      </c>
      <c r="BE21" s="10">
        <v>85</v>
      </c>
      <c r="BF21" s="10">
        <v>56</v>
      </c>
      <c r="BG21" s="10">
        <v>51</v>
      </c>
      <c r="BH21" s="10">
        <v>58</v>
      </c>
      <c r="BI21" s="10">
        <v>77</v>
      </c>
      <c r="BJ21" s="10">
        <v>155</v>
      </c>
      <c r="BK21" s="10">
        <v>143</v>
      </c>
      <c r="BL21" s="10">
        <v>141</v>
      </c>
      <c r="BM21" s="10">
        <v>84</v>
      </c>
      <c r="BN21" s="10">
        <v>84</v>
      </c>
      <c r="BO21" s="10">
        <v>135</v>
      </c>
      <c r="BP21" s="10">
        <v>76</v>
      </c>
      <c r="BQ21" s="10">
        <v>76</v>
      </c>
      <c r="BR21" s="10">
        <v>105</v>
      </c>
      <c r="BS21" s="10">
        <v>170</v>
      </c>
      <c r="BT21" s="10">
        <v>150</v>
      </c>
      <c r="BU21" s="10">
        <v>143</v>
      </c>
      <c r="BV21" s="10">
        <v>196</v>
      </c>
      <c r="BW21" s="10">
        <v>53</v>
      </c>
      <c r="BX21" s="10">
        <v>142</v>
      </c>
      <c r="BY21" s="10">
        <v>63</v>
      </c>
      <c r="BZ21" s="10">
        <v>90</v>
      </c>
      <c r="CA21" s="10">
        <v>150</v>
      </c>
      <c r="CB21" s="10">
        <v>120</v>
      </c>
      <c r="CC21" s="10">
        <v>81</v>
      </c>
      <c r="CD21" s="10">
        <v>108</v>
      </c>
      <c r="CE21" s="10">
        <v>173</v>
      </c>
      <c r="CF21" s="10">
        <v>95</v>
      </c>
      <c r="CG21" s="10">
        <v>194</v>
      </c>
      <c r="CH21" s="10">
        <v>50</v>
      </c>
      <c r="CI21" s="10">
        <v>44</v>
      </c>
      <c r="CJ21" s="10">
        <v>65</v>
      </c>
      <c r="CK21" s="10">
        <v>43</v>
      </c>
      <c r="CL21" s="10">
        <v>27</v>
      </c>
      <c r="CM21" s="10">
        <v>60</v>
      </c>
      <c r="CN21" s="10">
        <v>77</v>
      </c>
      <c r="CO21" s="10">
        <v>103</v>
      </c>
      <c r="CP21" s="10">
        <v>116</v>
      </c>
      <c r="CQ21" s="10">
        <v>59</v>
      </c>
      <c r="CR21" s="10">
        <v>53</v>
      </c>
      <c r="CS21" s="10">
        <v>81</v>
      </c>
      <c r="CT21" s="10">
        <v>29</v>
      </c>
      <c r="CU21" s="10">
        <v>23</v>
      </c>
      <c r="CV21" s="10">
        <v>58</v>
      </c>
      <c r="CW21" s="10">
        <v>382</v>
      </c>
      <c r="CX21" s="10">
        <v>118</v>
      </c>
      <c r="CY21" s="10">
        <v>113</v>
      </c>
      <c r="CZ21" s="10">
        <v>59</v>
      </c>
      <c r="DA21" s="10">
        <v>42</v>
      </c>
      <c r="DB21" s="10">
        <v>41</v>
      </c>
      <c r="DC21" s="10">
        <v>165</v>
      </c>
      <c r="DD21" s="10">
        <v>178</v>
      </c>
      <c r="DE21" s="10">
        <v>49</v>
      </c>
      <c r="DF21" s="10">
        <v>7</v>
      </c>
      <c r="DG21" s="10">
        <v>45</v>
      </c>
      <c r="DH21" s="10">
        <v>27</v>
      </c>
      <c r="DI21" s="10">
        <v>58</v>
      </c>
      <c r="DJ21" s="10">
        <v>88</v>
      </c>
      <c r="DK21" s="10">
        <v>86</v>
      </c>
      <c r="DL21" s="10">
        <v>137</v>
      </c>
      <c r="DM21" s="10">
        <v>15</v>
      </c>
      <c r="DN21" s="10">
        <v>18</v>
      </c>
      <c r="DO21" s="10">
        <v>59</v>
      </c>
      <c r="DP21" s="10">
        <v>58</v>
      </c>
      <c r="DQ21" s="10">
        <v>34</v>
      </c>
      <c r="DR21" s="10">
        <v>54</v>
      </c>
      <c r="DS21" s="10">
        <v>74</v>
      </c>
      <c r="DT21" s="10">
        <v>35</v>
      </c>
      <c r="DU21" s="10">
        <v>155</v>
      </c>
      <c r="DV21" s="10">
        <v>87</v>
      </c>
      <c r="DW21" s="10">
        <v>36</v>
      </c>
      <c r="DX21" s="10">
        <v>39</v>
      </c>
      <c r="DY21" s="10">
        <v>29</v>
      </c>
      <c r="DZ21" s="10">
        <v>206</v>
      </c>
      <c r="EA21" s="10">
        <v>100</v>
      </c>
      <c r="EB21" s="10">
        <v>111</v>
      </c>
      <c r="EC21" s="10">
        <v>43</v>
      </c>
      <c r="ED21" s="10">
        <v>21</v>
      </c>
      <c r="EE21" s="10">
        <v>50</v>
      </c>
      <c r="EF21" s="10">
        <v>31</v>
      </c>
      <c r="EG21" s="10">
        <v>17</v>
      </c>
      <c r="EH21" s="10">
        <v>112</v>
      </c>
      <c r="EI21" s="10">
        <v>4</v>
      </c>
      <c r="EJ21" s="10">
        <v>62</v>
      </c>
      <c r="EK21" s="10">
        <v>103</v>
      </c>
      <c r="EL21" s="10">
        <v>59</v>
      </c>
      <c r="EM21" s="10">
        <v>37</v>
      </c>
      <c r="EN21" s="10">
        <v>23</v>
      </c>
      <c r="EO21" s="10">
        <v>50</v>
      </c>
      <c r="EP21" s="10">
        <v>92</v>
      </c>
      <c r="EQ21" s="10">
        <v>117</v>
      </c>
      <c r="ER21" s="10">
        <v>34</v>
      </c>
      <c r="ES21" s="10">
        <v>23</v>
      </c>
      <c r="ET21" s="10">
        <v>21</v>
      </c>
      <c r="EU21" s="10">
        <v>17</v>
      </c>
      <c r="EV21" s="10">
        <v>78</v>
      </c>
      <c r="EW21" s="10">
        <v>44</v>
      </c>
      <c r="EX21" s="10">
        <v>108</v>
      </c>
      <c r="EY21" s="10">
        <v>18</v>
      </c>
      <c r="EZ21" s="10">
        <v>107</v>
      </c>
      <c r="FA21" s="10">
        <v>66</v>
      </c>
      <c r="FB21" s="10">
        <v>17</v>
      </c>
      <c r="FC21" s="10">
        <v>84</v>
      </c>
      <c r="FD21" s="10">
        <v>82</v>
      </c>
      <c r="FE21" s="10">
        <v>32</v>
      </c>
      <c r="FF21" s="10">
        <v>25</v>
      </c>
      <c r="FG21" s="10">
        <v>39</v>
      </c>
      <c r="FH21" s="10">
        <v>54</v>
      </c>
      <c r="FI21" s="10">
        <v>70</v>
      </c>
      <c r="FJ21" s="10">
        <v>53</v>
      </c>
      <c r="FK21" s="10">
        <v>80</v>
      </c>
      <c r="FL21" s="10">
        <v>8</v>
      </c>
      <c r="FM21" s="10">
        <v>85</v>
      </c>
      <c r="FN21" s="10">
        <v>77</v>
      </c>
      <c r="FO21" s="10">
        <v>105</v>
      </c>
      <c r="FP21" s="10">
        <v>50</v>
      </c>
      <c r="FQ21" s="10">
        <v>75</v>
      </c>
      <c r="FR21" s="10">
        <v>61</v>
      </c>
      <c r="FS21" s="10">
        <v>68</v>
      </c>
      <c r="FT21" s="10">
        <v>69</v>
      </c>
      <c r="FU21" s="10">
        <v>111</v>
      </c>
      <c r="FV21" s="10">
        <v>50</v>
      </c>
      <c r="FW21" s="10">
        <v>55</v>
      </c>
      <c r="FX21" s="10">
        <v>78</v>
      </c>
      <c r="FY21" s="10">
        <v>39</v>
      </c>
      <c r="FZ21" s="10">
        <v>54</v>
      </c>
      <c r="GA21" s="10">
        <v>40</v>
      </c>
      <c r="GB21" s="10">
        <v>80</v>
      </c>
      <c r="GC21" s="10">
        <v>83</v>
      </c>
      <c r="GD21" s="10">
        <v>75</v>
      </c>
      <c r="GE21" s="10">
        <v>59</v>
      </c>
      <c r="GF21" s="10">
        <v>65</v>
      </c>
      <c r="GG21" s="10">
        <v>90</v>
      </c>
      <c r="GH21" s="10">
        <v>98</v>
      </c>
      <c r="GI21" s="10">
        <v>166</v>
      </c>
      <c r="GJ21" s="10">
        <v>94</v>
      </c>
      <c r="GK21" s="10">
        <v>209</v>
      </c>
      <c r="GL21" s="10">
        <v>146</v>
      </c>
      <c r="GM21" s="10">
        <v>57</v>
      </c>
      <c r="GN21" s="10">
        <v>46</v>
      </c>
      <c r="GO21" s="10">
        <v>5</v>
      </c>
      <c r="GP21" s="10">
        <v>37</v>
      </c>
      <c r="GQ21" s="10">
        <v>77</v>
      </c>
      <c r="GR21" s="10">
        <v>66</v>
      </c>
      <c r="GS21" s="10">
        <v>62</v>
      </c>
      <c r="GT21" s="10">
        <v>7</v>
      </c>
      <c r="GU21" s="10">
        <v>71</v>
      </c>
      <c r="GV21" s="10">
        <v>112</v>
      </c>
      <c r="GW21" s="10">
        <v>91</v>
      </c>
      <c r="GX21" s="10">
        <v>65</v>
      </c>
      <c r="GY21" s="10">
        <v>55</v>
      </c>
      <c r="GZ21" s="10">
        <v>118</v>
      </c>
      <c r="HA21" s="10">
        <v>161</v>
      </c>
      <c r="HB21" s="10">
        <v>89</v>
      </c>
      <c r="HC21" s="10">
        <v>74</v>
      </c>
      <c r="HD21" s="10">
        <v>0</v>
      </c>
      <c r="HE21" s="10">
        <v>133</v>
      </c>
      <c r="HF21" s="10">
        <v>46</v>
      </c>
      <c r="HG21" s="10">
        <v>80</v>
      </c>
      <c r="HH21" s="10">
        <v>96</v>
      </c>
      <c r="HI21" s="10">
        <v>106</v>
      </c>
      <c r="HJ21" s="10">
        <v>50</v>
      </c>
      <c r="HK21" s="10">
        <v>87</v>
      </c>
      <c r="HL21" s="10">
        <v>51</v>
      </c>
      <c r="HM21" s="10">
        <v>166</v>
      </c>
      <c r="HN21" s="10">
        <v>79</v>
      </c>
      <c r="HO21" s="10">
        <v>72</v>
      </c>
      <c r="HP21" s="10">
        <v>38</v>
      </c>
      <c r="HQ21" s="10">
        <v>48</v>
      </c>
      <c r="HR21" s="10">
        <v>7</v>
      </c>
      <c r="HS21" s="10">
        <v>132</v>
      </c>
      <c r="HT21" s="10">
        <v>85</v>
      </c>
      <c r="HU21" s="10">
        <v>80</v>
      </c>
      <c r="HV21" s="10">
        <v>48</v>
      </c>
      <c r="HW21" s="10">
        <v>48</v>
      </c>
      <c r="HX21" s="10">
        <v>114</v>
      </c>
      <c r="HY21" s="10">
        <v>91</v>
      </c>
      <c r="HZ21" s="10">
        <v>58</v>
      </c>
      <c r="IA21" s="10">
        <v>155</v>
      </c>
      <c r="IC21" s="1">
        <v>18</v>
      </c>
      <c r="ID21" s="1">
        <v>47</v>
      </c>
      <c r="IE21" s="1">
        <v>16</v>
      </c>
      <c r="IF21" s="1">
        <v>61</v>
      </c>
      <c r="IG21" s="1">
        <v>21</v>
      </c>
      <c r="IH21" s="1">
        <v>12</v>
      </c>
      <c r="II21" s="1">
        <v>67</v>
      </c>
    </row>
    <row r="22" spans="1:243" hidden="1">
      <c r="A22" s="3" t="s">
        <v>49</v>
      </c>
      <c r="B22" s="3">
        <v>191047242</v>
      </c>
      <c r="C22" s="3">
        <v>191047242</v>
      </c>
      <c r="D22" s="3" t="s">
        <v>333</v>
      </c>
      <c r="E22" s="3">
        <v>4.7483999999999998E-2</v>
      </c>
      <c r="F22" s="3" t="s">
        <v>506</v>
      </c>
      <c r="G22" s="3" t="s">
        <v>504</v>
      </c>
      <c r="H22" s="3" t="s">
        <v>503</v>
      </c>
      <c r="I22" s="8" t="s">
        <v>1084</v>
      </c>
      <c r="J22" s="3" t="s">
        <v>753</v>
      </c>
      <c r="K22" s="8">
        <f>AVERAGE(S22:AZ22)</f>
        <v>8.5588235294117645</v>
      </c>
      <c r="L22" s="4">
        <f>AVERAGE(BB22:IA22)</f>
        <v>83.714285714285708</v>
      </c>
      <c r="M22" s="4">
        <f>AVERAGE(IC22:II22)</f>
        <v>33.714285714285715</v>
      </c>
      <c r="N22" s="4" t="b">
        <f>E22&gt;0.2</f>
        <v>0</v>
      </c>
      <c r="O22" s="4" t="b">
        <f>IF(LEFT(J22, 2)="rs", TRUE, FALSE)</f>
        <v>0</v>
      </c>
      <c r="P22" s="4" t="b">
        <f>K22&gt;=8</f>
        <v>1</v>
      </c>
      <c r="Q22" s="4" t="b">
        <f>L22&gt;=8</f>
        <v>1</v>
      </c>
      <c r="S22" s="10">
        <v>5</v>
      </c>
      <c r="T22" s="10">
        <v>10</v>
      </c>
      <c r="U22" s="10">
        <v>6</v>
      </c>
      <c r="V22" s="10">
        <v>20</v>
      </c>
      <c r="W22" s="10">
        <v>12</v>
      </c>
      <c r="X22" s="10">
        <v>24</v>
      </c>
      <c r="Y22" s="10">
        <v>15</v>
      </c>
      <c r="Z22" s="10">
        <v>12</v>
      </c>
      <c r="AA22" s="10">
        <v>14</v>
      </c>
      <c r="AB22" s="10">
        <v>19</v>
      </c>
      <c r="AC22" s="10">
        <v>20</v>
      </c>
      <c r="AD22" s="10">
        <v>16</v>
      </c>
      <c r="AE22" s="10">
        <v>22</v>
      </c>
      <c r="AF22" s="10">
        <v>29</v>
      </c>
      <c r="AG22" s="10">
        <v>19</v>
      </c>
      <c r="AH22" s="10">
        <v>32</v>
      </c>
      <c r="AI22" s="10">
        <v>11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1</v>
      </c>
      <c r="AR22" s="10">
        <v>0</v>
      </c>
      <c r="AS22" s="10">
        <v>0</v>
      </c>
      <c r="AT22" s="10">
        <v>1</v>
      </c>
      <c r="AU22" s="10">
        <v>1</v>
      </c>
      <c r="AV22" s="10">
        <v>0</v>
      </c>
      <c r="AW22" s="10">
        <v>1</v>
      </c>
      <c r="AX22" s="10">
        <v>0</v>
      </c>
      <c r="AY22" s="10">
        <v>0</v>
      </c>
      <c r="AZ22" s="10">
        <v>1</v>
      </c>
      <c r="BB22" s="10">
        <v>120</v>
      </c>
      <c r="BC22" s="10">
        <v>217</v>
      </c>
      <c r="BD22" s="10">
        <v>157</v>
      </c>
      <c r="BE22" s="10">
        <v>60</v>
      </c>
      <c r="BF22" s="10">
        <v>172</v>
      </c>
      <c r="BG22" s="10">
        <v>174</v>
      </c>
      <c r="BH22" s="10">
        <v>267</v>
      </c>
      <c r="BI22" s="10">
        <v>198</v>
      </c>
      <c r="BJ22" s="10">
        <v>126</v>
      </c>
      <c r="BK22" s="10">
        <v>220</v>
      </c>
      <c r="BL22" s="10">
        <v>120</v>
      </c>
      <c r="BM22" s="10">
        <v>124</v>
      </c>
      <c r="BN22" s="10">
        <v>168</v>
      </c>
      <c r="BO22" s="10">
        <v>230</v>
      </c>
      <c r="BP22" s="10">
        <v>157</v>
      </c>
      <c r="BQ22" s="10">
        <v>61</v>
      </c>
      <c r="BR22" s="10">
        <v>232</v>
      </c>
      <c r="BS22" s="10">
        <v>171</v>
      </c>
      <c r="BT22" s="10">
        <v>112</v>
      </c>
      <c r="BU22" s="10">
        <v>112</v>
      </c>
      <c r="BV22" s="10">
        <v>140</v>
      </c>
      <c r="BW22" s="10">
        <v>223</v>
      </c>
      <c r="BX22" s="10">
        <v>156</v>
      </c>
      <c r="BY22" s="10">
        <v>169</v>
      </c>
      <c r="BZ22" s="10">
        <v>117</v>
      </c>
      <c r="CA22" s="10">
        <v>90</v>
      </c>
      <c r="CB22" s="10">
        <v>196</v>
      </c>
      <c r="CC22" s="10">
        <v>182</v>
      </c>
      <c r="CD22" s="10">
        <v>143</v>
      </c>
      <c r="CE22" s="10">
        <v>129</v>
      </c>
      <c r="CF22" s="10">
        <v>226</v>
      </c>
      <c r="CG22" s="10">
        <v>27</v>
      </c>
      <c r="CH22" s="10">
        <v>20</v>
      </c>
      <c r="CI22" s="10">
        <v>106</v>
      </c>
      <c r="CJ22" s="10">
        <v>50</v>
      </c>
      <c r="CK22" s="10">
        <v>51</v>
      </c>
      <c r="CL22" s="10">
        <v>10</v>
      </c>
      <c r="CM22" s="10">
        <v>50</v>
      </c>
      <c r="CN22" s="10">
        <v>38</v>
      </c>
      <c r="CO22" s="10">
        <v>122</v>
      </c>
      <c r="CP22" s="10">
        <v>49</v>
      </c>
      <c r="CQ22" s="10">
        <v>23</v>
      </c>
      <c r="CR22" s="10">
        <v>42</v>
      </c>
      <c r="CS22" s="10">
        <v>45</v>
      </c>
      <c r="CT22" s="10">
        <v>116</v>
      </c>
      <c r="CU22" s="10">
        <v>39</v>
      </c>
      <c r="CV22" s="10">
        <v>199</v>
      </c>
      <c r="CW22" s="10">
        <v>15</v>
      </c>
      <c r="CX22" s="10">
        <v>36</v>
      </c>
      <c r="CY22" s="10">
        <v>65</v>
      </c>
      <c r="CZ22" s="10">
        <v>97</v>
      </c>
      <c r="DA22" s="10">
        <v>136</v>
      </c>
      <c r="DB22" s="10">
        <v>87</v>
      </c>
      <c r="DC22" s="10">
        <v>63</v>
      </c>
      <c r="DD22" s="10">
        <v>113</v>
      </c>
      <c r="DE22" s="10">
        <v>45</v>
      </c>
      <c r="DF22" s="10">
        <v>8</v>
      </c>
      <c r="DG22" s="10">
        <v>56</v>
      </c>
      <c r="DH22" s="10">
        <v>105</v>
      </c>
      <c r="DI22" s="10">
        <v>117</v>
      </c>
      <c r="DJ22" s="10">
        <v>89</v>
      </c>
      <c r="DK22" s="10">
        <v>85</v>
      </c>
      <c r="DL22" s="10">
        <v>135</v>
      </c>
      <c r="DM22" s="10">
        <v>11</v>
      </c>
      <c r="DN22" s="10">
        <v>14</v>
      </c>
      <c r="DO22" s="10">
        <v>68</v>
      </c>
      <c r="DP22" s="10">
        <v>17</v>
      </c>
      <c r="DQ22" s="10">
        <v>65</v>
      </c>
      <c r="DR22" s="10">
        <v>113</v>
      </c>
      <c r="DS22" s="10">
        <v>47</v>
      </c>
      <c r="DT22" s="10">
        <v>127</v>
      </c>
      <c r="DU22" s="10">
        <v>109</v>
      </c>
      <c r="DV22" s="10">
        <v>76</v>
      </c>
      <c r="DW22" s="10">
        <v>147</v>
      </c>
      <c r="DX22" s="10">
        <v>123</v>
      </c>
      <c r="DY22" s="10">
        <v>87</v>
      </c>
      <c r="DZ22" s="10">
        <v>234</v>
      </c>
      <c r="EA22" s="10">
        <v>123</v>
      </c>
      <c r="EB22" s="10">
        <v>305</v>
      </c>
      <c r="EC22" s="10">
        <v>38</v>
      </c>
      <c r="ED22" s="10">
        <v>17</v>
      </c>
      <c r="EE22" s="10">
        <v>30</v>
      </c>
      <c r="EF22" s="10">
        <v>30</v>
      </c>
      <c r="EG22" s="10">
        <v>63</v>
      </c>
      <c r="EH22" s="10">
        <v>15</v>
      </c>
      <c r="EI22" s="10">
        <v>5</v>
      </c>
      <c r="EJ22" s="10">
        <v>151</v>
      </c>
      <c r="EK22" s="10">
        <v>21</v>
      </c>
      <c r="EL22" s="10">
        <v>9</v>
      </c>
      <c r="EM22" s="10">
        <v>35</v>
      </c>
      <c r="EN22" s="10">
        <v>33</v>
      </c>
      <c r="EO22" s="10">
        <v>45</v>
      </c>
      <c r="EP22" s="10">
        <v>18</v>
      </c>
      <c r="EQ22" s="10">
        <v>41</v>
      </c>
      <c r="ER22" s="10">
        <v>7</v>
      </c>
      <c r="ES22" s="10">
        <v>16</v>
      </c>
      <c r="ET22" s="10">
        <v>1</v>
      </c>
      <c r="EU22" s="10">
        <v>3</v>
      </c>
      <c r="EV22" s="10">
        <v>6</v>
      </c>
      <c r="EW22" s="10">
        <v>29</v>
      </c>
      <c r="EX22" s="10">
        <v>59</v>
      </c>
      <c r="EY22" s="10">
        <v>4</v>
      </c>
      <c r="EZ22" s="10">
        <v>31</v>
      </c>
      <c r="FA22" s="10">
        <v>33</v>
      </c>
      <c r="FB22" s="10">
        <v>91</v>
      </c>
      <c r="FC22" s="10">
        <v>30</v>
      </c>
      <c r="FD22" s="10">
        <v>8</v>
      </c>
      <c r="FE22" s="10">
        <v>1</v>
      </c>
      <c r="FF22" s="10">
        <v>23</v>
      </c>
      <c r="FG22" s="10">
        <v>21</v>
      </c>
      <c r="FH22" s="10">
        <v>23</v>
      </c>
      <c r="FI22" s="10">
        <v>16</v>
      </c>
      <c r="FJ22" s="10">
        <v>22</v>
      </c>
      <c r="FK22" s="10">
        <v>7</v>
      </c>
      <c r="FL22" s="10">
        <v>2</v>
      </c>
      <c r="FM22" s="10">
        <v>7</v>
      </c>
      <c r="FN22" s="10">
        <v>32</v>
      </c>
      <c r="FO22" s="10">
        <v>13</v>
      </c>
      <c r="FP22" s="10">
        <v>12</v>
      </c>
      <c r="FQ22" s="10">
        <v>14</v>
      </c>
      <c r="FR22" s="10">
        <v>19</v>
      </c>
      <c r="FS22" s="10">
        <v>14</v>
      </c>
      <c r="FT22" s="10">
        <v>19</v>
      </c>
      <c r="FU22" s="10">
        <v>11</v>
      </c>
      <c r="FV22" s="10">
        <v>6</v>
      </c>
      <c r="FW22" s="10">
        <v>6</v>
      </c>
      <c r="FX22" s="10">
        <v>99</v>
      </c>
      <c r="FY22" s="10">
        <v>5</v>
      </c>
      <c r="FZ22" s="10">
        <v>10</v>
      </c>
      <c r="GA22" s="10">
        <v>22</v>
      </c>
      <c r="GB22" s="10">
        <v>31</v>
      </c>
      <c r="GC22" s="10">
        <v>34</v>
      </c>
      <c r="GD22" s="10">
        <v>105</v>
      </c>
      <c r="GE22" s="10">
        <v>66</v>
      </c>
      <c r="GF22" s="10">
        <v>56</v>
      </c>
      <c r="GG22" s="10">
        <v>84</v>
      </c>
      <c r="GH22" s="10">
        <v>76</v>
      </c>
      <c r="GI22" s="10">
        <v>119</v>
      </c>
      <c r="GJ22" s="10">
        <v>167</v>
      </c>
      <c r="GK22" s="10">
        <v>222</v>
      </c>
      <c r="GL22" s="10">
        <v>98</v>
      </c>
      <c r="GM22" s="10">
        <v>324</v>
      </c>
      <c r="GN22" s="10">
        <v>82</v>
      </c>
      <c r="GO22" s="10">
        <v>212</v>
      </c>
      <c r="GP22" s="10">
        <v>15</v>
      </c>
      <c r="GQ22" s="10">
        <v>10</v>
      </c>
      <c r="GR22" s="10">
        <v>13</v>
      </c>
      <c r="GS22" s="10">
        <v>120</v>
      </c>
      <c r="GT22" s="10">
        <v>215</v>
      </c>
      <c r="GU22" s="10">
        <v>81</v>
      </c>
      <c r="GV22" s="10">
        <v>59</v>
      </c>
      <c r="GW22" s="10">
        <v>42</v>
      </c>
      <c r="GX22" s="10">
        <v>62</v>
      </c>
      <c r="GY22" s="10">
        <v>54</v>
      </c>
      <c r="GZ22" s="10">
        <v>49</v>
      </c>
      <c r="HA22" s="10">
        <v>28</v>
      </c>
      <c r="HB22" s="10">
        <v>106</v>
      </c>
      <c r="HC22" s="10">
        <v>75</v>
      </c>
      <c r="HD22" s="10">
        <v>97</v>
      </c>
      <c r="HE22" s="10">
        <v>156</v>
      </c>
      <c r="HF22" s="10">
        <v>32</v>
      </c>
      <c r="HG22" s="10">
        <v>54</v>
      </c>
      <c r="HH22" s="10">
        <v>53</v>
      </c>
      <c r="HI22" s="10">
        <v>178</v>
      </c>
      <c r="HJ22" s="10">
        <v>99</v>
      </c>
      <c r="HK22" s="10">
        <v>63</v>
      </c>
      <c r="HL22" s="10">
        <v>126</v>
      </c>
      <c r="HM22" s="10">
        <v>135</v>
      </c>
      <c r="HN22" s="10">
        <v>126</v>
      </c>
      <c r="HO22" s="10">
        <v>43</v>
      </c>
      <c r="HP22" s="10">
        <v>36</v>
      </c>
      <c r="HQ22" s="10">
        <v>6</v>
      </c>
      <c r="HR22" s="10">
        <v>225</v>
      </c>
      <c r="HS22" s="10">
        <v>71</v>
      </c>
      <c r="HT22" s="10">
        <v>136</v>
      </c>
      <c r="HU22" s="10">
        <v>123</v>
      </c>
      <c r="HV22" s="10">
        <v>178</v>
      </c>
      <c r="HW22" s="10">
        <v>102</v>
      </c>
      <c r="HX22" s="10">
        <v>43</v>
      </c>
      <c r="HY22" s="10">
        <v>150</v>
      </c>
      <c r="HZ22" s="10">
        <v>151</v>
      </c>
      <c r="IA22" s="10">
        <v>101</v>
      </c>
      <c r="IC22" s="1">
        <v>29</v>
      </c>
      <c r="ID22" s="1">
        <v>37</v>
      </c>
      <c r="IE22" s="1">
        <v>27</v>
      </c>
      <c r="IF22" s="1">
        <v>69</v>
      </c>
      <c r="IG22" s="1">
        <v>11</v>
      </c>
      <c r="IH22" s="1">
        <v>10</v>
      </c>
      <c r="II22" s="1">
        <v>53</v>
      </c>
    </row>
    <row r="23" spans="1:243" hidden="1">
      <c r="A23" s="3" t="s">
        <v>32</v>
      </c>
      <c r="B23" s="3">
        <v>75937888</v>
      </c>
      <c r="C23" s="3">
        <v>75937888</v>
      </c>
      <c r="D23" s="3" t="s">
        <v>277</v>
      </c>
      <c r="E23" s="3">
        <v>0.15009400000000001</v>
      </c>
      <c r="F23" s="3" t="s">
        <v>506</v>
      </c>
      <c r="G23" s="3" t="s">
        <v>507</v>
      </c>
      <c r="H23" s="3" t="s">
        <v>504</v>
      </c>
      <c r="I23" s="8" t="s">
        <v>1084</v>
      </c>
      <c r="J23" s="3" t="s">
        <v>697</v>
      </c>
      <c r="K23" s="8">
        <f>AVERAGE(S23:AZ23)</f>
        <v>9.5294117647058822</v>
      </c>
      <c r="L23" s="4">
        <f>AVERAGE(BB23:IA23)</f>
        <v>58.401098901098898</v>
      </c>
      <c r="M23" s="4">
        <f>AVERAGE(IC23:II23)</f>
        <v>32.428571428571431</v>
      </c>
      <c r="N23" s="4" t="b">
        <f>E23&gt;0.2</f>
        <v>0</v>
      </c>
      <c r="O23" s="4" t="b">
        <f>IF(LEFT(J23, 2)="rs", TRUE, FALSE)</f>
        <v>0</v>
      </c>
      <c r="P23" s="4" t="b">
        <f>K23&gt;=8</f>
        <v>1</v>
      </c>
      <c r="Q23" s="4" t="b">
        <f>L23&gt;=8</f>
        <v>1</v>
      </c>
      <c r="S23" s="10">
        <v>20</v>
      </c>
      <c r="T23" s="10">
        <v>12</v>
      </c>
      <c r="U23" s="10">
        <v>4</v>
      </c>
      <c r="V23" s="10">
        <v>15</v>
      </c>
      <c r="W23" s="10">
        <v>13</v>
      </c>
      <c r="X23" s="10">
        <v>26</v>
      </c>
      <c r="Y23" s="10">
        <v>25</v>
      </c>
      <c r="Z23" s="10">
        <v>8</v>
      </c>
      <c r="AA23" s="10">
        <v>22</v>
      </c>
      <c r="AB23" s="10">
        <v>21</v>
      </c>
      <c r="AC23" s="10">
        <v>12</v>
      </c>
      <c r="AD23" s="10">
        <v>13</v>
      </c>
      <c r="AE23" s="10">
        <v>20</v>
      </c>
      <c r="AF23" s="10">
        <v>24</v>
      </c>
      <c r="AG23" s="10">
        <v>12</v>
      </c>
      <c r="AH23" s="10">
        <v>10</v>
      </c>
      <c r="AI23" s="10">
        <v>19</v>
      </c>
      <c r="AJ23" s="10">
        <v>2</v>
      </c>
      <c r="AK23" s="10">
        <v>1</v>
      </c>
      <c r="AL23" s="10">
        <v>0</v>
      </c>
      <c r="AM23" s="10">
        <v>3</v>
      </c>
      <c r="AN23" s="10">
        <v>15</v>
      </c>
      <c r="AO23" s="10">
        <v>4</v>
      </c>
      <c r="AP23" s="10">
        <v>2</v>
      </c>
      <c r="AQ23" s="10">
        <v>1</v>
      </c>
      <c r="AR23" s="10">
        <v>4</v>
      </c>
      <c r="AS23" s="10">
        <v>1</v>
      </c>
      <c r="AT23" s="10">
        <v>1</v>
      </c>
      <c r="AU23" s="10">
        <v>5</v>
      </c>
      <c r="AV23" s="10">
        <v>1</v>
      </c>
      <c r="AW23" s="10">
        <v>2</v>
      </c>
      <c r="AX23" s="10">
        <v>0</v>
      </c>
      <c r="AY23" s="10">
        <v>0</v>
      </c>
      <c r="AZ23" s="10">
        <v>6</v>
      </c>
      <c r="BB23" s="10">
        <v>87</v>
      </c>
      <c r="BC23" s="10">
        <v>85</v>
      </c>
      <c r="BD23" s="10">
        <v>75</v>
      </c>
      <c r="BE23" s="10">
        <v>62</v>
      </c>
      <c r="BF23" s="10">
        <v>68</v>
      </c>
      <c r="BG23" s="10">
        <v>49</v>
      </c>
      <c r="BH23" s="10">
        <v>100</v>
      </c>
      <c r="BI23" s="10">
        <v>70</v>
      </c>
      <c r="BJ23" s="10">
        <v>81</v>
      </c>
      <c r="BK23" s="10">
        <v>127</v>
      </c>
      <c r="BL23" s="10">
        <v>71</v>
      </c>
      <c r="BM23" s="10">
        <v>49</v>
      </c>
      <c r="BN23" s="10">
        <v>98</v>
      </c>
      <c r="BO23" s="10">
        <v>92</v>
      </c>
      <c r="BP23" s="10">
        <v>65</v>
      </c>
      <c r="BQ23" s="10">
        <v>74</v>
      </c>
      <c r="BR23" s="10">
        <v>88</v>
      </c>
      <c r="BS23" s="10">
        <v>81</v>
      </c>
      <c r="BT23" s="10">
        <v>76</v>
      </c>
      <c r="BU23" s="10">
        <v>78</v>
      </c>
      <c r="BV23" s="10">
        <v>52</v>
      </c>
      <c r="BW23" s="10">
        <v>127</v>
      </c>
      <c r="BX23" s="10">
        <v>57</v>
      </c>
      <c r="BY23" s="10">
        <v>171</v>
      </c>
      <c r="BZ23" s="10">
        <v>105</v>
      </c>
      <c r="CA23" s="10">
        <v>57</v>
      </c>
      <c r="CB23" s="10">
        <v>198</v>
      </c>
      <c r="CC23" s="10">
        <v>136</v>
      </c>
      <c r="CD23" s="10">
        <v>109</v>
      </c>
      <c r="CE23" s="10">
        <v>76</v>
      </c>
      <c r="CF23" s="10">
        <v>113</v>
      </c>
      <c r="CG23" s="10">
        <v>33</v>
      </c>
      <c r="CH23" s="10">
        <v>22</v>
      </c>
      <c r="CI23" s="10">
        <v>46</v>
      </c>
      <c r="CJ23" s="10">
        <v>27</v>
      </c>
      <c r="CK23" s="10">
        <v>50</v>
      </c>
      <c r="CL23" s="10">
        <v>39</v>
      </c>
      <c r="CM23" s="10">
        <v>32</v>
      </c>
      <c r="CN23" s="10">
        <v>37</v>
      </c>
      <c r="CO23" s="10">
        <v>102</v>
      </c>
      <c r="CP23" s="10">
        <v>67</v>
      </c>
      <c r="CQ23" s="10">
        <v>42</v>
      </c>
      <c r="CR23" s="10">
        <v>33</v>
      </c>
      <c r="CS23" s="10">
        <v>42</v>
      </c>
      <c r="CT23" s="10">
        <v>58</v>
      </c>
      <c r="CU23" s="10">
        <v>53</v>
      </c>
      <c r="CV23" s="10">
        <v>77</v>
      </c>
      <c r="CW23" s="10">
        <v>58</v>
      </c>
      <c r="CX23" s="10">
        <v>81</v>
      </c>
      <c r="CY23" s="10">
        <v>70</v>
      </c>
      <c r="CZ23" s="10">
        <v>70</v>
      </c>
      <c r="DA23" s="10">
        <v>84</v>
      </c>
      <c r="DB23" s="10">
        <v>49</v>
      </c>
      <c r="DC23" s="10">
        <v>58</v>
      </c>
      <c r="DD23" s="10">
        <v>85</v>
      </c>
      <c r="DE23" s="10">
        <v>46</v>
      </c>
      <c r="DF23" s="10">
        <v>3</v>
      </c>
      <c r="DG23" s="10">
        <v>28</v>
      </c>
      <c r="DH23" s="10">
        <v>71</v>
      </c>
      <c r="DI23" s="10">
        <v>69</v>
      </c>
      <c r="DJ23" s="10">
        <v>51</v>
      </c>
      <c r="DK23" s="10">
        <v>48</v>
      </c>
      <c r="DL23" s="10">
        <v>69</v>
      </c>
      <c r="DM23" s="10">
        <v>7</v>
      </c>
      <c r="DN23" s="10">
        <v>3</v>
      </c>
      <c r="DO23" s="10">
        <v>46</v>
      </c>
      <c r="DP23" s="10">
        <v>76</v>
      </c>
      <c r="DQ23" s="10">
        <v>37</v>
      </c>
      <c r="DR23" s="10">
        <v>77</v>
      </c>
      <c r="DS23" s="10">
        <v>63</v>
      </c>
      <c r="DT23" s="10">
        <v>88</v>
      </c>
      <c r="DU23" s="10">
        <v>150</v>
      </c>
      <c r="DV23" s="10">
        <v>60</v>
      </c>
      <c r="DW23" s="10">
        <v>113</v>
      </c>
      <c r="DX23" s="10">
        <v>57</v>
      </c>
      <c r="DY23" s="10">
        <v>62</v>
      </c>
      <c r="DZ23" s="10">
        <v>158</v>
      </c>
      <c r="EA23" s="10">
        <v>66</v>
      </c>
      <c r="EB23" s="10">
        <v>97</v>
      </c>
      <c r="EC23" s="10">
        <v>17</v>
      </c>
      <c r="ED23" s="10">
        <v>33</v>
      </c>
      <c r="EE23" s="10">
        <v>25</v>
      </c>
      <c r="EF23" s="10">
        <v>27</v>
      </c>
      <c r="EG23" s="10">
        <v>30</v>
      </c>
      <c r="EH23" s="10">
        <v>61</v>
      </c>
      <c r="EI23" s="10">
        <v>3</v>
      </c>
      <c r="EJ23" s="10">
        <v>44</v>
      </c>
      <c r="EK23" s="10">
        <v>24</v>
      </c>
      <c r="EL23" s="10">
        <v>55</v>
      </c>
      <c r="EM23" s="10">
        <v>61</v>
      </c>
      <c r="EN23" s="10">
        <v>79</v>
      </c>
      <c r="EO23" s="10">
        <v>42</v>
      </c>
      <c r="EP23" s="10">
        <v>27</v>
      </c>
      <c r="EQ23" s="10">
        <v>31</v>
      </c>
      <c r="ER23" s="10">
        <v>11</v>
      </c>
      <c r="ES23" s="10">
        <v>14</v>
      </c>
      <c r="ET23" s="10">
        <v>4</v>
      </c>
      <c r="EU23" s="10">
        <v>12</v>
      </c>
      <c r="EV23" s="10">
        <v>9</v>
      </c>
      <c r="EW23" s="10">
        <v>19</v>
      </c>
      <c r="EX23" s="10">
        <v>42</v>
      </c>
      <c r="EY23" s="10">
        <v>3</v>
      </c>
      <c r="EZ23" s="10">
        <v>46</v>
      </c>
      <c r="FA23" s="10">
        <v>33</v>
      </c>
      <c r="FB23" s="10">
        <v>94</v>
      </c>
      <c r="FC23" s="10">
        <v>26</v>
      </c>
      <c r="FD23" s="10">
        <v>15</v>
      </c>
      <c r="FE23" s="10">
        <v>4</v>
      </c>
      <c r="FF23" s="10">
        <v>14</v>
      </c>
      <c r="FG23" s="10">
        <v>22</v>
      </c>
      <c r="FH23" s="10">
        <v>24</v>
      </c>
      <c r="FI23" s="10">
        <v>22</v>
      </c>
      <c r="FJ23" s="10">
        <v>19</v>
      </c>
      <c r="FK23" s="10">
        <v>15</v>
      </c>
      <c r="FL23" s="10">
        <v>3</v>
      </c>
      <c r="FM23" s="10">
        <v>5</v>
      </c>
      <c r="FN23" s="10">
        <v>83</v>
      </c>
      <c r="FO23" s="10">
        <v>65</v>
      </c>
      <c r="FP23" s="10">
        <v>47</v>
      </c>
      <c r="FQ23" s="10">
        <v>11</v>
      </c>
      <c r="FR23" s="10">
        <v>13</v>
      </c>
      <c r="FS23" s="10">
        <v>17</v>
      </c>
      <c r="FT23" s="10">
        <v>108</v>
      </c>
      <c r="FU23" s="10">
        <v>6</v>
      </c>
      <c r="FV23" s="10">
        <v>4</v>
      </c>
      <c r="FW23" s="10">
        <v>1</v>
      </c>
      <c r="FX23" s="10">
        <v>58</v>
      </c>
      <c r="FY23" s="10">
        <v>8</v>
      </c>
      <c r="FZ23" s="10">
        <v>11</v>
      </c>
      <c r="GA23" s="10">
        <v>21</v>
      </c>
      <c r="GB23" s="10">
        <v>58</v>
      </c>
      <c r="GC23" s="10">
        <v>56</v>
      </c>
      <c r="GD23" s="10">
        <v>147</v>
      </c>
      <c r="GE23" s="10">
        <v>84</v>
      </c>
      <c r="GF23" s="10">
        <v>90</v>
      </c>
      <c r="GG23" s="10">
        <v>58</v>
      </c>
      <c r="GH23" s="10">
        <v>91</v>
      </c>
      <c r="GI23" s="10">
        <v>100</v>
      </c>
      <c r="GJ23" s="10">
        <v>96</v>
      </c>
      <c r="GK23" s="10">
        <v>82</v>
      </c>
      <c r="GL23" s="10">
        <v>60</v>
      </c>
      <c r="GM23" s="10">
        <v>88</v>
      </c>
      <c r="GN23" s="10">
        <v>43</v>
      </c>
      <c r="GO23" s="10">
        <v>8</v>
      </c>
      <c r="GP23" s="10">
        <v>22</v>
      </c>
      <c r="GQ23" s="10">
        <v>11</v>
      </c>
      <c r="GR23" s="10">
        <v>19</v>
      </c>
      <c r="GS23" s="10">
        <v>84</v>
      </c>
      <c r="GT23" s="10">
        <v>58</v>
      </c>
      <c r="GU23" s="10">
        <v>53</v>
      </c>
      <c r="GV23" s="10">
        <v>66</v>
      </c>
      <c r="GW23" s="10">
        <v>68</v>
      </c>
      <c r="GX23" s="10">
        <v>64</v>
      </c>
      <c r="GY23" s="10">
        <v>36</v>
      </c>
      <c r="GZ23" s="10">
        <v>68</v>
      </c>
      <c r="HA23" s="10">
        <v>45</v>
      </c>
      <c r="HB23" s="10">
        <v>46</v>
      </c>
      <c r="HC23" s="10">
        <v>76</v>
      </c>
      <c r="HD23" s="10">
        <v>39</v>
      </c>
      <c r="HE23" s="10">
        <v>144</v>
      </c>
      <c r="HF23" s="10">
        <v>30</v>
      </c>
      <c r="HG23" s="10">
        <v>56</v>
      </c>
      <c r="HH23" s="10">
        <v>55</v>
      </c>
      <c r="HI23" s="10">
        <v>82</v>
      </c>
      <c r="HJ23" s="10">
        <v>73</v>
      </c>
      <c r="HK23" s="10">
        <v>43</v>
      </c>
      <c r="HL23" s="10">
        <v>62</v>
      </c>
      <c r="HM23" s="10">
        <v>69</v>
      </c>
      <c r="HN23" s="10">
        <v>59</v>
      </c>
      <c r="HO23" s="10">
        <v>30</v>
      </c>
      <c r="HP23" s="10">
        <v>30</v>
      </c>
      <c r="HQ23" s="10">
        <v>51</v>
      </c>
      <c r="HR23" s="10">
        <v>8</v>
      </c>
      <c r="HS23" s="10">
        <v>128</v>
      </c>
      <c r="HT23" s="10">
        <v>143</v>
      </c>
      <c r="HU23" s="10">
        <v>76</v>
      </c>
      <c r="HV23" s="10">
        <v>106</v>
      </c>
      <c r="HW23" s="10">
        <v>98</v>
      </c>
      <c r="HX23" s="10">
        <v>72</v>
      </c>
      <c r="HY23" s="10">
        <v>103</v>
      </c>
      <c r="HZ23" s="10">
        <v>124</v>
      </c>
      <c r="IA23" s="10">
        <v>66</v>
      </c>
      <c r="IC23" s="1">
        <v>14</v>
      </c>
      <c r="ID23" s="1">
        <v>46</v>
      </c>
      <c r="IE23" s="1">
        <v>12</v>
      </c>
      <c r="IF23" s="1">
        <v>43</v>
      </c>
      <c r="IG23" s="1">
        <v>7</v>
      </c>
      <c r="IH23" s="1">
        <v>12</v>
      </c>
      <c r="II23" s="1">
        <v>93</v>
      </c>
    </row>
    <row r="24" spans="1:243" hidden="1">
      <c r="A24" s="3" t="s">
        <v>21</v>
      </c>
      <c r="B24" s="3">
        <v>21141324</v>
      </c>
      <c r="C24" s="3">
        <v>21141324</v>
      </c>
      <c r="D24" s="3" t="s">
        <v>172</v>
      </c>
      <c r="E24" s="3">
        <v>4.5734999999999998E-2</v>
      </c>
      <c r="F24" s="3" t="s">
        <v>506</v>
      </c>
      <c r="G24" s="3" t="s">
        <v>507</v>
      </c>
      <c r="H24" s="3" t="s">
        <v>504</v>
      </c>
      <c r="I24" s="8" t="s">
        <v>1084</v>
      </c>
      <c r="J24" s="3" t="s">
        <v>592</v>
      </c>
      <c r="K24" s="8">
        <f>AVERAGE(S24:AZ24)</f>
        <v>0.17647058823529413</v>
      </c>
      <c r="L24" s="4">
        <f>AVERAGE(BB24:IA24)</f>
        <v>80.505494505494511</v>
      </c>
      <c r="M24" s="4">
        <f>AVERAGE(IC24:II24)</f>
        <v>31.714285714285715</v>
      </c>
      <c r="N24" s="4" t="b">
        <f>E24&gt;0.2</f>
        <v>0</v>
      </c>
      <c r="O24" s="4" t="b">
        <f>IF(LEFT(J24, 2)="rs", TRUE, FALSE)</f>
        <v>0</v>
      </c>
      <c r="P24" s="4" t="b">
        <f>K24&gt;=8</f>
        <v>0</v>
      </c>
      <c r="Q24" s="4" t="b">
        <f>L24&gt;=8</f>
        <v>1</v>
      </c>
      <c r="S24" s="10">
        <v>0</v>
      </c>
      <c r="T24" s="10">
        <v>0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2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B24" s="10">
        <v>90</v>
      </c>
      <c r="BC24" s="10">
        <v>86</v>
      </c>
      <c r="BD24" s="10">
        <v>106</v>
      </c>
      <c r="BE24" s="10">
        <v>51</v>
      </c>
      <c r="BF24" s="10">
        <v>81</v>
      </c>
      <c r="BG24" s="10">
        <v>74</v>
      </c>
      <c r="BH24" s="10">
        <v>170</v>
      </c>
      <c r="BI24" s="10">
        <v>81</v>
      </c>
      <c r="BJ24" s="10">
        <v>92</v>
      </c>
      <c r="BK24" s="10">
        <v>60</v>
      </c>
      <c r="BL24" s="10">
        <v>80</v>
      </c>
      <c r="BM24" s="10">
        <v>114</v>
      </c>
      <c r="BN24" s="10">
        <v>100</v>
      </c>
      <c r="BO24" s="10">
        <v>100</v>
      </c>
      <c r="BP24" s="10">
        <v>61</v>
      </c>
      <c r="BQ24" s="10">
        <v>91</v>
      </c>
      <c r="BR24" s="10">
        <v>94</v>
      </c>
      <c r="BS24" s="10">
        <v>87</v>
      </c>
      <c r="BT24" s="10">
        <v>95</v>
      </c>
      <c r="BU24" s="10">
        <v>73</v>
      </c>
      <c r="BV24" s="10">
        <v>76</v>
      </c>
      <c r="BW24" s="10">
        <v>157</v>
      </c>
      <c r="BX24" s="10">
        <v>157</v>
      </c>
      <c r="BY24" s="10">
        <v>86</v>
      </c>
      <c r="BZ24" s="10">
        <v>39</v>
      </c>
      <c r="CA24" s="10">
        <v>77</v>
      </c>
      <c r="CB24" s="10">
        <v>67</v>
      </c>
      <c r="CC24" s="10">
        <v>78</v>
      </c>
      <c r="CD24" s="10">
        <v>107</v>
      </c>
      <c r="CE24" s="10">
        <v>103</v>
      </c>
      <c r="CF24" s="10">
        <v>75</v>
      </c>
      <c r="CG24" s="10">
        <v>85</v>
      </c>
      <c r="CH24" s="10">
        <v>50</v>
      </c>
      <c r="CI24" s="10">
        <v>89</v>
      </c>
      <c r="CJ24" s="10">
        <v>86</v>
      </c>
      <c r="CK24" s="10">
        <v>91</v>
      </c>
      <c r="CL24" s="10">
        <v>31</v>
      </c>
      <c r="CM24" s="10">
        <v>76</v>
      </c>
      <c r="CN24" s="10">
        <v>153</v>
      </c>
      <c r="CO24" s="10">
        <v>206</v>
      </c>
      <c r="CP24" s="10">
        <v>73</v>
      </c>
      <c r="CQ24" s="10">
        <v>78</v>
      </c>
      <c r="CR24" s="10">
        <v>58</v>
      </c>
      <c r="CS24" s="10">
        <v>51</v>
      </c>
      <c r="CT24" s="10">
        <v>48</v>
      </c>
      <c r="CU24" s="10">
        <v>35</v>
      </c>
      <c r="CV24" s="10">
        <v>53</v>
      </c>
      <c r="CW24" s="10">
        <v>443</v>
      </c>
      <c r="CX24" s="10">
        <v>65</v>
      </c>
      <c r="CY24" s="10">
        <v>75</v>
      </c>
      <c r="CZ24" s="10">
        <v>90</v>
      </c>
      <c r="DA24" s="10">
        <v>104</v>
      </c>
      <c r="DB24" s="10">
        <v>77</v>
      </c>
      <c r="DC24" s="10">
        <v>142</v>
      </c>
      <c r="DD24" s="10">
        <v>178</v>
      </c>
      <c r="DE24" s="10">
        <v>75</v>
      </c>
      <c r="DF24" s="10">
        <v>5</v>
      </c>
      <c r="DG24" s="10">
        <v>99</v>
      </c>
      <c r="DH24" s="10">
        <v>108</v>
      </c>
      <c r="DI24" s="10">
        <v>80</v>
      </c>
      <c r="DJ24" s="10">
        <v>147</v>
      </c>
      <c r="DK24" s="10">
        <v>59</v>
      </c>
      <c r="DL24" s="10">
        <v>107</v>
      </c>
      <c r="DM24" s="10">
        <v>47</v>
      </c>
      <c r="DN24" s="10">
        <v>32</v>
      </c>
      <c r="DO24" s="10">
        <v>55</v>
      </c>
      <c r="DP24" s="10">
        <v>16</v>
      </c>
      <c r="DQ24" s="10">
        <v>52</v>
      </c>
      <c r="DR24" s="10">
        <v>157</v>
      </c>
      <c r="DS24" s="10">
        <v>88</v>
      </c>
      <c r="DT24" s="10">
        <v>118</v>
      </c>
      <c r="DU24" s="10">
        <v>204</v>
      </c>
      <c r="DV24" s="10">
        <v>60</v>
      </c>
      <c r="DW24" s="10">
        <v>76</v>
      </c>
      <c r="DX24" s="10">
        <v>105</v>
      </c>
      <c r="DY24" s="10">
        <v>115</v>
      </c>
      <c r="DZ24" s="10">
        <v>185</v>
      </c>
      <c r="EA24" s="10">
        <v>136</v>
      </c>
      <c r="EB24" s="10">
        <v>64</v>
      </c>
      <c r="EC24" s="10">
        <v>81</v>
      </c>
      <c r="ED24" s="10">
        <v>31</v>
      </c>
      <c r="EE24" s="10">
        <v>52</v>
      </c>
      <c r="EF24" s="10">
        <v>31</v>
      </c>
      <c r="EG24" s="10">
        <v>65</v>
      </c>
      <c r="EH24" s="10">
        <v>67</v>
      </c>
      <c r="EI24" s="10">
        <v>4</v>
      </c>
      <c r="EJ24" s="10">
        <v>46</v>
      </c>
      <c r="EK24" s="10">
        <v>91</v>
      </c>
      <c r="EL24" s="10">
        <v>57</v>
      </c>
      <c r="EM24" s="10">
        <v>41</v>
      </c>
      <c r="EN24" s="10">
        <v>80</v>
      </c>
      <c r="EO24" s="10">
        <v>73</v>
      </c>
      <c r="EP24" s="10">
        <v>39</v>
      </c>
      <c r="EQ24" s="10">
        <v>44</v>
      </c>
      <c r="ER24" s="10">
        <v>24</v>
      </c>
      <c r="ES24" s="10">
        <v>33</v>
      </c>
      <c r="ET24" s="10">
        <v>10</v>
      </c>
      <c r="EU24" s="10">
        <v>52</v>
      </c>
      <c r="EV24" s="10">
        <v>59</v>
      </c>
      <c r="EW24" s="10">
        <v>86</v>
      </c>
      <c r="EX24" s="10">
        <v>48</v>
      </c>
      <c r="EY24" s="10">
        <v>22</v>
      </c>
      <c r="EZ24" s="10">
        <v>107</v>
      </c>
      <c r="FA24" s="10">
        <v>56</v>
      </c>
      <c r="FB24" s="10">
        <v>42</v>
      </c>
      <c r="FC24" s="10">
        <v>39</v>
      </c>
      <c r="FD24" s="10">
        <v>37</v>
      </c>
      <c r="FE24" s="10">
        <v>17</v>
      </c>
      <c r="FF24" s="10">
        <v>51</v>
      </c>
      <c r="FG24" s="10">
        <v>34</v>
      </c>
      <c r="FH24" s="10">
        <v>24</v>
      </c>
      <c r="FI24" s="10">
        <v>54</v>
      </c>
      <c r="FJ24" s="10">
        <v>40</v>
      </c>
      <c r="FK24" s="10">
        <v>73</v>
      </c>
      <c r="FL24" s="10">
        <v>101</v>
      </c>
      <c r="FM24" s="10">
        <v>24</v>
      </c>
      <c r="FN24" s="10">
        <v>80</v>
      </c>
      <c r="FO24" s="10">
        <v>66</v>
      </c>
      <c r="FP24" s="10">
        <v>56</v>
      </c>
      <c r="FQ24" s="10">
        <v>42</v>
      </c>
      <c r="FR24" s="10">
        <v>61</v>
      </c>
      <c r="FS24" s="10">
        <v>53</v>
      </c>
      <c r="FT24" s="10">
        <v>37</v>
      </c>
      <c r="FU24" s="10">
        <v>49</v>
      </c>
      <c r="FV24" s="10">
        <v>40</v>
      </c>
      <c r="FW24" s="10">
        <v>65</v>
      </c>
      <c r="FX24" s="10">
        <v>99</v>
      </c>
      <c r="FY24" s="10">
        <v>64</v>
      </c>
      <c r="FZ24" s="10">
        <v>59</v>
      </c>
      <c r="GA24" s="10">
        <v>60</v>
      </c>
      <c r="GB24" s="10">
        <v>74</v>
      </c>
      <c r="GC24" s="10">
        <v>108</v>
      </c>
      <c r="GD24" s="10">
        <v>89</v>
      </c>
      <c r="GE24" s="10">
        <v>64</v>
      </c>
      <c r="GF24" s="10">
        <v>88</v>
      </c>
      <c r="GG24" s="10">
        <v>82</v>
      </c>
      <c r="GH24" s="10">
        <v>125</v>
      </c>
      <c r="GI24" s="10">
        <v>159</v>
      </c>
      <c r="GJ24" s="10">
        <v>42</v>
      </c>
      <c r="GK24" s="10">
        <v>138</v>
      </c>
      <c r="GL24" s="10">
        <v>111</v>
      </c>
      <c r="GM24" s="10">
        <v>69</v>
      </c>
      <c r="GN24" s="10">
        <v>8</v>
      </c>
      <c r="GO24" s="10">
        <v>75</v>
      </c>
      <c r="GP24" s="10">
        <v>55</v>
      </c>
      <c r="GQ24" s="10">
        <v>57</v>
      </c>
      <c r="GR24" s="10">
        <v>18</v>
      </c>
      <c r="GS24" s="10">
        <v>63</v>
      </c>
      <c r="GT24" s="10">
        <v>90</v>
      </c>
      <c r="GU24" s="10">
        <v>77</v>
      </c>
      <c r="GV24" s="10">
        <v>90</v>
      </c>
      <c r="GW24" s="10">
        <v>64</v>
      </c>
      <c r="GX24" s="10">
        <v>117</v>
      </c>
      <c r="GY24" s="10">
        <v>54</v>
      </c>
      <c r="GZ24" s="10">
        <v>151</v>
      </c>
      <c r="HA24" s="10">
        <v>239</v>
      </c>
      <c r="HB24" s="10">
        <v>56</v>
      </c>
      <c r="HC24" s="10">
        <v>93</v>
      </c>
      <c r="HD24" s="10">
        <v>59</v>
      </c>
      <c r="HE24" s="10">
        <v>96</v>
      </c>
      <c r="HF24" s="10">
        <v>132</v>
      </c>
      <c r="HG24" s="10">
        <v>49</v>
      </c>
      <c r="HH24" s="10">
        <v>48</v>
      </c>
      <c r="HI24" s="10">
        <v>96</v>
      </c>
      <c r="HJ24" s="10">
        <v>102</v>
      </c>
      <c r="HK24" s="10">
        <v>116</v>
      </c>
      <c r="HL24" s="10">
        <v>92</v>
      </c>
      <c r="HM24" s="10">
        <v>81</v>
      </c>
      <c r="HN24" s="10">
        <v>117</v>
      </c>
      <c r="HO24" s="10">
        <v>56</v>
      </c>
      <c r="HP24" s="10">
        <v>49</v>
      </c>
      <c r="HQ24" s="10">
        <v>5</v>
      </c>
      <c r="HR24" s="10">
        <v>77</v>
      </c>
      <c r="HS24" s="10">
        <v>85</v>
      </c>
      <c r="HT24" s="10">
        <v>56</v>
      </c>
      <c r="HU24" s="10">
        <v>82</v>
      </c>
      <c r="HV24" s="10">
        <v>64</v>
      </c>
      <c r="HW24" s="10">
        <v>97</v>
      </c>
      <c r="HX24" s="10">
        <v>64</v>
      </c>
      <c r="HY24" s="10">
        <v>137</v>
      </c>
      <c r="HZ24" s="10">
        <v>80</v>
      </c>
      <c r="IA24" s="10">
        <v>255</v>
      </c>
      <c r="IC24" s="1">
        <v>14</v>
      </c>
      <c r="ID24" s="1">
        <v>45</v>
      </c>
      <c r="IE24" s="1">
        <v>22</v>
      </c>
      <c r="IF24" s="1">
        <v>50</v>
      </c>
      <c r="IG24" s="1">
        <v>12</v>
      </c>
      <c r="IH24" s="1">
        <v>17</v>
      </c>
      <c r="II24" s="1">
        <v>62</v>
      </c>
    </row>
    <row r="25" spans="1:243" hidden="1">
      <c r="A25" s="3" t="s">
        <v>0</v>
      </c>
      <c r="B25" s="3">
        <v>93811364</v>
      </c>
      <c r="C25" s="3">
        <v>93811364</v>
      </c>
      <c r="D25" s="3" t="s">
        <v>107</v>
      </c>
      <c r="E25" s="3">
        <v>5.8769000000000002E-2</v>
      </c>
      <c r="F25" s="3" t="s">
        <v>506</v>
      </c>
      <c r="G25" s="3" t="s">
        <v>507</v>
      </c>
      <c r="H25" s="3" t="s">
        <v>504</v>
      </c>
      <c r="I25" s="8" t="s">
        <v>1084</v>
      </c>
      <c r="J25" s="3" t="s">
        <v>527</v>
      </c>
      <c r="K25" s="8">
        <f>AVERAGE(S25:AZ25)</f>
        <v>0.14705882352941177</v>
      </c>
      <c r="L25" s="4">
        <f>AVERAGE(BB25:IA25)</f>
        <v>47.445054945054942</v>
      </c>
      <c r="M25" s="4">
        <f>AVERAGE(IC25:II25)</f>
        <v>27</v>
      </c>
      <c r="N25" s="4" t="b">
        <f>E25&gt;0.2</f>
        <v>0</v>
      </c>
      <c r="O25" s="4" t="b">
        <f>IF(LEFT(J25, 2)="rs", TRUE, FALSE)</f>
        <v>0</v>
      </c>
      <c r="P25" s="4" t="b">
        <f>K25&gt;=8</f>
        <v>0</v>
      </c>
      <c r="Q25" s="4" t="b">
        <f>L25&gt;=8</f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2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1</v>
      </c>
      <c r="AW25" s="10">
        <v>0</v>
      </c>
      <c r="AX25" s="10">
        <v>0</v>
      </c>
      <c r="AY25" s="10">
        <v>0</v>
      </c>
      <c r="AZ25" s="10">
        <v>0</v>
      </c>
      <c r="BB25" s="10">
        <v>90</v>
      </c>
      <c r="BC25" s="10">
        <v>146</v>
      </c>
      <c r="BD25" s="10">
        <v>64</v>
      </c>
      <c r="BE25" s="10">
        <v>44</v>
      </c>
      <c r="BF25" s="10">
        <v>54</v>
      </c>
      <c r="BG25" s="10">
        <v>75</v>
      </c>
      <c r="BH25" s="10">
        <v>86</v>
      </c>
      <c r="BI25" s="10">
        <v>20</v>
      </c>
      <c r="BJ25" s="10">
        <v>98</v>
      </c>
      <c r="BK25" s="10">
        <v>80</v>
      </c>
      <c r="BL25" s="10">
        <v>70</v>
      </c>
      <c r="BM25" s="10">
        <v>63</v>
      </c>
      <c r="BN25" s="10">
        <v>66</v>
      </c>
      <c r="BO25" s="10">
        <v>90</v>
      </c>
      <c r="BP25" s="10">
        <v>72</v>
      </c>
      <c r="BQ25" s="10">
        <v>97</v>
      </c>
      <c r="BR25" s="10">
        <v>85</v>
      </c>
      <c r="BS25" s="10">
        <v>51</v>
      </c>
      <c r="BT25" s="10">
        <v>88</v>
      </c>
      <c r="BU25" s="10">
        <v>66</v>
      </c>
      <c r="BV25" s="10">
        <v>59</v>
      </c>
      <c r="BW25" s="10">
        <v>77</v>
      </c>
      <c r="BX25" s="10">
        <v>84</v>
      </c>
      <c r="BY25" s="10">
        <v>55</v>
      </c>
      <c r="BZ25" s="10">
        <v>54</v>
      </c>
      <c r="CA25" s="10">
        <v>23</v>
      </c>
      <c r="CB25" s="10">
        <v>120</v>
      </c>
      <c r="CC25" s="10">
        <v>65</v>
      </c>
      <c r="CD25" s="10">
        <v>5</v>
      </c>
      <c r="CE25" s="10">
        <v>92</v>
      </c>
      <c r="CF25" s="10">
        <v>46</v>
      </c>
      <c r="CG25" s="10">
        <v>73</v>
      </c>
      <c r="CH25" s="10">
        <v>41</v>
      </c>
      <c r="CI25" s="10">
        <v>70</v>
      </c>
      <c r="CJ25" s="10">
        <v>21</v>
      </c>
      <c r="CK25" s="10">
        <v>54</v>
      </c>
      <c r="CL25" s="10">
        <v>36</v>
      </c>
      <c r="CM25" s="10">
        <v>27</v>
      </c>
      <c r="CN25" s="10">
        <v>32</v>
      </c>
      <c r="CO25" s="10">
        <v>132</v>
      </c>
      <c r="CP25" s="10">
        <v>99</v>
      </c>
      <c r="CQ25" s="10">
        <v>65</v>
      </c>
      <c r="CR25" s="10">
        <v>41</v>
      </c>
      <c r="CS25" s="10">
        <v>53</v>
      </c>
      <c r="CT25" s="10">
        <v>38</v>
      </c>
      <c r="CU25" s="10">
        <v>34</v>
      </c>
      <c r="CV25" s="10">
        <v>37</v>
      </c>
      <c r="CW25" s="10">
        <v>25</v>
      </c>
      <c r="CX25" s="10">
        <v>74</v>
      </c>
      <c r="CY25" s="10">
        <v>55</v>
      </c>
      <c r="CZ25" s="10">
        <v>31</v>
      </c>
      <c r="DA25" s="10">
        <v>59</v>
      </c>
      <c r="DB25" s="10">
        <v>48</v>
      </c>
      <c r="DC25" s="10">
        <v>44</v>
      </c>
      <c r="DD25" s="10">
        <v>90</v>
      </c>
      <c r="DE25" s="10">
        <v>40</v>
      </c>
      <c r="DF25" s="10">
        <v>38</v>
      </c>
      <c r="DG25" s="10">
        <v>2</v>
      </c>
      <c r="DH25" s="10">
        <v>56</v>
      </c>
      <c r="DI25" s="10">
        <v>31</v>
      </c>
      <c r="DJ25" s="10">
        <v>15</v>
      </c>
      <c r="DK25" s="10">
        <v>45</v>
      </c>
      <c r="DL25" s="10">
        <v>112</v>
      </c>
      <c r="DM25" s="10">
        <v>39</v>
      </c>
      <c r="DN25" s="10">
        <v>20</v>
      </c>
      <c r="DO25" s="10">
        <v>74</v>
      </c>
      <c r="DP25" s="10">
        <v>46</v>
      </c>
      <c r="DQ25" s="10">
        <v>66</v>
      </c>
      <c r="DR25" s="10">
        <v>45</v>
      </c>
      <c r="DS25" s="10">
        <v>31</v>
      </c>
      <c r="DT25" s="10">
        <v>13</v>
      </c>
      <c r="DU25" s="10">
        <v>81</v>
      </c>
      <c r="DV25" s="10">
        <v>22</v>
      </c>
      <c r="DW25" s="10">
        <v>38</v>
      </c>
      <c r="DX25" s="10">
        <v>26</v>
      </c>
      <c r="DY25" s="10">
        <v>27</v>
      </c>
      <c r="DZ25" s="10">
        <v>62</v>
      </c>
      <c r="EA25" s="10">
        <v>24</v>
      </c>
      <c r="EB25" s="10">
        <v>23</v>
      </c>
      <c r="EC25" s="10">
        <v>42</v>
      </c>
      <c r="ED25" s="10">
        <v>4</v>
      </c>
      <c r="EE25" s="10">
        <v>2</v>
      </c>
      <c r="EF25" s="10">
        <v>1</v>
      </c>
      <c r="EG25" s="10">
        <v>3</v>
      </c>
      <c r="EH25" s="10">
        <v>47</v>
      </c>
      <c r="EI25" s="10">
        <v>3</v>
      </c>
      <c r="EJ25" s="10">
        <v>4</v>
      </c>
      <c r="EK25" s="10">
        <v>49</v>
      </c>
      <c r="EL25" s="10">
        <v>54</v>
      </c>
      <c r="EM25" s="10">
        <v>12</v>
      </c>
      <c r="EN25" s="10">
        <v>9</v>
      </c>
      <c r="EO25" s="10">
        <v>86</v>
      </c>
      <c r="EP25" s="10">
        <v>37</v>
      </c>
      <c r="EQ25" s="10">
        <v>18</v>
      </c>
      <c r="ER25" s="10">
        <v>43</v>
      </c>
      <c r="ES25" s="10">
        <v>53</v>
      </c>
      <c r="ET25" s="10">
        <v>27</v>
      </c>
      <c r="EU25" s="10">
        <v>13</v>
      </c>
      <c r="EV25" s="10">
        <v>13</v>
      </c>
      <c r="EW25" s="10">
        <v>51</v>
      </c>
      <c r="EX25" s="10">
        <v>54</v>
      </c>
      <c r="EY25" s="10">
        <v>16</v>
      </c>
      <c r="EZ25" s="10">
        <v>38</v>
      </c>
      <c r="FA25" s="10">
        <v>19</v>
      </c>
      <c r="FB25" s="10">
        <v>61</v>
      </c>
      <c r="FC25" s="10">
        <v>29</v>
      </c>
      <c r="FD25" s="10">
        <v>41</v>
      </c>
      <c r="FE25" s="10">
        <v>17</v>
      </c>
      <c r="FF25" s="10">
        <v>57</v>
      </c>
      <c r="FG25" s="10">
        <v>30</v>
      </c>
      <c r="FH25" s="10">
        <v>72</v>
      </c>
      <c r="FI25" s="10">
        <v>47</v>
      </c>
      <c r="FJ25" s="10">
        <v>63</v>
      </c>
      <c r="FK25" s="10">
        <v>67</v>
      </c>
      <c r="FL25" s="10">
        <v>25</v>
      </c>
      <c r="FM25" s="10">
        <v>1</v>
      </c>
      <c r="FN25" s="10">
        <v>40</v>
      </c>
      <c r="FO25" s="10">
        <v>64</v>
      </c>
      <c r="FP25" s="10">
        <v>46</v>
      </c>
      <c r="FQ25" s="10">
        <v>114</v>
      </c>
      <c r="FR25" s="10">
        <v>62</v>
      </c>
      <c r="FS25" s="10">
        <v>95</v>
      </c>
      <c r="FT25" s="10">
        <v>62</v>
      </c>
      <c r="FU25" s="10">
        <v>35</v>
      </c>
      <c r="FV25" s="10">
        <v>41</v>
      </c>
      <c r="FW25" s="10">
        <v>36</v>
      </c>
      <c r="FX25" s="10">
        <v>38</v>
      </c>
      <c r="FY25" s="10">
        <v>40</v>
      </c>
      <c r="FZ25" s="10">
        <v>20</v>
      </c>
      <c r="GA25" s="10">
        <v>25</v>
      </c>
      <c r="GB25" s="10">
        <v>31</v>
      </c>
      <c r="GC25" s="10">
        <v>16</v>
      </c>
      <c r="GD25" s="10">
        <v>21</v>
      </c>
      <c r="GE25" s="10">
        <v>10</v>
      </c>
      <c r="GF25" s="10">
        <v>12</v>
      </c>
      <c r="GG25" s="10">
        <v>38</v>
      </c>
      <c r="GH25" s="10">
        <v>27</v>
      </c>
      <c r="GI25" s="10">
        <v>176</v>
      </c>
      <c r="GJ25" s="10">
        <v>58</v>
      </c>
      <c r="GK25" s="10">
        <v>61</v>
      </c>
      <c r="GL25" s="10">
        <v>25</v>
      </c>
      <c r="GM25" s="10">
        <v>52</v>
      </c>
      <c r="GN25" s="10">
        <v>4</v>
      </c>
      <c r="GO25" s="10">
        <v>63</v>
      </c>
      <c r="GP25" s="10">
        <v>1</v>
      </c>
      <c r="GQ25" s="10">
        <v>35</v>
      </c>
      <c r="GR25" s="10">
        <v>32</v>
      </c>
      <c r="GS25" s="10">
        <v>26</v>
      </c>
      <c r="GT25" s="10">
        <v>35</v>
      </c>
      <c r="GU25" s="10">
        <v>11</v>
      </c>
      <c r="GV25" s="10">
        <v>51</v>
      </c>
      <c r="GW25" s="10">
        <v>52</v>
      </c>
      <c r="GX25" s="10">
        <v>44</v>
      </c>
      <c r="GY25" s="10">
        <v>12</v>
      </c>
      <c r="GZ25" s="10">
        <v>77</v>
      </c>
      <c r="HA25" s="10">
        <v>109</v>
      </c>
      <c r="HB25" s="10">
        <v>46</v>
      </c>
      <c r="HC25" s="10">
        <v>30</v>
      </c>
      <c r="HD25" s="10">
        <v>50</v>
      </c>
      <c r="HE25" s="10">
        <v>89</v>
      </c>
      <c r="HF25" s="10">
        <v>45</v>
      </c>
      <c r="HG25" s="10">
        <v>28</v>
      </c>
      <c r="HH25" s="10">
        <v>67</v>
      </c>
      <c r="HI25" s="10">
        <v>33</v>
      </c>
      <c r="HJ25" s="10">
        <v>52</v>
      </c>
      <c r="HK25" s="10">
        <v>56</v>
      </c>
      <c r="HL25" s="10">
        <v>65</v>
      </c>
      <c r="HM25" s="10">
        <v>12</v>
      </c>
      <c r="HN25" s="10">
        <v>78</v>
      </c>
      <c r="HO25" s="10">
        <v>15</v>
      </c>
      <c r="HP25" s="10">
        <v>34</v>
      </c>
      <c r="HQ25" s="10">
        <v>40</v>
      </c>
      <c r="HR25" s="10">
        <v>96</v>
      </c>
      <c r="HS25" s="10">
        <v>3</v>
      </c>
      <c r="HT25" s="10">
        <v>20</v>
      </c>
      <c r="HU25" s="10">
        <v>63</v>
      </c>
      <c r="HV25" s="10">
        <v>34</v>
      </c>
      <c r="HW25" s="10">
        <v>38</v>
      </c>
      <c r="HX25" s="10">
        <v>33</v>
      </c>
      <c r="HY25" s="10">
        <v>50</v>
      </c>
      <c r="HZ25" s="10">
        <v>14</v>
      </c>
      <c r="IA25" s="10">
        <v>99</v>
      </c>
      <c r="IC25" s="1">
        <v>16</v>
      </c>
      <c r="ID25" s="1">
        <v>30</v>
      </c>
      <c r="IE25" s="1">
        <v>22</v>
      </c>
      <c r="IF25" s="1">
        <v>53</v>
      </c>
      <c r="IG25" s="1">
        <v>8</v>
      </c>
      <c r="IH25" s="1">
        <v>12</v>
      </c>
      <c r="II25" s="1">
        <v>48</v>
      </c>
    </row>
    <row r="26" spans="1:243">
      <c r="A26" s="3" t="s">
        <v>32</v>
      </c>
      <c r="B26" s="3">
        <v>136633962</v>
      </c>
      <c r="C26" s="3">
        <v>136633962</v>
      </c>
      <c r="D26" s="3" t="s">
        <v>283</v>
      </c>
      <c r="E26" s="3">
        <v>0.33688499999999999</v>
      </c>
      <c r="F26" s="3" t="s">
        <v>502</v>
      </c>
      <c r="G26" s="3" t="s">
        <v>504</v>
      </c>
      <c r="H26" s="3" t="s">
        <v>503</v>
      </c>
      <c r="I26" s="8" t="s">
        <v>1084</v>
      </c>
      <c r="J26" s="3" t="s">
        <v>703</v>
      </c>
      <c r="K26" s="8">
        <f>AVERAGE(S26:AZ26)</f>
        <v>18.5</v>
      </c>
      <c r="L26" s="4">
        <f>AVERAGE(BB26:IA26)</f>
        <v>52.785714285714285</v>
      </c>
      <c r="M26" s="4">
        <f>AVERAGE(IC26:II26)</f>
        <v>20.285714285714285</v>
      </c>
      <c r="N26" s="4" t="b">
        <f>E26&gt;0.2</f>
        <v>1</v>
      </c>
      <c r="O26" s="4" t="b">
        <f>IF(LEFT(J26, 2)="rs", TRUE, FALSE)</f>
        <v>0</v>
      </c>
      <c r="P26" s="4" t="b">
        <f>K26&gt;=8</f>
        <v>1</v>
      </c>
      <c r="Q26" s="4" t="b">
        <f>L26&gt;=8</f>
        <v>1</v>
      </c>
      <c r="S26" s="10">
        <v>20</v>
      </c>
      <c r="T26" s="10">
        <v>21</v>
      </c>
      <c r="U26" s="10">
        <v>18</v>
      </c>
      <c r="V26" s="10">
        <v>0</v>
      </c>
      <c r="W26" s="10">
        <v>30</v>
      </c>
      <c r="X26" s="10">
        <v>29</v>
      </c>
      <c r="Y26" s="10">
        <v>26</v>
      </c>
      <c r="Z26" s="10">
        <v>31</v>
      </c>
      <c r="AA26" s="10">
        <v>39</v>
      </c>
      <c r="AB26" s="10">
        <v>56</v>
      </c>
      <c r="AC26" s="10">
        <v>62</v>
      </c>
      <c r="AD26" s="10">
        <v>33</v>
      </c>
      <c r="AE26" s="10">
        <v>25</v>
      </c>
      <c r="AF26" s="10">
        <v>66</v>
      </c>
      <c r="AG26" s="10">
        <v>45</v>
      </c>
      <c r="AH26" s="10">
        <v>19</v>
      </c>
      <c r="AI26" s="10">
        <v>42</v>
      </c>
      <c r="AJ26" s="10">
        <v>6</v>
      </c>
      <c r="AK26" s="10">
        <v>1</v>
      </c>
      <c r="AL26" s="10">
        <v>1</v>
      </c>
      <c r="AM26" s="10">
        <v>0</v>
      </c>
      <c r="AN26" s="10">
        <v>7</v>
      </c>
      <c r="AO26" s="10">
        <v>1</v>
      </c>
      <c r="AP26" s="10">
        <v>0</v>
      </c>
      <c r="AQ26" s="10">
        <v>2</v>
      </c>
      <c r="AR26" s="10">
        <v>4</v>
      </c>
      <c r="AS26" s="10">
        <v>2</v>
      </c>
      <c r="AT26" s="10">
        <v>0</v>
      </c>
      <c r="AU26" s="10">
        <v>1</v>
      </c>
      <c r="AV26" s="10">
        <v>6</v>
      </c>
      <c r="AW26" s="10">
        <v>8</v>
      </c>
      <c r="AX26" s="10">
        <v>6</v>
      </c>
      <c r="AY26" s="10">
        <v>0</v>
      </c>
      <c r="AZ26" s="10">
        <v>22</v>
      </c>
      <c r="BB26" s="10">
        <v>0</v>
      </c>
      <c r="BC26" s="10">
        <v>58</v>
      </c>
      <c r="BD26" s="10">
        <v>17</v>
      </c>
      <c r="BE26" s="10">
        <v>30</v>
      </c>
      <c r="BF26" s="10">
        <v>105</v>
      </c>
      <c r="BG26" s="10">
        <v>58</v>
      </c>
      <c r="BH26" s="10">
        <v>0</v>
      </c>
      <c r="BI26" s="10">
        <v>34</v>
      </c>
      <c r="BJ26" s="10">
        <v>66</v>
      </c>
      <c r="BK26" s="10">
        <v>99</v>
      </c>
      <c r="BL26" s="10">
        <v>17</v>
      </c>
      <c r="BM26" s="10">
        <v>67</v>
      </c>
      <c r="BN26" s="10">
        <v>24</v>
      </c>
      <c r="BO26" s="10">
        <v>27</v>
      </c>
      <c r="BP26" s="10">
        <v>65</v>
      </c>
      <c r="BQ26" s="10">
        <v>28</v>
      </c>
      <c r="BR26" s="10">
        <v>48</v>
      </c>
      <c r="BS26" s="10">
        <v>25</v>
      </c>
      <c r="BT26" s="10">
        <v>29</v>
      </c>
      <c r="BU26" s="10">
        <v>15</v>
      </c>
      <c r="BV26" s="10">
        <v>55</v>
      </c>
      <c r="BW26" s="10">
        <v>36</v>
      </c>
      <c r="BX26" s="10">
        <v>86</v>
      </c>
      <c r="BY26" s="10">
        <v>93</v>
      </c>
      <c r="BZ26" s="10">
        <v>56</v>
      </c>
      <c r="CA26" s="10">
        <v>21</v>
      </c>
      <c r="CB26" s="10">
        <v>141</v>
      </c>
      <c r="CC26" s="10">
        <v>74</v>
      </c>
      <c r="CD26" s="10">
        <v>4</v>
      </c>
      <c r="CE26" s="10">
        <v>45</v>
      </c>
      <c r="CF26" s="10">
        <v>152</v>
      </c>
      <c r="CG26" s="10">
        <v>39</v>
      </c>
      <c r="CH26" s="10">
        <v>0</v>
      </c>
      <c r="CI26" s="10">
        <v>26</v>
      </c>
      <c r="CJ26" s="10">
        <v>26</v>
      </c>
      <c r="CK26" s="10">
        <v>47</v>
      </c>
      <c r="CL26" s="10">
        <v>29</v>
      </c>
      <c r="CM26" s="10">
        <v>45</v>
      </c>
      <c r="CN26" s="10">
        <v>15</v>
      </c>
      <c r="CO26" s="10">
        <v>0</v>
      </c>
      <c r="CP26" s="10">
        <v>14</v>
      </c>
      <c r="CQ26" s="10">
        <v>5</v>
      </c>
      <c r="CR26" s="10">
        <v>18</v>
      </c>
      <c r="CS26" s="10">
        <v>0</v>
      </c>
      <c r="CT26" s="10">
        <v>20</v>
      </c>
      <c r="CU26" s="10">
        <v>45</v>
      </c>
      <c r="CV26" s="10">
        <v>101</v>
      </c>
      <c r="CW26" s="10">
        <v>61</v>
      </c>
      <c r="CX26" s="10">
        <v>44</v>
      </c>
      <c r="CY26" s="10">
        <v>56</v>
      </c>
      <c r="CZ26" s="10">
        <v>25</v>
      </c>
      <c r="DA26" s="10">
        <v>25</v>
      </c>
      <c r="DB26" s="10">
        <v>24</v>
      </c>
      <c r="DC26" s="10">
        <v>1</v>
      </c>
      <c r="DD26" s="10">
        <v>84</v>
      </c>
      <c r="DE26" s="10">
        <v>14</v>
      </c>
      <c r="DF26" s="10">
        <v>93</v>
      </c>
      <c r="DG26" s="10">
        <v>2</v>
      </c>
      <c r="DH26" s="10">
        <v>27</v>
      </c>
      <c r="DI26" s="10">
        <v>64</v>
      </c>
      <c r="DJ26" s="10">
        <v>17</v>
      </c>
      <c r="DK26" s="10">
        <v>90</v>
      </c>
      <c r="DL26" s="10">
        <v>133</v>
      </c>
      <c r="DM26" s="10">
        <v>22</v>
      </c>
      <c r="DN26" s="10">
        <v>19</v>
      </c>
      <c r="DO26" s="10">
        <v>2</v>
      </c>
      <c r="DP26" s="10">
        <v>52</v>
      </c>
      <c r="DQ26" s="10">
        <v>17</v>
      </c>
      <c r="DR26" s="10">
        <v>121</v>
      </c>
      <c r="DS26" s="10">
        <v>50</v>
      </c>
      <c r="DT26" s="10">
        <v>76</v>
      </c>
      <c r="DU26" s="10">
        <v>161</v>
      </c>
      <c r="DV26" s="10">
        <v>151</v>
      </c>
      <c r="DW26" s="10">
        <v>168</v>
      </c>
      <c r="DX26" s="10">
        <v>66</v>
      </c>
      <c r="DY26" s="10">
        <v>57</v>
      </c>
      <c r="DZ26" s="10">
        <v>232</v>
      </c>
      <c r="EA26" s="10">
        <v>183</v>
      </c>
      <c r="EB26" s="10">
        <v>0</v>
      </c>
      <c r="EC26" s="10">
        <v>0</v>
      </c>
      <c r="ED26" s="10">
        <v>88</v>
      </c>
      <c r="EE26" s="10">
        <v>104</v>
      </c>
      <c r="EF26" s="10">
        <v>53</v>
      </c>
      <c r="EG26" s="10">
        <v>76</v>
      </c>
      <c r="EH26" s="10">
        <v>15</v>
      </c>
      <c r="EI26" s="10">
        <v>115</v>
      </c>
      <c r="EJ26" s="10">
        <v>204</v>
      </c>
      <c r="EK26" s="10">
        <v>89</v>
      </c>
      <c r="EL26" s="10">
        <v>16</v>
      </c>
      <c r="EM26" s="10">
        <v>81</v>
      </c>
      <c r="EN26" s="10">
        <v>37</v>
      </c>
      <c r="EO26" s="10">
        <v>29</v>
      </c>
      <c r="EP26" s="10">
        <v>20</v>
      </c>
      <c r="EQ26" s="10">
        <v>111</v>
      </c>
      <c r="ER26" s="10">
        <v>15</v>
      </c>
      <c r="ES26" s="10">
        <v>19</v>
      </c>
      <c r="ET26" s="10">
        <v>0</v>
      </c>
      <c r="EU26" s="10">
        <v>4</v>
      </c>
      <c r="EV26" s="10">
        <v>48</v>
      </c>
      <c r="EW26" s="10">
        <v>63</v>
      </c>
      <c r="EX26" s="10">
        <v>51</v>
      </c>
      <c r="EY26" s="10">
        <v>11</v>
      </c>
      <c r="EZ26" s="10">
        <v>11</v>
      </c>
      <c r="FA26" s="10">
        <v>65</v>
      </c>
      <c r="FB26" s="10">
        <v>72</v>
      </c>
      <c r="FC26" s="10">
        <v>68</v>
      </c>
      <c r="FD26" s="10">
        <v>11</v>
      </c>
      <c r="FE26" s="10">
        <v>5</v>
      </c>
      <c r="FF26" s="10">
        <v>8</v>
      </c>
      <c r="FG26" s="10">
        <v>26</v>
      </c>
      <c r="FH26" s="10">
        <v>66</v>
      </c>
      <c r="FI26" s="10">
        <v>19</v>
      </c>
      <c r="FJ26" s="10">
        <v>19</v>
      </c>
      <c r="FK26" s="10">
        <v>21</v>
      </c>
      <c r="FL26" s="10">
        <v>3</v>
      </c>
      <c r="FM26" s="10">
        <v>79</v>
      </c>
      <c r="FN26" s="10">
        <v>32</v>
      </c>
      <c r="FO26" s="10">
        <v>81</v>
      </c>
      <c r="FP26" s="10">
        <v>29</v>
      </c>
      <c r="FQ26" s="10">
        <v>86</v>
      </c>
      <c r="FR26" s="10">
        <v>40</v>
      </c>
      <c r="FS26" s="10">
        <v>80</v>
      </c>
      <c r="FT26" s="10">
        <v>78</v>
      </c>
      <c r="FU26" s="10">
        <v>48</v>
      </c>
      <c r="FV26" s="10">
        <v>48</v>
      </c>
      <c r="FW26" s="10">
        <v>19</v>
      </c>
      <c r="FX26" s="10">
        <v>238</v>
      </c>
      <c r="FY26" s="10">
        <v>16</v>
      </c>
      <c r="FZ26" s="10">
        <v>26</v>
      </c>
      <c r="GA26" s="10">
        <v>93</v>
      </c>
      <c r="GB26" s="10">
        <v>39</v>
      </c>
      <c r="GC26" s="10">
        <v>40</v>
      </c>
      <c r="GD26" s="10">
        <v>73</v>
      </c>
      <c r="GE26" s="10">
        <v>130</v>
      </c>
      <c r="GF26" s="10">
        <v>34</v>
      </c>
      <c r="GG26" s="10">
        <v>48</v>
      </c>
      <c r="GH26" s="10">
        <v>17</v>
      </c>
      <c r="GI26" s="10">
        <v>107</v>
      </c>
      <c r="GJ26" s="10">
        <v>90</v>
      </c>
      <c r="GK26" s="10">
        <v>147</v>
      </c>
      <c r="GL26" s="10">
        <v>69</v>
      </c>
      <c r="GM26" s="10">
        <v>141</v>
      </c>
      <c r="GN26" s="10">
        <v>54</v>
      </c>
      <c r="GO26" s="10">
        <v>177</v>
      </c>
      <c r="GP26" s="10">
        <v>52</v>
      </c>
      <c r="GQ26" s="10">
        <v>35</v>
      </c>
      <c r="GR26" s="10">
        <v>5</v>
      </c>
      <c r="GS26" s="10">
        <v>100</v>
      </c>
      <c r="GT26" s="10">
        <v>43</v>
      </c>
      <c r="GU26" s="10">
        <v>34</v>
      </c>
      <c r="GV26" s="10">
        <v>39</v>
      </c>
      <c r="GW26" s="10">
        <v>74</v>
      </c>
      <c r="GX26" s="10">
        <v>16</v>
      </c>
      <c r="GY26" s="10">
        <v>44</v>
      </c>
      <c r="GZ26" s="10">
        <v>48</v>
      </c>
      <c r="HA26" s="10">
        <v>22</v>
      </c>
      <c r="HB26" s="10">
        <v>139</v>
      </c>
      <c r="HC26" s="10">
        <v>72</v>
      </c>
      <c r="HD26" s="10">
        <v>0</v>
      </c>
      <c r="HE26" s="10">
        <v>45</v>
      </c>
      <c r="HF26" s="10">
        <v>10</v>
      </c>
      <c r="HG26" s="10">
        <v>31</v>
      </c>
      <c r="HH26" s="10">
        <v>0</v>
      </c>
      <c r="HI26" s="10">
        <v>0</v>
      </c>
      <c r="HJ26" s="10">
        <v>96</v>
      </c>
      <c r="HK26" s="10">
        <v>43</v>
      </c>
      <c r="HL26" s="10">
        <v>70</v>
      </c>
      <c r="HM26" s="10">
        <v>0</v>
      </c>
      <c r="HN26" s="10">
        <v>49</v>
      </c>
      <c r="HO26" s="10">
        <v>28</v>
      </c>
      <c r="HP26" s="10">
        <v>6</v>
      </c>
      <c r="HQ26" s="10">
        <v>0</v>
      </c>
      <c r="HR26" s="10">
        <v>148</v>
      </c>
      <c r="HS26" s="10">
        <v>57</v>
      </c>
      <c r="HT26" s="10">
        <v>9</v>
      </c>
      <c r="HU26" s="10">
        <v>0</v>
      </c>
      <c r="HV26" s="10">
        <v>63</v>
      </c>
      <c r="HW26" s="10">
        <v>11</v>
      </c>
      <c r="HX26" s="10">
        <v>37</v>
      </c>
      <c r="HY26" s="10">
        <v>84</v>
      </c>
      <c r="HZ26" s="10">
        <v>74</v>
      </c>
      <c r="IA26" s="10">
        <v>79</v>
      </c>
      <c r="IC26" s="1">
        <v>19</v>
      </c>
      <c r="ID26" s="1">
        <v>29</v>
      </c>
      <c r="IE26" s="1">
        <v>20</v>
      </c>
      <c r="IF26" s="1">
        <v>19</v>
      </c>
      <c r="IG26" s="1">
        <v>7</v>
      </c>
      <c r="IH26" s="1">
        <v>14</v>
      </c>
      <c r="II26" s="1">
        <v>34</v>
      </c>
    </row>
    <row r="27" spans="1:243" hidden="1">
      <c r="A27" s="3" t="s">
        <v>31</v>
      </c>
      <c r="B27" s="3">
        <v>11450260</v>
      </c>
      <c r="C27" s="3">
        <v>11450260</v>
      </c>
      <c r="D27" s="3" t="s">
        <v>258</v>
      </c>
      <c r="E27" s="3">
        <v>2.0896999999999999E-2</v>
      </c>
      <c r="F27" s="3" t="s">
        <v>506</v>
      </c>
      <c r="G27" s="3" t="s">
        <v>507</v>
      </c>
      <c r="H27" s="3" t="s">
        <v>510</v>
      </c>
      <c r="I27" s="8" t="s">
        <v>1084</v>
      </c>
      <c r="J27" s="3" t="s">
        <v>678</v>
      </c>
      <c r="K27" s="8">
        <f>AVERAGE(S27:AZ27)</f>
        <v>0.20588235294117646</v>
      </c>
      <c r="L27" s="4">
        <f>AVERAGE(BB27:IA27)</f>
        <v>28.164835164835164</v>
      </c>
      <c r="M27" s="4">
        <f>AVERAGE(IC27:II27)</f>
        <v>25.428571428571427</v>
      </c>
      <c r="N27" s="4" t="b">
        <f>E27&gt;0.2</f>
        <v>0</v>
      </c>
      <c r="O27" s="4" t="b">
        <f>IF(LEFT(J27, 2)="rs", TRUE, FALSE)</f>
        <v>0</v>
      </c>
      <c r="P27" s="4" t="b">
        <f>K27&gt;=8</f>
        <v>0</v>
      </c>
      <c r="Q27" s="4" t="b">
        <f>L27&gt;=8</f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1</v>
      </c>
      <c r="AS27" s="10">
        <v>0</v>
      </c>
      <c r="AT27" s="10">
        <v>0</v>
      </c>
      <c r="AU27" s="10">
        <v>1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B27" s="10">
        <v>44</v>
      </c>
      <c r="BC27" s="10">
        <v>69</v>
      </c>
      <c r="BD27" s="10">
        <v>106</v>
      </c>
      <c r="BE27" s="10">
        <v>15</v>
      </c>
      <c r="BF27" s="10">
        <v>46</v>
      </c>
      <c r="BG27" s="10">
        <v>45</v>
      </c>
      <c r="BH27" s="10">
        <v>40</v>
      </c>
      <c r="BI27" s="10">
        <v>26</v>
      </c>
      <c r="BJ27" s="10">
        <v>37</v>
      </c>
      <c r="BK27" s="10">
        <v>111</v>
      </c>
      <c r="BL27" s="10">
        <v>54</v>
      </c>
      <c r="BM27" s="10">
        <v>39</v>
      </c>
      <c r="BN27" s="10">
        <v>19</v>
      </c>
      <c r="BO27" s="10">
        <v>104</v>
      </c>
      <c r="BP27" s="10">
        <v>29</v>
      </c>
      <c r="BQ27" s="10">
        <v>25</v>
      </c>
      <c r="BR27" s="10">
        <v>27</v>
      </c>
      <c r="BS27" s="10">
        <v>53</v>
      </c>
      <c r="BT27" s="10">
        <v>43</v>
      </c>
      <c r="BU27" s="10">
        <v>70</v>
      </c>
      <c r="BV27" s="10">
        <v>50</v>
      </c>
      <c r="BW27" s="10">
        <v>146</v>
      </c>
      <c r="BX27" s="10">
        <v>67</v>
      </c>
      <c r="BY27" s="10">
        <v>42</v>
      </c>
      <c r="BZ27" s="10">
        <v>41</v>
      </c>
      <c r="CA27" s="10">
        <v>19</v>
      </c>
      <c r="CB27" s="10">
        <v>61</v>
      </c>
      <c r="CC27" s="10">
        <v>35</v>
      </c>
      <c r="CD27" s="10">
        <v>1</v>
      </c>
      <c r="CE27" s="10">
        <v>63</v>
      </c>
      <c r="CF27" s="10">
        <v>41</v>
      </c>
      <c r="CG27" s="10">
        <v>25</v>
      </c>
      <c r="CH27" s="10">
        <v>9</v>
      </c>
      <c r="CI27" s="10">
        <v>24</v>
      </c>
      <c r="CJ27" s="10">
        <v>34</v>
      </c>
      <c r="CK27" s="10">
        <v>23</v>
      </c>
      <c r="CL27" s="10">
        <v>23</v>
      </c>
      <c r="CM27" s="10">
        <v>18</v>
      </c>
      <c r="CN27" s="10">
        <v>19</v>
      </c>
      <c r="CO27" s="10">
        <v>78</v>
      </c>
      <c r="CP27" s="10">
        <v>34</v>
      </c>
      <c r="CQ27" s="10">
        <v>14</v>
      </c>
      <c r="CR27" s="10">
        <v>10</v>
      </c>
      <c r="CS27" s="10">
        <v>45</v>
      </c>
      <c r="CT27" s="10">
        <v>28</v>
      </c>
      <c r="CU27" s="10">
        <v>15</v>
      </c>
      <c r="CV27" s="10">
        <v>104</v>
      </c>
      <c r="CW27" s="10">
        <v>42</v>
      </c>
      <c r="CX27" s="10">
        <v>32</v>
      </c>
      <c r="CY27" s="10">
        <v>50</v>
      </c>
      <c r="CZ27" s="10">
        <v>30</v>
      </c>
      <c r="DA27" s="10">
        <v>48</v>
      </c>
      <c r="DB27" s="10">
        <v>17</v>
      </c>
      <c r="DC27" s="10">
        <v>54</v>
      </c>
      <c r="DD27" s="10">
        <v>23</v>
      </c>
      <c r="DE27" s="10">
        <v>34</v>
      </c>
      <c r="DF27" s="10">
        <v>29</v>
      </c>
      <c r="DG27" s="10">
        <v>2</v>
      </c>
      <c r="DH27" s="10">
        <v>7</v>
      </c>
      <c r="DI27" s="10">
        <v>47</v>
      </c>
      <c r="DJ27" s="10">
        <v>14</v>
      </c>
      <c r="DK27" s="10">
        <v>23</v>
      </c>
      <c r="DL27" s="10">
        <v>40</v>
      </c>
      <c r="DM27" s="10">
        <v>0</v>
      </c>
      <c r="DN27" s="10">
        <v>1</v>
      </c>
      <c r="DO27" s="10">
        <v>24</v>
      </c>
      <c r="DP27" s="10">
        <v>20</v>
      </c>
      <c r="DQ27" s="10">
        <v>9</v>
      </c>
      <c r="DR27" s="10">
        <v>37</v>
      </c>
      <c r="DS27" s="10">
        <v>51</v>
      </c>
      <c r="DT27" s="10">
        <v>17</v>
      </c>
      <c r="DU27" s="10">
        <v>52</v>
      </c>
      <c r="DV27" s="10">
        <v>26</v>
      </c>
      <c r="DW27" s="10">
        <v>29</v>
      </c>
      <c r="DX27" s="10">
        <v>24</v>
      </c>
      <c r="DY27" s="10">
        <v>20</v>
      </c>
      <c r="DZ27" s="10">
        <v>95</v>
      </c>
      <c r="EA27" s="10">
        <v>24</v>
      </c>
      <c r="EB27" s="10">
        <v>45</v>
      </c>
      <c r="EC27" s="10">
        <v>5</v>
      </c>
      <c r="ED27" s="10">
        <v>35</v>
      </c>
      <c r="EE27" s="10">
        <v>24</v>
      </c>
      <c r="EF27" s="10">
        <v>7</v>
      </c>
      <c r="EG27" s="10">
        <v>26</v>
      </c>
      <c r="EH27" s="10">
        <v>10</v>
      </c>
      <c r="EI27" s="10">
        <v>7</v>
      </c>
      <c r="EJ27" s="10">
        <v>4</v>
      </c>
      <c r="EK27" s="10">
        <v>11</v>
      </c>
      <c r="EL27" s="10">
        <v>2</v>
      </c>
      <c r="EM27" s="10">
        <v>26</v>
      </c>
      <c r="EN27" s="10">
        <v>8</v>
      </c>
      <c r="EO27" s="10">
        <v>11</v>
      </c>
      <c r="EP27" s="10">
        <v>9</v>
      </c>
      <c r="EQ27" s="10">
        <v>10</v>
      </c>
      <c r="ER27" s="10">
        <v>4</v>
      </c>
      <c r="ES27" s="10">
        <v>0</v>
      </c>
      <c r="ET27" s="10">
        <v>3</v>
      </c>
      <c r="EU27" s="10">
        <v>6</v>
      </c>
      <c r="EV27" s="10">
        <v>0</v>
      </c>
      <c r="EW27" s="10">
        <v>4</v>
      </c>
      <c r="EX27" s="10">
        <v>23</v>
      </c>
      <c r="EY27" s="10">
        <v>0</v>
      </c>
      <c r="EZ27" s="10">
        <v>12</v>
      </c>
      <c r="FA27" s="10">
        <v>9</v>
      </c>
      <c r="FB27" s="10">
        <v>18</v>
      </c>
      <c r="FC27" s="10">
        <v>18</v>
      </c>
      <c r="FD27" s="10">
        <v>5</v>
      </c>
      <c r="FE27" s="10">
        <v>1</v>
      </c>
      <c r="FF27" s="10">
        <v>3</v>
      </c>
      <c r="FG27" s="10">
        <v>8</v>
      </c>
      <c r="FH27" s="10">
        <v>20</v>
      </c>
      <c r="FI27" s="10">
        <v>7</v>
      </c>
      <c r="FJ27" s="10">
        <v>1</v>
      </c>
      <c r="FK27" s="10">
        <v>4</v>
      </c>
      <c r="FL27" s="10">
        <v>5</v>
      </c>
      <c r="FM27" s="10">
        <v>4</v>
      </c>
      <c r="FN27" s="10">
        <v>25</v>
      </c>
      <c r="FO27" s="10">
        <v>12</v>
      </c>
      <c r="FP27" s="10">
        <v>4</v>
      </c>
      <c r="FQ27" s="10">
        <v>2</v>
      </c>
      <c r="FR27" s="10">
        <v>2</v>
      </c>
      <c r="FS27" s="10">
        <v>2</v>
      </c>
      <c r="FT27" s="10">
        <v>10</v>
      </c>
      <c r="FU27" s="10">
        <v>0</v>
      </c>
      <c r="FV27" s="10">
        <v>0</v>
      </c>
      <c r="FW27" s="10">
        <v>1</v>
      </c>
      <c r="FX27" s="10">
        <v>30</v>
      </c>
      <c r="FY27" s="10">
        <v>4</v>
      </c>
      <c r="FZ27" s="10">
        <v>1</v>
      </c>
      <c r="GA27" s="10">
        <v>2</v>
      </c>
      <c r="GB27" s="10">
        <v>14</v>
      </c>
      <c r="GC27" s="10">
        <v>19</v>
      </c>
      <c r="GD27" s="10">
        <v>58</v>
      </c>
      <c r="GE27" s="10">
        <v>24</v>
      </c>
      <c r="GF27" s="10">
        <v>33</v>
      </c>
      <c r="GG27" s="10">
        <v>24</v>
      </c>
      <c r="GH27" s="10">
        <v>43</v>
      </c>
      <c r="GI27" s="10">
        <v>43</v>
      </c>
      <c r="GJ27" s="10">
        <v>36</v>
      </c>
      <c r="GK27" s="10">
        <v>45</v>
      </c>
      <c r="GL27" s="10">
        <v>80</v>
      </c>
      <c r="GM27" s="10">
        <v>32</v>
      </c>
      <c r="GN27" s="10">
        <v>34</v>
      </c>
      <c r="GO27" s="10">
        <v>61</v>
      </c>
      <c r="GP27" s="10">
        <v>3</v>
      </c>
      <c r="GQ27" s="10">
        <v>3</v>
      </c>
      <c r="GR27" s="10">
        <v>4</v>
      </c>
      <c r="GS27" s="10">
        <v>42</v>
      </c>
      <c r="GT27" s="10">
        <v>54</v>
      </c>
      <c r="GU27" s="10">
        <v>23</v>
      </c>
      <c r="GV27" s="10">
        <v>11</v>
      </c>
      <c r="GW27" s="10">
        <v>57</v>
      </c>
      <c r="GX27" s="10">
        <v>24</v>
      </c>
      <c r="GY27" s="10">
        <v>12</v>
      </c>
      <c r="GZ27" s="10">
        <v>68</v>
      </c>
      <c r="HA27" s="10">
        <v>20</v>
      </c>
      <c r="HB27" s="10">
        <v>33</v>
      </c>
      <c r="HC27" s="10">
        <v>27</v>
      </c>
      <c r="HD27" s="10">
        <v>28</v>
      </c>
      <c r="HE27" s="10">
        <v>64</v>
      </c>
      <c r="HF27" s="10">
        <v>17</v>
      </c>
      <c r="HG27" s="10">
        <v>21</v>
      </c>
      <c r="HH27" s="10">
        <v>15</v>
      </c>
      <c r="HI27" s="10">
        <v>18</v>
      </c>
      <c r="HJ27" s="10">
        <v>26</v>
      </c>
      <c r="HK27" s="10">
        <v>7</v>
      </c>
      <c r="HL27" s="10">
        <v>21</v>
      </c>
      <c r="HM27" s="10">
        <v>29</v>
      </c>
      <c r="HN27" s="10">
        <v>49</v>
      </c>
      <c r="HO27" s="10">
        <v>22</v>
      </c>
      <c r="HP27" s="10">
        <v>40</v>
      </c>
      <c r="HQ27" s="10">
        <v>38</v>
      </c>
      <c r="HR27" s="10">
        <v>37</v>
      </c>
      <c r="HS27" s="10">
        <v>2</v>
      </c>
      <c r="HT27" s="10">
        <v>58</v>
      </c>
      <c r="HU27" s="10">
        <v>41</v>
      </c>
      <c r="HV27" s="10">
        <v>39</v>
      </c>
      <c r="HW27" s="10">
        <v>29</v>
      </c>
      <c r="HX27" s="10">
        <v>25</v>
      </c>
      <c r="HY27" s="10">
        <v>41</v>
      </c>
      <c r="HZ27" s="10">
        <v>9</v>
      </c>
      <c r="IA27" s="10">
        <v>41</v>
      </c>
      <c r="IC27" s="1">
        <v>18</v>
      </c>
      <c r="ID27" s="1">
        <v>29</v>
      </c>
      <c r="IE27" s="1">
        <v>21</v>
      </c>
      <c r="IF27" s="1">
        <v>42</v>
      </c>
      <c r="IG27" s="1">
        <v>12</v>
      </c>
      <c r="IH27" s="1">
        <v>15</v>
      </c>
      <c r="II27" s="1">
        <v>41</v>
      </c>
    </row>
    <row r="28" spans="1:243" hidden="1">
      <c r="A28" s="3" t="s">
        <v>63</v>
      </c>
      <c r="B28" s="3">
        <v>139309168</v>
      </c>
      <c r="C28" s="3">
        <v>139309168</v>
      </c>
      <c r="D28" s="3" t="s">
        <v>400</v>
      </c>
      <c r="E28" s="3">
        <v>6.3930000000000001E-2</v>
      </c>
      <c r="F28" s="3" t="s">
        <v>506</v>
      </c>
      <c r="G28" s="3" t="s">
        <v>507</v>
      </c>
      <c r="H28" s="3" t="s">
        <v>510</v>
      </c>
      <c r="I28" s="8" t="s">
        <v>1081</v>
      </c>
      <c r="J28" s="3" t="s">
        <v>819</v>
      </c>
      <c r="K28" s="8">
        <f>AVERAGE(S28:AZ28)</f>
        <v>0.47058823529411764</v>
      </c>
      <c r="L28" s="4">
        <f>AVERAGE(BB28:IA28)</f>
        <v>43.741758241758241</v>
      </c>
      <c r="M28" s="4">
        <f>AVERAGE(IC28:II28)</f>
        <v>22.428571428571427</v>
      </c>
      <c r="N28" s="4" t="b">
        <f>E28&gt;0.2</f>
        <v>0</v>
      </c>
      <c r="O28" s="4" t="b">
        <f>IF(LEFT(J28, 2)="rs", TRUE, FALSE)</f>
        <v>0</v>
      </c>
      <c r="P28" s="4" t="b">
        <f>K28&gt;=8</f>
        <v>0</v>
      </c>
      <c r="Q28" s="4" t="b">
        <f>L28&gt;=8</f>
        <v>1</v>
      </c>
      <c r="S28" s="10">
        <v>0</v>
      </c>
      <c r="T28" s="10">
        <v>1</v>
      </c>
      <c r="U28" s="10">
        <v>1</v>
      </c>
      <c r="V28" s="10">
        <v>0</v>
      </c>
      <c r="W28" s="10">
        <v>0</v>
      </c>
      <c r="X28" s="10">
        <v>1</v>
      </c>
      <c r="Y28" s="10">
        <v>1</v>
      </c>
      <c r="Z28" s="10">
        <v>1</v>
      </c>
      <c r="AA28" s="10">
        <v>3</v>
      </c>
      <c r="AB28" s="10">
        <v>1</v>
      </c>
      <c r="AC28" s="10">
        <v>0</v>
      </c>
      <c r="AD28" s="10">
        <v>1</v>
      </c>
      <c r="AE28" s="10">
        <v>0</v>
      </c>
      <c r="AF28" s="10">
        <v>0</v>
      </c>
      <c r="AG28" s="10">
        <v>0</v>
      </c>
      <c r="AH28" s="10">
        <v>1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1</v>
      </c>
      <c r="AQ28" s="10">
        <v>0</v>
      </c>
      <c r="AR28" s="10">
        <v>1</v>
      </c>
      <c r="AS28" s="10">
        <v>0</v>
      </c>
      <c r="AT28" s="10">
        <v>0</v>
      </c>
      <c r="AU28" s="10">
        <v>0</v>
      </c>
      <c r="AV28" s="10">
        <v>1</v>
      </c>
      <c r="AW28" s="10">
        <v>0</v>
      </c>
      <c r="AX28" s="10">
        <v>1</v>
      </c>
      <c r="AY28" s="10">
        <v>0</v>
      </c>
      <c r="AZ28" s="10">
        <v>0</v>
      </c>
      <c r="BB28" s="10">
        <v>70</v>
      </c>
      <c r="BC28" s="10">
        <v>54</v>
      </c>
      <c r="BD28" s="10">
        <v>85</v>
      </c>
      <c r="BE28" s="10">
        <v>29</v>
      </c>
      <c r="BF28" s="10">
        <v>102</v>
      </c>
      <c r="BG28" s="10">
        <v>37</v>
      </c>
      <c r="BH28" s="10">
        <v>180</v>
      </c>
      <c r="BI28" s="10">
        <v>65</v>
      </c>
      <c r="BJ28" s="10">
        <v>57</v>
      </c>
      <c r="BK28" s="10">
        <v>47</v>
      </c>
      <c r="BL28" s="10">
        <v>24</v>
      </c>
      <c r="BM28" s="10">
        <v>53</v>
      </c>
      <c r="BN28" s="10">
        <v>69</v>
      </c>
      <c r="BO28" s="10">
        <v>28</v>
      </c>
      <c r="BP28" s="10">
        <v>73</v>
      </c>
      <c r="BQ28" s="10">
        <v>91</v>
      </c>
      <c r="BR28" s="10">
        <v>147</v>
      </c>
      <c r="BS28" s="10">
        <v>35</v>
      </c>
      <c r="BT28" s="10">
        <v>28</v>
      </c>
      <c r="BU28" s="10">
        <v>39</v>
      </c>
      <c r="BV28" s="10">
        <v>50</v>
      </c>
      <c r="BW28" s="10">
        <v>137</v>
      </c>
      <c r="BX28" s="10">
        <v>1</v>
      </c>
      <c r="BY28" s="10">
        <v>106</v>
      </c>
      <c r="BZ28" s="10">
        <v>41</v>
      </c>
      <c r="CA28" s="10">
        <v>127</v>
      </c>
      <c r="CB28" s="10">
        <v>121</v>
      </c>
      <c r="CC28" s="10">
        <v>131</v>
      </c>
      <c r="CD28" s="10">
        <v>121</v>
      </c>
      <c r="CE28" s="10">
        <v>47</v>
      </c>
      <c r="CF28" s="10">
        <v>53</v>
      </c>
      <c r="CG28" s="10">
        <v>35</v>
      </c>
      <c r="CH28" s="10">
        <v>6</v>
      </c>
      <c r="CI28" s="10">
        <v>72</v>
      </c>
      <c r="CJ28" s="10">
        <v>20</v>
      </c>
      <c r="CK28" s="10">
        <v>27</v>
      </c>
      <c r="CL28" s="10">
        <v>2</v>
      </c>
      <c r="CM28" s="10">
        <v>41</v>
      </c>
      <c r="CN28" s="10">
        <v>7</v>
      </c>
      <c r="CO28" s="10">
        <v>117</v>
      </c>
      <c r="CP28" s="10">
        <v>22</v>
      </c>
      <c r="CQ28" s="10">
        <v>23</v>
      </c>
      <c r="CR28" s="10">
        <v>27</v>
      </c>
      <c r="CS28" s="10">
        <v>7</v>
      </c>
      <c r="CT28" s="10">
        <v>61</v>
      </c>
      <c r="CU28" s="10">
        <v>13</v>
      </c>
      <c r="CV28" s="10">
        <v>42</v>
      </c>
      <c r="CW28" s="10">
        <v>33</v>
      </c>
      <c r="CX28" s="10">
        <v>16</v>
      </c>
      <c r="CY28" s="10">
        <v>16</v>
      </c>
      <c r="CZ28" s="10">
        <v>49</v>
      </c>
      <c r="DA28" s="10">
        <v>71</v>
      </c>
      <c r="DB28" s="10">
        <v>44</v>
      </c>
      <c r="DC28" s="10">
        <v>47</v>
      </c>
      <c r="DD28" s="10">
        <v>48</v>
      </c>
      <c r="DE28" s="10">
        <v>15</v>
      </c>
      <c r="DF28" s="10">
        <v>1</v>
      </c>
      <c r="DG28" s="10">
        <v>33</v>
      </c>
      <c r="DH28" s="10">
        <v>52</v>
      </c>
      <c r="DI28" s="10">
        <v>65</v>
      </c>
      <c r="DJ28" s="10">
        <v>22</v>
      </c>
      <c r="DK28" s="10">
        <v>50</v>
      </c>
      <c r="DL28" s="10">
        <v>46</v>
      </c>
      <c r="DM28" s="10">
        <v>24</v>
      </c>
      <c r="DN28" s="10">
        <v>25</v>
      </c>
      <c r="DO28" s="10">
        <v>16</v>
      </c>
      <c r="DP28" s="10">
        <v>13</v>
      </c>
      <c r="DQ28" s="10">
        <v>23</v>
      </c>
      <c r="DR28" s="10">
        <v>83</v>
      </c>
      <c r="DS28" s="10">
        <v>15</v>
      </c>
      <c r="DT28" s="10">
        <v>53</v>
      </c>
      <c r="DU28" s="10">
        <v>37</v>
      </c>
      <c r="DV28" s="10">
        <v>82</v>
      </c>
      <c r="DW28" s="10">
        <v>166</v>
      </c>
      <c r="DX28" s="10">
        <v>53</v>
      </c>
      <c r="DY28" s="10">
        <v>17</v>
      </c>
      <c r="DZ28" s="10">
        <v>63</v>
      </c>
      <c r="EA28" s="10">
        <v>123</v>
      </c>
      <c r="EB28" s="10">
        <v>138</v>
      </c>
      <c r="EC28" s="10">
        <v>16</v>
      </c>
      <c r="ED28" s="10">
        <v>24</v>
      </c>
      <c r="EE28" s="10">
        <v>20</v>
      </c>
      <c r="EF28" s="10">
        <v>21</v>
      </c>
      <c r="EG28" s="10">
        <v>53</v>
      </c>
      <c r="EH28" s="10">
        <v>7</v>
      </c>
      <c r="EI28" s="10">
        <v>3</v>
      </c>
      <c r="EJ28" s="10">
        <v>34</v>
      </c>
      <c r="EK28" s="10">
        <v>5</v>
      </c>
      <c r="EL28" s="10">
        <v>5</v>
      </c>
      <c r="EM28" s="10">
        <v>34</v>
      </c>
      <c r="EN28" s="10">
        <v>25</v>
      </c>
      <c r="EO28" s="10">
        <v>42</v>
      </c>
      <c r="EP28" s="10">
        <v>22</v>
      </c>
      <c r="EQ28" s="10">
        <v>33</v>
      </c>
      <c r="ER28" s="10">
        <v>1</v>
      </c>
      <c r="ES28" s="10">
        <v>23</v>
      </c>
      <c r="ET28" s="10">
        <v>4</v>
      </c>
      <c r="EU28" s="10">
        <v>3</v>
      </c>
      <c r="EV28" s="10">
        <v>2</v>
      </c>
      <c r="EW28" s="10">
        <v>13</v>
      </c>
      <c r="EX28" s="10">
        <v>32</v>
      </c>
      <c r="EY28" s="10">
        <v>0</v>
      </c>
      <c r="EZ28" s="10">
        <v>26</v>
      </c>
      <c r="FA28" s="10">
        <v>14</v>
      </c>
      <c r="FB28" s="10">
        <v>38</v>
      </c>
      <c r="FC28" s="10">
        <v>6</v>
      </c>
      <c r="FD28" s="10">
        <v>11</v>
      </c>
      <c r="FE28" s="10">
        <v>3</v>
      </c>
      <c r="FF28" s="10">
        <v>10</v>
      </c>
      <c r="FG28" s="10">
        <v>23</v>
      </c>
      <c r="FH28" s="10">
        <v>19</v>
      </c>
      <c r="FI28" s="10">
        <v>10</v>
      </c>
      <c r="FJ28" s="10">
        <v>10</v>
      </c>
      <c r="FK28" s="10">
        <v>15</v>
      </c>
      <c r="FL28" s="10">
        <v>2</v>
      </c>
      <c r="FM28" s="10">
        <v>16</v>
      </c>
      <c r="FN28" s="10">
        <v>22</v>
      </c>
      <c r="FO28" s="10">
        <v>2</v>
      </c>
      <c r="FP28" s="10">
        <v>11</v>
      </c>
      <c r="FQ28" s="10">
        <v>25</v>
      </c>
      <c r="FR28" s="10">
        <v>17</v>
      </c>
      <c r="FS28" s="10">
        <v>12</v>
      </c>
      <c r="FT28" s="10">
        <v>21</v>
      </c>
      <c r="FU28" s="10">
        <v>26</v>
      </c>
      <c r="FV28" s="10">
        <v>4</v>
      </c>
      <c r="FW28" s="10">
        <v>2</v>
      </c>
      <c r="FX28" s="10">
        <v>48</v>
      </c>
      <c r="FY28" s="10">
        <v>12</v>
      </c>
      <c r="FZ28" s="10">
        <v>14</v>
      </c>
      <c r="GA28" s="10">
        <v>20</v>
      </c>
      <c r="GB28" s="10">
        <v>4</v>
      </c>
      <c r="GC28" s="10">
        <v>8</v>
      </c>
      <c r="GD28" s="10">
        <v>46</v>
      </c>
      <c r="GE28" s="10">
        <v>14</v>
      </c>
      <c r="GF28" s="10">
        <v>17</v>
      </c>
      <c r="GG28" s="10">
        <v>33</v>
      </c>
      <c r="GH28" s="10">
        <v>39</v>
      </c>
      <c r="GI28" s="10">
        <v>63</v>
      </c>
      <c r="GJ28" s="10">
        <v>106</v>
      </c>
      <c r="GK28" s="10">
        <v>82</v>
      </c>
      <c r="GL28" s="10">
        <v>19</v>
      </c>
      <c r="GM28" s="10">
        <v>120</v>
      </c>
      <c r="GN28" s="10">
        <v>36</v>
      </c>
      <c r="GO28" s="10">
        <v>213</v>
      </c>
      <c r="GP28" s="10">
        <v>29</v>
      </c>
      <c r="GQ28" s="10">
        <v>42</v>
      </c>
      <c r="GR28" s="10">
        <v>23</v>
      </c>
      <c r="GS28" s="10">
        <v>80</v>
      </c>
      <c r="GT28" s="10">
        <v>55</v>
      </c>
      <c r="GU28" s="10">
        <v>26</v>
      </c>
      <c r="GV28" s="10">
        <v>21</v>
      </c>
      <c r="GW28" s="10">
        <v>27</v>
      </c>
      <c r="GX28" s="10">
        <v>21</v>
      </c>
      <c r="GY28" s="10">
        <v>8</v>
      </c>
      <c r="GZ28" s="10">
        <v>20</v>
      </c>
      <c r="HA28" s="10">
        <v>22</v>
      </c>
      <c r="HB28" s="10">
        <v>33</v>
      </c>
      <c r="HC28" s="10">
        <v>32</v>
      </c>
      <c r="HD28" s="10">
        <v>10</v>
      </c>
      <c r="HE28" s="10">
        <v>55</v>
      </c>
      <c r="HF28" s="10">
        <v>16</v>
      </c>
      <c r="HG28" s="10">
        <v>33</v>
      </c>
      <c r="HH28" s="10">
        <v>8</v>
      </c>
      <c r="HI28" s="10">
        <v>56</v>
      </c>
      <c r="HJ28" s="10">
        <v>129</v>
      </c>
      <c r="HK28" s="10">
        <v>34</v>
      </c>
      <c r="HL28" s="10">
        <v>58</v>
      </c>
      <c r="HM28" s="10">
        <v>76</v>
      </c>
      <c r="HN28" s="10">
        <v>79</v>
      </c>
      <c r="HO28" s="10">
        <v>21</v>
      </c>
      <c r="HP28" s="10">
        <v>11</v>
      </c>
      <c r="HQ28" s="10">
        <v>3</v>
      </c>
      <c r="HR28" s="10">
        <v>120</v>
      </c>
      <c r="HS28" s="10">
        <v>83</v>
      </c>
      <c r="HT28" s="10">
        <v>95</v>
      </c>
      <c r="HU28" s="10">
        <v>174</v>
      </c>
      <c r="HV28" s="10">
        <v>135</v>
      </c>
      <c r="HW28" s="10">
        <v>73</v>
      </c>
      <c r="HX28" s="10">
        <v>45</v>
      </c>
      <c r="HY28" s="10">
        <v>129</v>
      </c>
      <c r="HZ28" s="10">
        <v>45</v>
      </c>
      <c r="IA28" s="10">
        <v>64</v>
      </c>
      <c r="IC28" s="1">
        <v>12</v>
      </c>
      <c r="ID28" s="1">
        <v>44</v>
      </c>
      <c r="IE28" s="1">
        <v>16</v>
      </c>
      <c r="IF28" s="1">
        <v>30</v>
      </c>
      <c r="IG28" s="1">
        <v>7</v>
      </c>
      <c r="IH28" s="1">
        <v>18</v>
      </c>
      <c r="II28" s="1">
        <v>30</v>
      </c>
    </row>
    <row r="29" spans="1:243" hidden="1">
      <c r="A29" s="3" t="s">
        <v>13</v>
      </c>
      <c r="B29" s="3">
        <v>1470324</v>
      </c>
      <c r="C29" s="3">
        <v>1470324</v>
      </c>
      <c r="D29" s="3" t="s">
        <v>142</v>
      </c>
      <c r="E29" s="3">
        <v>0.14547099999999999</v>
      </c>
      <c r="F29" s="3" t="s">
        <v>506</v>
      </c>
      <c r="G29" s="3" t="s">
        <v>504</v>
      </c>
      <c r="H29" s="3" t="s">
        <v>503</v>
      </c>
      <c r="I29" s="8" t="s">
        <v>1084</v>
      </c>
      <c r="J29" s="3" t="s">
        <v>562</v>
      </c>
      <c r="K29" s="8">
        <f>AVERAGE(S29:AZ29)</f>
        <v>0.11764705882352941</v>
      </c>
      <c r="L29" s="4">
        <f>AVERAGE(BB29:IA29)</f>
        <v>8.2692307692307701</v>
      </c>
      <c r="M29" s="4">
        <f>AVERAGE(IC29:II29)</f>
        <v>22.142857142857142</v>
      </c>
      <c r="N29" s="4" t="b">
        <f>E29&gt;0.2</f>
        <v>0</v>
      </c>
      <c r="O29" s="4" t="b">
        <f>IF(LEFT(J29, 2)="rs", TRUE, FALSE)</f>
        <v>0</v>
      </c>
      <c r="P29" s="4" t="b">
        <f>K29&gt;=8</f>
        <v>0</v>
      </c>
      <c r="Q29" s="4" t="b">
        <f>L29&gt;=8</f>
        <v>1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1</v>
      </c>
      <c r="AE29" s="10">
        <v>0</v>
      </c>
      <c r="AF29" s="10">
        <v>0</v>
      </c>
      <c r="AG29" s="10">
        <v>0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1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1</v>
      </c>
      <c r="AY29" s="10">
        <v>0</v>
      </c>
      <c r="AZ29" s="10">
        <v>0</v>
      </c>
      <c r="BB29" s="10">
        <v>13</v>
      </c>
      <c r="BC29" s="10">
        <v>9</v>
      </c>
      <c r="BD29" s="10">
        <v>0</v>
      </c>
      <c r="BE29" s="10">
        <v>0</v>
      </c>
      <c r="BF29" s="10">
        <v>2</v>
      </c>
      <c r="BG29" s="10">
        <v>15</v>
      </c>
      <c r="BH29" s="10">
        <v>15</v>
      </c>
      <c r="BI29" s="10">
        <v>15</v>
      </c>
      <c r="BJ29" s="10">
        <v>4</v>
      </c>
      <c r="BK29" s="10">
        <v>8</v>
      </c>
      <c r="BL29" s="10">
        <v>16</v>
      </c>
      <c r="BM29" s="10">
        <v>11</v>
      </c>
      <c r="BN29" s="10">
        <v>27</v>
      </c>
      <c r="BO29" s="10">
        <v>7</v>
      </c>
      <c r="BP29" s="10">
        <v>5</v>
      </c>
      <c r="BQ29" s="10">
        <v>8</v>
      </c>
      <c r="BR29" s="10">
        <v>6</v>
      </c>
      <c r="BS29" s="10">
        <v>7</v>
      </c>
      <c r="BT29" s="10">
        <v>10</v>
      </c>
      <c r="BU29" s="10">
        <v>15</v>
      </c>
      <c r="BV29" s="10">
        <v>2</v>
      </c>
      <c r="BW29" s="10">
        <v>99</v>
      </c>
      <c r="BX29" s="10">
        <v>6</v>
      </c>
      <c r="BY29" s="10">
        <v>6</v>
      </c>
      <c r="BZ29" s="10">
        <v>5</v>
      </c>
      <c r="CA29" s="10">
        <v>0</v>
      </c>
      <c r="CB29" s="10">
        <v>3</v>
      </c>
      <c r="CC29" s="10">
        <v>0</v>
      </c>
      <c r="CD29" s="10">
        <v>2</v>
      </c>
      <c r="CE29" s="10">
        <v>14</v>
      </c>
      <c r="CF29" s="10">
        <v>7</v>
      </c>
      <c r="CG29" s="10">
        <v>1</v>
      </c>
      <c r="CH29" s="10">
        <v>4</v>
      </c>
      <c r="CI29" s="10">
        <v>51</v>
      </c>
      <c r="CJ29" s="10">
        <v>0</v>
      </c>
      <c r="CK29" s="10">
        <v>2</v>
      </c>
      <c r="CL29" s="10">
        <v>1</v>
      </c>
      <c r="CM29" s="10">
        <v>5</v>
      </c>
      <c r="CN29" s="10">
        <v>7</v>
      </c>
      <c r="CO29" s="10">
        <v>20</v>
      </c>
      <c r="CP29" s="10">
        <v>1</v>
      </c>
      <c r="CQ29" s="10">
        <v>1</v>
      </c>
      <c r="CR29" s="10">
        <v>3</v>
      </c>
      <c r="CS29" s="10">
        <v>10</v>
      </c>
      <c r="CT29" s="10">
        <v>6</v>
      </c>
      <c r="CU29" s="10">
        <v>8</v>
      </c>
      <c r="CV29" s="10">
        <v>1</v>
      </c>
      <c r="CW29" s="10">
        <v>0</v>
      </c>
      <c r="CX29" s="10">
        <v>8</v>
      </c>
      <c r="CY29" s="10">
        <v>16</v>
      </c>
      <c r="CZ29" s="10">
        <v>33</v>
      </c>
      <c r="DA29" s="10">
        <v>22</v>
      </c>
      <c r="DB29" s="10">
        <v>3</v>
      </c>
      <c r="DC29" s="10">
        <v>1</v>
      </c>
      <c r="DD29" s="10">
        <v>11</v>
      </c>
      <c r="DE29" s="10">
        <v>6</v>
      </c>
      <c r="DF29" s="10">
        <v>3</v>
      </c>
      <c r="DG29" s="10">
        <v>1</v>
      </c>
      <c r="DH29" s="10">
        <v>12</v>
      </c>
      <c r="DI29" s="10">
        <v>4</v>
      </c>
      <c r="DJ29" s="10">
        <v>1</v>
      </c>
      <c r="DK29" s="10">
        <v>26</v>
      </c>
      <c r="DL29" s="10">
        <v>41</v>
      </c>
      <c r="DM29" s="10">
        <v>1</v>
      </c>
      <c r="DN29" s="10">
        <v>1</v>
      </c>
      <c r="DO29" s="10">
        <v>4</v>
      </c>
      <c r="DP29" s="10">
        <v>3</v>
      </c>
      <c r="DQ29" s="10">
        <v>1</v>
      </c>
      <c r="DR29" s="10">
        <v>4</v>
      </c>
      <c r="DS29" s="10">
        <v>9</v>
      </c>
      <c r="DT29" s="10">
        <v>14</v>
      </c>
      <c r="DU29" s="10">
        <v>21</v>
      </c>
      <c r="DV29" s="10">
        <v>9</v>
      </c>
      <c r="DW29" s="10">
        <v>17</v>
      </c>
      <c r="DX29" s="10">
        <v>4</v>
      </c>
      <c r="DY29" s="10">
        <v>25</v>
      </c>
      <c r="DZ29" s="10">
        <v>27</v>
      </c>
      <c r="EA29" s="10">
        <v>15</v>
      </c>
      <c r="EB29" s="10">
        <v>12</v>
      </c>
      <c r="EC29" s="10">
        <v>5</v>
      </c>
      <c r="ED29" s="10">
        <v>5</v>
      </c>
      <c r="EE29" s="10">
        <v>1</v>
      </c>
      <c r="EF29" s="10">
        <v>7</v>
      </c>
      <c r="EG29" s="10">
        <v>5</v>
      </c>
      <c r="EH29" s="10">
        <v>9</v>
      </c>
      <c r="EI29" s="10">
        <v>3</v>
      </c>
      <c r="EJ29" s="10">
        <v>5</v>
      </c>
      <c r="EK29" s="10">
        <v>0</v>
      </c>
      <c r="EL29" s="10">
        <v>10</v>
      </c>
      <c r="EM29" s="10">
        <v>12</v>
      </c>
      <c r="EN29" s="10">
        <v>0</v>
      </c>
      <c r="EO29" s="10">
        <v>23</v>
      </c>
      <c r="EP29" s="10">
        <v>3</v>
      </c>
      <c r="EQ29" s="10">
        <v>2</v>
      </c>
      <c r="ER29" s="10">
        <v>1</v>
      </c>
      <c r="ES29" s="10">
        <v>5</v>
      </c>
      <c r="ET29" s="10">
        <v>1</v>
      </c>
      <c r="EU29" s="10">
        <v>3</v>
      </c>
      <c r="EV29" s="10">
        <v>0</v>
      </c>
      <c r="EW29" s="10">
        <v>2</v>
      </c>
      <c r="EX29" s="10">
        <v>1</v>
      </c>
      <c r="EY29" s="10">
        <v>0</v>
      </c>
      <c r="EZ29" s="10">
        <v>2</v>
      </c>
      <c r="FA29" s="10">
        <v>17</v>
      </c>
      <c r="FB29" s="10">
        <v>7</v>
      </c>
      <c r="FC29" s="10">
        <v>1</v>
      </c>
      <c r="FD29" s="10">
        <v>7</v>
      </c>
      <c r="FE29" s="10">
        <v>0</v>
      </c>
      <c r="FF29" s="10">
        <v>4</v>
      </c>
      <c r="FG29" s="10">
        <v>10</v>
      </c>
      <c r="FH29" s="10">
        <v>2</v>
      </c>
      <c r="FI29" s="10">
        <v>17</v>
      </c>
      <c r="FJ29" s="10">
        <v>3</v>
      </c>
      <c r="FK29" s="10">
        <v>1</v>
      </c>
      <c r="FL29" s="10">
        <v>5</v>
      </c>
      <c r="FM29" s="10">
        <v>0</v>
      </c>
      <c r="FN29" s="10">
        <v>7</v>
      </c>
      <c r="FO29" s="10">
        <v>1</v>
      </c>
      <c r="FP29" s="10">
        <v>7</v>
      </c>
      <c r="FQ29" s="10">
        <v>0</v>
      </c>
      <c r="FR29" s="10">
        <v>4</v>
      </c>
      <c r="FS29" s="10">
        <v>13</v>
      </c>
      <c r="FT29" s="10">
        <v>20</v>
      </c>
      <c r="FU29" s="10">
        <v>0</v>
      </c>
      <c r="FV29" s="10">
        <v>0</v>
      </c>
      <c r="FW29" s="10">
        <v>3</v>
      </c>
      <c r="FX29" s="10">
        <v>22</v>
      </c>
      <c r="FY29" s="10">
        <v>5</v>
      </c>
      <c r="FZ29" s="10">
        <v>2</v>
      </c>
      <c r="GA29" s="10">
        <v>2</v>
      </c>
      <c r="GB29" s="10">
        <v>0</v>
      </c>
      <c r="GC29" s="10">
        <v>4</v>
      </c>
      <c r="GD29" s="10">
        <v>6</v>
      </c>
      <c r="GE29" s="10">
        <v>11</v>
      </c>
      <c r="GF29" s="10">
        <v>4</v>
      </c>
      <c r="GG29" s="10">
        <v>0</v>
      </c>
      <c r="GH29" s="10">
        <v>3</v>
      </c>
      <c r="GI29" s="10">
        <v>56</v>
      </c>
      <c r="GJ29" s="10">
        <v>7</v>
      </c>
      <c r="GK29" s="10">
        <v>3</v>
      </c>
      <c r="GL29" s="10">
        <v>6</v>
      </c>
      <c r="GM29" s="10">
        <v>0</v>
      </c>
      <c r="GN29" s="10">
        <v>1</v>
      </c>
      <c r="GO29" s="10">
        <v>32</v>
      </c>
      <c r="GP29" s="10">
        <v>3</v>
      </c>
      <c r="GQ29" s="10">
        <v>2</v>
      </c>
      <c r="GR29" s="10">
        <v>17</v>
      </c>
      <c r="GS29" s="10">
        <v>2</v>
      </c>
      <c r="GT29" s="10">
        <v>7</v>
      </c>
      <c r="GU29" s="10">
        <v>7</v>
      </c>
      <c r="GV29" s="10">
        <v>1</v>
      </c>
      <c r="GW29" s="10">
        <v>6</v>
      </c>
      <c r="GX29" s="10">
        <v>18</v>
      </c>
      <c r="GY29" s="10">
        <v>0</v>
      </c>
      <c r="GZ29" s="10">
        <v>5</v>
      </c>
      <c r="HA29" s="10">
        <v>30</v>
      </c>
      <c r="HB29" s="10">
        <v>5</v>
      </c>
      <c r="HC29" s="10">
        <v>1</v>
      </c>
      <c r="HD29" s="10">
        <v>1</v>
      </c>
      <c r="HE29" s="10">
        <v>20</v>
      </c>
      <c r="HF29" s="10">
        <v>2</v>
      </c>
      <c r="HG29" s="10">
        <v>19</v>
      </c>
      <c r="HH29" s="10">
        <v>1</v>
      </c>
      <c r="HI29" s="10">
        <v>3</v>
      </c>
      <c r="HJ29" s="10">
        <v>4</v>
      </c>
      <c r="HK29" s="10">
        <v>0</v>
      </c>
      <c r="HL29" s="10">
        <v>7</v>
      </c>
      <c r="HM29" s="10">
        <v>11</v>
      </c>
      <c r="HN29" s="10">
        <v>17</v>
      </c>
      <c r="HO29" s="10">
        <v>0</v>
      </c>
      <c r="HP29" s="10">
        <v>3</v>
      </c>
      <c r="HQ29" s="10">
        <v>11</v>
      </c>
      <c r="HR29" s="10">
        <v>14</v>
      </c>
      <c r="HS29" s="10">
        <v>3</v>
      </c>
      <c r="HT29" s="10">
        <v>23</v>
      </c>
      <c r="HU29" s="10">
        <v>3</v>
      </c>
      <c r="HV29" s="10">
        <v>2</v>
      </c>
      <c r="HW29" s="10">
        <v>3</v>
      </c>
      <c r="HX29" s="10">
        <v>6</v>
      </c>
      <c r="HY29" s="10">
        <v>2</v>
      </c>
      <c r="HZ29" s="10">
        <v>17</v>
      </c>
      <c r="IA29" s="10">
        <v>18</v>
      </c>
      <c r="IC29" s="1">
        <v>16</v>
      </c>
      <c r="ID29" s="1">
        <v>46</v>
      </c>
      <c r="IE29" s="1">
        <v>7</v>
      </c>
      <c r="IF29" s="1">
        <v>44</v>
      </c>
      <c r="IG29" s="1">
        <v>10</v>
      </c>
      <c r="IH29" s="1">
        <v>13</v>
      </c>
      <c r="II29" s="1">
        <v>19</v>
      </c>
    </row>
    <row r="30" spans="1:243" hidden="1">
      <c r="A30" s="3" t="s">
        <v>68</v>
      </c>
      <c r="B30" s="3">
        <v>17013580</v>
      </c>
      <c r="C30" s="3">
        <v>17013580</v>
      </c>
      <c r="D30" s="3" t="s">
        <v>438</v>
      </c>
      <c r="E30" s="3">
        <v>5.7043000000000003E-2</v>
      </c>
      <c r="F30" s="3" t="s">
        <v>506</v>
      </c>
      <c r="G30" s="3" t="s">
        <v>504</v>
      </c>
      <c r="H30" s="3" t="s">
        <v>507</v>
      </c>
      <c r="I30" s="8" t="s">
        <v>1084</v>
      </c>
      <c r="J30" s="3" t="s">
        <v>857</v>
      </c>
      <c r="K30" s="8">
        <f>AVERAGE(S30:AZ30)</f>
        <v>0.23529411764705882</v>
      </c>
      <c r="L30" s="4">
        <f>AVERAGE(BB30:IA30)</f>
        <v>7.0824175824175821</v>
      </c>
      <c r="M30" s="4">
        <f>AVERAGE(IC30:II30)</f>
        <v>21.285714285714285</v>
      </c>
      <c r="N30" s="4" t="b">
        <f>E30&gt;0.2</f>
        <v>0</v>
      </c>
      <c r="O30" s="4" t="b">
        <f>IF(LEFT(J30, 2)="rs", TRUE, FALSE)</f>
        <v>0</v>
      </c>
      <c r="P30" s="4" t="b">
        <f>K30&gt;=8</f>
        <v>0</v>
      </c>
      <c r="Q30" s="4" t="b">
        <f>L30&gt;=8</f>
        <v>0</v>
      </c>
      <c r="S30" s="10">
        <v>0</v>
      </c>
      <c r="T30" s="10">
        <v>1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1</v>
      </c>
      <c r="AC30" s="10">
        <v>0</v>
      </c>
      <c r="AD30" s="10">
        <v>0</v>
      </c>
      <c r="AE30" s="10">
        <v>1</v>
      </c>
      <c r="AF30" s="10">
        <v>1</v>
      </c>
      <c r="AG30" s="10">
        <v>0</v>
      </c>
      <c r="AH30" s="10">
        <v>0</v>
      </c>
      <c r="AI30" s="10">
        <v>1</v>
      </c>
      <c r="AJ30" s="10">
        <v>0</v>
      </c>
      <c r="AK30" s="10">
        <v>0</v>
      </c>
      <c r="AL30" s="10">
        <v>0</v>
      </c>
      <c r="AM30" s="10">
        <v>1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</v>
      </c>
      <c r="AT30" s="10">
        <v>0</v>
      </c>
      <c r="AU30" s="10">
        <v>1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B30" s="10">
        <v>0</v>
      </c>
      <c r="BC30" s="10">
        <v>1</v>
      </c>
      <c r="BD30" s="10">
        <v>11</v>
      </c>
      <c r="BE30" s="10">
        <v>1</v>
      </c>
      <c r="BF30" s="10">
        <v>1</v>
      </c>
      <c r="BG30" s="10">
        <v>47</v>
      </c>
      <c r="BH30" s="10">
        <v>59</v>
      </c>
      <c r="BI30" s="10">
        <v>3</v>
      </c>
      <c r="BJ30" s="10">
        <v>0</v>
      </c>
      <c r="BK30" s="10">
        <v>23</v>
      </c>
      <c r="BL30" s="10">
        <v>29</v>
      </c>
      <c r="BM30" s="10">
        <v>0</v>
      </c>
      <c r="BN30" s="10">
        <v>4</v>
      </c>
      <c r="BO30" s="10">
        <v>24</v>
      </c>
      <c r="BP30" s="10">
        <v>18</v>
      </c>
      <c r="BQ30" s="10">
        <v>26</v>
      </c>
      <c r="BR30" s="10">
        <v>18</v>
      </c>
      <c r="BS30" s="10">
        <v>43</v>
      </c>
      <c r="BT30" s="10">
        <v>19</v>
      </c>
      <c r="BU30" s="10">
        <v>3</v>
      </c>
      <c r="BV30" s="10">
        <v>5</v>
      </c>
      <c r="BW30" s="10">
        <v>48</v>
      </c>
      <c r="BX30" s="10">
        <v>10</v>
      </c>
      <c r="BY30" s="10">
        <v>9</v>
      </c>
      <c r="BZ30" s="10">
        <v>2</v>
      </c>
      <c r="CA30" s="10">
        <v>3</v>
      </c>
      <c r="CB30" s="10">
        <v>13</v>
      </c>
      <c r="CC30" s="10">
        <v>0</v>
      </c>
      <c r="CD30" s="10">
        <v>7</v>
      </c>
      <c r="CE30" s="10">
        <v>34</v>
      </c>
      <c r="CF30" s="10">
        <v>12</v>
      </c>
      <c r="CG30" s="10">
        <v>3</v>
      </c>
      <c r="CH30" s="10">
        <v>3</v>
      </c>
      <c r="CI30" s="10">
        <v>4</v>
      </c>
      <c r="CJ30" s="10">
        <v>6</v>
      </c>
      <c r="CK30" s="10">
        <v>11</v>
      </c>
      <c r="CL30" s="10">
        <v>0</v>
      </c>
      <c r="CM30" s="10">
        <v>4</v>
      </c>
      <c r="CN30" s="10">
        <v>2</v>
      </c>
      <c r="CO30" s="10">
        <v>19</v>
      </c>
      <c r="CP30" s="10">
        <v>6</v>
      </c>
      <c r="CQ30" s="10">
        <v>0</v>
      </c>
      <c r="CR30" s="10">
        <v>0</v>
      </c>
      <c r="CS30" s="10">
        <v>20</v>
      </c>
      <c r="CT30" s="10">
        <v>1</v>
      </c>
      <c r="CU30" s="10">
        <v>0</v>
      </c>
      <c r="CV30" s="10">
        <v>2</v>
      </c>
      <c r="CW30" s="10">
        <v>45</v>
      </c>
      <c r="CX30" s="10">
        <v>3</v>
      </c>
      <c r="CY30" s="10">
        <v>2</v>
      </c>
      <c r="CZ30" s="10">
        <v>11</v>
      </c>
      <c r="DA30" s="10">
        <v>0</v>
      </c>
      <c r="DB30" s="10">
        <v>6</v>
      </c>
      <c r="DC30" s="10">
        <v>15</v>
      </c>
      <c r="DD30" s="10">
        <v>14</v>
      </c>
      <c r="DE30" s="10">
        <v>6</v>
      </c>
      <c r="DF30" s="10">
        <v>0</v>
      </c>
      <c r="DG30" s="10">
        <v>0</v>
      </c>
      <c r="DH30" s="10">
        <v>2</v>
      </c>
      <c r="DI30" s="10">
        <v>5</v>
      </c>
      <c r="DJ30" s="10">
        <v>10</v>
      </c>
      <c r="DK30" s="10">
        <v>2</v>
      </c>
      <c r="DL30" s="10">
        <v>17</v>
      </c>
      <c r="DM30" s="10">
        <v>0</v>
      </c>
      <c r="DN30" s="10">
        <v>1</v>
      </c>
      <c r="DO30" s="10">
        <v>47</v>
      </c>
      <c r="DP30" s="10">
        <v>0</v>
      </c>
      <c r="DQ30" s="10">
        <v>1</v>
      </c>
      <c r="DR30" s="10">
        <v>13</v>
      </c>
      <c r="DS30" s="10">
        <v>0</v>
      </c>
      <c r="DT30" s="10">
        <v>20</v>
      </c>
      <c r="DU30" s="10">
        <v>0</v>
      </c>
      <c r="DV30" s="10">
        <v>12</v>
      </c>
      <c r="DW30" s="10">
        <v>0</v>
      </c>
      <c r="DX30" s="10">
        <v>1</v>
      </c>
      <c r="DY30" s="10">
        <v>4</v>
      </c>
      <c r="DZ30" s="10">
        <v>9</v>
      </c>
      <c r="EA30" s="10">
        <v>15</v>
      </c>
      <c r="EB30" s="10">
        <v>24</v>
      </c>
      <c r="EC30" s="10">
        <v>0</v>
      </c>
      <c r="ED30" s="10">
        <v>8</v>
      </c>
      <c r="EE30" s="10">
        <v>2</v>
      </c>
      <c r="EF30" s="10">
        <v>2</v>
      </c>
      <c r="EG30" s="10">
        <v>0</v>
      </c>
      <c r="EH30" s="10">
        <v>0</v>
      </c>
      <c r="EI30" s="10">
        <v>1</v>
      </c>
      <c r="EJ30" s="10">
        <v>1</v>
      </c>
      <c r="EK30" s="10">
        <v>1</v>
      </c>
      <c r="EL30" s="10">
        <v>0</v>
      </c>
      <c r="EM30" s="10">
        <v>0</v>
      </c>
      <c r="EN30" s="10">
        <v>0</v>
      </c>
      <c r="EO30" s="10">
        <v>5</v>
      </c>
      <c r="EP30" s="10">
        <v>1</v>
      </c>
      <c r="EQ30" s="10">
        <v>0</v>
      </c>
      <c r="ER30" s="10">
        <v>0</v>
      </c>
      <c r="ES30" s="10">
        <v>1</v>
      </c>
      <c r="ET30" s="10">
        <v>0</v>
      </c>
      <c r="EU30" s="10">
        <v>1</v>
      </c>
      <c r="EV30" s="10">
        <v>1</v>
      </c>
      <c r="EW30" s="10">
        <v>4</v>
      </c>
      <c r="EX30" s="10">
        <v>2</v>
      </c>
      <c r="EY30" s="10">
        <v>0</v>
      </c>
      <c r="EZ30" s="10">
        <v>0</v>
      </c>
      <c r="FA30" s="10">
        <v>2</v>
      </c>
      <c r="FB30" s="10">
        <v>0</v>
      </c>
      <c r="FC30" s="10">
        <v>6</v>
      </c>
      <c r="FD30" s="10">
        <v>5</v>
      </c>
      <c r="FE30" s="10">
        <v>0</v>
      </c>
      <c r="FF30" s="10">
        <v>1</v>
      </c>
      <c r="FG30" s="10">
        <v>2</v>
      </c>
      <c r="FH30" s="10">
        <v>4</v>
      </c>
      <c r="FI30" s="10">
        <v>2</v>
      </c>
      <c r="FJ30" s="10">
        <v>0</v>
      </c>
      <c r="FK30" s="10">
        <v>6</v>
      </c>
      <c r="FL30" s="10">
        <v>4</v>
      </c>
      <c r="FM30" s="10">
        <v>0</v>
      </c>
      <c r="FN30" s="10">
        <v>1</v>
      </c>
      <c r="FO30" s="10">
        <v>0</v>
      </c>
      <c r="FP30" s="10">
        <v>3</v>
      </c>
      <c r="FQ30" s="10">
        <v>0</v>
      </c>
      <c r="FR30" s="10">
        <v>0</v>
      </c>
      <c r="FS30" s="10">
        <v>4</v>
      </c>
      <c r="FT30" s="10">
        <v>0</v>
      </c>
      <c r="FU30" s="10">
        <v>4</v>
      </c>
      <c r="FV30" s="10">
        <v>1</v>
      </c>
      <c r="FW30" s="10">
        <v>3</v>
      </c>
      <c r="FX30" s="10">
        <v>7</v>
      </c>
      <c r="FY30" s="10">
        <v>1</v>
      </c>
      <c r="FZ30" s="10">
        <v>1</v>
      </c>
      <c r="GA30" s="10">
        <v>0</v>
      </c>
      <c r="GB30" s="10">
        <v>12</v>
      </c>
      <c r="GC30" s="10">
        <v>2</v>
      </c>
      <c r="GD30" s="10">
        <v>0</v>
      </c>
      <c r="GE30" s="10">
        <v>4</v>
      </c>
      <c r="GF30" s="10">
        <v>4</v>
      </c>
      <c r="GG30" s="10">
        <v>1</v>
      </c>
      <c r="GH30" s="10">
        <v>4</v>
      </c>
      <c r="GI30" s="10">
        <v>17</v>
      </c>
      <c r="GJ30" s="10">
        <v>16</v>
      </c>
      <c r="GK30" s="10">
        <v>13</v>
      </c>
      <c r="GL30" s="10">
        <v>31</v>
      </c>
      <c r="GM30" s="10">
        <v>0</v>
      </c>
      <c r="GN30" s="10">
        <v>1</v>
      </c>
      <c r="GO30" s="10">
        <v>9</v>
      </c>
      <c r="GP30" s="10">
        <v>0</v>
      </c>
      <c r="GQ30" s="10">
        <v>0</v>
      </c>
      <c r="GR30" s="10">
        <v>1</v>
      </c>
      <c r="GS30" s="10">
        <v>1</v>
      </c>
      <c r="GT30" s="10">
        <v>0</v>
      </c>
      <c r="GU30" s="10">
        <v>7</v>
      </c>
      <c r="GV30" s="10">
        <v>27</v>
      </c>
      <c r="GW30" s="10">
        <v>0</v>
      </c>
      <c r="GX30" s="10">
        <v>0</v>
      </c>
      <c r="GY30" s="10">
        <v>0</v>
      </c>
      <c r="GZ30" s="10">
        <v>0</v>
      </c>
      <c r="HA30" s="10">
        <v>8</v>
      </c>
      <c r="HB30" s="10">
        <v>10</v>
      </c>
      <c r="HC30" s="10">
        <v>0</v>
      </c>
      <c r="HD30" s="10">
        <v>2</v>
      </c>
      <c r="HE30" s="10">
        <v>6</v>
      </c>
      <c r="HF30" s="10">
        <v>1</v>
      </c>
      <c r="HG30" s="10">
        <v>7</v>
      </c>
      <c r="HH30" s="10">
        <v>0</v>
      </c>
      <c r="HI30" s="10">
        <v>47</v>
      </c>
      <c r="HJ30" s="10">
        <v>0</v>
      </c>
      <c r="HK30" s="10">
        <v>0</v>
      </c>
      <c r="HL30" s="10">
        <v>14</v>
      </c>
      <c r="HM30" s="10">
        <v>9</v>
      </c>
      <c r="HN30" s="10">
        <v>5</v>
      </c>
      <c r="HO30" s="10">
        <v>1</v>
      </c>
      <c r="HP30" s="10">
        <v>3</v>
      </c>
      <c r="HQ30" s="10">
        <v>6</v>
      </c>
      <c r="HR30" s="10">
        <v>3</v>
      </c>
      <c r="HS30" s="10">
        <v>1</v>
      </c>
      <c r="HT30" s="10">
        <v>10</v>
      </c>
      <c r="HU30" s="10">
        <v>4</v>
      </c>
      <c r="HV30" s="10">
        <v>15</v>
      </c>
      <c r="HW30" s="10">
        <v>5</v>
      </c>
      <c r="HX30" s="10">
        <v>6</v>
      </c>
      <c r="HY30" s="10">
        <v>1</v>
      </c>
      <c r="HZ30" s="10">
        <v>6</v>
      </c>
      <c r="IA30" s="10">
        <v>43</v>
      </c>
      <c r="IC30" s="1">
        <v>13</v>
      </c>
      <c r="ID30" s="1">
        <v>43</v>
      </c>
      <c r="IE30" s="1">
        <v>8</v>
      </c>
      <c r="IF30" s="1">
        <v>25</v>
      </c>
      <c r="IG30" s="1">
        <v>8</v>
      </c>
      <c r="IH30" s="1">
        <v>15</v>
      </c>
      <c r="II30" s="1">
        <v>37</v>
      </c>
    </row>
    <row r="31" spans="1:243">
      <c r="A31" s="3" t="s">
        <v>63</v>
      </c>
      <c r="B31" s="3">
        <v>32632714</v>
      </c>
      <c r="C31" s="3">
        <v>32632714</v>
      </c>
      <c r="D31" s="3" t="s">
        <v>388</v>
      </c>
      <c r="E31" s="3">
        <v>0.31467200000000001</v>
      </c>
      <c r="F31" s="3" t="s">
        <v>506</v>
      </c>
      <c r="G31" s="3" t="s">
        <v>507</v>
      </c>
      <c r="H31" s="3" t="s">
        <v>504</v>
      </c>
      <c r="I31" s="8" t="s">
        <v>1084</v>
      </c>
      <c r="J31" s="3" t="s">
        <v>807</v>
      </c>
      <c r="K31" s="8">
        <f>AVERAGE(S31:AZ31)</f>
        <v>27.558823529411764</v>
      </c>
      <c r="L31" s="4">
        <f>AVERAGE(BB31:IA31)</f>
        <v>38.774725274725277</v>
      </c>
      <c r="M31" s="4">
        <f>AVERAGE(IC31:II31)</f>
        <v>0.8571428571428571</v>
      </c>
      <c r="N31" s="4" t="b">
        <f>E31&gt;0.2</f>
        <v>1</v>
      </c>
      <c r="O31" s="4" t="b">
        <f>IF(LEFT(J31, 2)="rs", TRUE, FALSE)</f>
        <v>0</v>
      </c>
      <c r="P31" s="4" t="b">
        <f>K31&gt;=8</f>
        <v>1</v>
      </c>
      <c r="Q31" s="4" t="b">
        <f>L31&gt;=8</f>
        <v>1</v>
      </c>
      <c r="S31" s="10">
        <v>0</v>
      </c>
      <c r="T31" s="10">
        <v>101</v>
      </c>
      <c r="U31" s="10">
        <v>64</v>
      </c>
      <c r="V31" s="10">
        <v>81</v>
      </c>
      <c r="W31" s="10">
        <v>0</v>
      </c>
      <c r="X31" s="10">
        <v>0</v>
      </c>
      <c r="Y31" s="10">
        <v>0</v>
      </c>
      <c r="Z31" s="10">
        <v>0</v>
      </c>
      <c r="AA31" s="10">
        <v>74</v>
      </c>
      <c r="AB31" s="10">
        <v>0</v>
      </c>
      <c r="AC31" s="10">
        <v>0</v>
      </c>
      <c r="AD31" s="10">
        <v>157</v>
      </c>
      <c r="AE31" s="10">
        <v>0</v>
      </c>
      <c r="AF31" s="10">
        <v>1</v>
      </c>
      <c r="AG31" s="10">
        <v>91</v>
      </c>
      <c r="AH31" s="10">
        <v>116</v>
      </c>
      <c r="AI31" s="10">
        <v>0</v>
      </c>
      <c r="AJ31" s="10">
        <v>0</v>
      </c>
      <c r="AK31" s="10">
        <v>18</v>
      </c>
      <c r="AL31" s="10">
        <v>19</v>
      </c>
      <c r="AM31" s="10">
        <v>24</v>
      </c>
      <c r="AN31" s="10">
        <v>0</v>
      </c>
      <c r="AO31" s="10">
        <v>0</v>
      </c>
      <c r="AP31" s="10">
        <v>0</v>
      </c>
      <c r="AQ31" s="10">
        <v>0</v>
      </c>
      <c r="AR31" s="10">
        <v>30</v>
      </c>
      <c r="AS31" s="10">
        <v>0</v>
      </c>
      <c r="AT31" s="10">
        <v>0</v>
      </c>
      <c r="AU31" s="10">
        <v>106</v>
      </c>
      <c r="AV31" s="10">
        <v>0</v>
      </c>
      <c r="AW31" s="10">
        <v>1</v>
      </c>
      <c r="AX31" s="10">
        <v>40</v>
      </c>
      <c r="AY31" s="10">
        <v>13</v>
      </c>
      <c r="AZ31" s="10">
        <v>1</v>
      </c>
      <c r="BB31" s="10">
        <v>0</v>
      </c>
      <c r="BC31" s="10">
        <v>1</v>
      </c>
      <c r="BD31" s="10">
        <v>198</v>
      </c>
      <c r="BE31" s="10">
        <v>0</v>
      </c>
      <c r="BF31" s="10">
        <v>80</v>
      </c>
      <c r="BG31" s="10">
        <v>0</v>
      </c>
      <c r="BH31" s="10">
        <v>0</v>
      </c>
      <c r="BI31" s="10">
        <v>0</v>
      </c>
      <c r="BJ31" s="10">
        <v>0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108</v>
      </c>
      <c r="BR31" s="10">
        <v>171</v>
      </c>
      <c r="BS31" s="10">
        <v>109</v>
      </c>
      <c r="BT31" s="10">
        <v>0</v>
      </c>
      <c r="BU31" s="10">
        <v>226</v>
      </c>
      <c r="BV31" s="10">
        <v>0</v>
      </c>
      <c r="BW31" s="10">
        <v>0</v>
      </c>
      <c r="BX31" s="10">
        <v>0</v>
      </c>
      <c r="BY31" s="10">
        <v>0</v>
      </c>
      <c r="BZ31" s="10">
        <v>233</v>
      </c>
      <c r="CA31" s="10">
        <v>0</v>
      </c>
      <c r="CB31" s="10">
        <v>90</v>
      </c>
      <c r="CC31" s="10">
        <v>0</v>
      </c>
      <c r="CD31" s="10">
        <v>0</v>
      </c>
      <c r="CE31" s="10">
        <v>2</v>
      </c>
      <c r="CF31" s="10">
        <v>61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41</v>
      </c>
      <c r="CU31" s="10">
        <v>0</v>
      </c>
      <c r="CV31" s="10">
        <v>133</v>
      </c>
      <c r="CW31" s="10">
        <v>0</v>
      </c>
      <c r="CX31" s="10">
        <v>0</v>
      </c>
      <c r="CY31" s="10">
        <v>96</v>
      </c>
      <c r="CZ31" s="10">
        <v>106</v>
      </c>
      <c r="DA31" s="10">
        <v>80</v>
      </c>
      <c r="DB31" s="10">
        <v>0</v>
      </c>
      <c r="DC31" s="10">
        <v>0</v>
      </c>
      <c r="DD31" s="10">
        <v>0</v>
      </c>
      <c r="DE31" s="10">
        <v>323</v>
      </c>
      <c r="DF31" s="10">
        <v>0</v>
      </c>
      <c r="DG31" s="10">
        <v>2</v>
      </c>
      <c r="DH31" s="10">
        <v>0</v>
      </c>
      <c r="DI31" s="10">
        <v>91</v>
      </c>
      <c r="DJ31" s="10">
        <v>432</v>
      </c>
      <c r="DK31" s="10">
        <v>0</v>
      </c>
      <c r="DL31" s="10">
        <v>150</v>
      </c>
      <c r="DM31" s="10">
        <v>35</v>
      </c>
      <c r="DN31" s="10">
        <v>0</v>
      </c>
      <c r="DO31" s="10">
        <v>0</v>
      </c>
      <c r="DP31" s="10">
        <v>0</v>
      </c>
      <c r="DQ31" s="10">
        <v>79</v>
      </c>
      <c r="DR31" s="10">
        <v>117</v>
      </c>
      <c r="DS31" s="10">
        <v>0</v>
      </c>
      <c r="DT31" s="10">
        <v>19</v>
      </c>
      <c r="DU31" s="10">
        <v>0</v>
      </c>
      <c r="DV31" s="10">
        <v>0</v>
      </c>
      <c r="DW31" s="10">
        <v>47</v>
      </c>
      <c r="DX31" s="10">
        <v>36</v>
      </c>
      <c r="DY31" s="10">
        <v>47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29</v>
      </c>
      <c r="EF31" s="10">
        <v>0</v>
      </c>
      <c r="EG31" s="10">
        <v>56</v>
      </c>
      <c r="EH31" s="10">
        <v>0</v>
      </c>
      <c r="EI31" s="10">
        <v>34</v>
      </c>
      <c r="EJ31" s="10">
        <v>135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45</v>
      </c>
      <c r="ES31" s="10">
        <v>0</v>
      </c>
      <c r="ET31" s="10">
        <v>0</v>
      </c>
      <c r="EU31" s="10">
        <v>0</v>
      </c>
      <c r="EV31" s="10">
        <v>0</v>
      </c>
      <c r="EW31" s="10">
        <v>50</v>
      </c>
      <c r="EX31" s="10">
        <v>0</v>
      </c>
      <c r="EY31" s="10">
        <v>47</v>
      </c>
      <c r="EZ31" s="10">
        <v>0</v>
      </c>
      <c r="FA31" s="10">
        <v>0</v>
      </c>
      <c r="FB31" s="10">
        <v>57</v>
      </c>
      <c r="FC31" s="10">
        <v>0</v>
      </c>
      <c r="FD31" s="10">
        <v>0</v>
      </c>
      <c r="FE31" s="10">
        <v>0</v>
      </c>
      <c r="FF31" s="10">
        <v>47</v>
      </c>
      <c r="FG31" s="10">
        <v>0</v>
      </c>
      <c r="FH31" s="10">
        <v>96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58</v>
      </c>
      <c r="FP31" s="10">
        <v>0</v>
      </c>
      <c r="FQ31" s="10">
        <v>37</v>
      </c>
      <c r="FR31" s="10">
        <v>29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56</v>
      </c>
      <c r="GF31" s="10">
        <v>0</v>
      </c>
      <c r="GG31" s="10">
        <v>0</v>
      </c>
      <c r="GH31" s="10">
        <v>63</v>
      </c>
      <c r="GI31" s="10">
        <v>0</v>
      </c>
      <c r="GJ31" s="10">
        <v>0</v>
      </c>
      <c r="GK31" s="10">
        <v>69</v>
      </c>
      <c r="GL31" s="10">
        <v>411</v>
      </c>
      <c r="GM31" s="10">
        <v>93</v>
      </c>
      <c r="GN31" s="10">
        <v>0</v>
      </c>
      <c r="GO31" s="10">
        <v>0</v>
      </c>
      <c r="GP31" s="10">
        <v>0</v>
      </c>
      <c r="GQ31" s="10">
        <v>8</v>
      </c>
      <c r="GR31" s="10">
        <v>0</v>
      </c>
      <c r="GS31" s="10">
        <v>0</v>
      </c>
      <c r="GT31" s="10">
        <v>1</v>
      </c>
      <c r="GU31" s="10">
        <v>1</v>
      </c>
      <c r="GV31" s="10">
        <v>0</v>
      </c>
      <c r="GW31" s="10">
        <v>97</v>
      </c>
      <c r="GX31" s="10">
        <v>262</v>
      </c>
      <c r="GY31" s="10">
        <v>128</v>
      </c>
      <c r="GZ31" s="10">
        <v>0</v>
      </c>
      <c r="HA31" s="10">
        <v>92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258</v>
      </c>
      <c r="HI31" s="10">
        <v>0</v>
      </c>
      <c r="HJ31" s="10">
        <v>120</v>
      </c>
      <c r="HK31" s="10">
        <v>0</v>
      </c>
      <c r="HL31" s="10">
        <v>244</v>
      </c>
      <c r="HM31" s="10">
        <v>552</v>
      </c>
      <c r="HN31" s="10">
        <v>0</v>
      </c>
      <c r="HO31" s="10">
        <v>0</v>
      </c>
      <c r="HP31" s="10">
        <v>145</v>
      </c>
      <c r="HQ31" s="10">
        <v>0</v>
      </c>
      <c r="HR31" s="10">
        <v>0</v>
      </c>
      <c r="HS31" s="10">
        <v>0</v>
      </c>
      <c r="HT31" s="10">
        <v>104</v>
      </c>
      <c r="HU31" s="10">
        <v>0</v>
      </c>
      <c r="HV31" s="10">
        <v>0</v>
      </c>
      <c r="HW31" s="10">
        <v>0</v>
      </c>
      <c r="HX31" s="10">
        <v>60</v>
      </c>
      <c r="HY31" s="10">
        <v>268</v>
      </c>
      <c r="HZ31" s="10">
        <v>1</v>
      </c>
      <c r="IA31" s="10">
        <v>190</v>
      </c>
      <c r="IC31" s="1">
        <v>0</v>
      </c>
      <c r="ID31" s="1">
        <v>0</v>
      </c>
      <c r="IE31" s="1">
        <v>0</v>
      </c>
      <c r="IF31" s="1">
        <v>6</v>
      </c>
      <c r="IG31" s="1">
        <v>0</v>
      </c>
      <c r="IH31" s="1">
        <v>0</v>
      </c>
      <c r="II31" s="1">
        <v>0</v>
      </c>
    </row>
    <row r="32" spans="1:243" hidden="1">
      <c r="A32" s="3" t="s">
        <v>26</v>
      </c>
      <c r="B32" s="3">
        <v>3074336</v>
      </c>
      <c r="C32" s="3">
        <v>3074336</v>
      </c>
      <c r="D32" s="3" t="s">
        <v>205</v>
      </c>
      <c r="E32" s="3">
        <v>3.1623999999999999E-2</v>
      </c>
      <c r="F32" s="3" t="s">
        <v>506</v>
      </c>
      <c r="G32" s="3" t="s">
        <v>510</v>
      </c>
      <c r="H32" s="3" t="s">
        <v>504</v>
      </c>
      <c r="I32" s="8" t="s">
        <v>1084</v>
      </c>
      <c r="J32" s="3" t="s">
        <v>625</v>
      </c>
      <c r="K32" s="8">
        <f>AVERAGE(S32:AZ32)</f>
        <v>24.411764705882351</v>
      </c>
      <c r="L32" s="4">
        <f>AVERAGE(BB32:IA32)</f>
        <v>77.901098901098905</v>
      </c>
      <c r="M32" s="4">
        <f>AVERAGE(IC32:II32)</f>
        <v>20.142857142857142</v>
      </c>
      <c r="N32" s="4" t="b">
        <f>E32&gt;0.2</f>
        <v>0</v>
      </c>
      <c r="O32" s="4" t="b">
        <f>IF(LEFT(J32, 2)="rs", TRUE, FALSE)</f>
        <v>0</v>
      </c>
      <c r="P32" s="4" t="b">
        <f>K32&gt;=8</f>
        <v>1</v>
      </c>
      <c r="Q32" s="4" t="b">
        <f>L32&gt;=8</f>
        <v>1</v>
      </c>
      <c r="S32" s="10">
        <v>32</v>
      </c>
      <c r="T32" s="10">
        <v>38</v>
      </c>
      <c r="U32" s="10">
        <v>16</v>
      </c>
      <c r="V32" s="10">
        <v>52</v>
      </c>
      <c r="W32" s="10">
        <v>27</v>
      </c>
      <c r="X32" s="10">
        <v>61</v>
      </c>
      <c r="Y32" s="10">
        <v>29</v>
      </c>
      <c r="Z32" s="10">
        <v>28</v>
      </c>
      <c r="AA32" s="10">
        <v>32</v>
      </c>
      <c r="AB32" s="10">
        <v>44</v>
      </c>
      <c r="AC32" s="10">
        <v>43</v>
      </c>
      <c r="AD32" s="10">
        <v>32</v>
      </c>
      <c r="AE32" s="10">
        <v>33</v>
      </c>
      <c r="AF32" s="10">
        <v>53</v>
      </c>
      <c r="AG32" s="10">
        <v>40</v>
      </c>
      <c r="AH32" s="10">
        <v>26</v>
      </c>
      <c r="AI32" s="10">
        <v>26</v>
      </c>
      <c r="AJ32" s="10">
        <v>7</v>
      </c>
      <c r="AK32" s="10">
        <v>9</v>
      </c>
      <c r="AL32" s="10">
        <v>0</v>
      </c>
      <c r="AM32" s="10">
        <v>4</v>
      </c>
      <c r="AN32" s="10">
        <v>12</v>
      </c>
      <c r="AO32" s="10">
        <v>10</v>
      </c>
      <c r="AP32" s="10">
        <v>5</v>
      </c>
      <c r="AQ32" s="10">
        <v>9</v>
      </c>
      <c r="AR32" s="10">
        <v>10</v>
      </c>
      <c r="AS32" s="10">
        <v>9</v>
      </c>
      <c r="AT32" s="10">
        <v>11</v>
      </c>
      <c r="AU32" s="10">
        <v>3</v>
      </c>
      <c r="AV32" s="10">
        <v>32</v>
      </c>
      <c r="AW32" s="10">
        <v>40</v>
      </c>
      <c r="AX32" s="10">
        <v>7</v>
      </c>
      <c r="AY32" s="10">
        <v>3</v>
      </c>
      <c r="AZ32" s="10">
        <v>47</v>
      </c>
      <c r="BB32" s="10">
        <v>111</v>
      </c>
      <c r="BC32" s="10">
        <v>182</v>
      </c>
      <c r="BD32" s="10">
        <v>45</v>
      </c>
      <c r="BE32" s="10">
        <v>44</v>
      </c>
      <c r="BF32" s="10">
        <v>200</v>
      </c>
      <c r="BG32" s="10">
        <v>91</v>
      </c>
      <c r="BH32" s="10">
        <v>78</v>
      </c>
      <c r="BI32" s="10">
        <v>77</v>
      </c>
      <c r="BJ32" s="10">
        <v>140</v>
      </c>
      <c r="BK32" s="10">
        <v>162</v>
      </c>
      <c r="BL32" s="10">
        <v>116</v>
      </c>
      <c r="BM32" s="10">
        <v>108</v>
      </c>
      <c r="BN32" s="10">
        <v>59</v>
      </c>
      <c r="BO32" s="10">
        <v>138</v>
      </c>
      <c r="BP32" s="10">
        <v>44</v>
      </c>
      <c r="BQ32" s="10">
        <v>56</v>
      </c>
      <c r="BR32" s="10">
        <v>59</v>
      </c>
      <c r="BS32" s="10">
        <v>156</v>
      </c>
      <c r="BT32" s="10">
        <v>112</v>
      </c>
      <c r="BU32" s="10">
        <v>60</v>
      </c>
      <c r="BV32" s="10">
        <v>93</v>
      </c>
      <c r="BW32" s="10">
        <v>53</v>
      </c>
      <c r="BX32" s="10">
        <v>141</v>
      </c>
      <c r="BY32" s="10">
        <v>276</v>
      </c>
      <c r="BZ32" s="10">
        <v>187</v>
      </c>
      <c r="CA32" s="10">
        <v>75</v>
      </c>
      <c r="CB32" s="10">
        <v>177</v>
      </c>
      <c r="CC32" s="10">
        <v>248</v>
      </c>
      <c r="CD32" s="10">
        <v>5</v>
      </c>
      <c r="CE32" s="10">
        <v>50</v>
      </c>
      <c r="CF32" s="10">
        <v>77</v>
      </c>
      <c r="CG32" s="10">
        <v>52</v>
      </c>
      <c r="CH32" s="10">
        <v>93</v>
      </c>
      <c r="CI32" s="10">
        <v>32</v>
      </c>
      <c r="CJ32" s="10">
        <v>70</v>
      </c>
      <c r="CK32" s="10">
        <v>69</v>
      </c>
      <c r="CL32" s="10">
        <v>44</v>
      </c>
      <c r="CM32" s="10">
        <v>46</v>
      </c>
      <c r="CN32" s="10">
        <v>31</v>
      </c>
      <c r="CO32" s="10">
        <v>76</v>
      </c>
      <c r="CP32" s="10">
        <v>67</v>
      </c>
      <c r="CQ32" s="10">
        <v>35</v>
      </c>
      <c r="CR32" s="10">
        <v>6</v>
      </c>
      <c r="CS32" s="10">
        <v>68</v>
      </c>
      <c r="CT32" s="10">
        <v>74</v>
      </c>
      <c r="CU32" s="10">
        <v>115</v>
      </c>
      <c r="CV32" s="10">
        <v>168</v>
      </c>
      <c r="CW32" s="10">
        <v>241</v>
      </c>
      <c r="CX32" s="10">
        <v>131</v>
      </c>
      <c r="CY32" s="10">
        <v>64</v>
      </c>
      <c r="CZ32" s="10">
        <v>143</v>
      </c>
      <c r="DA32" s="10">
        <v>35</v>
      </c>
      <c r="DB32" s="10">
        <v>42</v>
      </c>
      <c r="DC32" s="10">
        <v>96</v>
      </c>
      <c r="DD32" s="10">
        <v>271</v>
      </c>
      <c r="DE32" s="10">
        <v>84</v>
      </c>
      <c r="DF32" s="10">
        <v>31</v>
      </c>
      <c r="DG32" s="10">
        <v>4</v>
      </c>
      <c r="DH32" s="10">
        <v>17</v>
      </c>
      <c r="DI32" s="10">
        <v>105</v>
      </c>
      <c r="DJ32" s="10">
        <v>59</v>
      </c>
      <c r="DK32" s="10">
        <v>69</v>
      </c>
      <c r="DL32" s="10">
        <v>111</v>
      </c>
      <c r="DM32" s="10">
        <v>19</v>
      </c>
      <c r="DN32" s="10">
        <v>17</v>
      </c>
      <c r="DO32" s="10">
        <v>64</v>
      </c>
      <c r="DP32" s="10">
        <v>234</v>
      </c>
      <c r="DQ32" s="10">
        <v>56</v>
      </c>
      <c r="DR32" s="10">
        <v>149</v>
      </c>
      <c r="DS32" s="10">
        <v>96</v>
      </c>
      <c r="DT32" s="10">
        <v>32</v>
      </c>
      <c r="DU32" s="10">
        <v>277</v>
      </c>
      <c r="DV32" s="10">
        <v>50</v>
      </c>
      <c r="DW32" s="10">
        <v>211</v>
      </c>
      <c r="DX32" s="10">
        <v>36</v>
      </c>
      <c r="DY32" s="10">
        <v>27</v>
      </c>
      <c r="DZ32" s="10">
        <v>253</v>
      </c>
      <c r="EA32" s="10">
        <v>117</v>
      </c>
      <c r="EB32" s="10">
        <v>153</v>
      </c>
      <c r="EC32" s="10">
        <v>29</v>
      </c>
      <c r="ED32" s="10">
        <v>173</v>
      </c>
      <c r="EE32" s="10">
        <v>98</v>
      </c>
      <c r="EF32" s="10">
        <v>60</v>
      </c>
      <c r="EG32" s="10">
        <v>37</v>
      </c>
      <c r="EH32" s="10">
        <v>149</v>
      </c>
      <c r="EI32" s="10">
        <v>44</v>
      </c>
      <c r="EJ32" s="10">
        <v>7</v>
      </c>
      <c r="EK32" s="10">
        <v>72</v>
      </c>
      <c r="EL32" s="10">
        <v>136</v>
      </c>
      <c r="EM32" s="10">
        <v>76</v>
      </c>
      <c r="EN32" s="10">
        <v>110</v>
      </c>
      <c r="EO32" s="10">
        <v>12</v>
      </c>
      <c r="EP32" s="10">
        <v>142</v>
      </c>
      <c r="EQ32" s="10">
        <v>76</v>
      </c>
      <c r="ER32" s="10">
        <v>17</v>
      </c>
      <c r="ES32" s="10">
        <v>7</v>
      </c>
      <c r="ET32" s="10">
        <v>31</v>
      </c>
      <c r="EU32" s="10">
        <v>12</v>
      </c>
      <c r="EV32" s="10">
        <v>32</v>
      </c>
      <c r="EW32" s="10">
        <v>32</v>
      </c>
      <c r="EX32" s="10">
        <v>57</v>
      </c>
      <c r="EY32" s="10">
        <v>22</v>
      </c>
      <c r="EZ32" s="10">
        <v>66</v>
      </c>
      <c r="FA32" s="10">
        <v>61</v>
      </c>
      <c r="FB32" s="10">
        <v>123</v>
      </c>
      <c r="FC32" s="10">
        <v>92</v>
      </c>
      <c r="FD32" s="10">
        <v>14</v>
      </c>
      <c r="FE32" s="10">
        <v>34</v>
      </c>
      <c r="FF32" s="10">
        <v>15</v>
      </c>
      <c r="FG32" s="10">
        <v>76</v>
      </c>
      <c r="FH32" s="10">
        <v>57</v>
      </c>
      <c r="FI32" s="10">
        <v>47</v>
      </c>
      <c r="FJ32" s="10">
        <v>12</v>
      </c>
      <c r="FK32" s="10">
        <v>35</v>
      </c>
      <c r="FL32" s="10">
        <v>60</v>
      </c>
      <c r="FM32" s="10">
        <v>9</v>
      </c>
      <c r="FN32" s="10">
        <v>68</v>
      </c>
      <c r="FO32" s="10">
        <v>157</v>
      </c>
      <c r="FP32" s="10">
        <v>137</v>
      </c>
      <c r="FQ32" s="10">
        <v>53</v>
      </c>
      <c r="FR32" s="10">
        <v>11</v>
      </c>
      <c r="FS32" s="10">
        <v>43</v>
      </c>
      <c r="FT32" s="10">
        <v>52</v>
      </c>
      <c r="FU32" s="10">
        <v>43</v>
      </c>
      <c r="FV32" s="10">
        <v>25</v>
      </c>
      <c r="FW32" s="10">
        <v>45</v>
      </c>
      <c r="FX32" s="10">
        <v>116</v>
      </c>
      <c r="FY32" s="10">
        <v>16</v>
      </c>
      <c r="FZ32" s="10">
        <v>79</v>
      </c>
      <c r="GA32" s="10">
        <v>40</v>
      </c>
      <c r="GB32" s="10">
        <v>42</v>
      </c>
      <c r="GC32" s="10">
        <v>47</v>
      </c>
      <c r="GD32" s="10">
        <v>177</v>
      </c>
      <c r="GE32" s="10">
        <v>108</v>
      </c>
      <c r="GF32" s="10">
        <v>99</v>
      </c>
      <c r="GG32" s="10">
        <v>26</v>
      </c>
      <c r="GH32" s="10">
        <v>51</v>
      </c>
      <c r="GI32" s="10">
        <v>115</v>
      </c>
      <c r="GJ32" s="10">
        <v>54</v>
      </c>
      <c r="GK32" s="10">
        <v>43</v>
      </c>
      <c r="GL32" s="10">
        <v>75</v>
      </c>
      <c r="GM32" s="10">
        <v>68</v>
      </c>
      <c r="GN32" s="10">
        <v>34</v>
      </c>
      <c r="GO32" s="10">
        <v>123</v>
      </c>
      <c r="GP32" s="10">
        <v>4</v>
      </c>
      <c r="GQ32" s="10">
        <v>39</v>
      </c>
      <c r="GR32" s="10">
        <v>27</v>
      </c>
      <c r="GS32" s="10">
        <v>189</v>
      </c>
      <c r="GT32" s="10">
        <v>29</v>
      </c>
      <c r="GU32" s="10">
        <v>32</v>
      </c>
      <c r="GV32" s="10">
        <v>82</v>
      </c>
      <c r="GW32" s="10">
        <v>233</v>
      </c>
      <c r="GX32" s="10">
        <v>27</v>
      </c>
      <c r="GY32" s="10">
        <v>109</v>
      </c>
      <c r="GZ32" s="10">
        <v>49</v>
      </c>
      <c r="HA32" s="10">
        <v>62</v>
      </c>
      <c r="HB32" s="10">
        <v>114</v>
      </c>
      <c r="HC32" s="10">
        <v>93</v>
      </c>
      <c r="HD32" s="10">
        <v>30</v>
      </c>
      <c r="HE32" s="10">
        <v>94</v>
      </c>
      <c r="HF32" s="10">
        <v>7</v>
      </c>
      <c r="HG32" s="10">
        <v>29</v>
      </c>
      <c r="HH32" s="10">
        <v>76</v>
      </c>
      <c r="HI32" s="10">
        <v>71</v>
      </c>
      <c r="HJ32" s="10">
        <v>34</v>
      </c>
      <c r="HK32" s="10">
        <v>21</v>
      </c>
      <c r="HL32" s="10">
        <v>28</v>
      </c>
      <c r="HM32" s="10">
        <v>43</v>
      </c>
      <c r="HN32" s="10">
        <v>65</v>
      </c>
      <c r="HO32" s="10">
        <v>17</v>
      </c>
      <c r="HP32" s="10">
        <v>48</v>
      </c>
      <c r="HQ32" s="10">
        <v>121</v>
      </c>
      <c r="HR32" s="10">
        <v>57</v>
      </c>
      <c r="HS32" s="10">
        <v>8</v>
      </c>
      <c r="HT32" s="10">
        <v>42</v>
      </c>
      <c r="HU32" s="10">
        <v>69</v>
      </c>
      <c r="HV32" s="10">
        <v>37</v>
      </c>
      <c r="HW32" s="10">
        <v>47</v>
      </c>
      <c r="HX32" s="10">
        <v>99</v>
      </c>
      <c r="HY32" s="10">
        <v>96</v>
      </c>
      <c r="HZ32" s="10">
        <v>76</v>
      </c>
      <c r="IA32" s="10">
        <v>35</v>
      </c>
      <c r="IC32" s="1">
        <v>6</v>
      </c>
      <c r="ID32" s="1">
        <v>21</v>
      </c>
      <c r="IE32" s="1">
        <v>16</v>
      </c>
      <c r="IF32" s="1">
        <v>31</v>
      </c>
      <c r="IG32" s="1">
        <v>8</v>
      </c>
      <c r="IH32" s="1">
        <v>14</v>
      </c>
      <c r="II32" s="1">
        <v>45</v>
      </c>
    </row>
    <row r="33" spans="1:243" hidden="1">
      <c r="A33" s="3" t="s">
        <v>23</v>
      </c>
      <c r="B33" s="3">
        <v>83378616</v>
      </c>
      <c r="C33" s="3">
        <v>83378616</v>
      </c>
      <c r="D33" s="3" t="s">
        <v>196</v>
      </c>
      <c r="E33" s="3">
        <v>2.8951999999999999E-2</v>
      </c>
      <c r="F33" s="3" t="s">
        <v>506</v>
      </c>
      <c r="G33" s="3" t="s">
        <v>504</v>
      </c>
      <c r="H33" s="3" t="s">
        <v>503</v>
      </c>
      <c r="I33" s="8" t="s">
        <v>1084</v>
      </c>
      <c r="J33" s="3" t="s">
        <v>616</v>
      </c>
      <c r="K33" s="8">
        <f>AVERAGE(S33:AZ33)</f>
        <v>2.5588235294117645</v>
      </c>
      <c r="L33" s="4">
        <f>AVERAGE(BB33:IA33)</f>
        <v>23.489010989010989</v>
      </c>
      <c r="M33" s="4">
        <f>AVERAGE(IC33:II33)</f>
        <v>20</v>
      </c>
      <c r="N33" s="4" t="b">
        <f>E33&gt;0.2</f>
        <v>0</v>
      </c>
      <c r="O33" s="4" t="b">
        <f>IF(LEFT(J33, 2)="rs", TRUE, FALSE)</f>
        <v>0</v>
      </c>
      <c r="P33" s="4" t="b">
        <f>K33&gt;=8</f>
        <v>0</v>
      </c>
      <c r="Q33" s="4" t="b">
        <f>L33&gt;=8</f>
        <v>1</v>
      </c>
      <c r="S33" s="10">
        <v>3</v>
      </c>
      <c r="T33" s="10">
        <v>6</v>
      </c>
      <c r="U33" s="10">
        <v>4</v>
      </c>
      <c r="V33" s="10">
        <v>4</v>
      </c>
      <c r="W33" s="10">
        <v>6</v>
      </c>
      <c r="X33" s="10">
        <v>5</v>
      </c>
      <c r="Y33" s="10">
        <v>4</v>
      </c>
      <c r="Z33" s="10">
        <v>6</v>
      </c>
      <c r="AA33" s="10">
        <v>7</v>
      </c>
      <c r="AB33" s="10">
        <v>3</v>
      </c>
      <c r="AC33" s="10">
        <v>5</v>
      </c>
      <c r="AD33" s="10">
        <v>2</v>
      </c>
      <c r="AE33" s="10">
        <v>5</v>
      </c>
      <c r="AF33" s="10">
        <v>7</v>
      </c>
      <c r="AG33" s="10">
        <v>3</v>
      </c>
      <c r="AH33" s="10">
        <v>7</v>
      </c>
      <c r="AI33" s="10">
        <v>6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1</v>
      </c>
      <c r="AQ33" s="10">
        <v>0</v>
      </c>
      <c r="AR33" s="10">
        <v>0</v>
      </c>
      <c r="AS33" s="10">
        <v>1</v>
      </c>
      <c r="AT33" s="10">
        <v>0</v>
      </c>
      <c r="AU33" s="10">
        <v>0</v>
      </c>
      <c r="AV33" s="10">
        <v>1</v>
      </c>
      <c r="AW33" s="10">
        <v>1</v>
      </c>
      <c r="AX33" s="10">
        <v>0</v>
      </c>
      <c r="AY33" s="10">
        <v>0</v>
      </c>
      <c r="AZ33" s="10">
        <v>0</v>
      </c>
      <c r="BB33" s="10">
        <v>46</v>
      </c>
      <c r="BC33" s="10">
        <v>9</v>
      </c>
      <c r="BD33" s="10">
        <v>11</v>
      </c>
      <c r="BE33" s="10">
        <v>12</v>
      </c>
      <c r="BF33" s="10">
        <v>72</v>
      </c>
      <c r="BG33" s="10">
        <v>45</v>
      </c>
      <c r="BH33" s="10">
        <v>95</v>
      </c>
      <c r="BI33" s="10">
        <v>52</v>
      </c>
      <c r="BJ33" s="10">
        <v>47</v>
      </c>
      <c r="BK33" s="10">
        <v>55</v>
      </c>
      <c r="BL33" s="10">
        <v>30</v>
      </c>
      <c r="BM33" s="10">
        <v>38</v>
      </c>
      <c r="BN33" s="10">
        <v>41</v>
      </c>
      <c r="BO33" s="10">
        <v>49</v>
      </c>
      <c r="BP33" s="10">
        <v>52</v>
      </c>
      <c r="BQ33" s="10">
        <v>46</v>
      </c>
      <c r="BR33" s="10">
        <v>91</v>
      </c>
      <c r="BS33" s="10">
        <v>63</v>
      </c>
      <c r="BT33" s="10">
        <v>38</v>
      </c>
      <c r="BU33" s="10">
        <v>15</v>
      </c>
      <c r="BV33" s="10">
        <v>47</v>
      </c>
      <c r="BW33" s="10">
        <v>33</v>
      </c>
      <c r="BX33" s="10">
        <v>38</v>
      </c>
      <c r="BY33" s="10">
        <v>38</v>
      </c>
      <c r="BZ33" s="10">
        <v>31</v>
      </c>
      <c r="CA33" s="10">
        <v>37</v>
      </c>
      <c r="CB33" s="10">
        <v>55</v>
      </c>
      <c r="CC33" s="10">
        <v>25</v>
      </c>
      <c r="CD33" s="10">
        <v>4</v>
      </c>
      <c r="CE33" s="10">
        <v>34</v>
      </c>
      <c r="CF33" s="10">
        <v>79</v>
      </c>
      <c r="CG33" s="10">
        <v>14</v>
      </c>
      <c r="CH33" s="10">
        <v>0</v>
      </c>
      <c r="CI33" s="10">
        <v>57</v>
      </c>
      <c r="CJ33" s="10">
        <v>19</v>
      </c>
      <c r="CK33" s="10">
        <v>21</v>
      </c>
      <c r="CL33" s="10">
        <v>1</v>
      </c>
      <c r="CM33" s="10">
        <v>16</v>
      </c>
      <c r="CN33" s="10">
        <v>12</v>
      </c>
      <c r="CO33" s="10">
        <v>24</v>
      </c>
      <c r="CP33" s="10">
        <v>5</v>
      </c>
      <c r="CQ33" s="10">
        <v>7</v>
      </c>
      <c r="CR33" s="10">
        <v>14</v>
      </c>
      <c r="CS33" s="10">
        <v>6</v>
      </c>
      <c r="CT33" s="10">
        <v>19</v>
      </c>
      <c r="CU33" s="10">
        <v>8</v>
      </c>
      <c r="CV33" s="10">
        <v>40</v>
      </c>
      <c r="CW33" s="10">
        <v>6</v>
      </c>
      <c r="CX33" s="10">
        <v>12</v>
      </c>
      <c r="CY33" s="10">
        <v>9</v>
      </c>
      <c r="CZ33" s="10">
        <v>19</v>
      </c>
      <c r="DA33" s="10">
        <v>22</v>
      </c>
      <c r="DB33" s="10">
        <v>8</v>
      </c>
      <c r="DC33" s="10">
        <v>11</v>
      </c>
      <c r="DD33" s="10">
        <v>11</v>
      </c>
      <c r="DE33" s="10">
        <v>4</v>
      </c>
      <c r="DF33" s="10">
        <v>11</v>
      </c>
      <c r="DG33" s="10">
        <v>1</v>
      </c>
      <c r="DH33" s="10">
        <v>38</v>
      </c>
      <c r="DI33" s="10">
        <v>32</v>
      </c>
      <c r="DJ33" s="10">
        <v>7</v>
      </c>
      <c r="DK33" s="10">
        <v>40</v>
      </c>
      <c r="DL33" s="10">
        <v>43</v>
      </c>
      <c r="DM33" s="10">
        <v>4</v>
      </c>
      <c r="DN33" s="10">
        <v>2</v>
      </c>
      <c r="DO33" s="10">
        <v>11</v>
      </c>
      <c r="DP33" s="10">
        <v>10</v>
      </c>
      <c r="DQ33" s="10">
        <v>0</v>
      </c>
      <c r="DR33" s="10">
        <v>40</v>
      </c>
      <c r="DS33" s="10">
        <v>16</v>
      </c>
      <c r="DT33" s="10">
        <v>61</v>
      </c>
      <c r="DU33" s="10">
        <v>29</v>
      </c>
      <c r="DV33" s="10">
        <v>97</v>
      </c>
      <c r="DW33" s="10">
        <v>37</v>
      </c>
      <c r="DX33" s="10">
        <v>60</v>
      </c>
      <c r="DY33" s="10">
        <v>52</v>
      </c>
      <c r="DZ33" s="10">
        <v>14</v>
      </c>
      <c r="EA33" s="10">
        <v>30</v>
      </c>
      <c r="EB33" s="10">
        <v>50</v>
      </c>
      <c r="EC33" s="10">
        <v>33</v>
      </c>
      <c r="ED33" s="10">
        <v>10</v>
      </c>
      <c r="EE33" s="10">
        <v>3</v>
      </c>
      <c r="EF33" s="10">
        <v>10</v>
      </c>
      <c r="EG33" s="10">
        <v>13</v>
      </c>
      <c r="EH33" s="10">
        <v>12</v>
      </c>
      <c r="EI33" s="10">
        <v>10</v>
      </c>
      <c r="EJ33" s="10">
        <v>1</v>
      </c>
      <c r="EK33" s="10">
        <v>9</v>
      </c>
      <c r="EL33" s="10">
        <v>4</v>
      </c>
      <c r="EM33" s="10">
        <v>6</v>
      </c>
      <c r="EN33" s="10">
        <v>5</v>
      </c>
      <c r="EO33" s="10">
        <v>52</v>
      </c>
      <c r="EP33" s="10">
        <v>8</v>
      </c>
      <c r="EQ33" s="10">
        <v>8</v>
      </c>
      <c r="ER33" s="10">
        <v>0</v>
      </c>
      <c r="ES33" s="10">
        <v>5</v>
      </c>
      <c r="ET33" s="10">
        <v>0</v>
      </c>
      <c r="EU33" s="10">
        <v>9</v>
      </c>
      <c r="EV33" s="10">
        <v>2</v>
      </c>
      <c r="EW33" s="10">
        <v>9</v>
      </c>
      <c r="EX33" s="10">
        <v>30</v>
      </c>
      <c r="EY33" s="10">
        <v>2</v>
      </c>
      <c r="EZ33" s="10">
        <v>5</v>
      </c>
      <c r="FA33" s="10">
        <v>10</v>
      </c>
      <c r="FB33" s="10">
        <v>17</v>
      </c>
      <c r="FC33" s="10">
        <v>9</v>
      </c>
      <c r="FD33" s="10">
        <v>4</v>
      </c>
      <c r="FE33" s="10">
        <v>1</v>
      </c>
      <c r="FF33" s="10">
        <v>13</v>
      </c>
      <c r="FG33" s="10">
        <v>10</v>
      </c>
      <c r="FH33" s="10">
        <v>6</v>
      </c>
      <c r="FI33" s="10">
        <v>7</v>
      </c>
      <c r="FJ33" s="10">
        <v>26</v>
      </c>
      <c r="FK33" s="10">
        <v>2</v>
      </c>
      <c r="FL33" s="10">
        <v>13</v>
      </c>
      <c r="FM33" s="10">
        <v>2</v>
      </c>
      <c r="FN33" s="10">
        <v>11</v>
      </c>
      <c r="FO33" s="10">
        <v>31</v>
      </c>
      <c r="FP33" s="10">
        <v>1</v>
      </c>
      <c r="FQ33" s="10">
        <v>5</v>
      </c>
      <c r="FR33" s="10">
        <v>11</v>
      </c>
      <c r="FS33" s="10">
        <v>11</v>
      </c>
      <c r="FT33" s="10">
        <v>26</v>
      </c>
      <c r="FU33" s="10">
        <v>1</v>
      </c>
      <c r="FV33" s="10">
        <v>3</v>
      </c>
      <c r="FW33" s="10">
        <v>2</v>
      </c>
      <c r="FX33" s="10">
        <v>30</v>
      </c>
      <c r="FY33" s="10">
        <v>6</v>
      </c>
      <c r="FZ33" s="10">
        <v>2</v>
      </c>
      <c r="GA33" s="10">
        <v>5</v>
      </c>
      <c r="GB33" s="10">
        <v>4</v>
      </c>
      <c r="GC33" s="10">
        <v>11</v>
      </c>
      <c r="GD33" s="10">
        <v>2</v>
      </c>
      <c r="GE33" s="10">
        <v>12</v>
      </c>
      <c r="GF33" s="10">
        <v>6</v>
      </c>
      <c r="GG33" s="10">
        <v>22</v>
      </c>
      <c r="GH33" s="10">
        <v>11</v>
      </c>
      <c r="GI33" s="10">
        <v>108</v>
      </c>
      <c r="GJ33" s="10">
        <v>30</v>
      </c>
      <c r="GK33" s="10">
        <v>12</v>
      </c>
      <c r="GL33" s="10">
        <v>24</v>
      </c>
      <c r="GM33" s="10">
        <v>52</v>
      </c>
      <c r="GN33" s="10">
        <v>30</v>
      </c>
      <c r="GO33" s="10">
        <v>65</v>
      </c>
      <c r="GP33" s="10">
        <v>6</v>
      </c>
      <c r="GQ33" s="10">
        <v>1</v>
      </c>
      <c r="GR33" s="10">
        <v>8</v>
      </c>
      <c r="GS33" s="10">
        <v>17</v>
      </c>
      <c r="GT33" s="10">
        <v>120</v>
      </c>
      <c r="GU33" s="10">
        <v>15</v>
      </c>
      <c r="GV33" s="10">
        <v>9</v>
      </c>
      <c r="GW33" s="10">
        <v>33</v>
      </c>
      <c r="GX33" s="10">
        <v>7</v>
      </c>
      <c r="GY33" s="10">
        <v>15</v>
      </c>
      <c r="GZ33" s="10">
        <v>5</v>
      </c>
      <c r="HA33" s="10">
        <v>6</v>
      </c>
      <c r="HB33" s="10">
        <v>4</v>
      </c>
      <c r="HC33" s="10">
        <v>7</v>
      </c>
      <c r="HD33" s="10">
        <v>14</v>
      </c>
      <c r="HE33" s="10">
        <v>21</v>
      </c>
      <c r="HF33" s="10">
        <v>5</v>
      </c>
      <c r="HG33" s="10">
        <v>16</v>
      </c>
      <c r="HH33" s="10">
        <v>7</v>
      </c>
      <c r="HI33" s="10">
        <v>36</v>
      </c>
      <c r="HJ33" s="10">
        <v>78</v>
      </c>
      <c r="HK33" s="10">
        <v>15</v>
      </c>
      <c r="HL33" s="10">
        <v>36</v>
      </c>
      <c r="HM33" s="10">
        <v>9</v>
      </c>
      <c r="HN33" s="10">
        <v>50</v>
      </c>
      <c r="HO33" s="10">
        <v>17</v>
      </c>
      <c r="HP33" s="10">
        <v>11</v>
      </c>
      <c r="HQ33" s="10">
        <v>13</v>
      </c>
      <c r="HR33" s="10">
        <v>68</v>
      </c>
      <c r="HS33" s="10">
        <v>3</v>
      </c>
      <c r="HT33" s="10">
        <v>32</v>
      </c>
      <c r="HU33" s="10">
        <v>61</v>
      </c>
      <c r="HV33" s="10">
        <v>55</v>
      </c>
      <c r="HW33" s="10">
        <v>33</v>
      </c>
      <c r="HX33" s="10">
        <v>22</v>
      </c>
      <c r="HY33" s="10">
        <v>89</v>
      </c>
      <c r="HZ33" s="10">
        <v>28</v>
      </c>
      <c r="IA33" s="10">
        <v>25</v>
      </c>
      <c r="IC33" s="1">
        <v>13</v>
      </c>
      <c r="ID33" s="1">
        <v>63</v>
      </c>
      <c r="IE33" s="1">
        <v>3</v>
      </c>
      <c r="IF33" s="1">
        <v>24</v>
      </c>
      <c r="IG33" s="1">
        <v>23</v>
      </c>
      <c r="IH33" s="1">
        <v>7</v>
      </c>
      <c r="II33" s="1">
        <v>7</v>
      </c>
    </row>
    <row r="34" spans="1:243" hidden="1">
      <c r="A34" s="3" t="s">
        <v>0</v>
      </c>
      <c r="B34" s="3">
        <v>2232526</v>
      </c>
      <c r="C34" s="3">
        <v>2232526</v>
      </c>
      <c r="D34" s="3" t="s">
        <v>89</v>
      </c>
      <c r="E34" s="3">
        <v>0.13220299999999999</v>
      </c>
      <c r="F34" s="3" t="s">
        <v>506</v>
      </c>
      <c r="G34" s="3" t="s">
        <v>507</v>
      </c>
      <c r="H34" s="3" t="s">
        <v>503</v>
      </c>
      <c r="I34" s="8" t="s">
        <v>1084</v>
      </c>
      <c r="J34" s="3" t="s">
        <v>508</v>
      </c>
      <c r="K34" s="8">
        <f>AVERAGE(S34:AZ34)</f>
        <v>0.17647058823529413</v>
      </c>
      <c r="L34" s="4">
        <f>AVERAGE(BB34:IA34)</f>
        <v>6.3516483516483513</v>
      </c>
      <c r="M34" s="4">
        <f>AVERAGE(IC34:II34)</f>
        <v>18.428571428571427</v>
      </c>
      <c r="N34" s="4" t="b">
        <f>E34&gt;0.2</f>
        <v>0</v>
      </c>
      <c r="O34" s="4" t="b">
        <f>IF(LEFT(J34, 2)="rs", TRUE, FALSE)</f>
        <v>0</v>
      </c>
      <c r="P34" s="4" t="b">
        <f>K34&gt;=8</f>
        <v>0</v>
      </c>
      <c r="Q34" s="4" t="b">
        <f>L34&gt;=8</f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</v>
      </c>
      <c r="Z34" s="10">
        <v>1</v>
      </c>
      <c r="AA34" s="10">
        <v>0</v>
      </c>
      <c r="AB34" s="10">
        <v>1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1</v>
      </c>
      <c r="AV34" s="10">
        <v>0</v>
      </c>
      <c r="AW34" s="10">
        <v>0</v>
      </c>
      <c r="AX34" s="10">
        <v>0</v>
      </c>
      <c r="AY34" s="10">
        <v>0</v>
      </c>
      <c r="AZ34" s="10">
        <v>1</v>
      </c>
      <c r="BB34" s="10">
        <v>0</v>
      </c>
      <c r="BC34" s="10">
        <v>1</v>
      </c>
      <c r="BD34" s="10">
        <v>2</v>
      </c>
      <c r="BE34" s="10">
        <v>2</v>
      </c>
      <c r="BF34" s="10">
        <v>5</v>
      </c>
      <c r="BG34" s="10">
        <v>8</v>
      </c>
      <c r="BH34" s="10">
        <v>8</v>
      </c>
      <c r="BI34" s="10">
        <v>3</v>
      </c>
      <c r="BJ34" s="10">
        <v>0</v>
      </c>
      <c r="BK34" s="10">
        <v>10</v>
      </c>
      <c r="BL34" s="10">
        <v>3</v>
      </c>
      <c r="BM34" s="10">
        <v>2</v>
      </c>
      <c r="BN34" s="10">
        <v>29</v>
      </c>
      <c r="BO34" s="10">
        <v>5</v>
      </c>
      <c r="BP34" s="10">
        <v>4</v>
      </c>
      <c r="BQ34" s="10">
        <v>3</v>
      </c>
      <c r="BR34" s="10">
        <v>0</v>
      </c>
      <c r="BS34" s="10">
        <v>6</v>
      </c>
      <c r="BT34" s="10">
        <v>6</v>
      </c>
      <c r="BU34" s="10">
        <v>4</v>
      </c>
      <c r="BV34" s="10">
        <v>1</v>
      </c>
      <c r="BW34" s="10">
        <v>49</v>
      </c>
      <c r="BX34" s="10">
        <v>2</v>
      </c>
      <c r="BY34" s="10">
        <v>5</v>
      </c>
      <c r="BZ34" s="10">
        <v>0</v>
      </c>
      <c r="CA34" s="10">
        <v>0</v>
      </c>
      <c r="CB34" s="10">
        <v>5</v>
      </c>
      <c r="CC34" s="10">
        <v>0</v>
      </c>
      <c r="CD34" s="10">
        <v>8</v>
      </c>
      <c r="CE34" s="10">
        <v>14</v>
      </c>
      <c r="CF34" s="10">
        <v>1</v>
      </c>
      <c r="CG34" s="10">
        <v>3</v>
      </c>
      <c r="CH34" s="10">
        <v>6</v>
      </c>
      <c r="CI34" s="10">
        <v>63</v>
      </c>
      <c r="CJ34" s="10">
        <v>0</v>
      </c>
      <c r="CK34" s="10">
        <v>8</v>
      </c>
      <c r="CL34" s="10">
        <v>3</v>
      </c>
      <c r="CM34" s="10">
        <v>1</v>
      </c>
      <c r="CN34" s="10">
        <v>4</v>
      </c>
      <c r="CO34" s="10">
        <v>21</v>
      </c>
      <c r="CP34" s="10">
        <v>0</v>
      </c>
      <c r="CQ34" s="10">
        <v>8</v>
      </c>
      <c r="CR34" s="10">
        <v>5</v>
      </c>
      <c r="CS34" s="10">
        <v>5</v>
      </c>
      <c r="CT34" s="10">
        <v>10</v>
      </c>
      <c r="CU34" s="10">
        <v>1</v>
      </c>
      <c r="CV34" s="10">
        <v>0</v>
      </c>
      <c r="CW34" s="10">
        <v>0</v>
      </c>
      <c r="CX34" s="10">
        <v>7</v>
      </c>
      <c r="CY34" s="10">
        <v>5</v>
      </c>
      <c r="CZ34" s="10">
        <v>5</v>
      </c>
      <c r="DA34" s="10">
        <v>13</v>
      </c>
      <c r="DB34" s="10">
        <v>7</v>
      </c>
      <c r="DC34" s="10">
        <v>5</v>
      </c>
      <c r="DD34" s="10">
        <v>1</v>
      </c>
      <c r="DE34" s="10">
        <v>5</v>
      </c>
      <c r="DF34" s="10">
        <v>0</v>
      </c>
      <c r="DG34" s="10">
        <v>2</v>
      </c>
      <c r="DH34" s="10">
        <v>7</v>
      </c>
      <c r="DI34" s="10">
        <v>7</v>
      </c>
      <c r="DJ34" s="10">
        <v>1</v>
      </c>
      <c r="DK34" s="10">
        <v>9</v>
      </c>
      <c r="DL34" s="10">
        <v>8</v>
      </c>
      <c r="DM34" s="10">
        <v>1</v>
      </c>
      <c r="DN34" s="10">
        <v>2</v>
      </c>
      <c r="DO34" s="10">
        <v>4</v>
      </c>
      <c r="DP34" s="10">
        <v>35</v>
      </c>
      <c r="DQ34" s="10">
        <v>1</v>
      </c>
      <c r="DR34" s="10">
        <v>5</v>
      </c>
      <c r="DS34" s="10">
        <v>2</v>
      </c>
      <c r="DT34" s="10">
        <v>5</v>
      </c>
      <c r="DU34" s="10">
        <v>7</v>
      </c>
      <c r="DV34" s="10">
        <v>6</v>
      </c>
      <c r="DW34" s="10">
        <v>10</v>
      </c>
      <c r="DX34" s="10">
        <v>7</v>
      </c>
      <c r="DY34" s="10">
        <v>6</v>
      </c>
      <c r="DZ34" s="10">
        <v>9</v>
      </c>
      <c r="EA34" s="10">
        <v>8</v>
      </c>
      <c r="EB34" s="10">
        <v>5</v>
      </c>
      <c r="EC34" s="10">
        <v>4</v>
      </c>
      <c r="ED34" s="10">
        <v>3</v>
      </c>
      <c r="EE34" s="10">
        <v>0</v>
      </c>
      <c r="EF34" s="10">
        <v>1</v>
      </c>
      <c r="EG34" s="10">
        <v>8</v>
      </c>
      <c r="EH34" s="10">
        <v>2</v>
      </c>
      <c r="EI34" s="10">
        <v>2</v>
      </c>
      <c r="EJ34" s="10">
        <v>1</v>
      </c>
      <c r="EK34" s="10">
        <v>4</v>
      </c>
      <c r="EL34" s="10">
        <v>0</v>
      </c>
      <c r="EM34" s="10">
        <v>5</v>
      </c>
      <c r="EN34" s="10">
        <v>4</v>
      </c>
      <c r="EO34" s="10">
        <v>9</v>
      </c>
      <c r="EP34" s="10">
        <v>5</v>
      </c>
      <c r="EQ34" s="10">
        <v>5</v>
      </c>
      <c r="ER34" s="10">
        <v>1</v>
      </c>
      <c r="ES34" s="10">
        <v>5</v>
      </c>
      <c r="ET34" s="10">
        <v>1</v>
      </c>
      <c r="EU34" s="10">
        <v>32</v>
      </c>
      <c r="EV34" s="10">
        <v>0</v>
      </c>
      <c r="EW34" s="10">
        <v>6</v>
      </c>
      <c r="EX34" s="10">
        <v>0</v>
      </c>
      <c r="EY34" s="10">
        <v>1</v>
      </c>
      <c r="EZ34" s="10">
        <v>10</v>
      </c>
      <c r="FA34" s="10">
        <v>11</v>
      </c>
      <c r="FB34" s="10">
        <v>1</v>
      </c>
      <c r="FC34" s="10">
        <v>2</v>
      </c>
      <c r="FD34" s="10">
        <v>4</v>
      </c>
      <c r="FE34" s="10">
        <v>0</v>
      </c>
      <c r="FF34" s="10">
        <v>15</v>
      </c>
      <c r="FG34" s="10">
        <v>2</v>
      </c>
      <c r="FH34" s="10">
        <v>10</v>
      </c>
      <c r="FI34" s="10">
        <v>2</v>
      </c>
      <c r="FJ34" s="10">
        <v>12</v>
      </c>
      <c r="FK34" s="10">
        <v>4</v>
      </c>
      <c r="FL34" s="10">
        <v>0</v>
      </c>
      <c r="FM34" s="10">
        <v>3</v>
      </c>
      <c r="FN34" s="10">
        <v>2</v>
      </c>
      <c r="FO34" s="10">
        <v>2</v>
      </c>
      <c r="FP34" s="10">
        <v>4</v>
      </c>
      <c r="FQ34" s="10">
        <v>2</v>
      </c>
      <c r="FR34" s="10">
        <v>16</v>
      </c>
      <c r="FS34" s="10">
        <v>10</v>
      </c>
      <c r="FT34" s="10">
        <v>32</v>
      </c>
      <c r="FU34" s="10">
        <v>5</v>
      </c>
      <c r="FV34" s="10">
        <v>2</v>
      </c>
      <c r="FW34" s="10">
        <v>9</v>
      </c>
      <c r="FX34" s="10">
        <v>10</v>
      </c>
      <c r="FY34" s="10">
        <v>11</v>
      </c>
      <c r="FZ34" s="10">
        <v>5</v>
      </c>
      <c r="GA34" s="10">
        <v>1</v>
      </c>
      <c r="GB34" s="10">
        <v>1</v>
      </c>
      <c r="GC34" s="10">
        <v>2</v>
      </c>
      <c r="GD34" s="10">
        <v>12</v>
      </c>
      <c r="GE34" s="10">
        <v>0</v>
      </c>
      <c r="GF34" s="10">
        <v>2</v>
      </c>
      <c r="GG34" s="10">
        <v>9</v>
      </c>
      <c r="GH34" s="10">
        <v>2</v>
      </c>
      <c r="GI34" s="10">
        <v>34</v>
      </c>
      <c r="GJ34" s="10">
        <v>5</v>
      </c>
      <c r="GK34" s="10">
        <v>10</v>
      </c>
      <c r="GL34" s="10">
        <v>2</v>
      </c>
      <c r="GM34" s="10">
        <v>3</v>
      </c>
      <c r="GN34" s="10">
        <v>4</v>
      </c>
      <c r="GO34" s="10">
        <v>29</v>
      </c>
      <c r="GP34" s="10">
        <v>7</v>
      </c>
      <c r="GQ34" s="10">
        <v>9</v>
      </c>
      <c r="GR34" s="10">
        <v>13</v>
      </c>
      <c r="GS34" s="10">
        <v>6</v>
      </c>
      <c r="GT34" s="10">
        <v>9</v>
      </c>
      <c r="GU34" s="10">
        <v>2</v>
      </c>
      <c r="GV34" s="10">
        <v>3</v>
      </c>
      <c r="GW34" s="10">
        <v>3</v>
      </c>
      <c r="GX34" s="10">
        <v>8</v>
      </c>
      <c r="GY34" s="10">
        <v>1</v>
      </c>
      <c r="GZ34" s="10">
        <v>3</v>
      </c>
      <c r="HA34" s="10">
        <v>20</v>
      </c>
      <c r="HB34" s="10">
        <v>0</v>
      </c>
      <c r="HC34" s="10">
        <v>6</v>
      </c>
      <c r="HD34" s="10">
        <v>3</v>
      </c>
      <c r="HE34" s="10">
        <v>10</v>
      </c>
      <c r="HF34" s="10">
        <v>4</v>
      </c>
      <c r="HG34" s="10">
        <v>3</v>
      </c>
      <c r="HH34" s="10">
        <v>2</v>
      </c>
      <c r="HI34" s="10">
        <v>5</v>
      </c>
      <c r="HJ34" s="10">
        <v>5</v>
      </c>
      <c r="HK34" s="10">
        <v>2</v>
      </c>
      <c r="HL34" s="10">
        <v>0</v>
      </c>
      <c r="HM34" s="10">
        <v>8</v>
      </c>
      <c r="HN34" s="10">
        <v>1</v>
      </c>
      <c r="HO34" s="10">
        <v>3</v>
      </c>
      <c r="HP34" s="10">
        <v>1</v>
      </c>
      <c r="HQ34" s="10">
        <v>1</v>
      </c>
      <c r="HR34" s="10">
        <v>39</v>
      </c>
      <c r="HS34" s="10">
        <v>1</v>
      </c>
      <c r="HT34" s="10">
        <v>0</v>
      </c>
      <c r="HU34" s="10">
        <v>1</v>
      </c>
      <c r="HV34" s="10">
        <v>9</v>
      </c>
      <c r="HW34" s="10">
        <v>18</v>
      </c>
      <c r="HX34" s="10">
        <v>14</v>
      </c>
      <c r="HY34" s="10">
        <v>3</v>
      </c>
      <c r="HZ34" s="10">
        <v>2</v>
      </c>
      <c r="IA34" s="10">
        <v>11</v>
      </c>
      <c r="IC34" s="1">
        <v>8</v>
      </c>
      <c r="ID34" s="1">
        <v>79</v>
      </c>
      <c r="IE34" s="1">
        <v>1</v>
      </c>
      <c r="IF34" s="1">
        <v>15</v>
      </c>
      <c r="IG34" s="1">
        <v>16</v>
      </c>
      <c r="IH34" s="1">
        <v>1</v>
      </c>
      <c r="II34" s="1">
        <v>9</v>
      </c>
    </row>
    <row r="35" spans="1:243" hidden="1">
      <c r="A35" s="3" t="s">
        <v>0</v>
      </c>
      <c r="B35" s="3">
        <v>245851609</v>
      </c>
      <c r="C35" s="3">
        <v>245851609</v>
      </c>
      <c r="D35" s="3" t="s">
        <v>120</v>
      </c>
      <c r="E35" s="3">
        <v>3.2511999999999999E-2</v>
      </c>
      <c r="F35" s="3" t="s">
        <v>506</v>
      </c>
      <c r="G35" s="3" t="s">
        <v>504</v>
      </c>
      <c r="H35" s="3" t="s">
        <v>507</v>
      </c>
      <c r="I35" s="8" t="s">
        <v>1084</v>
      </c>
      <c r="J35" s="3" t="s">
        <v>540</v>
      </c>
      <c r="K35" s="8">
        <f>AVERAGE(S35:AZ35)</f>
        <v>39.794117647058826</v>
      </c>
      <c r="L35" s="4">
        <f>AVERAGE(BB35:IA35)</f>
        <v>9.7582417582417591</v>
      </c>
      <c r="M35" s="4">
        <f>AVERAGE(IC35:II35)</f>
        <v>17.857142857142858</v>
      </c>
      <c r="N35" s="4" t="b">
        <f>E35&gt;0.2</f>
        <v>0</v>
      </c>
      <c r="O35" s="4" t="b">
        <f>IF(LEFT(J35, 2)="rs", TRUE, FALSE)</f>
        <v>0</v>
      </c>
      <c r="P35" s="4" t="b">
        <f>K35&gt;=8</f>
        <v>1</v>
      </c>
      <c r="Q35" s="4" t="b">
        <f>L35&gt;=8</f>
        <v>1</v>
      </c>
      <c r="S35" s="10">
        <v>78</v>
      </c>
      <c r="T35" s="10">
        <v>93</v>
      </c>
      <c r="U35" s="10">
        <v>32</v>
      </c>
      <c r="V35" s="10">
        <v>57</v>
      </c>
      <c r="W35" s="10">
        <v>37</v>
      </c>
      <c r="X35" s="10">
        <v>128</v>
      </c>
      <c r="Y35" s="10">
        <v>38</v>
      </c>
      <c r="Z35" s="10">
        <v>41</v>
      </c>
      <c r="AA35" s="10">
        <v>34</v>
      </c>
      <c r="AB35" s="10">
        <v>102</v>
      </c>
      <c r="AC35" s="10">
        <v>111</v>
      </c>
      <c r="AD35" s="10">
        <v>55</v>
      </c>
      <c r="AE35" s="10">
        <v>76</v>
      </c>
      <c r="AF35" s="10">
        <v>93</v>
      </c>
      <c r="AG35" s="10">
        <v>64</v>
      </c>
      <c r="AH35" s="10">
        <v>75</v>
      </c>
      <c r="AI35" s="10">
        <v>75</v>
      </c>
      <c r="AJ35" s="10">
        <v>13</v>
      </c>
      <c r="AK35" s="10">
        <v>6</v>
      </c>
      <c r="AL35" s="10">
        <v>8</v>
      </c>
      <c r="AM35" s="10">
        <v>7</v>
      </c>
      <c r="AN35" s="10">
        <v>20</v>
      </c>
      <c r="AO35" s="10">
        <v>5</v>
      </c>
      <c r="AP35" s="10">
        <v>6</v>
      </c>
      <c r="AQ35" s="10">
        <v>6</v>
      </c>
      <c r="AR35" s="10">
        <v>1</v>
      </c>
      <c r="AS35" s="10">
        <v>5</v>
      </c>
      <c r="AT35" s="10">
        <v>4</v>
      </c>
      <c r="AU35" s="10">
        <v>2</v>
      </c>
      <c r="AV35" s="10">
        <v>17</v>
      </c>
      <c r="AW35" s="10">
        <v>22</v>
      </c>
      <c r="AX35" s="10">
        <v>13</v>
      </c>
      <c r="AY35" s="10">
        <v>1</v>
      </c>
      <c r="AZ35" s="10">
        <v>28</v>
      </c>
      <c r="BB35" s="10">
        <v>51</v>
      </c>
      <c r="BC35" s="10">
        <v>15</v>
      </c>
      <c r="BD35" s="10">
        <v>77</v>
      </c>
      <c r="BE35" s="10">
        <v>19</v>
      </c>
      <c r="BF35" s="10">
        <v>0</v>
      </c>
      <c r="BG35" s="10">
        <v>3</v>
      </c>
      <c r="BH35" s="10">
        <v>11</v>
      </c>
      <c r="BI35" s="10">
        <v>7</v>
      </c>
      <c r="BJ35" s="10">
        <v>16</v>
      </c>
      <c r="BK35" s="10">
        <v>42</v>
      </c>
      <c r="BL35" s="10">
        <v>39</v>
      </c>
      <c r="BM35" s="10">
        <v>0</v>
      </c>
      <c r="BN35" s="10">
        <v>7</v>
      </c>
      <c r="BO35" s="10">
        <v>88</v>
      </c>
      <c r="BP35" s="10">
        <v>6</v>
      </c>
      <c r="BQ35" s="10">
        <v>19</v>
      </c>
      <c r="BR35" s="10">
        <v>14</v>
      </c>
      <c r="BS35" s="10">
        <v>12</v>
      </c>
      <c r="BT35" s="10">
        <v>22</v>
      </c>
      <c r="BU35" s="10">
        <v>5</v>
      </c>
      <c r="BV35" s="10">
        <v>20</v>
      </c>
      <c r="BW35" s="10">
        <v>127</v>
      </c>
      <c r="BX35" s="10">
        <v>32</v>
      </c>
      <c r="BY35" s="10">
        <v>4</v>
      </c>
      <c r="BZ35" s="10">
        <v>13</v>
      </c>
      <c r="CA35" s="10">
        <v>0</v>
      </c>
      <c r="CB35" s="10">
        <v>13</v>
      </c>
      <c r="CC35" s="10">
        <v>3</v>
      </c>
      <c r="CD35" s="10">
        <v>2</v>
      </c>
      <c r="CE35" s="10">
        <v>27</v>
      </c>
      <c r="CF35" s="10">
        <v>10</v>
      </c>
      <c r="CG35" s="10">
        <v>13</v>
      </c>
      <c r="CH35" s="10">
        <v>0</v>
      </c>
      <c r="CI35" s="10">
        <v>18</v>
      </c>
      <c r="CJ35" s="10">
        <v>9</v>
      </c>
      <c r="CK35" s="10">
        <v>15</v>
      </c>
      <c r="CL35" s="10">
        <v>0</v>
      </c>
      <c r="CM35" s="10">
        <v>1</v>
      </c>
      <c r="CN35" s="10">
        <v>1</v>
      </c>
      <c r="CO35" s="10">
        <v>8</v>
      </c>
      <c r="CP35" s="10">
        <v>1</v>
      </c>
      <c r="CQ35" s="10">
        <v>8</v>
      </c>
      <c r="CR35" s="10">
        <v>2</v>
      </c>
      <c r="CS35" s="10">
        <v>17</v>
      </c>
      <c r="CT35" s="10">
        <v>0</v>
      </c>
      <c r="CU35" s="10">
        <v>0</v>
      </c>
      <c r="CV35" s="10">
        <v>10</v>
      </c>
      <c r="CW35" s="10">
        <v>3</v>
      </c>
      <c r="CX35" s="10">
        <v>5</v>
      </c>
      <c r="CY35" s="10">
        <v>11</v>
      </c>
      <c r="CZ35" s="10">
        <v>3</v>
      </c>
      <c r="DA35" s="10">
        <v>45</v>
      </c>
      <c r="DB35" s="10">
        <v>12</v>
      </c>
      <c r="DC35" s="10">
        <v>10</v>
      </c>
      <c r="DD35" s="10">
        <v>2</v>
      </c>
      <c r="DE35" s="10">
        <v>15</v>
      </c>
      <c r="DF35" s="10">
        <v>10</v>
      </c>
      <c r="DG35" s="10">
        <v>2</v>
      </c>
      <c r="DH35" s="10">
        <v>9</v>
      </c>
      <c r="DI35" s="10">
        <v>6</v>
      </c>
      <c r="DJ35" s="10">
        <v>6</v>
      </c>
      <c r="DK35" s="10">
        <v>1</v>
      </c>
      <c r="DL35" s="10">
        <v>19</v>
      </c>
      <c r="DM35" s="10">
        <v>3</v>
      </c>
      <c r="DN35" s="10">
        <v>0</v>
      </c>
      <c r="DO35" s="10">
        <v>21</v>
      </c>
      <c r="DP35" s="10">
        <v>17</v>
      </c>
      <c r="DQ35" s="10">
        <v>20</v>
      </c>
      <c r="DR35" s="10">
        <v>16</v>
      </c>
      <c r="DS35" s="10">
        <v>19</v>
      </c>
      <c r="DT35" s="10">
        <v>17</v>
      </c>
      <c r="DU35" s="10">
        <v>15</v>
      </c>
      <c r="DV35" s="10">
        <v>11</v>
      </c>
      <c r="DW35" s="10">
        <v>5</v>
      </c>
      <c r="DX35" s="10">
        <v>12</v>
      </c>
      <c r="DY35" s="10">
        <v>23</v>
      </c>
      <c r="DZ35" s="10">
        <v>20</v>
      </c>
      <c r="EA35" s="10">
        <v>1</v>
      </c>
      <c r="EB35" s="10">
        <v>8</v>
      </c>
      <c r="EC35" s="10">
        <v>10</v>
      </c>
      <c r="ED35" s="10">
        <v>0</v>
      </c>
      <c r="EE35" s="10">
        <v>2</v>
      </c>
      <c r="EF35" s="10">
        <v>0</v>
      </c>
      <c r="EG35" s="10">
        <v>3</v>
      </c>
      <c r="EH35" s="10">
        <v>8</v>
      </c>
      <c r="EI35" s="10">
        <v>5</v>
      </c>
      <c r="EJ35" s="10">
        <v>1</v>
      </c>
      <c r="EK35" s="10">
        <v>4</v>
      </c>
      <c r="EL35" s="10">
        <v>3</v>
      </c>
      <c r="EM35" s="10">
        <v>2</v>
      </c>
      <c r="EN35" s="10">
        <v>0</v>
      </c>
      <c r="EO35" s="10">
        <v>13</v>
      </c>
      <c r="EP35" s="10">
        <v>5</v>
      </c>
      <c r="EQ35" s="10">
        <v>8</v>
      </c>
      <c r="ER35" s="10">
        <v>2</v>
      </c>
      <c r="ES35" s="10">
        <v>0</v>
      </c>
      <c r="ET35" s="10">
        <v>0</v>
      </c>
      <c r="EU35" s="10">
        <v>10</v>
      </c>
      <c r="EV35" s="10">
        <v>1</v>
      </c>
      <c r="EW35" s="10">
        <v>4</v>
      </c>
      <c r="EX35" s="10">
        <v>1</v>
      </c>
      <c r="EY35" s="10">
        <v>0</v>
      </c>
      <c r="EZ35" s="10">
        <v>16</v>
      </c>
      <c r="FA35" s="10">
        <v>4</v>
      </c>
      <c r="FB35" s="10">
        <v>8</v>
      </c>
      <c r="FC35" s="10">
        <v>2</v>
      </c>
      <c r="FD35" s="10">
        <v>1</v>
      </c>
      <c r="FE35" s="10">
        <v>0</v>
      </c>
      <c r="FF35" s="10">
        <v>7</v>
      </c>
      <c r="FG35" s="10">
        <v>1</v>
      </c>
      <c r="FH35" s="10">
        <v>3</v>
      </c>
      <c r="FI35" s="10">
        <v>10</v>
      </c>
      <c r="FJ35" s="10">
        <v>8</v>
      </c>
      <c r="FK35" s="10">
        <v>5</v>
      </c>
      <c r="FL35" s="10">
        <v>0</v>
      </c>
      <c r="FM35" s="10">
        <v>2</v>
      </c>
      <c r="FN35" s="10">
        <v>10</v>
      </c>
      <c r="FO35" s="10">
        <v>26</v>
      </c>
      <c r="FP35" s="10">
        <v>0</v>
      </c>
      <c r="FQ35" s="10">
        <v>1</v>
      </c>
      <c r="FR35" s="10">
        <v>7</v>
      </c>
      <c r="FS35" s="10">
        <v>0</v>
      </c>
      <c r="FT35" s="10">
        <v>9</v>
      </c>
      <c r="FU35" s="10">
        <v>1</v>
      </c>
      <c r="FV35" s="10">
        <v>0</v>
      </c>
      <c r="FW35" s="10">
        <v>3</v>
      </c>
      <c r="FX35" s="10">
        <v>4</v>
      </c>
      <c r="FY35" s="10">
        <v>4</v>
      </c>
      <c r="FZ35" s="10">
        <v>0</v>
      </c>
      <c r="GA35" s="10">
        <v>2</v>
      </c>
      <c r="GB35" s="10">
        <v>0</v>
      </c>
      <c r="GC35" s="10">
        <v>1</v>
      </c>
      <c r="GD35" s="10">
        <v>4</v>
      </c>
      <c r="GE35" s="10">
        <v>7</v>
      </c>
      <c r="GF35" s="10">
        <v>2</v>
      </c>
      <c r="GG35" s="10">
        <v>6</v>
      </c>
      <c r="GH35" s="10">
        <v>8</v>
      </c>
      <c r="GI35" s="10">
        <v>15</v>
      </c>
      <c r="GJ35" s="10">
        <v>4</v>
      </c>
      <c r="GK35" s="10">
        <v>9</v>
      </c>
      <c r="GL35" s="10">
        <v>9</v>
      </c>
      <c r="GM35" s="10">
        <v>15</v>
      </c>
      <c r="GN35" s="10">
        <v>18</v>
      </c>
      <c r="GO35" s="10">
        <v>7</v>
      </c>
      <c r="GP35" s="10">
        <v>3</v>
      </c>
      <c r="GQ35" s="10">
        <v>2</v>
      </c>
      <c r="GR35" s="10">
        <v>0</v>
      </c>
      <c r="GS35" s="10">
        <v>3</v>
      </c>
      <c r="GT35" s="10">
        <v>9</v>
      </c>
      <c r="GU35" s="10">
        <v>14</v>
      </c>
      <c r="GV35" s="10">
        <v>17</v>
      </c>
      <c r="GW35" s="10">
        <v>4</v>
      </c>
      <c r="GX35" s="10">
        <v>3</v>
      </c>
      <c r="GY35" s="10">
        <v>3</v>
      </c>
      <c r="GZ35" s="10">
        <v>9</v>
      </c>
      <c r="HA35" s="10">
        <v>6</v>
      </c>
      <c r="HB35" s="10">
        <v>34</v>
      </c>
      <c r="HC35" s="10">
        <v>4</v>
      </c>
      <c r="HD35" s="10">
        <v>3</v>
      </c>
      <c r="HE35" s="10">
        <v>14</v>
      </c>
      <c r="HF35" s="10">
        <v>2</v>
      </c>
      <c r="HG35" s="10">
        <v>5</v>
      </c>
      <c r="HH35" s="10">
        <v>21</v>
      </c>
      <c r="HI35" s="10">
        <v>0</v>
      </c>
      <c r="HJ35" s="10">
        <v>7</v>
      </c>
      <c r="HK35" s="10">
        <v>4</v>
      </c>
      <c r="HL35" s="10">
        <v>12</v>
      </c>
      <c r="HM35" s="10">
        <v>8</v>
      </c>
      <c r="HN35" s="10">
        <v>6</v>
      </c>
      <c r="HO35" s="10">
        <v>2</v>
      </c>
      <c r="HP35" s="10">
        <v>5</v>
      </c>
      <c r="HQ35" s="10">
        <v>0</v>
      </c>
      <c r="HR35" s="10">
        <v>47</v>
      </c>
      <c r="HS35" s="10">
        <v>7</v>
      </c>
      <c r="HT35" s="10">
        <v>4</v>
      </c>
      <c r="HU35" s="10">
        <v>7</v>
      </c>
      <c r="HV35" s="10">
        <v>1</v>
      </c>
      <c r="HW35" s="10">
        <v>2</v>
      </c>
      <c r="HX35" s="10">
        <v>5</v>
      </c>
      <c r="HY35" s="10">
        <v>7</v>
      </c>
      <c r="HZ35" s="10">
        <v>0</v>
      </c>
      <c r="IA35" s="10">
        <v>1</v>
      </c>
      <c r="IC35" s="1">
        <v>8</v>
      </c>
      <c r="ID35" s="1">
        <v>18</v>
      </c>
      <c r="IE35" s="1">
        <v>10</v>
      </c>
      <c r="IF35" s="1">
        <v>42</v>
      </c>
      <c r="IG35" s="1">
        <v>5</v>
      </c>
      <c r="IH35" s="1">
        <v>6</v>
      </c>
      <c r="II35" s="1">
        <v>36</v>
      </c>
    </row>
    <row r="36" spans="1:243" hidden="1">
      <c r="A36" s="3" t="s">
        <v>49</v>
      </c>
      <c r="B36" s="3">
        <v>93781623</v>
      </c>
      <c r="C36" s="3">
        <v>93781623</v>
      </c>
      <c r="D36" s="3" t="s">
        <v>318</v>
      </c>
      <c r="E36" s="3">
        <v>2.6275E-2</v>
      </c>
      <c r="F36" s="3" t="s">
        <v>506</v>
      </c>
      <c r="G36" s="3" t="s">
        <v>507</v>
      </c>
      <c r="H36" s="3" t="s">
        <v>510</v>
      </c>
      <c r="I36" s="8" t="s">
        <v>1084</v>
      </c>
      <c r="J36" s="3" t="s">
        <v>738</v>
      </c>
      <c r="K36" s="8">
        <f>AVERAGE(S36:AZ36)</f>
        <v>3.3529411764705883</v>
      </c>
      <c r="L36" s="4">
        <f>AVERAGE(BB36:IA36)</f>
        <v>30.626373626373628</v>
      </c>
      <c r="M36" s="4">
        <f>AVERAGE(IC36:II36)</f>
        <v>15.857142857142858</v>
      </c>
      <c r="N36" s="4" t="b">
        <f>E36&gt;0.2</f>
        <v>0</v>
      </c>
      <c r="O36" s="4" t="b">
        <f>IF(LEFT(J36, 2)="rs", TRUE, FALSE)</f>
        <v>0</v>
      </c>
      <c r="P36" s="4" t="b">
        <f>K36&gt;=8</f>
        <v>0</v>
      </c>
      <c r="Q36" s="4" t="b">
        <f>L36&gt;=8</f>
        <v>1</v>
      </c>
      <c r="S36" s="10">
        <v>11</v>
      </c>
      <c r="T36" s="10">
        <v>5</v>
      </c>
      <c r="U36" s="10">
        <v>4</v>
      </c>
      <c r="V36" s="10">
        <v>5</v>
      </c>
      <c r="W36" s="10">
        <v>2</v>
      </c>
      <c r="X36" s="10">
        <v>3</v>
      </c>
      <c r="Y36" s="10">
        <v>8</v>
      </c>
      <c r="Z36" s="10">
        <v>3</v>
      </c>
      <c r="AA36" s="10">
        <v>9</v>
      </c>
      <c r="AB36" s="10">
        <v>1</v>
      </c>
      <c r="AC36" s="10">
        <v>8</v>
      </c>
      <c r="AD36" s="10">
        <v>3</v>
      </c>
      <c r="AE36" s="10">
        <v>13</v>
      </c>
      <c r="AF36" s="10">
        <v>10</v>
      </c>
      <c r="AG36" s="10">
        <v>9</v>
      </c>
      <c r="AH36" s="10">
        <v>10</v>
      </c>
      <c r="AI36" s="10">
        <v>5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1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3</v>
      </c>
      <c r="AX36" s="10">
        <v>0</v>
      </c>
      <c r="AY36" s="10">
        <v>0</v>
      </c>
      <c r="AZ36" s="10">
        <v>0</v>
      </c>
      <c r="BB36" s="10">
        <v>63</v>
      </c>
      <c r="BC36" s="10">
        <v>137</v>
      </c>
      <c r="BD36" s="10">
        <v>36</v>
      </c>
      <c r="BE36" s="10">
        <v>36</v>
      </c>
      <c r="BF36" s="10">
        <v>50</v>
      </c>
      <c r="BG36" s="10">
        <v>21</v>
      </c>
      <c r="BH36" s="10">
        <v>36</v>
      </c>
      <c r="BI36" s="10">
        <v>33</v>
      </c>
      <c r="BJ36" s="10">
        <v>43</v>
      </c>
      <c r="BK36" s="10">
        <v>78</v>
      </c>
      <c r="BL36" s="10">
        <v>40</v>
      </c>
      <c r="BM36" s="10">
        <v>58</v>
      </c>
      <c r="BN36" s="10">
        <v>45</v>
      </c>
      <c r="BO36" s="10">
        <v>44</v>
      </c>
      <c r="BP36" s="10">
        <v>49</v>
      </c>
      <c r="BQ36" s="10">
        <v>38</v>
      </c>
      <c r="BR36" s="10">
        <v>41</v>
      </c>
      <c r="BS36" s="10">
        <v>42</v>
      </c>
      <c r="BT36" s="10">
        <v>54</v>
      </c>
      <c r="BU36" s="10">
        <v>46</v>
      </c>
      <c r="BV36" s="10">
        <v>51</v>
      </c>
      <c r="BW36" s="10">
        <v>30</v>
      </c>
      <c r="BX36" s="10">
        <v>72</v>
      </c>
      <c r="BY36" s="10">
        <v>71</v>
      </c>
      <c r="BZ36" s="10">
        <v>27</v>
      </c>
      <c r="CA36" s="10">
        <v>13</v>
      </c>
      <c r="CB36" s="10">
        <v>72</v>
      </c>
      <c r="CC36" s="10">
        <v>44</v>
      </c>
      <c r="CD36" s="10">
        <v>2</v>
      </c>
      <c r="CE36" s="10">
        <v>45</v>
      </c>
      <c r="CF36" s="10">
        <v>23</v>
      </c>
      <c r="CG36" s="10">
        <v>28</v>
      </c>
      <c r="CH36" s="10">
        <v>45</v>
      </c>
      <c r="CI36" s="10">
        <v>30</v>
      </c>
      <c r="CJ36" s="10">
        <v>22</v>
      </c>
      <c r="CK36" s="10">
        <v>33</v>
      </c>
      <c r="CL36" s="10">
        <v>5</v>
      </c>
      <c r="CM36" s="10">
        <v>34</v>
      </c>
      <c r="CN36" s="10">
        <v>28</v>
      </c>
      <c r="CO36" s="10">
        <v>29</v>
      </c>
      <c r="CP36" s="10">
        <v>23</v>
      </c>
      <c r="CQ36" s="10">
        <v>33</v>
      </c>
      <c r="CR36" s="10">
        <v>45</v>
      </c>
      <c r="CS36" s="10">
        <v>49</v>
      </c>
      <c r="CT36" s="10">
        <v>25</v>
      </c>
      <c r="CU36" s="10">
        <v>25</v>
      </c>
      <c r="CV36" s="10">
        <v>48</v>
      </c>
      <c r="CW36" s="10">
        <v>25</v>
      </c>
      <c r="CX36" s="10">
        <v>40</v>
      </c>
      <c r="CY36" s="10">
        <v>30</v>
      </c>
      <c r="CZ36" s="10">
        <v>29</v>
      </c>
      <c r="DA36" s="10">
        <v>47</v>
      </c>
      <c r="DB36" s="10">
        <v>34</v>
      </c>
      <c r="DC36" s="10">
        <v>34</v>
      </c>
      <c r="DD36" s="10">
        <v>53</v>
      </c>
      <c r="DE36" s="10">
        <v>10</v>
      </c>
      <c r="DF36" s="10">
        <v>30</v>
      </c>
      <c r="DG36" s="10">
        <v>2</v>
      </c>
      <c r="DH36" s="10">
        <v>20</v>
      </c>
      <c r="DI36" s="10">
        <v>28</v>
      </c>
      <c r="DJ36" s="10">
        <v>39</v>
      </c>
      <c r="DK36" s="10">
        <v>32</v>
      </c>
      <c r="DL36" s="10">
        <v>54</v>
      </c>
      <c r="DM36" s="10">
        <v>21</v>
      </c>
      <c r="DN36" s="10">
        <v>8</v>
      </c>
      <c r="DO36" s="10">
        <v>51</v>
      </c>
      <c r="DP36" s="10">
        <v>22</v>
      </c>
      <c r="DQ36" s="10">
        <v>43</v>
      </c>
      <c r="DR36" s="10">
        <v>25</v>
      </c>
      <c r="DS36" s="10">
        <v>22</v>
      </c>
      <c r="DT36" s="10">
        <v>31</v>
      </c>
      <c r="DU36" s="10">
        <v>42</v>
      </c>
      <c r="DV36" s="10">
        <v>22</v>
      </c>
      <c r="DW36" s="10">
        <v>41</v>
      </c>
      <c r="DX36" s="10">
        <v>34</v>
      </c>
      <c r="DY36" s="10">
        <v>24</v>
      </c>
      <c r="DZ36" s="10">
        <v>71</v>
      </c>
      <c r="EA36" s="10">
        <v>24</v>
      </c>
      <c r="EB36" s="10">
        <v>20</v>
      </c>
      <c r="EC36" s="10">
        <v>24</v>
      </c>
      <c r="ED36" s="10">
        <v>23</v>
      </c>
      <c r="EE36" s="10">
        <v>24</v>
      </c>
      <c r="EF36" s="10">
        <v>9</v>
      </c>
      <c r="EG36" s="10">
        <v>28</v>
      </c>
      <c r="EH36" s="10">
        <v>25</v>
      </c>
      <c r="EI36" s="10">
        <v>22</v>
      </c>
      <c r="EJ36" s="10">
        <v>4</v>
      </c>
      <c r="EK36" s="10">
        <v>26</v>
      </c>
      <c r="EL36" s="10">
        <v>18</v>
      </c>
      <c r="EM36" s="10">
        <v>18</v>
      </c>
      <c r="EN36" s="10">
        <v>24</v>
      </c>
      <c r="EO36" s="10">
        <v>36</v>
      </c>
      <c r="EP36" s="10">
        <v>10</v>
      </c>
      <c r="EQ36" s="10">
        <v>15</v>
      </c>
      <c r="ER36" s="10">
        <v>27</v>
      </c>
      <c r="ES36" s="10">
        <v>22</v>
      </c>
      <c r="ET36" s="10">
        <v>9</v>
      </c>
      <c r="EU36" s="10">
        <v>14</v>
      </c>
      <c r="EV36" s="10">
        <v>17</v>
      </c>
      <c r="EW36" s="10">
        <v>26</v>
      </c>
      <c r="EX36" s="10">
        <v>14</v>
      </c>
      <c r="EY36" s="10">
        <v>7</v>
      </c>
      <c r="EZ36" s="10">
        <v>13</v>
      </c>
      <c r="FA36" s="10">
        <v>18</v>
      </c>
      <c r="FB36" s="10">
        <v>20</v>
      </c>
      <c r="FC36" s="10">
        <v>41</v>
      </c>
      <c r="FD36" s="10">
        <v>18</v>
      </c>
      <c r="FE36" s="10">
        <v>4</v>
      </c>
      <c r="FF36" s="10">
        <v>29</v>
      </c>
      <c r="FG36" s="10">
        <v>32</v>
      </c>
      <c r="FH36" s="10">
        <v>22</v>
      </c>
      <c r="FI36" s="10">
        <v>25</v>
      </c>
      <c r="FJ36" s="10">
        <v>31</v>
      </c>
      <c r="FK36" s="10">
        <v>22</v>
      </c>
      <c r="FL36" s="10">
        <v>18</v>
      </c>
      <c r="FM36" s="10">
        <v>2</v>
      </c>
      <c r="FN36" s="10">
        <v>19</v>
      </c>
      <c r="FO36" s="10">
        <v>34</v>
      </c>
      <c r="FP36" s="10">
        <v>17</v>
      </c>
      <c r="FQ36" s="10">
        <v>14</v>
      </c>
      <c r="FR36" s="10">
        <v>31</v>
      </c>
      <c r="FS36" s="10">
        <v>22</v>
      </c>
      <c r="FT36" s="10">
        <v>15</v>
      </c>
      <c r="FU36" s="10">
        <v>18</v>
      </c>
      <c r="FV36" s="10">
        <v>9</v>
      </c>
      <c r="FW36" s="10">
        <v>12</v>
      </c>
      <c r="FX36" s="10">
        <v>37</v>
      </c>
      <c r="FY36" s="10">
        <v>29</v>
      </c>
      <c r="FZ36" s="10">
        <v>17</v>
      </c>
      <c r="GA36" s="10">
        <v>9</v>
      </c>
      <c r="GB36" s="10">
        <v>25</v>
      </c>
      <c r="GC36" s="10">
        <v>23</v>
      </c>
      <c r="GD36" s="10">
        <v>40</v>
      </c>
      <c r="GE36" s="10">
        <v>21</v>
      </c>
      <c r="GF36" s="10">
        <v>31</v>
      </c>
      <c r="GG36" s="10">
        <v>43</v>
      </c>
      <c r="GH36" s="10">
        <v>33</v>
      </c>
      <c r="GI36" s="10">
        <v>36</v>
      </c>
      <c r="GJ36" s="10">
        <v>56</v>
      </c>
      <c r="GK36" s="10">
        <v>28</v>
      </c>
      <c r="GL36" s="10">
        <v>56</v>
      </c>
      <c r="GM36" s="10">
        <v>58</v>
      </c>
      <c r="GN36" s="10">
        <v>25</v>
      </c>
      <c r="GO36" s="10">
        <v>41</v>
      </c>
      <c r="GP36" s="10">
        <v>1</v>
      </c>
      <c r="GQ36" s="10">
        <v>8</v>
      </c>
      <c r="GR36" s="10">
        <v>7</v>
      </c>
      <c r="GS36" s="10">
        <v>28</v>
      </c>
      <c r="GT36" s="10">
        <v>39</v>
      </c>
      <c r="GU36" s="10">
        <v>23</v>
      </c>
      <c r="GV36" s="10">
        <v>14</v>
      </c>
      <c r="GW36" s="10">
        <v>31</v>
      </c>
      <c r="GX36" s="10">
        <v>20</v>
      </c>
      <c r="GY36" s="10">
        <v>59</v>
      </c>
      <c r="GZ36" s="10">
        <v>48</v>
      </c>
      <c r="HA36" s="10">
        <v>37</v>
      </c>
      <c r="HB36" s="10">
        <v>44</v>
      </c>
      <c r="HC36" s="10">
        <v>33</v>
      </c>
      <c r="HD36" s="10">
        <v>6</v>
      </c>
      <c r="HE36" s="10">
        <v>37</v>
      </c>
      <c r="HF36" s="10">
        <v>50</v>
      </c>
      <c r="HG36" s="10">
        <v>35</v>
      </c>
      <c r="HH36" s="10">
        <v>71</v>
      </c>
      <c r="HI36" s="10">
        <v>23</v>
      </c>
      <c r="HJ36" s="10">
        <v>28</v>
      </c>
      <c r="HK36" s="10">
        <v>41</v>
      </c>
      <c r="HL36" s="10">
        <v>18</v>
      </c>
      <c r="HM36" s="10">
        <v>18</v>
      </c>
      <c r="HN36" s="10">
        <v>44</v>
      </c>
      <c r="HO36" s="10">
        <v>23</v>
      </c>
      <c r="HP36" s="10">
        <v>19</v>
      </c>
      <c r="HQ36" s="10">
        <v>26</v>
      </c>
      <c r="HR36" s="10">
        <v>36</v>
      </c>
      <c r="HS36" s="10">
        <v>2</v>
      </c>
      <c r="HT36" s="10">
        <v>28</v>
      </c>
      <c r="HU36" s="10">
        <v>29</v>
      </c>
      <c r="HV36" s="10">
        <v>45</v>
      </c>
      <c r="HW36" s="10">
        <v>14</v>
      </c>
      <c r="HX36" s="10">
        <v>20</v>
      </c>
      <c r="HY36" s="10">
        <v>17</v>
      </c>
      <c r="HZ36" s="10">
        <v>19</v>
      </c>
      <c r="IA36" s="10">
        <v>47</v>
      </c>
      <c r="IC36" s="1">
        <v>6</v>
      </c>
      <c r="ID36" s="1">
        <v>19</v>
      </c>
      <c r="IE36" s="1">
        <v>14</v>
      </c>
      <c r="IF36" s="1">
        <v>18</v>
      </c>
      <c r="IG36" s="1">
        <v>6</v>
      </c>
      <c r="IH36" s="1">
        <v>13</v>
      </c>
      <c r="II36" s="1">
        <v>35</v>
      </c>
    </row>
    <row r="37" spans="1:243" hidden="1">
      <c r="A37" s="3" t="s">
        <v>59</v>
      </c>
      <c r="B37" s="3">
        <v>140772410</v>
      </c>
      <c r="C37" s="3">
        <v>140772410</v>
      </c>
      <c r="D37" s="3" t="s">
        <v>360</v>
      </c>
      <c r="E37" s="3">
        <v>5.5310999999999999E-2</v>
      </c>
      <c r="F37" s="3" t="s">
        <v>506</v>
      </c>
      <c r="G37" s="3" t="s">
        <v>504</v>
      </c>
      <c r="H37" s="3" t="s">
        <v>503</v>
      </c>
      <c r="I37" s="8" t="s">
        <v>1084</v>
      </c>
      <c r="J37" s="3" t="s">
        <v>779</v>
      </c>
      <c r="K37" s="8">
        <f>AVERAGE(S37:AZ37)</f>
        <v>59.941176470588232</v>
      </c>
      <c r="L37" s="4">
        <f>AVERAGE(BB37:IA37)</f>
        <v>39.92307692307692</v>
      </c>
      <c r="M37" s="4">
        <f>AVERAGE(IC37:II37)</f>
        <v>15.714285714285714</v>
      </c>
      <c r="N37" s="4" t="b">
        <f>E37&gt;0.2</f>
        <v>0</v>
      </c>
      <c r="O37" s="4" t="b">
        <f>IF(LEFT(J37, 2)="rs", TRUE, FALSE)</f>
        <v>0</v>
      </c>
      <c r="P37" s="4" t="b">
        <f>K37&gt;=8</f>
        <v>1</v>
      </c>
      <c r="Q37" s="4" t="b">
        <f>L37&gt;=8</f>
        <v>1</v>
      </c>
      <c r="S37" s="10">
        <v>67</v>
      </c>
      <c r="T37" s="10">
        <v>70</v>
      </c>
      <c r="U37" s="10">
        <v>42</v>
      </c>
      <c r="V37" s="10">
        <v>52</v>
      </c>
      <c r="W37" s="10">
        <v>68</v>
      </c>
      <c r="X37" s="10">
        <v>103</v>
      </c>
      <c r="Y37" s="10">
        <v>78</v>
      </c>
      <c r="Z37" s="10">
        <v>55</v>
      </c>
      <c r="AA37" s="10">
        <v>59</v>
      </c>
      <c r="AB37" s="10">
        <v>56</v>
      </c>
      <c r="AC37" s="10">
        <v>87</v>
      </c>
      <c r="AD37" s="10">
        <v>46</v>
      </c>
      <c r="AE37" s="10">
        <v>53</v>
      </c>
      <c r="AF37" s="10">
        <v>96</v>
      </c>
      <c r="AG37" s="10">
        <v>70</v>
      </c>
      <c r="AH37" s="10">
        <v>81</v>
      </c>
      <c r="AI37" s="10">
        <v>69</v>
      </c>
      <c r="AJ37" s="10">
        <v>38</v>
      </c>
      <c r="AK37" s="10">
        <v>23</v>
      </c>
      <c r="AL37" s="10">
        <v>24</v>
      </c>
      <c r="AM37" s="10">
        <v>35</v>
      </c>
      <c r="AN37" s="10">
        <v>163</v>
      </c>
      <c r="AO37" s="10">
        <v>27</v>
      </c>
      <c r="AP37" s="10">
        <v>31</v>
      </c>
      <c r="AQ37" s="10">
        <v>21</v>
      </c>
      <c r="AR37" s="10">
        <v>19</v>
      </c>
      <c r="AS37" s="10">
        <v>19</v>
      </c>
      <c r="AT37" s="10">
        <v>21</v>
      </c>
      <c r="AU37" s="10">
        <v>135</v>
      </c>
      <c r="AV37" s="10">
        <v>79</v>
      </c>
      <c r="AW37" s="10">
        <v>59</v>
      </c>
      <c r="AX37" s="10">
        <v>22</v>
      </c>
      <c r="AY37" s="10">
        <v>22</v>
      </c>
      <c r="AZ37" s="10">
        <v>148</v>
      </c>
      <c r="BB37" s="10">
        <v>34</v>
      </c>
      <c r="BC37" s="10">
        <v>36</v>
      </c>
      <c r="BD37" s="10">
        <v>38</v>
      </c>
      <c r="BE37" s="10">
        <v>17</v>
      </c>
      <c r="BF37" s="10">
        <v>28</v>
      </c>
      <c r="BG37" s="10">
        <v>26</v>
      </c>
      <c r="BH37" s="10">
        <v>141</v>
      </c>
      <c r="BI37" s="10">
        <v>68</v>
      </c>
      <c r="BJ37" s="10">
        <v>71</v>
      </c>
      <c r="BK37" s="10">
        <v>50</v>
      </c>
      <c r="BL37" s="10">
        <v>132</v>
      </c>
      <c r="BM37" s="10">
        <v>83</v>
      </c>
      <c r="BN37" s="10">
        <v>67</v>
      </c>
      <c r="BO37" s="10">
        <v>47</v>
      </c>
      <c r="BP37" s="10">
        <v>26</v>
      </c>
      <c r="BQ37" s="10">
        <v>38</v>
      </c>
      <c r="BR37" s="10">
        <v>33</v>
      </c>
      <c r="BS37" s="10">
        <v>56</v>
      </c>
      <c r="BT37" s="10">
        <v>83</v>
      </c>
      <c r="BU37" s="10">
        <v>73</v>
      </c>
      <c r="BV37" s="10">
        <v>57</v>
      </c>
      <c r="BW37" s="10">
        <v>85</v>
      </c>
      <c r="BX37" s="10">
        <v>64</v>
      </c>
      <c r="BY37" s="10">
        <v>22</v>
      </c>
      <c r="BZ37" s="10">
        <v>18</v>
      </c>
      <c r="CA37" s="10">
        <v>22</v>
      </c>
      <c r="CB37" s="10">
        <v>23</v>
      </c>
      <c r="CC37" s="10">
        <v>13</v>
      </c>
      <c r="CD37" s="10">
        <v>291</v>
      </c>
      <c r="CE37" s="10">
        <v>59</v>
      </c>
      <c r="CF37" s="10">
        <v>33</v>
      </c>
      <c r="CG37" s="10">
        <v>32</v>
      </c>
      <c r="CH37" s="10">
        <v>16</v>
      </c>
      <c r="CI37" s="10">
        <v>67</v>
      </c>
      <c r="CJ37" s="10">
        <v>18</v>
      </c>
      <c r="CK37" s="10">
        <v>19</v>
      </c>
      <c r="CL37" s="10">
        <v>5</v>
      </c>
      <c r="CM37" s="10">
        <v>40</v>
      </c>
      <c r="CN37" s="10">
        <v>44</v>
      </c>
      <c r="CO37" s="10">
        <v>81</v>
      </c>
      <c r="CP37" s="10">
        <v>37</v>
      </c>
      <c r="CQ37" s="10">
        <v>33</v>
      </c>
      <c r="CR37" s="10">
        <v>45</v>
      </c>
      <c r="CS37" s="10">
        <v>29</v>
      </c>
      <c r="CT37" s="10">
        <v>27</v>
      </c>
      <c r="CU37" s="10">
        <v>9</v>
      </c>
      <c r="CV37" s="10">
        <v>11</v>
      </c>
      <c r="CW37" s="10">
        <v>10</v>
      </c>
      <c r="CX37" s="10">
        <v>37</v>
      </c>
      <c r="CY37" s="10">
        <v>62</v>
      </c>
      <c r="CZ37" s="10">
        <v>51</v>
      </c>
      <c r="DA37" s="10">
        <v>43</v>
      </c>
      <c r="DB37" s="10">
        <v>22</v>
      </c>
      <c r="DC37" s="10">
        <v>42</v>
      </c>
      <c r="DD37" s="10">
        <v>24</v>
      </c>
      <c r="DE37" s="10">
        <v>0</v>
      </c>
      <c r="DF37" s="10">
        <v>2</v>
      </c>
      <c r="DG37" s="10">
        <v>71</v>
      </c>
      <c r="DH37" s="10">
        <v>28</v>
      </c>
      <c r="DI37" s="10">
        <v>2</v>
      </c>
      <c r="DJ37" s="10">
        <v>13</v>
      </c>
      <c r="DK37" s="10">
        <v>124</v>
      </c>
      <c r="DL37" s="10">
        <v>51</v>
      </c>
      <c r="DM37" s="10">
        <v>29</v>
      </c>
      <c r="DN37" s="10">
        <v>33</v>
      </c>
      <c r="DO37" s="10">
        <v>61</v>
      </c>
      <c r="DP37" s="10">
        <v>20</v>
      </c>
      <c r="DQ37" s="10">
        <v>4</v>
      </c>
      <c r="DR37" s="10">
        <v>40</v>
      </c>
      <c r="DS37" s="10">
        <v>13</v>
      </c>
      <c r="DT37" s="10">
        <v>50</v>
      </c>
      <c r="DU37" s="10">
        <v>23</v>
      </c>
      <c r="DV37" s="10">
        <v>36</v>
      </c>
      <c r="DW37" s="10">
        <v>31</v>
      </c>
      <c r="DX37" s="10">
        <v>17</v>
      </c>
      <c r="DY37" s="10">
        <v>60</v>
      </c>
      <c r="DZ37" s="10">
        <v>25</v>
      </c>
      <c r="EA37" s="10">
        <v>37</v>
      </c>
      <c r="EB37" s="10">
        <v>31</v>
      </c>
      <c r="EC37" s="10">
        <v>34</v>
      </c>
      <c r="ED37" s="10">
        <v>11</v>
      </c>
      <c r="EE37" s="10">
        <v>5</v>
      </c>
      <c r="EF37" s="10">
        <v>41</v>
      </c>
      <c r="EG37" s="10">
        <v>44</v>
      </c>
      <c r="EH37" s="10">
        <v>6</v>
      </c>
      <c r="EI37" s="10">
        <v>3</v>
      </c>
      <c r="EJ37" s="10">
        <v>36</v>
      </c>
      <c r="EK37" s="10">
        <v>12</v>
      </c>
      <c r="EL37" s="10">
        <v>13</v>
      </c>
      <c r="EM37" s="10">
        <v>54</v>
      </c>
      <c r="EN37" s="10">
        <v>16</v>
      </c>
      <c r="EO37" s="10">
        <v>31</v>
      </c>
      <c r="EP37" s="10">
        <v>28</v>
      </c>
      <c r="EQ37" s="10">
        <v>59</v>
      </c>
      <c r="ER37" s="10">
        <v>6</v>
      </c>
      <c r="ES37" s="10">
        <v>36</v>
      </c>
      <c r="ET37" s="10">
        <v>20</v>
      </c>
      <c r="EU37" s="10">
        <v>34</v>
      </c>
      <c r="EV37" s="10">
        <v>3</v>
      </c>
      <c r="EW37" s="10">
        <v>17</v>
      </c>
      <c r="EX37" s="10">
        <v>26</v>
      </c>
      <c r="EY37" s="10">
        <v>9</v>
      </c>
      <c r="EZ37" s="10">
        <v>26</v>
      </c>
      <c r="FA37" s="10">
        <v>15</v>
      </c>
      <c r="FB37" s="10">
        <v>1</v>
      </c>
      <c r="FC37" s="10">
        <v>20</v>
      </c>
      <c r="FD37" s="10">
        <v>16</v>
      </c>
      <c r="FE37" s="10">
        <v>10</v>
      </c>
      <c r="FF37" s="10">
        <v>50</v>
      </c>
      <c r="FG37" s="10">
        <v>25</v>
      </c>
      <c r="FH37" s="10">
        <v>13</v>
      </c>
      <c r="FI37" s="10">
        <v>30</v>
      </c>
      <c r="FJ37" s="10">
        <v>36</v>
      </c>
      <c r="FK37" s="10">
        <v>21</v>
      </c>
      <c r="FL37" s="10">
        <v>6</v>
      </c>
      <c r="FM37" s="10">
        <v>10</v>
      </c>
      <c r="FN37" s="10">
        <v>16</v>
      </c>
      <c r="FO37" s="10">
        <v>18</v>
      </c>
      <c r="FP37" s="10">
        <v>22</v>
      </c>
      <c r="FQ37" s="10">
        <v>50</v>
      </c>
      <c r="FR37" s="10">
        <v>25</v>
      </c>
      <c r="FS37" s="10">
        <v>58</v>
      </c>
      <c r="FT37" s="10">
        <v>13</v>
      </c>
      <c r="FU37" s="10">
        <v>62</v>
      </c>
      <c r="FV37" s="10">
        <v>44</v>
      </c>
      <c r="FW37" s="10">
        <v>13</v>
      </c>
      <c r="FX37" s="10">
        <v>118</v>
      </c>
      <c r="FY37" s="10">
        <v>21</v>
      </c>
      <c r="FZ37" s="10">
        <v>4</v>
      </c>
      <c r="GA37" s="10">
        <v>8</v>
      </c>
      <c r="GB37" s="10">
        <v>31</v>
      </c>
      <c r="GC37" s="10">
        <v>20</v>
      </c>
      <c r="GD37" s="10">
        <v>90</v>
      </c>
      <c r="GE37" s="10">
        <v>6</v>
      </c>
      <c r="GF37" s="10">
        <v>16</v>
      </c>
      <c r="GG37" s="10">
        <v>65</v>
      </c>
      <c r="GH37" s="10">
        <v>51</v>
      </c>
      <c r="GI37" s="10">
        <v>135</v>
      </c>
      <c r="GJ37" s="10">
        <v>57</v>
      </c>
      <c r="GK37" s="10">
        <v>92</v>
      </c>
      <c r="GL37" s="10">
        <v>60</v>
      </c>
      <c r="GM37" s="10">
        <v>79</v>
      </c>
      <c r="GN37" s="10">
        <v>42</v>
      </c>
      <c r="GO37" s="10">
        <v>163</v>
      </c>
      <c r="GP37" s="10">
        <v>23</v>
      </c>
      <c r="GQ37" s="10">
        <v>40</v>
      </c>
      <c r="GR37" s="10">
        <v>45</v>
      </c>
      <c r="GS37" s="10">
        <v>14</v>
      </c>
      <c r="GT37" s="10">
        <v>37</v>
      </c>
      <c r="GU37" s="10">
        <v>16</v>
      </c>
      <c r="GV37" s="10">
        <v>64</v>
      </c>
      <c r="GW37" s="10">
        <v>4</v>
      </c>
      <c r="GX37" s="10">
        <v>40</v>
      </c>
      <c r="GY37" s="10">
        <v>30</v>
      </c>
      <c r="GZ37" s="10">
        <v>44</v>
      </c>
      <c r="HA37" s="10">
        <v>144</v>
      </c>
      <c r="HB37" s="10">
        <v>28</v>
      </c>
      <c r="HC37" s="10">
        <v>26</v>
      </c>
      <c r="HD37" s="10">
        <v>24</v>
      </c>
      <c r="HE37" s="10">
        <v>55</v>
      </c>
      <c r="HF37" s="10">
        <v>30</v>
      </c>
      <c r="HG37" s="10">
        <v>41</v>
      </c>
      <c r="HH37" s="10">
        <v>13</v>
      </c>
      <c r="HI37" s="10">
        <v>34</v>
      </c>
      <c r="HJ37" s="10">
        <v>31</v>
      </c>
      <c r="HK37" s="10">
        <v>35</v>
      </c>
      <c r="HL37" s="10">
        <v>62</v>
      </c>
      <c r="HM37" s="10">
        <v>87</v>
      </c>
      <c r="HN37" s="10">
        <v>49</v>
      </c>
      <c r="HO37" s="10">
        <v>11</v>
      </c>
      <c r="HP37" s="10">
        <v>7</v>
      </c>
      <c r="HQ37" s="10">
        <v>8</v>
      </c>
      <c r="HR37" s="10">
        <v>75</v>
      </c>
      <c r="HS37" s="10">
        <v>29</v>
      </c>
      <c r="HT37" s="10">
        <v>52</v>
      </c>
      <c r="HU37" s="10">
        <v>79</v>
      </c>
      <c r="HV37" s="10">
        <v>46</v>
      </c>
      <c r="HW37" s="10">
        <v>130</v>
      </c>
      <c r="HX37" s="10">
        <v>20</v>
      </c>
      <c r="HY37" s="10">
        <v>66</v>
      </c>
      <c r="HZ37" s="10">
        <v>24</v>
      </c>
      <c r="IA37" s="10">
        <v>62</v>
      </c>
      <c r="IC37" s="1">
        <v>9</v>
      </c>
      <c r="ID37" s="1">
        <v>35</v>
      </c>
      <c r="IE37" s="1">
        <v>6</v>
      </c>
      <c r="IF37" s="1">
        <v>32</v>
      </c>
      <c r="IG37" s="1">
        <v>8</v>
      </c>
      <c r="IH37" s="1">
        <v>3</v>
      </c>
      <c r="II37" s="1">
        <v>17</v>
      </c>
    </row>
    <row r="38" spans="1:243" hidden="1">
      <c r="A38" s="3" t="s">
        <v>59</v>
      </c>
      <c r="B38" s="3">
        <v>90676153</v>
      </c>
      <c r="C38" s="3">
        <v>90676153</v>
      </c>
      <c r="D38" s="3" t="s">
        <v>357</v>
      </c>
      <c r="E38" s="3">
        <v>6.3073000000000004E-2</v>
      </c>
      <c r="F38" s="3" t="s">
        <v>506</v>
      </c>
      <c r="G38" s="3" t="s">
        <v>507</v>
      </c>
      <c r="H38" s="3" t="s">
        <v>510</v>
      </c>
      <c r="I38" s="8" t="s">
        <v>1084</v>
      </c>
      <c r="J38" s="3" t="s">
        <v>776</v>
      </c>
      <c r="K38" s="8">
        <f>AVERAGE(S38:AZ38)</f>
        <v>0.38235294117647056</v>
      </c>
      <c r="L38" s="4">
        <f>AVERAGE(BB38:IA38)</f>
        <v>13.626373626373626</v>
      </c>
      <c r="M38" s="4">
        <f>AVERAGE(IC38:II38)</f>
        <v>15.428571428571429</v>
      </c>
      <c r="N38" s="4" t="b">
        <f>E38&gt;0.2</f>
        <v>0</v>
      </c>
      <c r="O38" s="4" t="b">
        <f>IF(LEFT(J38, 2)="rs", TRUE, FALSE)</f>
        <v>0</v>
      </c>
      <c r="P38" s="4" t="b">
        <f>K38&gt;=8</f>
        <v>0</v>
      </c>
      <c r="Q38" s="4" t="b">
        <f>L38&gt;=8</f>
        <v>1</v>
      </c>
      <c r="S38" s="10">
        <v>0</v>
      </c>
      <c r="T38" s="10">
        <v>1</v>
      </c>
      <c r="U38" s="10">
        <v>0</v>
      </c>
      <c r="V38" s="10">
        <v>3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1</v>
      </c>
      <c r="AC38" s="10">
        <v>1</v>
      </c>
      <c r="AD38" s="10">
        <v>2</v>
      </c>
      <c r="AE38" s="10">
        <v>1</v>
      </c>
      <c r="AF38" s="10">
        <v>0</v>
      </c>
      <c r="AG38" s="10">
        <v>1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1</v>
      </c>
      <c r="AV38" s="10">
        <v>1</v>
      </c>
      <c r="AW38" s="10">
        <v>0</v>
      </c>
      <c r="AX38" s="10">
        <v>0</v>
      </c>
      <c r="AY38" s="10">
        <v>0</v>
      </c>
      <c r="AZ38" s="10">
        <v>0</v>
      </c>
      <c r="BB38" s="10">
        <v>33</v>
      </c>
      <c r="BC38" s="10">
        <v>28</v>
      </c>
      <c r="BD38" s="10">
        <v>16</v>
      </c>
      <c r="BE38" s="10">
        <v>1</v>
      </c>
      <c r="BF38" s="10">
        <v>27</v>
      </c>
      <c r="BG38" s="10">
        <v>1</v>
      </c>
      <c r="BH38" s="10">
        <v>54</v>
      </c>
      <c r="BI38" s="10">
        <v>36</v>
      </c>
      <c r="BJ38" s="10">
        <v>8</v>
      </c>
      <c r="BK38" s="10">
        <v>15</v>
      </c>
      <c r="BL38" s="10">
        <v>25</v>
      </c>
      <c r="BM38" s="10">
        <v>36</v>
      </c>
      <c r="BN38" s="10">
        <v>40</v>
      </c>
      <c r="BO38" s="10">
        <v>12</v>
      </c>
      <c r="BP38" s="10">
        <v>16</v>
      </c>
      <c r="BQ38" s="10">
        <v>17</v>
      </c>
      <c r="BR38" s="10">
        <v>13</v>
      </c>
      <c r="BS38" s="10">
        <v>6</v>
      </c>
      <c r="BT38" s="10">
        <v>8</v>
      </c>
      <c r="BU38" s="10">
        <v>8</v>
      </c>
      <c r="BV38" s="10">
        <v>7</v>
      </c>
      <c r="BW38" s="10">
        <v>18</v>
      </c>
      <c r="BX38" s="10">
        <v>2</v>
      </c>
      <c r="BY38" s="10">
        <v>21</v>
      </c>
      <c r="BZ38" s="10">
        <v>4</v>
      </c>
      <c r="CA38" s="10">
        <v>4</v>
      </c>
      <c r="CB38" s="10">
        <v>1</v>
      </c>
      <c r="CC38" s="10">
        <v>51</v>
      </c>
      <c r="CD38" s="10">
        <v>2</v>
      </c>
      <c r="CE38" s="10">
        <v>21</v>
      </c>
      <c r="CF38" s="10">
        <v>38</v>
      </c>
      <c r="CG38" s="10">
        <v>28</v>
      </c>
      <c r="CH38" s="10">
        <v>1</v>
      </c>
      <c r="CI38" s="10">
        <v>30</v>
      </c>
      <c r="CJ38" s="10">
        <v>4</v>
      </c>
      <c r="CK38" s="10">
        <v>2</v>
      </c>
      <c r="CL38" s="10">
        <v>4</v>
      </c>
      <c r="CM38" s="10">
        <v>6</v>
      </c>
      <c r="CN38" s="10">
        <v>5</v>
      </c>
      <c r="CO38" s="10">
        <v>20</v>
      </c>
      <c r="CP38" s="10">
        <v>27</v>
      </c>
      <c r="CQ38" s="10">
        <v>10</v>
      </c>
      <c r="CR38" s="10">
        <v>8</v>
      </c>
      <c r="CS38" s="10">
        <v>8</v>
      </c>
      <c r="CT38" s="10">
        <v>5</v>
      </c>
      <c r="CU38" s="10">
        <v>5</v>
      </c>
      <c r="CV38" s="10">
        <v>10</v>
      </c>
      <c r="CW38" s="10">
        <v>24</v>
      </c>
      <c r="CX38" s="10">
        <v>17</v>
      </c>
      <c r="CY38" s="10">
        <v>20</v>
      </c>
      <c r="CZ38" s="10">
        <v>13</v>
      </c>
      <c r="DA38" s="10">
        <v>18</v>
      </c>
      <c r="DB38" s="10">
        <v>18</v>
      </c>
      <c r="DC38" s="10">
        <v>5</v>
      </c>
      <c r="DD38" s="10">
        <v>47</v>
      </c>
      <c r="DE38" s="10">
        <v>3</v>
      </c>
      <c r="DF38" s="10">
        <v>21</v>
      </c>
      <c r="DG38" s="10">
        <v>1</v>
      </c>
      <c r="DH38" s="10">
        <v>26</v>
      </c>
      <c r="DI38" s="10">
        <v>6</v>
      </c>
      <c r="DJ38" s="10">
        <v>7</v>
      </c>
      <c r="DK38" s="10">
        <v>30</v>
      </c>
      <c r="DL38" s="10">
        <v>36</v>
      </c>
      <c r="DM38" s="10">
        <v>21</v>
      </c>
      <c r="DN38" s="10">
        <v>8</v>
      </c>
      <c r="DO38" s="10">
        <v>26</v>
      </c>
      <c r="DP38" s="10">
        <v>7</v>
      </c>
      <c r="DQ38" s="10">
        <v>5</v>
      </c>
      <c r="DR38" s="10">
        <v>8</v>
      </c>
      <c r="DS38" s="10">
        <v>1</v>
      </c>
      <c r="DT38" s="10">
        <v>8</v>
      </c>
      <c r="DU38" s="10">
        <v>28</v>
      </c>
      <c r="DV38" s="10">
        <v>8</v>
      </c>
      <c r="DW38" s="10">
        <v>17</v>
      </c>
      <c r="DX38" s="10">
        <v>8</v>
      </c>
      <c r="DY38" s="10">
        <v>15</v>
      </c>
      <c r="DZ38" s="10">
        <v>38</v>
      </c>
      <c r="EA38" s="10">
        <v>15</v>
      </c>
      <c r="EB38" s="10">
        <v>16</v>
      </c>
      <c r="EC38" s="10">
        <v>4</v>
      </c>
      <c r="ED38" s="10">
        <v>10</v>
      </c>
      <c r="EE38" s="10">
        <v>7</v>
      </c>
      <c r="EF38" s="10">
        <v>2</v>
      </c>
      <c r="EG38" s="10">
        <v>13</v>
      </c>
      <c r="EH38" s="10">
        <v>4</v>
      </c>
      <c r="EI38" s="10">
        <v>8</v>
      </c>
      <c r="EJ38" s="10">
        <v>1</v>
      </c>
      <c r="EK38" s="10">
        <v>1</v>
      </c>
      <c r="EL38" s="10">
        <v>2</v>
      </c>
      <c r="EM38" s="10">
        <v>10</v>
      </c>
      <c r="EN38" s="10">
        <v>2</v>
      </c>
      <c r="EO38" s="10">
        <v>19</v>
      </c>
      <c r="EP38" s="10">
        <v>10</v>
      </c>
      <c r="EQ38" s="10">
        <v>8</v>
      </c>
      <c r="ER38" s="10">
        <v>3</v>
      </c>
      <c r="ES38" s="10">
        <v>8</v>
      </c>
      <c r="ET38" s="10">
        <v>1</v>
      </c>
      <c r="EU38" s="10">
        <v>6</v>
      </c>
      <c r="EV38" s="10">
        <v>3</v>
      </c>
      <c r="EW38" s="10">
        <v>1</v>
      </c>
      <c r="EX38" s="10">
        <v>10</v>
      </c>
      <c r="EY38" s="10">
        <v>0</v>
      </c>
      <c r="EZ38" s="10">
        <v>7</v>
      </c>
      <c r="FA38" s="10">
        <v>11</v>
      </c>
      <c r="FB38" s="10">
        <v>0</v>
      </c>
      <c r="FC38" s="10">
        <v>1</v>
      </c>
      <c r="FD38" s="10">
        <v>1</v>
      </c>
      <c r="FE38" s="10">
        <v>0</v>
      </c>
      <c r="FF38" s="10">
        <v>12</v>
      </c>
      <c r="FG38" s="10">
        <v>19</v>
      </c>
      <c r="FH38" s="10">
        <v>0</v>
      </c>
      <c r="FI38" s="10">
        <v>16</v>
      </c>
      <c r="FJ38" s="10">
        <v>2</v>
      </c>
      <c r="FK38" s="10">
        <v>5</v>
      </c>
      <c r="FL38" s="10">
        <v>13</v>
      </c>
      <c r="FM38" s="10">
        <v>2</v>
      </c>
      <c r="FN38" s="10">
        <v>2</v>
      </c>
      <c r="FO38" s="10">
        <v>0</v>
      </c>
      <c r="FP38" s="10">
        <v>3</v>
      </c>
      <c r="FQ38" s="10">
        <v>4</v>
      </c>
      <c r="FR38" s="10">
        <v>7</v>
      </c>
      <c r="FS38" s="10">
        <v>9</v>
      </c>
      <c r="FT38" s="10">
        <v>7</v>
      </c>
      <c r="FU38" s="10">
        <v>1</v>
      </c>
      <c r="FV38" s="10">
        <v>2</v>
      </c>
      <c r="FW38" s="10">
        <v>3</v>
      </c>
      <c r="FX38" s="10">
        <v>28</v>
      </c>
      <c r="FY38" s="10">
        <v>0</v>
      </c>
      <c r="FZ38" s="10">
        <v>2</v>
      </c>
      <c r="GA38" s="10">
        <v>3</v>
      </c>
      <c r="GB38" s="10">
        <v>3</v>
      </c>
      <c r="GC38" s="10">
        <v>11</v>
      </c>
      <c r="GD38" s="10">
        <v>4</v>
      </c>
      <c r="GE38" s="10">
        <v>5</v>
      </c>
      <c r="GF38" s="10">
        <v>1</v>
      </c>
      <c r="GG38" s="10">
        <v>13</v>
      </c>
      <c r="GH38" s="10">
        <v>8</v>
      </c>
      <c r="GI38" s="10">
        <v>31</v>
      </c>
      <c r="GJ38" s="10">
        <v>15</v>
      </c>
      <c r="GK38" s="10">
        <v>7</v>
      </c>
      <c r="GL38" s="10">
        <v>8</v>
      </c>
      <c r="GM38" s="10">
        <v>13</v>
      </c>
      <c r="GN38" s="10">
        <v>12</v>
      </c>
      <c r="GO38" s="10">
        <v>32</v>
      </c>
      <c r="GP38" s="10">
        <v>6</v>
      </c>
      <c r="GQ38" s="10">
        <v>9</v>
      </c>
      <c r="GR38" s="10">
        <v>5</v>
      </c>
      <c r="GS38" s="10">
        <v>9</v>
      </c>
      <c r="GT38" s="10">
        <v>15</v>
      </c>
      <c r="GU38" s="10">
        <v>8</v>
      </c>
      <c r="GV38" s="10">
        <v>34</v>
      </c>
      <c r="GW38" s="10">
        <v>16</v>
      </c>
      <c r="GX38" s="10">
        <v>23</v>
      </c>
      <c r="GY38" s="10">
        <v>8</v>
      </c>
      <c r="GZ38" s="10">
        <v>13</v>
      </c>
      <c r="HA38" s="10">
        <v>91</v>
      </c>
      <c r="HB38" s="10">
        <v>18</v>
      </c>
      <c r="HC38" s="10">
        <v>7</v>
      </c>
      <c r="HD38" s="10">
        <v>5</v>
      </c>
      <c r="HE38" s="10">
        <v>19</v>
      </c>
      <c r="HF38" s="10">
        <v>11</v>
      </c>
      <c r="HG38" s="10">
        <v>15</v>
      </c>
      <c r="HH38" s="10">
        <v>12</v>
      </c>
      <c r="HI38" s="10">
        <v>26</v>
      </c>
      <c r="HJ38" s="10">
        <v>13</v>
      </c>
      <c r="HK38" s="10">
        <v>12</v>
      </c>
      <c r="HL38" s="10">
        <v>28</v>
      </c>
      <c r="HM38" s="10">
        <v>24</v>
      </c>
      <c r="HN38" s="10">
        <v>27</v>
      </c>
      <c r="HO38" s="10">
        <v>5</v>
      </c>
      <c r="HP38" s="10">
        <v>1</v>
      </c>
      <c r="HQ38" s="10">
        <v>6</v>
      </c>
      <c r="HR38" s="10">
        <v>55</v>
      </c>
      <c r="HS38" s="10">
        <v>1</v>
      </c>
      <c r="HT38" s="10">
        <v>21</v>
      </c>
      <c r="HU38" s="10">
        <v>33</v>
      </c>
      <c r="HV38" s="10">
        <v>18</v>
      </c>
      <c r="HW38" s="10">
        <v>38</v>
      </c>
      <c r="HX38" s="10">
        <v>8</v>
      </c>
      <c r="HY38" s="10">
        <v>24</v>
      </c>
      <c r="HZ38" s="10">
        <v>19</v>
      </c>
      <c r="IA38" s="10">
        <v>78</v>
      </c>
      <c r="IC38" s="1">
        <v>5</v>
      </c>
      <c r="ID38" s="1">
        <v>18</v>
      </c>
      <c r="IE38" s="1">
        <v>4</v>
      </c>
      <c r="IF38" s="1">
        <v>57</v>
      </c>
      <c r="IG38" s="1">
        <v>1</v>
      </c>
      <c r="IH38" s="1">
        <v>0</v>
      </c>
      <c r="II38" s="1">
        <v>23</v>
      </c>
    </row>
    <row r="39" spans="1:243">
      <c r="A39" s="3" t="s">
        <v>31</v>
      </c>
      <c r="B39" s="3">
        <v>2427815</v>
      </c>
      <c r="C39" s="3">
        <v>2427815</v>
      </c>
      <c r="D39" s="3" t="s">
        <v>254</v>
      </c>
      <c r="E39" s="3">
        <v>0.47215299999999999</v>
      </c>
      <c r="F39" s="3" t="s">
        <v>506</v>
      </c>
      <c r="G39" s="3" t="s">
        <v>510</v>
      </c>
      <c r="H39" s="3" t="s">
        <v>507</v>
      </c>
      <c r="I39" s="8" t="s">
        <v>1084</v>
      </c>
      <c r="J39" s="3" t="s">
        <v>674</v>
      </c>
      <c r="K39" s="8">
        <f>AVERAGE(S39:AZ39)</f>
        <v>0.14705882352941177</v>
      </c>
      <c r="L39" s="4">
        <f>AVERAGE(BB39:IA39)</f>
        <v>38.560439560439562</v>
      </c>
      <c r="M39" s="4">
        <f>AVERAGE(IC39:II39)</f>
        <v>12.142857142857142</v>
      </c>
      <c r="N39" s="4" t="b">
        <f>E39&gt;0.2</f>
        <v>1</v>
      </c>
      <c r="O39" s="4" t="b">
        <f>IF(LEFT(J39, 2)="rs", TRUE, FALSE)</f>
        <v>0</v>
      </c>
      <c r="P39" s="4" t="b">
        <f>K39&gt;=8</f>
        <v>0</v>
      </c>
      <c r="Q39" s="4" t="b">
        <f>L39&gt;=8</f>
        <v>1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1</v>
      </c>
      <c r="Z39" s="10">
        <v>0</v>
      </c>
      <c r="AA39" s="10">
        <v>0</v>
      </c>
      <c r="AB39" s="10">
        <v>0</v>
      </c>
      <c r="AC39" s="10">
        <v>1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3</v>
      </c>
      <c r="AY39" s="10">
        <v>0</v>
      </c>
      <c r="AZ39" s="10">
        <v>0</v>
      </c>
      <c r="BB39" s="10">
        <v>59</v>
      </c>
      <c r="BC39" s="10">
        <v>150</v>
      </c>
      <c r="BD39" s="10">
        <v>98</v>
      </c>
      <c r="BE39" s="10">
        <v>34</v>
      </c>
      <c r="BF39" s="10">
        <v>79</v>
      </c>
      <c r="BG39" s="10">
        <v>83</v>
      </c>
      <c r="BH39" s="10">
        <v>83</v>
      </c>
      <c r="BI39" s="10">
        <v>0</v>
      </c>
      <c r="BJ39" s="10">
        <v>34</v>
      </c>
      <c r="BK39" s="10">
        <v>114</v>
      </c>
      <c r="BL39" s="10">
        <v>43</v>
      </c>
      <c r="BM39" s="10">
        <v>62</v>
      </c>
      <c r="BN39" s="10">
        <v>53</v>
      </c>
      <c r="BO39" s="10">
        <v>32</v>
      </c>
      <c r="BP39" s="10">
        <v>26</v>
      </c>
      <c r="BQ39" s="10">
        <v>41</v>
      </c>
      <c r="BR39" s="10">
        <v>118</v>
      </c>
      <c r="BS39" s="10">
        <v>0</v>
      </c>
      <c r="BT39" s="10">
        <v>38</v>
      </c>
      <c r="BU39" s="10">
        <v>0</v>
      </c>
      <c r="BV39" s="10">
        <v>95</v>
      </c>
      <c r="BW39" s="10">
        <v>70</v>
      </c>
      <c r="BX39" s="10">
        <v>132</v>
      </c>
      <c r="BY39" s="10">
        <v>51</v>
      </c>
      <c r="BZ39" s="10">
        <v>71</v>
      </c>
      <c r="CA39" s="10">
        <v>39</v>
      </c>
      <c r="CB39" s="10">
        <v>102</v>
      </c>
      <c r="CC39" s="10">
        <v>38</v>
      </c>
      <c r="CD39" s="10">
        <v>2</v>
      </c>
      <c r="CE39" s="10">
        <v>62</v>
      </c>
      <c r="CF39" s="10">
        <v>53</v>
      </c>
      <c r="CG39" s="10">
        <v>46</v>
      </c>
      <c r="CH39" s="10">
        <v>23</v>
      </c>
      <c r="CI39" s="10">
        <v>12</v>
      </c>
      <c r="CJ39" s="10">
        <v>1</v>
      </c>
      <c r="CK39" s="10">
        <v>38</v>
      </c>
      <c r="CL39" s="10">
        <v>63</v>
      </c>
      <c r="CM39" s="10">
        <v>40</v>
      </c>
      <c r="CN39" s="10">
        <v>45</v>
      </c>
      <c r="CO39" s="10">
        <v>93</v>
      </c>
      <c r="CP39" s="10">
        <v>28</v>
      </c>
      <c r="CQ39" s="10">
        <v>37</v>
      </c>
      <c r="CR39" s="10">
        <v>71</v>
      </c>
      <c r="CS39" s="10">
        <v>27</v>
      </c>
      <c r="CT39" s="10">
        <v>18</v>
      </c>
      <c r="CU39" s="10">
        <v>79</v>
      </c>
      <c r="CV39" s="10">
        <v>79</v>
      </c>
      <c r="CW39" s="10">
        <v>175</v>
      </c>
      <c r="CX39" s="10">
        <v>115</v>
      </c>
      <c r="CY39" s="10">
        <v>22</v>
      </c>
      <c r="CZ39" s="10">
        <v>37</v>
      </c>
      <c r="DA39" s="10">
        <v>13</v>
      </c>
      <c r="DB39" s="10">
        <v>67</v>
      </c>
      <c r="DC39" s="10">
        <v>110</v>
      </c>
      <c r="DD39" s="10">
        <v>11</v>
      </c>
      <c r="DE39" s="10">
        <v>0</v>
      </c>
      <c r="DF39" s="10">
        <v>0</v>
      </c>
      <c r="DG39" s="10">
        <v>0</v>
      </c>
      <c r="DH39" s="10">
        <v>26</v>
      </c>
      <c r="DI39" s="10">
        <v>85</v>
      </c>
      <c r="DJ39" s="10">
        <v>21</v>
      </c>
      <c r="DK39" s="10">
        <v>64</v>
      </c>
      <c r="DL39" s="10">
        <v>29</v>
      </c>
      <c r="DM39" s="10">
        <v>23</v>
      </c>
      <c r="DN39" s="10">
        <v>0</v>
      </c>
      <c r="DO39" s="10">
        <v>58</v>
      </c>
      <c r="DP39" s="10">
        <v>13</v>
      </c>
      <c r="DQ39" s="10">
        <v>32</v>
      </c>
      <c r="DR39" s="10">
        <v>49</v>
      </c>
      <c r="DS39" s="10">
        <v>48</v>
      </c>
      <c r="DT39" s="10">
        <v>53</v>
      </c>
      <c r="DU39" s="10">
        <v>92</v>
      </c>
      <c r="DV39" s="10">
        <v>14</v>
      </c>
      <c r="DW39" s="10">
        <v>64</v>
      </c>
      <c r="DX39" s="10">
        <v>46</v>
      </c>
      <c r="DY39" s="10">
        <v>0</v>
      </c>
      <c r="DZ39" s="10">
        <v>113</v>
      </c>
      <c r="EA39" s="10">
        <v>23</v>
      </c>
      <c r="EB39" s="10">
        <v>73</v>
      </c>
      <c r="EC39" s="10">
        <v>13</v>
      </c>
      <c r="ED39" s="10">
        <v>0</v>
      </c>
      <c r="EE39" s="10">
        <v>39</v>
      </c>
      <c r="EF39" s="10">
        <v>0</v>
      </c>
      <c r="EG39" s="10">
        <v>41</v>
      </c>
      <c r="EH39" s="10">
        <v>32</v>
      </c>
      <c r="EI39" s="10">
        <v>44</v>
      </c>
      <c r="EJ39" s="10">
        <v>3</v>
      </c>
      <c r="EK39" s="10">
        <v>14</v>
      </c>
      <c r="EL39" s="10">
        <v>5</v>
      </c>
      <c r="EM39" s="10">
        <v>19</v>
      </c>
      <c r="EN39" s="10">
        <v>0</v>
      </c>
      <c r="EO39" s="10">
        <v>19</v>
      </c>
      <c r="EP39" s="10">
        <v>20</v>
      </c>
      <c r="EQ39" s="10">
        <v>48</v>
      </c>
      <c r="ER39" s="10">
        <v>13</v>
      </c>
      <c r="ES39" s="10">
        <v>11</v>
      </c>
      <c r="ET39" s="10">
        <v>9</v>
      </c>
      <c r="EU39" s="10">
        <v>7</v>
      </c>
      <c r="EV39" s="10">
        <v>18</v>
      </c>
      <c r="EW39" s="10">
        <v>10</v>
      </c>
      <c r="EX39" s="10">
        <v>25</v>
      </c>
      <c r="EY39" s="10">
        <v>23</v>
      </c>
      <c r="EZ39" s="10">
        <v>39</v>
      </c>
      <c r="FA39" s="10">
        <v>7</v>
      </c>
      <c r="FB39" s="10">
        <v>53</v>
      </c>
      <c r="FC39" s="10">
        <v>82</v>
      </c>
      <c r="FD39" s="10">
        <v>41</v>
      </c>
      <c r="FE39" s="10">
        <v>2</v>
      </c>
      <c r="FF39" s="10">
        <v>29</v>
      </c>
      <c r="FG39" s="10">
        <v>68</v>
      </c>
      <c r="FH39" s="10">
        <v>22</v>
      </c>
      <c r="FI39" s="10">
        <v>44</v>
      </c>
      <c r="FJ39" s="10">
        <v>7</v>
      </c>
      <c r="FK39" s="10">
        <v>16</v>
      </c>
      <c r="FL39" s="10">
        <v>0</v>
      </c>
      <c r="FM39" s="10">
        <v>2</v>
      </c>
      <c r="FN39" s="10">
        <v>17</v>
      </c>
      <c r="FO39" s="10">
        <v>0</v>
      </c>
      <c r="FP39" s="10">
        <v>18</v>
      </c>
      <c r="FQ39" s="10">
        <v>2</v>
      </c>
      <c r="FR39" s="10">
        <v>12</v>
      </c>
      <c r="FS39" s="10">
        <v>23</v>
      </c>
      <c r="FT39" s="10">
        <v>8</v>
      </c>
      <c r="FU39" s="10">
        <v>11</v>
      </c>
      <c r="FV39" s="10">
        <v>4</v>
      </c>
      <c r="FW39" s="10">
        <v>36</v>
      </c>
      <c r="FX39" s="10">
        <v>101</v>
      </c>
      <c r="FY39" s="10">
        <v>6</v>
      </c>
      <c r="FZ39" s="10">
        <v>50</v>
      </c>
      <c r="GA39" s="10">
        <v>32</v>
      </c>
      <c r="GB39" s="10">
        <v>26</v>
      </c>
      <c r="GC39" s="10">
        <v>22</v>
      </c>
      <c r="GD39" s="10">
        <v>69</v>
      </c>
      <c r="GE39" s="10">
        <v>74</v>
      </c>
      <c r="GF39" s="10">
        <v>13</v>
      </c>
      <c r="GG39" s="10">
        <v>0</v>
      </c>
      <c r="GH39" s="10">
        <v>19</v>
      </c>
      <c r="GI39" s="10">
        <v>0</v>
      </c>
      <c r="GJ39" s="10">
        <v>0</v>
      </c>
      <c r="GK39" s="10">
        <v>40</v>
      </c>
      <c r="GL39" s="10">
        <v>40</v>
      </c>
      <c r="GM39" s="10">
        <v>26</v>
      </c>
      <c r="GN39" s="10">
        <v>32</v>
      </c>
      <c r="GO39" s="10">
        <v>34</v>
      </c>
      <c r="GP39" s="10">
        <v>3</v>
      </c>
      <c r="GQ39" s="10">
        <v>34</v>
      </c>
      <c r="GR39" s="10">
        <v>21</v>
      </c>
      <c r="GS39" s="10">
        <v>0</v>
      </c>
      <c r="GT39" s="10">
        <v>28</v>
      </c>
      <c r="GU39" s="10">
        <v>27</v>
      </c>
      <c r="GV39" s="10">
        <v>0</v>
      </c>
      <c r="GW39" s="10">
        <v>0</v>
      </c>
      <c r="GX39" s="10">
        <v>8</v>
      </c>
      <c r="GY39" s="10">
        <v>31</v>
      </c>
      <c r="GZ39" s="10">
        <v>35</v>
      </c>
      <c r="HA39" s="10">
        <v>88</v>
      </c>
      <c r="HB39" s="10">
        <v>47</v>
      </c>
      <c r="HC39" s="10">
        <v>17</v>
      </c>
      <c r="HD39" s="10">
        <v>33</v>
      </c>
      <c r="HE39" s="10">
        <v>28</v>
      </c>
      <c r="HF39" s="10">
        <v>58</v>
      </c>
      <c r="HG39" s="10">
        <v>23</v>
      </c>
      <c r="HH39" s="10">
        <v>69</v>
      </c>
      <c r="HI39" s="10">
        <v>74</v>
      </c>
      <c r="HJ39" s="10">
        <v>27</v>
      </c>
      <c r="HK39" s="10">
        <v>27</v>
      </c>
      <c r="HL39" s="10">
        <v>30</v>
      </c>
      <c r="HM39" s="10">
        <v>58</v>
      </c>
      <c r="HN39" s="10">
        <v>22</v>
      </c>
      <c r="HO39" s="10">
        <v>15</v>
      </c>
      <c r="HP39" s="10">
        <v>41</v>
      </c>
      <c r="HQ39" s="10">
        <v>47</v>
      </c>
      <c r="HR39" s="10">
        <v>26</v>
      </c>
      <c r="HS39" s="10">
        <v>154</v>
      </c>
      <c r="HT39" s="10">
        <v>19</v>
      </c>
      <c r="HU39" s="10">
        <v>67</v>
      </c>
      <c r="HV39" s="10">
        <v>42</v>
      </c>
      <c r="HW39" s="10">
        <v>25</v>
      </c>
      <c r="HX39" s="10">
        <v>99</v>
      </c>
      <c r="HY39" s="10">
        <v>0</v>
      </c>
      <c r="HZ39" s="10">
        <v>62</v>
      </c>
      <c r="IA39" s="10">
        <v>55</v>
      </c>
      <c r="IC39" s="1">
        <v>3</v>
      </c>
      <c r="ID39" s="1">
        <v>24</v>
      </c>
      <c r="IE39" s="1">
        <v>0</v>
      </c>
      <c r="IF39" s="1">
        <v>8</v>
      </c>
      <c r="IG39" s="1">
        <v>6</v>
      </c>
      <c r="IH39" s="1">
        <v>22</v>
      </c>
      <c r="II39" s="1">
        <v>22</v>
      </c>
    </row>
    <row r="40" spans="1:243" hidden="1">
      <c r="A40" s="3" t="s">
        <v>43</v>
      </c>
      <c r="B40" s="3">
        <v>46450061</v>
      </c>
      <c r="C40" s="3">
        <v>46450061</v>
      </c>
      <c r="D40" s="3" t="s">
        <v>311</v>
      </c>
      <c r="E40" s="3">
        <v>9.2601000000000003E-2</v>
      </c>
      <c r="F40" s="3" t="s">
        <v>506</v>
      </c>
      <c r="G40" s="3" t="s">
        <v>504</v>
      </c>
      <c r="H40" s="3" t="s">
        <v>503</v>
      </c>
      <c r="I40" s="8" t="s">
        <v>1087</v>
      </c>
      <c r="J40" s="3" t="s">
        <v>731</v>
      </c>
      <c r="K40" s="8">
        <f>AVERAGE(S40:AZ40)</f>
        <v>3</v>
      </c>
      <c r="L40" s="4">
        <f>AVERAGE(BB40:IA40)</f>
        <v>12.406593406593407</v>
      </c>
      <c r="M40" s="4">
        <f>AVERAGE(IC40:II40)</f>
        <v>14.571428571428571</v>
      </c>
      <c r="N40" s="4" t="b">
        <f>E40&gt;0.2</f>
        <v>0</v>
      </c>
      <c r="O40" s="4" t="b">
        <f>IF(LEFT(J40, 2)="rs", TRUE, FALSE)</f>
        <v>0</v>
      </c>
      <c r="P40" s="4" t="b">
        <f>K40&gt;=8</f>
        <v>0</v>
      </c>
      <c r="Q40" s="4" t="b">
        <f>L40&gt;=8</f>
        <v>1</v>
      </c>
      <c r="S40" s="10">
        <v>7</v>
      </c>
      <c r="T40" s="10">
        <v>3</v>
      </c>
      <c r="U40" s="10">
        <v>3</v>
      </c>
      <c r="V40" s="10">
        <v>4</v>
      </c>
      <c r="W40" s="10">
        <v>7</v>
      </c>
      <c r="X40" s="10">
        <v>8</v>
      </c>
      <c r="Y40" s="10">
        <v>6</v>
      </c>
      <c r="Z40" s="10">
        <v>5</v>
      </c>
      <c r="AA40" s="10">
        <v>4</v>
      </c>
      <c r="AB40" s="10">
        <v>6</v>
      </c>
      <c r="AC40" s="10">
        <v>5</v>
      </c>
      <c r="AD40" s="10">
        <v>4</v>
      </c>
      <c r="AE40" s="10">
        <v>7</v>
      </c>
      <c r="AF40" s="10">
        <v>8</v>
      </c>
      <c r="AG40" s="10">
        <v>4</v>
      </c>
      <c r="AH40" s="10">
        <v>6</v>
      </c>
      <c r="AI40" s="10">
        <v>5</v>
      </c>
      <c r="AJ40" s="10">
        <v>0</v>
      </c>
      <c r="AK40" s="10">
        <v>0</v>
      </c>
      <c r="AL40" s="10">
        <v>0</v>
      </c>
      <c r="AM40" s="10">
        <v>1</v>
      </c>
      <c r="AN40" s="10">
        <v>2</v>
      </c>
      <c r="AO40" s="10">
        <v>0</v>
      </c>
      <c r="AP40" s="10">
        <v>1</v>
      </c>
      <c r="AQ40" s="10">
        <v>2</v>
      </c>
      <c r="AR40" s="10">
        <v>0</v>
      </c>
      <c r="AS40" s="10">
        <v>0</v>
      </c>
      <c r="AT40" s="10">
        <v>0</v>
      </c>
      <c r="AU40" s="10">
        <v>1</v>
      </c>
      <c r="AV40" s="10">
        <v>1</v>
      </c>
      <c r="AW40" s="10">
        <v>1</v>
      </c>
      <c r="AX40" s="10">
        <v>0</v>
      </c>
      <c r="AY40" s="10">
        <v>0</v>
      </c>
      <c r="AZ40" s="10">
        <v>1</v>
      </c>
      <c r="BB40" s="10">
        <v>11</v>
      </c>
      <c r="BC40" s="10">
        <v>39</v>
      </c>
      <c r="BD40" s="10">
        <v>3</v>
      </c>
      <c r="BE40" s="10">
        <v>6</v>
      </c>
      <c r="BF40" s="10">
        <v>23</v>
      </c>
      <c r="BG40" s="10">
        <v>7</v>
      </c>
      <c r="BH40" s="10">
        <v>60</v>
      </c>
      <c r="BI40" s="10">
        <v>29</v>
      </c>
      <c r="BJ40" s="10">
        <v>22</v>
      </c>
      <c r="BK40" s="10">
        <v>20</v>
      </c>
      <c r="BL40" s="10">
        <v>14</v>
      </c>
      <c r="BM40" s="10">
        <v>8</v>
      </c>
      <c r="BN40" s="10">
        <v>31</v>
      </c>
      <c r="BO40" s="10">
        <v>19</v>
      </c>
      <c r="BP40" s="10">
        <v>16</v>
      </c>
      <c r="BQ40" s="10">
        <v>22</v>
      </c>
      <c r="BR40" s="10">
        <v>17</v>
      </c>
      <c r="BS40" s="10">
        <v>20</v>
      </c>
      <c r="BT40" s="10">
        <v>22</v>
      </c>
      <c r="BU40" s="10">
        <v>30</v>
      </c>
      <c r="BV40" s="10">
        <v>12</v>
      </c>
      <c r="BW40" s="10">
        <v>72</v>
      </c>
      <c r="BX40" s="10">
        <v>8</v>
      </c>
      <c r="BY40" s="10">
        <v>25</v>
      </c>
      <c r="BZ40" s="10">
        <v>9</v>
      </c>
      <c r="CA40" s="10">
        <v>17</v>
      </c>
      <c r="CB40" s="10">
        <v>24</v>
      </c>
      <c r="CC40" s="10">
        <v>13</v>
      </c>
      <c r="CD40" s="10">
        <v>3</v>
      </c>
      <c r="CE40" s="10">
        <v>32</v>
      </c>
      <c r="CF40" s="10">
        <v>12</v>
      </c>
      <c r="CG40" s="10">
        <v>4</v>
      </c>
      <c r="CH40" s="10">
        <v>0</v>
      </c>
      <c r="CI40" s="10">
        <v>55</v>
      </c>
      <c r="CJ40" s="10">
        <v>0</v>
      </c>
      <c r="CK40" s="10">
        <v>3</v>
      </c>
      <c r="CL40" s="10">
        <v>4</v>
      </c>
      <c r="CM40" s="10">
        <v>3</v>
      </c>
      <c r="CN40" s="10">
        <v>0</v>
      </c>
      <c r="CO40" s="10">
        <v>48</v>
      </c>
      <c r="CP40" s="10">
        <v>0</v>
      </c>
      <c r="CQ40" s="10">
        <v>2</v>
      </c>
      <c r="CR40" s="10">
        <v>2</v>
      </c>
      <c r="CS40" s="10">
        <v>3</v>
      </c>
      <c r="CT40" s="10">
        <v>22</v>
      </c>
      <c r="CU40" s="10">
        <v>1</v>
      </c>
      <c r="CV40" s="10">
        <v>3</v>
      </c>
      <c r="CW40" s="10">
        <v>0</v>
      </c>
      <c r="CX40" s="10">
        <v>9</v>
      </c>
      <c r="CY40" s="10">
        <v>10</v>
      </c>
      <c r="CZ40" s="10">
        <v>20</v>
      </c>
      <c r="DA40" s="10">
        <v>24</v>
      </c>
      <c r="DB40" s="10">
        <v>9</v>
      </c>
      <c r="DC40" s="10">
        <v>2</v>
      </c>
      <c r="DD40" s="10">
        <v>7</v>
      </c>
      <c r="DE40" s="10">
        <v>4</v>
      </c>
      <c r="DF40" s="10">
        <v>3</v>
      </c>
      <c r="DG40" s="10">
        <v>3</v>
      </c>
      <c r="DH40" s="10">
        <v>33</v>
      </c>
      <c r="DI40" s="10">
        <v>15</v>
      </c>
      <c r="DJ40" s="10">
        <v>1</v>
      </c>
      <c r="DK40" s="10">
        <v>11</v>
      </c>
      <c r="DL40" s="10">
        <v>37</v>
      </c>
      <c r="DM40" s="10">
        <v>2</v>
      </c>
      <c r="DN40" s="10">
        <v>0</v>
      </c>
      <c r="DO40" s="10">
        <v>1</v>
      </c>
      <c r="DP40" s="10">
        <v>10</v>
      </c>
      <c r="DQ40" s="10">
        <v>3</v>
      </c>
      <c r="DR40" s="10">
        <v>10</v>
      </c>
      <c r="DS40" s="10">
        <v>0</v>
      </c>
      <c r="DT40" s="10">
        <v>31</v>
      </c>
      <c r="DU40" s="10">
        <v>17</v>
      </c>
      <c r="DV40" s="10">
        <v>20</v>
      </c>
      <c r="DW40" s="10">
        <v>40</v>
      </c>
      <c r="DX40" s="10">
        <v>12</v>
      </c>
      <c r="DY40" s="10">
        <v>20</v>
      </c>
      <c r="DZ40" s="10">
        <v>10</v>
      </c>
      <c r="EA40" s="10">
        <v>31</v>
      </c>
      <c r="EB40" s="10">
        <v>39</v>
      </c>
      <c r="EC40" s="10">
        <v>3</v>
      </c>
      <c r="ED40" s="10">
        <v>2</v>
      </c>
      <c r="EE40" s="10">
        <v>0</v>
      </c>
      <c r="EF40" s="10">
        <v>2</v>
      </c>
      <c r="EG40" s="10">
        <v>3</v>
      </c>
      <c r="EH40" s="10">
        <v>0</v>
      </c>
      <c r="EI40" s="10">
        <v>4</v>
      </c>
      <c r="EJ40" s="10">
        <v>1</v>
      </c>
      <c r="EK40" s="10">
        <v>0</v>
      </c>
      <c r="EL40" s="10">
        <v>2</v>
      </c>
      <c r="EM40" s="10">
        <v>10</v>
      </c>
      <c r="EN40" s="10">
        <v>2</v>
      </c>
      <c r="EO40" s="10">
        <v>30</v>
      </c>
      <c r="EP40" s="10">
        <v>0</v>
      </c>
      <c r="EQ40" s="10">
        <v>6</v>
      </c>
      <c r="ER40" s="10">
        <v>0</v>
      </c>
      <c r="ES40" s="10">
        <v>1</v>
      </c>
      <c r="ET40" s="10">
        <v>1</v>
      </c>
      <c r="EU40" s="10">
        <v>5</v>
      </c>
      <c r="EV40" s="10">
        <v>1</v>
      </c>
      <c r="EW40" s="10">
        <v>3</v>
      </c>
      <c r="EX40" s="10">
        <v>5</v>
      </c>
      <c r="EY40" s="10">
        <v>0</v>
      </c>
      <c r="EZ40" s="10">
        <v>4</v>
      </c>
      <c r="FA40" s="10">
        <v>22</v>
      </c>
      <c r="FB40" s="10">
        <v>1</v>
      </c>
      <c r="FC40" s="10">
        <v>3</v>
      </c>
      <c r="FD40" s="10">
        <v>0</v>
      </c>
      <c r="FE40" s="10">
        <v>3</v>
      </c>
      <c r="FF40" s="10">
        <v>3</v>
      </c>
      <c r="FG40" s="10">
        <v>1</v>
      </c>
      <c r="FH40" s="10">
        <v>7</v>
      </c>
      <c r="FI40" s="10">
        <v>6</v>
      </c>
      <c r="FJ40" s="10">
        <v>3</v>
      </c>
      <c r="FK40" s="10">
        <v>0</v>
      </c>
      <c r="FL40" s="10">
        <v>2</v>
      </c>
      <c r="FM40" s="10">
        <v>1</v>
      </c>
      <c r="FN40" s="10">
        <v>1</v>
      </c>
      <c r="FO40" s="10">
        <v>2</v>
      </c>
      <c r="FP40" s="10">
        <v>2</v>
      </c>
      <c r="FQ40" s="10">
        <v>0</v>
      </c>
      <c r="FR40" s="10">
        <v>0</v>
      </c>
      <c r="FS40" s="10">
        <v>3</v>
      </c>
      <c r="FT40" s="10">
        <v>17</v>
      </c>
      <c r="FU40" s="10">
        <v>2</v>
      </c>
      <c r="FV40" s="10">
        <v>0</v>
      </c>
      <c r="FW40" s="10">
        <v>0</v>
      </c>
      <c r="FX40" s="10">
        <v>21</v>
      </c>
      <c r="FY40" s="10">
        <v>1</v>
      </c>
      <c r="FZ40" s="10">
        <v>0</v>
      </c>
      <c r="GA40" s="10">
        <v>1</v>
      </c>
      <c r="GB40" s="10">
        <v>3</v>
      </c>
      <c r="GC40" s="10">
        <v>1</v>
      </c>
      <c r="GD40" s="10">
        <v>10</v>
      </c>
      <c r="GE40" s="10">
        <v>5</v>
      </c>
      <c r="GF40" s="10">
        <v>8</v>
      </c>
      <c r="GG40" s="10">
        <v>1</v>
      </c>
      <c r="GH40" s="10">
        <v>3</v>
      </c>
      <c r="GI40" s="10">
        <v>130</v>
      </c>
      <c r="GJ40" s="10">
        <v>28</v>
      </c>
      <c r="GK40" s="10">
        <v>7</v>
      </c>
      <c r="GL40" s="10">
        <v>4</v>
      </c>
      <c r="GM40" s="10">
        <v>5</v>
      </c>
      <c r="GN40" s="10">
        <v>7</v>
      </c>
      <c r="GO40" s="10">
        <v>75</v>
      </c>
      <c r="GP40" s="10">
        <v>2</v>
      </c>
      <c r="GQ40" s="10">
        <v>2</v>
      </c>
      <c r="GR40" s="10">
        <v>10</v>
      </c>
      <c r="GS40" s="10">
        <v>7</v>
      </c>
      <c r="GT40" s="10">
        <v>28</v>
      </c>
      <c r="GU40" s="10">
        <v>6</v>
      </c>
      <c r="GV40" s="10">
        <v>16</v>
      </c>
      <c r="GW40" s="10">
        <v>6</v>
      </c>
      <c r="GX40" s="10">
        <v>10</v>
      </c>
      <c r="GY40" s="10">
        <v>0</v>
      </c>
      <c r="GZ40" s="10">
        <v>9</v>
      </c>
      <c r="HA40" s="10">
        <v>2</v>
      </c>
      <c r="HB40" s="10">
        <v>6</v>
      </c>
      <c r="HC40" s="10">
        <v>11</v>
      </c>
      <c r="HD40" s="10">
        <v>0</v>
      </c>
      <c r="HE40" s="10">
        <v>32</v>
      </c>
      <c r="HF40" s="10">
        <v>0</v>
      </c>
      <c r="HG40" s="10">
        <v>3</v>
      </c>
      <c r="HH40" s="10">
        <v>6</v>
      </c>
      <c r="HI40" s="10">
        <v>21</v>
      </c>
      <c r="HJ40" s="10">
        <v>13</v>
      </c>
      <c r="HK40" s="10">
        <v>7</v>
      </c>
      <c r="HL40" s="10">
        <v>10</v>
      </c>
      <c r="HM40" s="10">
        <v>24</v>
      </c>
      <c r="HN40" s="10">
        <v>13</v>
      </c>
      <c r="HO40" s="10">
        <v>1</v>
      </c>
      <c r="HP40" s="10">
        <v>1</v>
      </c>
      <c r="HQ40" s="10">
        <v>1</v>
      </c>
      <c r="HR40" s="10">
        <v>106</v>
      </c>
      <c r="HS40" s="10">
        <v>4</v>
      </c>
      <c r="HT40" s="10">
        <v>23</v>
      </c>
      <c r="HU40" s="10">
        <v>14</v>
      </c>
      <c r="HV40" s="10">
        <v>57</v>
      </c>
      <c r="HW40" s="10">
        <v>28</v>
      </c>
      <c r="HX40" s="10">
        <v>12</v>
      </c>
      <c r="HY40" s="10">
        <v>29</v>
      </c>
      <c r="HZ40" s="10">
        <v>11</v>
      </c>
      <c r="IA40" s="10">
        <v>23</v>
      </c>
      <c r="IC40" s="1">
        <v>1</v>
      </c>
      <c r="ID40" s="1">
        <v>74</v>
      </c>
      <c r="IE40" s="1">
        <v>1</v>
      </c>
      <c r="IF40" s="1">
        <v>8</v>
      </c>
      <c r="IG40" s="1">
        <v>14</v>
      </c>
      <c r="IH40" s="1">
        <v>3</v>
      </c>
      <c r="II40" s="1">
        <v>1</v>
      </c>
    </row>
    <row r="41" spans="1:243">
      <c r="A41" s="3" t="s">
        <v>59</v>
      </c>
      <c r="B41" s="3">
        <v>180237084</v>
      </c>
      <c r="C41" s="3">
        <v>180237084</v>
      </c>
      <c r="D41" s="3" t="s">
        <v>362</v>
      </c>
      <c r="E41" s="3">
        <v>0.43220399999999998</v>
      </c>
      <c r="F41" s="3" t="s">
        <v>506</v>
      </c>
      <c r="G41" s="3" t="s">
        <v>507</v>
      </c>
      <c r="H41" s="3" t="s">
        <v>504</v>
      </c>
      <c r="I41" s="8" t="s">
        <v>1084</v>
      </c>
      <c r="J41" s="3" t="s">
        <v>781</v>
      </c>
      <c r="K41" s="8">
        <f>AVERAGE(S41:AZ41)</f>
        <v>0.20588235294117646</v>
      </c>
      <c r="L41" s="4">
        <f>AVERAGE(BB41:IA41)</f>
        <v>33.142857142857146</v>
      </c>
      <c r="M41" s="4">
        <f>AVERAGE(IC41:II41)</f>
        <v>9.4285714285714288</v>
      </c>
      <c r="N41" s="4" t="b">
        <f>E41&gt;0.2</f>
        <v>1</v>
      </c>
      <c r="O41" s="4" t="b">
        <f>IF(LEFT(J41, 2)="rs", TRUE, FALSE)</f>
        <v>0</v>
      </c>
      <c r="P41" s="4" t="b">
        <f>K41&gt;=8</f>
        <v>0</v>
      </c>
      <c r="Q41" s="4" t="b">
        <f>L41&gt;=8</f>
        <v>1</v>
      </c>
      <c r="S41" s="10">
        <v>0</v>
      </c>
      <c r="T41" s="10">
        <v>1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1</v>
      </c>
      <c r="AO41" s="10">
        <v>0</v>
      </c>
      <c r="AP41" s="10">
        <v>1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1</v>
      </c>
      <c r="AW41" s="10">
        <v>0</v>
      </c>
      <c r="AX41" s="10">
        <v>0</v>
      </c>
      <c r="AY41" s="10">
        <v>0</v>
      </c>
      <c r="AZ41" s="10">
        <v>1</v>
      </c>
      <c r="BB41" s="10">
        <v>12</v>
      </c>
      <c r="BC41" s="10">
        <v>59</v>
      </c>
      <c r="BD41" s="10">
        <v>72</v>
      </c>
      <c r="BE41" s="10">
        <v>30</v>
      </c>
      <c r="BF41" s="10">
        <v>32</v>
      </c>
      <c r="BG41" s="10">
        <v>60</v>
      </c>
      <c r="BH41" s="10">
        <v>73</v>
      </c>
      <c r="BI41" s="10">
        <v>43</v>
      </c>
      <c r="BJ41" s="10">
        <v>35</v>
      </c>
      <c r="BK41" s="10">
        <v>55</v>
      </c>
      <c r="BL41" s="10">
        <v>72</v>
      </c>
      <c r="BM41" s="10">
        <v>51</v>
      </c>
      <c r="BN41" s="10">
        <v>55</v>
      </c>
      <c r="BO41" s="10">
        <v>102</v>
      </c>
      <c r="BP41" s="10">
        <v>28</v>
      </c>
      <c r="BQ41" s="10">
        <v>92</v>
      </c>
      <c r="BR41" s="10">
        <v>51</v>
      </c>
      <c r="BS41" s="10">
        <v>86</v>
      </c>
      <c r="BT41" s="10">
        <v>72</v>
      </c>
      <c r="BU41" s="10">
        <v>19</v>
      </c>
      <c r="BV41" s="10">
        <v>56</v>
      </c>
      <c r="BW41" s="10">
        <v>13</v>
      </c>
      <c r="BX41" s="10">
        <v>92</v>
      </c>
      <c r="BY41" s="10">
        <v>47</v>
      </c>
      <c r="BZ41" s="10">
        <v>40</v>
      </c>
      <c r="CA41" s="10">
        <v>85</v>
      </c>
      <c r="CB41" s="10">
        <v>60</v>
      </c>
      <c r="CC41" s="10">
        <v>27</v>
      </c>
      <c r="CD41" s="10">
        <v>9</v>
      </c>
      <c r="CE41" s="10">
        <v>52</v>
      </c>
      <c r="CF41" s="10">
        <v>86</v>
      </c>
      <c r="CG41" s="10">
        <v>14</v>
      </c>
      <c r="CH41" s="10">
        <v>18</v>
      </c>
      <c r="CI41" s="10">
        <v>10</v>
      </c>
      <c r="CJ41" s="10">
        <v>0</v>
      </c>
      <c r="CK41" s="10">
        <v>30</v>
      </c>
      <c r="CL41" s="10">
        <v>11</v>
      </c>
      <c r="CM41" s="10">
        <v>27</v>
      </c>
      <c r="CN41" s="10">
        <v>0</v>
      </c>
      <c r="CO41" s="10">
        <v>40</v>
      </c>
      <c r="CP41" s="10">
        <v>34</v>
      </c>
      <c r="CQ41" s="10">
        <v>19</v>
      </c>
      <c r="CR41" s="10">
        <v>47</v>
      </c>
      <c r="CS41" s="10">
        <v>50</v>
      </c>
      <c r="CT41" s="10">
        <v>1</v>
      </c>
      <c r="CU41" s="10">
        <v>11</v>
      </c>
      <c r="CV41" s="10">
        <v>13</v>
      </c>
      <c r="CW41" s="10">
        <v>39</v>
      </c>
      <c r="CX41" s="10">
        <v>14</v>
      </c>
      <c r="CY41" s="10">
        <v>28</v>
      </c>
      <c r="CZ41" s="10">
        <v>0</v>
      </c>
      <c r="DA41" s="10">
        <v>46</v>
      </c>
      <c r="DB41" s="10">
        <v>53</v>
      </c>
      <c r="DC41" s="10">
        <v>142</v>
      </c>
      <c r="DD41" s="10">
        <v>28</v>
      </c>
      <c r="DE41" s="10">
        <v>28</v>
      </c>
      <c r="DF41" s="10">
        <v>14</v>
      </c>
      <c r="DG41" s="10">
        <v>5</v>
      </c>
      <c r="DH41" s="10">
        <v>13</v>
      </c>
      <c r="DI41" s="10">
        <v>17</v>
      </c>
      <c r="DJ41" s="10">
        <v>34</v>
      </c>
      <c r="DK41" s="10">
        <v>17</v>
      </c>
      <c r="DL41" s="10">
        <v>27</v>
      </c>
      <c r="DM41" s="10">
        <v>11</v>
      </c>
      <c r="DN41" s="10">
        <v>7</v>
      </c>
      <c r="DO41" s="10">
        <v>47</v>
      </c>
      <c r="DP41" s="10">
        <v>11</v>
      </c>
      <c r="DQ41" s="10">
        <v>13</v>
      </c>
      <c r="DR41" s="10">
        <v>28</v>
      </c>
      <c r="DS41" s="10">
        <v>26</v>
      </c>
      <c r="DT41" s="10">
        <v>0</v>
      </c>
      <c r="DU41" s="10">
        <v>26</v>
      </c>
      <c r="DV41" s="10">
        <v>33</v>
      </c>
      <c r="DW41" s="10">
        <v>19</v>
      </c>
      <c r="DX41" s="10">
        <v>14</v>
      </c>
      <c r="DY41" s="10">
        <v>20</v>
      </c>
      <c r="DZ41" s="10">
        <v>95</v>
      </c>
      <c r="EA41" s="10">
        <v>0</v>
      </c>
      <c r="EB41" s="10">
        <v>25</v>
      </c>
      <c r="EC41" s="10">
        <v>19</v>
      </c>
      <c r="ED41" s="10">
        <v>9</v>
      </c>
      <c r="EE41" s="10">
        <v>0</v>
      </c>
      <c r="EF41" s="10">
        <v>5</v>
      </c>
      <c r="EG41" s="10">
        <v>12</v>
      </c>
      <c r="EH41" s="10">
        <v>57</v>
      </c>
      <c r="EI41" s="10">
        <v>13</v>
      </c>
      <c r="EJ41" s="10">
        <v>1</v>
      </c>
      <c r="EK41" s="10">
        <v>4</v>
      </c>
      <c r="EL41" s="10">
        <v>8</v>
      </c>
      <c r="EM41" s="10">
        <v>37</v>
      </c>
      <c r="EN41" s="10">
        <v>81</v>
      </c>
      <c r="EO41" s="10">
        <v>61</v>
      </c>
      <c r="EP41" s="10">
        <v>25</v>
      </c>
      <c r="EQ41" s="10">
        <v>52</v>
      </c>
      <c r="ER41" s="10">
        <v>0</v>
      </c>
      <c r="ES41" s="10">
        <v>20</v>
      </c>
      <c r="ET41" s="10">
        <v>8</v>
      </c>
      <c r="EU41" s="10">
        <v>8</v>
      </c>
      <c r="EV41" s="10">
        <v>24</v>
      </c>
      <c r="EW41" s="10">
        <v>30</v>
      </c>
      <c r="EX41" s="10">
        <v>66</v>
      </c>
      <c r="EY41" s="10">
        <v>3</v>
      </c>
      <c r="EZ41" s="10">
        <v>30</v>
      </c>
      <c r="FA41" s="10">
        <v>7</v>
      </c>
      <c r="FB41" s="10">
        <v>34</v>
      </c>
      <c r="FC41" s="10">
        <v>47</v>
      </c>
      <c r="FD41" s="10">
        <v>43</v>
      </c>
      <c r="FE41" s="10">
        <v>17</v>
      </c>
      <c r="FF41" s="10">
        <v>12</v>
      </c>
      <c r="FG41" s="10">
        <v>19</v>
      </c>
      <c r="FH41" s="10">
        <v>2</v>
      </c>
      <c r="FI41" s="10">
        <v>31</v>
      </c>
      <c r="FJ41" s="10">
        <v>25</v>
      </c>
      <c r="FK41" s="10">
        <v>40</v>
      </c>
      <c r="FL41" s="10">
        <v>39</v>
      </c>
      <c r="FM41" s="10">
        <v>4</v>
      </c>
      <c r="FN41" s="10">
        <v>24</v>
      </c>
      <c r="FO41" s="10">
        <v>28</v>
      </c>
      <c r="FP41" s="10">
        <v>15</v>
      </c>
      <c r="FQ41" s="10">
        <v>63</v>
      </c>
      <c r="FR41" s="10">
        <v>31</v>
      </c>
      <c r="FS41" s="10">
        <v>0</v>
      </c>
      <c r="FT41" s="10">
        <v>18</v>
      </c>
      <c r="FU41" s="10">
        <v>75</v>
      </c>
      <c r="FV41" s="10">
        <v>35</v>
      </c>
      <c r="FW41" s="10">
        <v>11</v>
      </c>
      <c r="FX41" s="10">
        <v>66</v>
      </c>
      <c r="FY41" s="10">
        <v>0</v>
      </c>
      <c r="FZ41" s="10">
        <v>19</v>
      </c>
      <c r="GA41" s="10">
        <v>8</v>
      </c>
      <c r="GB41" s="10">
        <v>21</v>
      </c>
      <c r="GC41" s="10">
        <v>18</v>
      </c>
      <c r="GD41" s="10">
        <v>51</v>
      </c>
      <c r="GE41" s="10">
        <v>23</v>
      </c>
      <c r="GF41" s="10">
        <v>21</v>
      </c>
      <c r="GG41" s="10">
        <v>27</v>
      </c>
      <c r="GH41" s="10">
        <v>97</v>
      </c>
      <c r="GI41" s="10">
        <v>58</v>
      </c>
      <c r="GJ41" s="10">
        <v>29</v>
      </c>
      <c r="GK41" s="10">
        <v>56</v>
      </c>
      <c r="GL41" s="10">
        <v>74</v>
      </c>
      <c r="GM41" s="10">
        <v>48</v>
      </c>
      <c r="GN41" s="10">
        <v>17</v>
      </c>
      <c r="GO41" s="10">
        <v>36</v>
      </c>
      <c r="GP41" s="10">
        <v>2</v>
      </c>
      <c r="GQ41" s="10">
        <v>47</v>
      </c>
      <c r="GR41" s="10">
        <v>17</v>
      </c>
      <c r="GS41" s="10">
        <v>57</v>
      </c>
      <c r="GT41" s="10">
        <v>17</v>
      </c>
      <c r="GU41" s="10">
        <v>9</v>
      </c>
      <c r="GV41" s="10">
        <v>52</v>
      </c>
      <c r="GW41" s="10">
        <v>51</v>
      </c>
      <c r="GX41" s="10">
        <v>62</v>
      </c>
      <c r="GY41" s="10">
        <v>32</v>
      </c>
      <c r="GZ41" s="10">
        <v>14</v>
      </c>
      <c r="HA41" s="10">
        <v>66</v>
      </c>
      <c r="HB41" s="10">
        <v>40</v>
      </c>
      <c r="HC41" s="10">
        <v>24</v>
      </c>
      <c r="HD41" s="10">
        <v>27</v>
      </c>
      <c r="HE41" s="10">
        <v>38</v>
      </c>
      <c r="HF41" s="10">
        <v>18</v>
      </c>
      <c r="HG41" s="10">
        <v>49</v>
      </c>
      <c r="HH41" s="10">
        <v>34</v>
      </c>
      <c r="HI41" s="10">
        <v>34</v>
      </c>
      <c r="HJ41" s="10">
        <v>28</v>
      </c>
      <c r="HK41" s="10">
        <v>57</v>
      </c>
      <c r="HL41" s="10">
        <v>49</v>
      </c>
      <c r="HM41" s="10">
        <v>33</v>
      </c>
      <c r="HN41" s="10">
        <v>36</v>
      </c>
      <c r="HO41" s="10">
        <v>24</v>
      </c>
      <c r="HP41" s="10">
        <v>24</v>
      </c>
      <c r="HQ41" s="10">
        <v>7</v>
      </c>
      <c r="HR41" s="10">
        <v>51</v>
      </c>
      <c r="HS41" s="10">
        <v>5</v>
      </c>
      <c r="HT41" s="10">
        <v>3</v>
      </c>
      <c r="HU41" s="10">
        <v>50</v>
      </c>
      <c r="HV41" s="10">
        <v>10</v>
      </c>
      <c r="HW41" s="10">
        <v>51</v>
      </c>
      <c r="HX41" s="10">
        <v>52</v>
      </c>
      <c r="HY41" s="10">
        <v>35</v>
      </c>
      <c r="HZ41" s="10">
        <v>42</v>
      </c>
      <c r="IA41" s="10">
        <v>52</v>
      </c>
      <c r="IC41" s="1">
        <v>6</v>
      </c>
      <c r="ID41" s="1">
        <v>14</v>
      </c>
      <c r="IE41" s="1">
        <v>7</v>
      </c>
      <c r="IF41" s="1">
        <v>9</v>
      </c>
      <c r="IG41" s="1">
        <v>8</v>
      </c>
      <c r="IH41" s="1">
        <v>8</v>
      </c>
      <c r="II41" s="1">
        <v>14</v>
      </c>
    </row>
    <row r="42" spans="1:243" hidden="1">
      <c r="A42" s="3" t="s">
        <v>16</v>
      </c>
      <c r="B42" s="3">
        <v>123333204</v>
      </c>
      <c r="C42" s="3">
        <v>123333204</v>
      </c>
      <c r="D42" s="3" t="s">
        <v>169</v>
      </c>
      <c r="E42" s="3">
        <v>2.5381000000000001E-2</v>
      </c>
      <c r="F42" s="3" t="s">
        <v>506</v>
      </c>
      <c r="G42" s="3" t="s">
        <v>507</v>
      </c>
      <c r="H42" s="3" t="s">
        <v>510</v>
      </c>
      <c r="I42" s="8" t="s">
        <v>1084</v>
      </c>
      <c r="J42" s="3" t="s">
        <v>589</v>
      </c>
      <c r="K42" s="8">
        <f>AVERAGE(S42:AZ42)</f>
        <v>32.647058823529413</v>
      </c>
      <c r="L42" s="4">
        <f>AVERAGE(BB42:IA42)</f>
        <v>14.467032967032967</v>
      </c>
      <c r="M42" s="4">
        <f>AVERAGE(IC42:II42)</f>
        <v>13.142857142857142</v>
      </c>
      <c r="N42" s="4" t="b">
        <f>E42&gt;0.2</f>
        <v>0</v>
      </c>
      <c r="O42" s="4" t="b">
        <f>IF(LEFT(J42, 2)="rs", TRUE, FALSE)</f>
        <v>0</v>
      </c>
      <c r="P42" s="4" t="b">
        <f>K42&gt;=8</f>
        <v>1</v>
      </c>
      <c r="Q42" s="4" t="b">
        <f>L42&gt;=8</f>
        <v>1</v>
      </c>
      <c r="S42" s="10">
        <v>46</v>
      </c>
      <c r="T42" s="10">
        <v>52</v>
      </c>
      <c r="U42" s="10">
        <v>19</v>
      </c>
      <c r="V42" s="10">
        <v>49</v>
      </c>
      <c r="W42" s="10">
        <v>53</v>
      </c>
      <c r="X42" s="10">
        <v>72</v>
      </c>
      <c r="Y42" s="10">
        <v>49</v>
      </c>
      <c r="Z42" s="10">
        <v>30</v>
      </c>
      <c r="AA42" s="10">
        <v>38</v>
      </c>
      <c r="AB42" s="10">
        <v>44</v>
      </c>
      <c r="AC42" s="10">
        <v>66</v>
      </c>
      <c r="AD42" s="10">
        <v>29</v>
      </c>
      <c r="AE42" s="10">
        <v>55</v>
      </c>
      <c r="AF42" s="10">
        <v>56</v>
      </c>
      <c r="AG42" s="10">
        <v>45</v>
      </c>
      <c r="AH42" s="10">
        <v>58</v>
      </c>
      <c r="AI42" s="10">
        <v>55</v>
      </c>
      <c r="AJ42" s="10">
        <v>11</v>
      </c>
      <c r="AK42" s="10">
        <v>7</v>
      </c>
      <c r="AL42" s="10">
        <v>13</v>
      </c>
      <c r="AM42" s="10">
        <v>8</v>
      </c>
      <c r="AN42" s="10">
        <v>41</v>
      </c>
      <c r="AO42" s="10">
        <v>13</v>
      </c>
      <c r="AP42" s="10">
        <v>9</v>
      </c>
      <c r="AQ42" s="10">
        <v>5</v>
      </c>
      <c r="AR42" s="10">
        <v>7</v>
      </c>
      <c r="AS42" s="10">
        <v>13</v>
      </c>
      <c r="AT42" s="10">
        <v>11</v>
      </c>
      <c r="AU42" s="10">
        <v>3</v>
      </c>
      <c r="AV42" s="10">
        <v>46</v>
      </c>
      <c r="AW42" s="10">
        <v>39</v>
      </c>
      <c r="AX42" s="10">
        <v>11</v>
      </c>
      <c r="AY42" s="10">
        <v>9</v>
      </c>
      <c r="AZ42" s="10">
        <v>48</v>
      </c>
      <c r="BB42" s="10">
        <v>63</v>
      </c>
      <c r="BC42" s="10">
        <v>8</v>
      </c>
      <c r="BD42" s="10">
        <v>17</v>
      </c>
      <c r="BE42" s="10">
        <v>67</v>
      </c>
      <c r="BF42" s="10">
        <v>5</v>
      </c>
      <c r="BG42" s="10">
        <v>3</v>
      </c>
      <c r="BH42" s="10">
        <v>28</v>
      </c>
      <c r="BI42" s="10">
        <v>32</v>
      </c>
      <c r="BJ42" s="10">
        <v>6</v>
      </c>
      <c r="BK42" s="10">
        <v>10</v>
      </c>
      <c r="BL42" s="10">
        <v>11</v>
      </c>
      <c r="BM42" s="10">
        <v>35</v>
      </c>
      <c r="BN42" s="10">
        <v>40</v>
      </c>
      <c r="BO42" s="10">
        <v>6</v>
      </c>
      <c r="BP42" s="10">
        <v>48</v>
      </c>
      <c r="BQ42" s="10">
        <v>38</v>
      </c>
      <c r="BR42" s="10">
        <v>23</v>
      </c>
      <c r="BS42" s="10">
        <v>4</v>
      </c>
      <c r="BT42" s="10">
        <v>2</v>
      </c>
      <c r="BU42" s="10">
        <v>19</v>
      </c>
      <c r="BV42" s="10">
        <v>31</v>
      </c>
      <c r="BW42" s="10">
        <v>19</v>
      </c>
      <c r="BX42" s="10">
        <v>15</v>
      </c>
      <c r="BY42" s="10">
        <v>5</v>
      </c>
      <c r="BZ42" s="10">
        <v>34</v>
      </c>
      <c r="CA42" s="10">
        <v>26</v>
      </c>
      <c r="CB42" s="10">
        <v>19</v>
      </c>
      <c r="CC42" s="10">
        <v>23</v>
      </c>
      <c r="CD42" s="10">
        <v>7</v>
      </c>
      <c r="CE42" s="10">
        <v>20</v>
      </c>
      <c r="CF42" s="10">
        <v>40</v>
      </c>
      <c r="CG42" s="10">
        <v>14</v>
      </c>
      <c r="CH42" s="10">
        <v>0</v>
      </c>
      <c r="CI42" s="10">
        <v>31</v>
      </c>
      <c r="CJ42" s="10">
        <v>10</v>
      </c>
      <c r="CK42" s="10">
        <v>13</v>
      </c>
      <c r="CL42" s="10">
        <v>20</v>
      </c>
      <c r="CM42" s="10">
        <v>12</v>
      </c>
      <c r="CN42" s="10">
        <v>0</v>
      </c>
      <c r="CO42" s="10">
        <v>5</v>
      </c>
      <c r="CP42" s="10">
        <v>10</v>
      </c>
      <c r="CQ42" s="10">
        <v>31</v>
      </c>
      <c r="CR42" s="10">
        <v>22</v>
      </c>
      <c r="CS42" s="10">
        <v>8</v>
      </c>
      <c r="CT42" s="10">
        <v>32</v>
      </c>
      <c r="CU42" s="10">
        <v>60</v>
      </c>
      <c r="CV42" s="10">
        <v>4</v>
      </c>
      <c r="CW42" s="10">
        <v>0</v>
      </c>
      <c r="CX42" s="10">
        <v>14</v>
      </c>
      <c r="CY42" s="10">
        <v>22</v>
      </c>
      <c r="CZ42" s="10">
        <v>27</v>
      </c>
      <c r="DA42" s="10">
        <v>26</v>
      </c>
      <c r="DB42" s="10">
        <v>59</v>
      </c>
      <c r="DC42" s="10">
        <v>1</v>
      </c>
      <c r="DD42" s="10">
        <v>3</v>
      </c>
      <c r="DE42" s="10">
        <v>40</v>
      </c>
      <c r="DF42" s="10">
        <v>14</v>
      </c>
      <c r="DG42" s="10">
        <v>1</v>
      </c>
      <c r="DH42" s="10">
        <v>7</v>
      </c>
      <c r="DI42" s="10">
        <v>11</v>
      </c>
      <c r="DJ42" s="10">
        <v>20</v>
      </c>
      <c r="DK42" s="10">
        <v>9</v>
      </c>
      <c r="DL42" s="10">
        <v>12</v>
      </c>
      <c r="DM42" s="10">
        <v>1</v>
      </c>
      <c r="DN42" s="10">
        <v>2</v>
      </c>
      <c r="DO42" s="10">
        <v>6</v>
      </c>
      <c r="DP42" s="10">
        <v>1</v>
      </c>
      <c r="DQ42" s="10">
        <v>46</v>
      </c>
      <c r="DR42" s="10">
        <v>12</v>
      </c>
      <c r="DS42" s="10">
        <v>24</v>
      </c>
      <c r="DT42" s="10">
        <v>11</v>
      </c>
      <c r="DU42" s="10">
        <v>10</v>
      </c>
      <c r="DV42" s="10">
        <v>49</v>
      </c>
      <c r="DW42" s="10">
        <v>4</v>
      </c>
      <c r="DX42" s="10">
        <v>20</v>
      </c>
      <c r="DY42" s="10">
        <v>16</v>
      </c>
      <c r="DZ42" s="10">
        <v>29</v>
      </c>
      <c r="EA42" s="10">
        <v>10</v>
      </c>
      <c r="EB42" s="10">
        <v>7</v>
      </c>
      <c r="EC42" s="10">
        <v>5</v>
      </c>
      <c r="ED42" s="10">
        <v>5</v>
      </c>
      <c r="EE42" s="10">
        <v>1</v>
      </c>
      <c r="EF42" s="10">
        <v>11</v>
      </c>
      <c r="EG42" s="10">
        <v>7</v>
      </c>
      <c r="EH42" s="10">
        <v>3</v>
      </c>
      <c r="EI42" s="10">
        <v>15</v>
      </c>
      <c r="EJ42" s="10">
        <v>2</v>
      </c>
      <c r="EK42" s="10">
        <v>11</v>
      </c>
      <c r="EL42" s="10">
        <v>2</v>
      </c>
      <c r="EM42" s="10">
        <v>4</v>
      </c>
      <c r="EN42" s="10">
        <v>8</v>
      </c>
      <c r="EO42" s="10">
        <v>16</v>
      </c>
      <c r="EP42" s="10">
        <v>1</v>
      </c>
      <c r="EQ42" s="10">
        <v>0</v>
      </c>
      <c r="ER42" s="10">
        <v>0</v>
      </c>
      <c r="ES42" s="10">
        <v>10</v>
      </c>
      <c r="ET42" s="10">
        <v>2</v>
      </c>
      <c r="EU42" s="10">
        <v>4</v>
      </c>
      <c r="EV42" s="10">
        <v>1</v>
      </c>
      <c r="EW42" s="10">
        <v>10</v>
      </c>
      <c r="EX42" s="10">
        <v>37</v>
      </c>
      <c r="EY42" s="10">
        <v>1</v>
      </c>
      <c r="EZ42" s="10">
        <v>3</v>
      </c>
      <c r="FA42" s="10">
        <v>10</v>
      </c>
      <c r="FB42" s="10">
        <v>0</v>
      </c>
      <c r="FC42" s="10">
        <v>2</v>
      </c>
      <c r="FD42" s="10">
        <v>1</v>
      </c>
      <c r="FE42" s="10">
        <v>0</v>
      </c>
      <c r="FF42" s="10">
        <v>5</v>
      </c>
      <c r="FG42" s="10">
        <v>6</v>
      </c>
      <c r="FH42" s="10">
        <v>8</v>
      </c>
      <c r="FI42" s="10">
        <v>7</v>
      </c>
      <c r="FJ42" s="10">
        <v>18</v>
      </c>
      <c r="FK42" s="10">
        <v>6</v>
      </c>
      <c r="FL42" s="10">
        <v>4</v>
      </c>
      <c r="FM42" s="10">
        <v>0</v>
      </c>
      <c r="FN42" s="10">
        <v>8</v>
      </c>
      <c r="FO42" s="10">
        <v>3</v>
      </c>
      <c r="FP42" s="10">
        <v>1</v>
      </c>
      <c r="FQ42" s="10">
        <v>1</v>
      </c>
      <c r="FR42" s="10">
        <v>3</v>
      </c>
      <c r="FS42" s="10">
        <v>11</v>
      </c>
      <c r="FT42" s="10">
        <v>1</v>
      </c>
      <c r="FU42" s="10">
        <v>2</v>
      </c>
      <c r="FV42" s="10">
        <v>0</v>
      </c>
      <c r="FW42" s="10">
        <v>3</v>
      </c>
      <c r="FX42" s="10">
        <v>16</v>
      </c>
      <c r="FY42" s="10">
        <v>8</v>
      </c>
      <c r="FZ42" s="10">
        <v>4</v>
      </c>
      <c r="GA42" s="10">
        <v>1</v>
      </c>
      <c r="GB42" s="10">
        <v>4</v>
      </c>
      <c r="GC42" s="10">
        <v>3</v>
      </c>
      <c r="GD42" s="10">
        <v>14</v>
      </c>
      <c r="GE42" s="10">
        <v>15</v>
      </c>
      <c r="GF42" s="10">
        <v>15</v>
      </c>
      <c r="GG42" s="10">
        <v>16</v>
      </c>
      <c r="GH42" s="10">
        <v>6</v>
      </c>
      <c r="GI42" s="10">
        <v>20</v>
      </c>
      <c r="GJ42" s="10">
        <v>40</v>
      </c>
      <c r="GK42" s="10">
        <v>9</v>
      </c>
      <c r="GL42" s="10">
        <v>6</v>
      </c>
      <c r="GM42" s="10">
        <v>35</v>
      </c>
      <c r="GN42" s="10">
        <v>9</v>
      </c>
      <c r="GO42" s="10">
        <v>31</v>
      </c>
      <c r="GP42" s="10">
        <v>8</v>
      </c>
      <c r="GQ42" s="10">
        <v>0</v>
      </c>
      <c r="GR42" s="10">
        <v>3</v>
      </c>
      <c r="GS42" s="10">
        <v>6</v>
      </c>
      <c r="GT42" s="10">
        <v>11</v>
      </c>
      <c r="GU42" s="10">
        <v>65</v>
      </c>
      <c r="GV42" s="10">
        <v>2</v>
      </c>
      <c r="GW42" s="10">
        <v>13</v>
      </c>
      <c r="GX42" s="10">
        <v>8</v>
      </c>
      <c r="GY42" s="10">
        <v>16</v>
      </c>
      <c r="GZ42" s="10">
        <v>5</v>
      </c>
      <c r="HA42" s="10">
        <v>11</v>
      </c>
      <c r="HB42" s="10">
        <v>18</v>
      </c>
      <c r="HC42" s="10">
        <v>35</v>
      </c>
      <c r="HD42" s="10">
        <v>25</v>
      </c>
      <c r="HE42" s="10">
        <v>18</v>
      </c>
      <c r="HF42" s="10">
        <v>28</v>
      </c>
      <c r="HG42" s="10">
        <v>33</v>
      </c>
      <c r="HH42" s="10">
        <v>20</v>
      </c>
      <c r="HI42" s="10">
        <v>16</v>
      </c>
      <c r="HJ42" s="10">
        <v>12</v>
      </c>
      <c r="HK42" s="10">
        <v>12</v>
      </c>
      <c r="HL42" s="10">
        <v>17</v>
      </c>
      <c r="HM42" s="10">
        <v>25</v>
      </c>
      <c r="HN42" s="10">
        <v>24</v>
      </c>
      <c r="HO42" s="10">
        <v>5</v>
      </c>
      <c r="HP42" s="10">
        <v>39</v>
      </c>
      <c r="HQ42" s="10">
        <v>6</v>
      </c>
      <c r="HR42" s="10">
        <v>24</v>
      </c>
      <c r="HS42" s="10">
        <v>2</v>
      </c>
      <c r="HT42" s="10">
        <v>33</v>
      </c>
      <c r="HU42" s="10">
        <v>20</v>
      </c>
      <c r="HV42" s="10">
        <v>19</v>
      </c>
      <c r="HW42" s="10">
        <v>7</v>
      </c>
      <c r="HX42" s="10">
        <v>17</v>
      </c>
      <c r="HY42" s="10">
        <v>16</v>
      </c>
      <c r="HZ42" s="10">
        <v>10</v>
      </c>
      <c r="IA42" s="10">
        <v>3</v>
      </c>
      <c r="IC42" s="1">
        <v>8</v>
      </c>
      <c r="ID42" s="1">
        <v>24</v>
      </c>
      <c r="IE42" s="1">
        <v>9</v>
      </c>
      <c r="IF42" s="1">
        <v>22</v>
      </c>
      <c r="IG42" s="1">
        <v>1</v>
      </c>
      <c r="IH42" s="1">
        <v>14</v>
      </c>
      <c r="II42" s="1">
        <v>14</v>
      </c>
    </row>
    <row r="43" spans="1:243" hidden="1">
      <c r="A43" s="3" t="s">
        <v>49</v>
      </c>
      <c r="B43" s="3">
        <v>169899272</v>
      </c>
      <c r="C43" s="3">
        <v>169899272</v>
      </c>
      <c r="D43" s="3" t="s">
        <v>330</v>
      </c>
      <c r="E43" s="3">
        <v>2.5381000000000001E-2</v>
      </c>
      <c r="F43" s="3" t="s">
        <v>506</v>
      </c>
      <c r="G43" s="3" t="s">
        <v>507</v>
      </c>
      <c r="H43" s="3" t="s">
        <v>504</v>
      </c>
      <c r="I43" s="8" t="s">
        <v>1084</v>
      </c>
      <c r="J43" s="3" t="s">
        <v>750</v>
      </c>
      <c r="K43" s="8">
        <f>AVERAGE(S43:AZ43)</f>
        <v>16.470588235294116</v>
      </c>
      <c r="L43" s="4">
        <f>AVERAGE(BB43:IA43)</f>
        <v>12.423076923076923</v>
      </c>
      <c r="M43" s="4">
        <f>AVERAGE(IC43:II43)</f>
        <v>12.857142857142858</v>
      </c>
      <c r="N43" s="4" t="b">
        <f>E43&gt;0.2</f>
        <v>0</v>
      </c>
      <c r="O43" s="4" t="b">
        <f>IF(LEFT(J43, 2)="rs", TRUE, FALSE)</f>
        <v>0</v>
      </c>
      <c r="P43" s="4" t="b">
        <f>K43&gt;=8</f>
        <v>1</v>
      </c>
      <c r="Q43" s="4" t="b">
        <f>L43&gt;=8</f>
        <v>1</v>
      </c>
      <c r="S43" s="10">
        <v>31</v>
      </c>
      <c r="T43" s="10">
        <v>24</v>
      </c>
      <c r="U43" s="10">
        <v>22</v>
      </c>
      <c r="V43" s="10">
        <v>28</v>
      </c>
      <c r="W43" s="10">
        <v>24</v>
      </c>
      <c r="X43" s="10">
        <v>39</v>
      </c>
      <c r="Y43" s="10">
        <v>32</v>
      </c>
      <c r="Z43" s="10">
        <v>36</v>
      </c>
      <c r="AA43" s="10">
        <v>30</v>
      </c>
      <c r="AB43" s="10">
        <v>30</v>
      </c>
      <c r="AC43" s="10">
        <v>31</v>
      </c>
      <c r="AD43" s="10">
        <v>31</v>
      </c>
      <c r="AE43" s="10">
        <v>42</v>
      </c>
      <c r="AF43" s="10">
        <v>46</v>
      </c>
      <c r="AG43" s="10">
        <v>27</v>
      </c>
      <c r="AH43" s="10">
        <v>39</v>
      </c>
      <c r="AI43" s="10">
        <v>30</v>
      </c>
      <c r="AJ43" s="10">
        <v>0</v>
      </c>
      <c r="AK43" s="10">
        <v>0</v>
      </c>
      <c r="AL43" s="10">
        <v>1</v>
      </c>
      <c r="AM43" s="10">
        <v>0</v>
      </c>
      <c r="AN43" s="10">
        <v>3</v>
      </c>
      <c r="AO43" s="10">
        <v>1</v>
      </c>
      <c r="AP43" s="10">
        <v>1</v>
      </c>
      <c r="AQ43" s="10">
        <v>2</v>
      </c>
      <c r="AR43" s="10">
        <v>0</v>
      </c>
      <c r="AS43" s="10">
        <v>0</v>
      </c>
      <c r="AT43" s="10">
        <v>1</v>
      </c>
      <c r="AU43" s="10">
        <v>2</v>
      </c>
      <c r="AV43" s="10">
        <v>2</v>
      </c>
      <c r="AW43" s="10">
        <v>2</v>
      </c>
      <c r="AX43" s="10">
        <v>1</v>
      </c>
      <c r="AY43" s="10">
        <v>1</v>
      </c>
      <c r="AZ43" s="10">
        <v>1</v>
      </c>
      <c r="BB43" s="10">
        <v>16</v>
      </c>
      <c r="BC43" s="10">
        <v>52</v>
      </c>
      <c r="BD43" s="10">
        <v>12</v>
      </c>
      <c r="BE43" s="10">
        <v>5</v>
      </c>
      <c r="BF43" s="10">
        <v>22</v>
      </c>
      <c r="BG43" s="10">
        <v>27</v>
      </c>
      <c r="BH43" s="10">
        <v>38</v>
      </c>
      <c r="BI43" s="10">
        <v>19</v>
      </c>
      <c r="BJ43" s="10">
        <v>0</v>
      </c>
      <c r="BK43" s="10">
        <v>32</v>
      </c>
      <c r="BL43" s="10">
        <v>49</v>
      </c>
      <c r="BM43" s="10">
        <v>15</v>
      </c>
      <c r="BN43" s="10">
        <v>13</v>
      </c>
      <c r="BO43" s="10">
        <v>16</v>
      </c>
      <c r="BP43" s="10">
        <v>23</v>
      </c>
      <c r="BQ43" s="10">
        <v>12</v>
      </c>
      <c r="BR43" s="10">
        <v>20</v>
      </c>
      <c r="BS43" s="10">
        <v>12</v>
      </c>
      <c r="BT43" s="10">
        <v>14</v>
      </c>
      <c r="BU43" s="10">
        <v>25</v>
      </c>
      <c r="BV43" s="10">
        <v>13</v>
      </c>
      <c r="BW43" s="10">
        <v>33</v>
      </c>
      <c r="BX43" s="10">
        <v>22</v>
      </c>
      <c r="BY43" s="10">
        <v>16</v>
      </c>
      <c r="BZ43" s="10">
        <v>6</v>
      </c>
      <c r="CA43" s="10">
        <v>7</v>
      </c>
      <c r="CB43" s="10">
        <v>30</v>
      </c>
      <c r="CC43" s="10">
        <v>18</v>
      </c>
      <c r="CD43" s="10">
        <v>1</v>
      </c>
      <c r="CE43" s="10">
        <v>26</v>
      </c>
      <c r="CF43" s="10">
        <v>10</v>
      </c>
      <c r="CG43" s="10">
        <v>1</v>
      </c>
      <c r="CH43" s="10">
        <v>3</v>
      </c>
      <c r="CI43" s="10">
        <v>23</v>
      </c>
      <c r="CJ43" s="10">
        <v>4</v>
      </c>
      <c r="CK43" s="10">
        <v>4</v>
      </c>
      <c r="CL43" s="10">
        <v>5</v>
      </c>
      <c r="CM43" s="10">
        <v>4</v>
      </c>
      <c r="CN43" s="10">
        <v>5</v>
      </c>
      <c r="CO43" s="10">
        <v>31</v>
      </c>
      <c r="CP43" s="10">
        <v>11</v>
      </c>
      <c r="CQ43" s="10">
        <v>4</v>
      </c>
      <c r="CR43" s="10">
        <v>10</v>
      </c>
      <c r="CS43" s="10">
        <v>6</v>
      </c>
      <c r="CT43" s="10">
        <v>6</v>
      </c>
      <c r="CU43" s="10">
        <v>8</v>
      </c>
      <c r="CV43" s="10">
        <v>8</v>
      </c>
      <c r="CW43" s="10">
        <v>10</v>
      </c>
      <c r="CX43" s="10">
        <v>8</v>
      </c>
      <c r="CY43" s="10">
        <v>10</v>
      </c>
      <c r="CZ43" s="10">
        <v>14</v>
      </c>
      <c r="DA43" s="10">
        <v>12</v>
      </c>
      <c r="DB43" s="10">
        <v>18</v>
      </c>
      <c r="DC43" s="10">
        <v>10</v>
      </c>
      <c r="DD43" s="10">
        <v>15</v>
      </c>
      <c r="DE43" s="10">
        <v>8</v>
      </c>
      <c r="DF43" s="10">
        <v>4</v>
      </c>
      <c r="DG43" s="10">
        <v>8</v>
      </c>
      <c r="DH43" s="10">
        <v>23</v>
      </c>
      <c r="DI43" s="10">
        <v>8</v>
      </c>
      <c r="DJ43" s="10">
        <v>3</v>
      </c>
      <c r="DK43" s="10">
        <v>16</v>
      </c>
      <c r="DL43" s="10">
        <v>26</v>
      </c>
      <c r="DM43" s="10">
        <v>12</v>
      </c>
      <c r="DN43" s="10">
        <v>12</v>
      </c>
      <c r="DO43" s="10">
        <v>11</v>
      </c>
      <c r="DP43" s="10">
        <v>8</v>
      </c>
      <c r="DQ43" s="10">
        <v>5</v>
      </c>
      <c r="DR43" s="10">
        <v>5</v>
      </c>
      <c r="DS43" s="10">
        <v>7</v>
      </c>
      <c r="DT43" s="10">
        <v>17</v>
      </c>
      <c r="DU43" s="10">
        <v>23</v>
      </c>
      <c r="DV43" s="10">
        <v>1</v>
      </c>
      <c r="DW43" s="10">
        <v>14</v>
      </c>
      <c r="DX43" s="10">
        <v>19</v>
      </c>
      <c r="DY43" s="10">
        <v>19</v>
      </c>
      <c r="DZ43" s="10">
        <v>37</v>
      </c>
      <c r="EA43" s="10">
        <v>14</v>
      </c>
      <c r="EB43" s="10">
        <v>13</v>
      </c>
      <c r="EC43" s="10">
        <v>4</v>
      </c>
      <c r="ED43" s="10">
        <v>9</v>
      </c>
      <c r="EE43" s="10">
        <v>13</v>
      </c>
      <c r="EF43" s="10">
        <v>7</v>
      </c>
      <c r="EG43" s="10">
        <v>9</v>
      </c>
      <c r="EH43" s="10">
        <v>19</v>
      </c>
      <c r="EI43" s="10">
        <v>10</v>
      </c>
      <c r="EJ43" s="10">
        <v>1</v>
      </c>
      <c r="EK43" s="10">
        <v>8</v>
      </c>
      <c r="EL43" s="10">
        <v>7</v>
      </c>
      <c r="EM43" s="10">
        <v>16</v>
      </c>
      <c r="EN43" s="10">
        <v>4</v>
      </c>
      <c r="EO43" s="10">
        <v>15</v>
      </c>
      <c r="EP43" s="10">
        <v>16</v>
      </c>
      <c r="EQ43" s="10">
        <v>8</v>
      </c>
      <c r="ER43" s="10">
        <v>11</v>
      </c>
      <c r="ES43" s="10">
        <v>14</v>
      </c>
      <c r="ET43" s="10">
        <v>1</v>
      </c>
      <c r="EU43" s="10">
        <v>7</v>
      </c>
      <c r="EV43" s="10">
        <v>3</v>
      </c>
      <c r="EW43" s="10">
        <v>8</v>
      </c>
      <c r="EX43" s="10">
        <v>8</v>
      </c>
      <c r="EY43" s="10">
        <v>1</v>
      </c>
      <c r="EZ43" s="10">
        <v>4</v>
      </c>
      <c r="FA43" s="10">
        <v>11</v>
      </c>
      <c r="FB43" s="10">
        <v>20</v>
      </c>
      <c r="FC43" s="10">
        <v>13</v>
      </c>
      <c r="FD43" s="10">
        <v>8</v>
      </c>
      <c r="FE43" s="10">
        <v>2</v>
      </c>
      <c r="FF43" s="10">
        <v>6</v>
      </c>
      <c r="FG43" s="10">
        <v>6</v>
      </c>
      <c r="FH43" s="10">
        <v>10</v>
      </c>
      <c r="FI43" s="10">
        <v>6</v>
      </c>
      <c r="FJ43" s="10">
        <v>12</v>
      </c>
      <c r="FK43" s="10">
        <v>1</v>
      </c>
      <c r="FL43" s="10">
        <v>7</v>
      </c>
      <c r="FM43" s="10">
        <v>5</v>
      </c>
      <c r="FN43" s="10">
        <v>9</v>
      </c>
      <c r="FO43" s="10">
        <v>13</v>
      </c>
      <c r="FP43" s="10">
        <v>5</v>
      </c>
      <c r="FQ43" s="10">
        <v>5</v>
      </c>
      <c r="FR43" s="10">
        <v>10</v>
      </c>
      <c r="FS43" s="10">
        <v>13</v>
      </c>
      <c r="FT43" s="10">
        <v>16</v>
      </c>
      <c r="FU43" s="10">
        <v>7</v>
      </c>
      <c r="FV43" s="10">
        <v>3</v>
      </c>
      <c r="FW43" s="10">
        <v>7</v>
      </c>
      <c r="FX43" s="10">
        <v>14</v>
      </c>
      <c r="FY43" s="10">
        <v>4</v>
      </c>
      <c r="FZ43" s="10">
        <v>5</v>
      </c>
      <c r="GA43" s="10">
        <v>8</v>
      </c>
      <c r="GB43" s="10">
        <v>8</v>
      </c>
      <c r="GC43" s="10">
        <v>12</v>
      </c>
      <c r="GD43" s="10">
        <v>15</v>
      </c>
      <c r="GE43" s="10">
        <v>9</v>
      </c>
      <c r="GF43" s="10">
        <v>6</v>
      </c>
      <c r="GG43" s="10">
        <v>6</v>
      </c>
      <c r="GH43" s="10">
        <v>5</v>
      </c>
      <c r="GI43" s="10">
        <v>19</v>
      </c>
      <c r="GJ43" s="10">
        <v>19</v>
      </c>
      <c r="GK43" s="10">
        <v>26</v>
      </c>
      <c r="GL43" s="10">
        <v>11</v>
      </c>
      <c r="GM43" s="10">
        <v>27</v>
      </c>
      <c r="GN43" s="10">
        <v>10</v>
      </c>
      <c r="GO43" s="10">
        <v>21</v>
      </c>
      <c r="GP43" s="10">
        <v>1</v>
      </c>
      <c r="GQ43" s="10">
        <v>11</v>
      </c>
      <c r="GR43" s="10">
        <v>8</v>
      </c>
      <c r="GS43" s="10">
        <v>9</v>
      </c>
      <c r="GT43" s="10">
        <v>6</v>
      </c>
      <c r="GU43" s="10">
        <v>12</v>
      </c>
      <c r="GV43" s="10">
        <v>16</v>
      </c>
      <c r="GW43" s="10">
        <v>9</v>
      </c>
      <c r="GX43" s="10">
        <v>23</v>
      </c>
      <c r="GY43" s="10">
        <v>5</v>
      </c>
      <c r="GZ43" s="10">
        <v>10</v>
      </c>
      <c r="HA43" s="10">
        <v>31</v>
      </c>
      <c r="HB43" s="10">
        <v>10</v>
      </c>
      <c r="HC43" s="10">
        <v>11</v>
      </c>
      <c r="HD43" s="10">
        <v>2</v>
      </c>
      <c r="HE43" s="10">
        <v>16</v>
      </c>
      <c r="HF43" s="10">
        <v>5</v>
      </c>
      <c r="HG43" s="10">
        <v>12</v>
      </c>
      <c r="HH43" s="10">
        <v>25</v>
      </c>
      <c r="HI43" s="10">
        <v>12</v>
      </c>
      <c r="HJ43" s="10">
        <v>8</v>
      </c>
      <c r="HK43" s="10">
        <v>14</v>
      </c>
      <c r="HL43" s="10">
        <v>12</v>
      </c>
      <c r="HM43" s="10">
        <v>14</v>
      </c>
      <c r="HN43" s="10">
        <v>20</v>
      </c>
      <c r="HO43" s="10">
        <v>2</v>
      </c>
      <c r="HP43" s="10">
        <v>11</v>
      </c>
      <c r="HQ43" s="10">
        <v>10</v>
      </c>
      <c r="HR43" s="10">
        <v>24</v>
      </c>
      <c r="HS43" s="10">
        <v>1</v>
      </c>
      <c r="HT43" s="10">
        <v>17</v>
      </c>
      <c r="HU43" s="10">
        <v>14</v>
      </c>
      <c r="HV43" s="10">
        <v>25</v>
      </c>
      <c r="HW43" s="10">
        <v>20</v>
      </c>
      <c r="HX43" s="10">
        <v>15</v>
      </c>
      <c r="HY43" s="10">
        <v>21</v>
      </c>
      <c r="HZ43" s="10">
        <v>8</v>
      </c>
      <c r="IA43" s="10">
        <v>21</v>
      </c>
      <c r="IC43" s="1">
        <v>9</v>
      </c>
      <c r="ID43" s="1">
        <v>25</v>
      </c>
      <c r="IE43" s="1">
        <v>4</v>
      </c>
      <c r="IF43" s="1">
        <v>17</v>
      </c>
      <c r="IG43" s="1">
        <v>11</v>
      </c>
      <c r="IH43" s="1">
        <v>1</v>
      </c>
      <c r="II43" s="1">
        <v>23</v>
      </c>
    </row>
    <row r="44" spans="1:243" hidden="1">
      <c r="A44" s="3" t="s">
        <v>54</v>
      </c>
      <c r="B44" s="3">
        <v>3531793</v>
      </c>
      <c r="C44" s="3">
        <v>3531793</v>
      </c>
      <c r="D44" s="3" t="s">
        <v>338</v>
      </c>
      <c r="E44" s="3">
        <v>5.1841999999999999E-2</v>
      </c>
      <c r="F44" s="3" t="s">
        <v>506</v>
      </c>
      <c r="G44" s="3" t="s">
        <v>507</v>
      </c>
      <c r="H44" s="3" t="s">
        <v>503</v>
      </c>
      <c r="I44" s="8" t="s">
        <v>1084</v>
      </c>
      <c r="J44" s="3" t="s">
        <v>758</v>
      </c>
      <c r="K44" s="8">
        <f>AVERAGE(S44:AZ44)</f>
        <v>5.8823529411764705E-2</v>
      </c>
      <c r="L44" s="4">
        <f>AVERAGE(BB44:IA44)</f>
        <v>9.2417582417582409</v>
      </c>
      <c r="M44" s="4">
        <f>AVERAGE(IC44:II44)</f>
        <v>12.857142857142858</v>
      </c>
      <c r="N44" s="4" t="b">
        <f>E44&gt;0.2</f>
        <v>0</v>
      </c>
      <c r="O44" s="4" t="b">
        <f>IF(LEFT(J44, 2)="rs", TRUE, FALSE)</f>
        <v>0</v>
      </c>
      <c r="P44" s="4" t="b">
        <f>K44&gt;=8</f>
        <v>0</v>
      </c>
      <c r="Q44" s="4" t="b">
        <f>L44&gt;=8</f>
        <v>1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1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1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B44" s="10">
        <v>0</v>
      </c>
      <c r="BC44" s="10">
        <v>5</v>
      </c>
      <c r="BD44" s="10">
        <v>0</v>
      </c>
      <c r="BE44" s="10">
        <v>5</v>
      </c>
      <c r="BF44" s="10">
        <v>10</v>
      </c>
      <c r="BG44" s="10">
        <v>13</v>
      </c>
      <c r="BH44" s="10">
        <v>20</v>
      </c>
      <c r="BI44" s="10">
        <v>7</v>
      </c>
      <c r="BJ44" s="10">
        <v>11</v>
      </c>
      <c r="BK44" s="10">
        <v>11</v>
      </c>
      <c r="BL44" s="10">
        <v>6</v>
      </c>
      <c r="BM44" s="10">
        <v>13</v>
      </c>
      <c r="BN44" s="10">
        <v>15</v>
      </c>
      <c r="BO44" s="10">
        <v>5</v>
      </c>
      <c r="BP44" s="10">
        <v>12</v>
      </c>
      <c r="BQ44" s="10">
        <v>11</v>
      </c>
      <c r="BR44" s="10">
        <v>11</v>
      </c>
      <c r="BS44" s="10">
        <v>9</v>
      </c>
      <c r="BT44" s="10">
        <v>15</v>
      </c>
      <c r="BU44" s="10">
        <v>16</v>
      </c>
      <c r="BV44" s="10">
        <v>2</v>
      </c>
      <c r="BW44" s="10">
        <v>35</v>
      </c>
      <c r="BX44" s="10">
        <v>6</v>
      </c>
      <c r="BY44" s="10">
        <v>7</v>
      </c>
      <c r="BZ44" s="10">
        <v>0</v>
      </c>
      <c r="CA44" s="10">
        <v>0</v>
      </c>
      <c r="CB44" s="10">
        <v>7</v>
      </c>
      <c r="CC44" s="10">
        <v>12</v>
      </c>
      <c r="CD44" s="10">
        <v>2</v>
      </c>
      <c r="CE44" s="10">
        <v>10</v>
      </c>
      <c r="CF44" s="10">
        <v>2</v>
      </c>
      <c r="CG44" s="10">
        <v>7</v>
      </c>
      <c r="CH44" s="10">
        <v>7</v>
      </c>
      <c r="CI44" s="10">
        <v>48</v>
      </c>
      <c r="CJ44" s="10">
        <v>0</v>
      </c>
      <c r="CK44" s="10">
        <v>11</v>
      </c>
      <c r="CL44" s="10">
        <v>0</v>
      </c>
      <c r="CM44" s="10">
        <v>3</v>
      </c>
      <c r="CN44" s="10">
        <v>12</v>
      </c>
      <c r="CO44" s="10">
        <v>34</v>
      </c>
      <c r="CP44" s="10">
        <v>1</v>
      </c>
      <c r="CQ44" s="10">
        <v>6</v>
      </c>
      <c r="CR44" s="10">
        <v>8</v>
      </c>
      <c r="CS44" s="10">
        <v>12</v>
      </c>
      <c r="CT44" s="10">
        <v>1</v>
      </c>
      <c r="CU44" s="10">
        <v>0</v>
      </c>
      <c r="CV44" s="10">
        <v>10</v>
      </c>
      <c r="CW44" s="10">
        <v>4</v>
      </c>
      <c r="CX44" s="10">
        <v>16</v>
      </c>
      <c r="CY44" s="10">
        <v>10</v>
      </c>
      <c r="CZ44" s="10">
        <v>14</v>
      </c>
      <c r="DA44" s="10">
        <v>7</v>
      </c>
      <c r="DB44" s="10">
        <v>6</v>
      </c>
      <c r="DC44" s="10">
        <v>2</v>
      </c>
      <c r="DD44" s="10">
        <v>11</v>
      </c>
      <c r="DE44" s="10">
        <v>1</v>
      </c>
      <c r="DF44" s="10">
        <v>4</v>
      </c>
      <c r="DG44" s="10">
        <v>2</v>
      </c>
      <c r="DH44" s="10">
        <v>14</v>
      </c>
      <c r="DI44" s="10">
        <v>12</v>
      </c>
      <c r="DJ44" s="10">
        <v>11</v>
      </c>
      <c r="DK44" s="10">
        <v>10</v>
      </c>
      <c r="DL44" s="10">
        <v>14</v>
      </c>
      <c r="DM44" s="10">
        <v>9</v>
      </c>
      <c r="DN44" s="10">
        <v>6</v>
      </c>
      <c r="DO44" s="10">
        <v>6</v>
      </c>
      <c r="DP44" s="10">
        <v>15</v>
      </c>
      <c r="DQ44" s="10">
        <v>0</v>
      </c>
      <c r="DR44" s="10">
        <v>10</v>
      </c>
      <c r="DS44" s="10">
        <v>2</v>
      </c>
      <c r="DT44" s="10">
        <v>14</v>
      </c>
      <c r="DU44" s="10">
        <v>16</v>
      </c>
      <c r="DV44" s="10">
        <v>13</v>
      </c>
      <c r="DW44" s="10">
        <v>15</v>
      </c>
      <c r="DX44" s="10">
        <v>14</v>
      </c>
      <c r="DY44" s="10">
        <v>11</v>
      </c>
      <c r="DZ44" s="10">
        <v>29</v>
      </c>
      <c r="EA44" s="10">
        <v>7</v>
      </c>
      <c r="EB44" s="10">
        <v>2</v>
      </c>
      <c r="EC44" s="10">
        <v>8</v>
      </c>
      <c r="ED44" s="10">
        <v>7</v>
      </c>
      <c r="EE44" s="10">
        <v>7</v>
      </c>
      <c r="EF44" s="10">
        <v>6</v>
      </c>
      <c r="EG44" s="10">
        <v>5</v>
      </c>
      <c r="EH44" s="10">
        <v>4</v>
      </c>
      <c r="EI44" s="10">
        <v>9</v>
      </c>
      <c r="EJ44" s="10">
        <v>1</v>
      </c>
      <c r="EK44" s="10">
        <v>4</v>
      </c>
      <c r="EL44" s="10">
        <v>6</v>
      </c>
      <c r="EM44" s="10">
        <v>8</v>
      </c>
      <c r="EN44" s="10">
        <v>1</v>
      </c>
      <c r="EO44" s="10">
        <v>18</v>
      </c>
      <c r="EP44" s="10">
        <v>9</v>
      </c>
      <c r="EQ44" s="10">
        <v>4</v>
      </c>
      <c r="ER44" s="10">
        <v>2</v>
      </c>
      <c r="ES44" s="10">
        <v>6</v>
      </c>
      <c r="ET44" s="10">
        <v>2</v>
      </c>
      <c r="EU44" s="10">
        <v>29</v>
      </c>
      <c r="EV44" s="10">
        <v>1</v>
      </c>
      <c r="EW44" s="10">
        <v>5</v>
      </c>
      <c r="EX44" s="10">
        <v>3</v>
      </c>
      <c r="EY44" s="10">
        <v>4</v>
      </c>
      <c r="EZ44" s="10">
        <v>8</v>
      </c>
      <c r="FA44" s="10">
        <v>25</v>
      </c>
      <c r="FB44" s="10">
        <v>2</v>
      </c>
      <c r="FC44" s="10">
        <v>2</v>
      </c>
      <c r="FD44" s="10">
        <v>5</v>
      </c>
      <c r="FE44" s="10">
        <v>10</v>
      </c>
      <c r="FF44" s="10">
        <v>10</v>
      </c>
      <c r="FG44" s="10">
        <v>10</v>
      </c>
      <c r="FH44" s="10">
        <v>2</v>
      </c>
      <c r="FI44" s="10">
        <v>4</v>
      </c>
      <c r="FJ44" s="10">
        <v>8</v>
      </c>
      <c r="FK44" s="10">
        <v>3</v>
      </c>
      <c r="FL44" s="10">
        <v>2</v>
      </c>
      <c r="FM44" s="10">
        <v>8</v>
      </c>
      <c r="FN44" s="10">
        <v>4</v>
      </c>
      <c r="FO44" s="10">
        <v>4</v>
      </c>
      <c r="FP44" s="10">
        <v>18</v>
      </c>
      <c r="FQ44" s="10">
        <v>1</v>
      </c>
      <c r="FR44" s="10">
        <v>9</v>
      </c>
      <c r="FS44" s="10">
        <v>30</v>
      </c>
      <c r="FT44" s="10">
        <v>20</v>
      </c>
      <c r="FU44" s="10">
        <v>2</v>
      </c>
      <c r="FV44" s="10">
        <v>6</v>
      </c>
      <c r="FW44" s="10">
        <v>5</v>
      </c>
      <c r="FX44" s="10">
        <v>10</v>
      </c>
      <c r="FY44" s="10">
        <v>5</v>
      </c>
      <c r="FZ44" s="10">
        <v>1</v>
      </c>
      <c r="GA44" s="10">
        <v>0</v>
      </c>
      <c r="GB44" s="10">
        <v>0</v>
      </c>
      <c r="GC44" s="10">
        <v>6</v>
      </c>
      <c r="GD44" s="10">
        <v>22</v>
      </c>
      <c r="GE44" s="10">
        <v>4</v>
      </c>
      <c r="GF44" s="10">
        <v>10</v>
      </c>
      <c r="GG44" s="10">
        <v>5</v>
      </c>
      <c r="GH44" s="10">
        <v>5</v>
      </c>
      <c r="GI44" s="10">
        <v>54</v>
      </c>
      <c r="GJ44" s="10">
        <v>17</v>
      </c>
      <c r="GK44" s="10">
        <v>9</v>
      </c>
      <c r="GL44" s="10">
        <v>9</v>
      </c>
      <c r="GM44" s="10">
        <v>7</v>
      </c>
      <c r="GN44" s="10">
        <v>4</v>
      </c>
      <c r="GO44" s="10">
        <v>37</v>
      </c>
      <c r="GP44" s="10">
        <v>1</v>
      </c>
      <c r="GQ44" s="10">
        <v>17</v>
      </c>
      <c r="GR44" s="10">
        <v>27</v>
      </c>
      <c r="GS44" s="10">
        <v>3</v>
      </c>
      <c r="GT44" s="10">
        <v>9</v>
      </c>
      <c r="GU44" s="10">
        <v>3</v>
      </c>
      <c r="GV44" s="10">
        <v>10</v>
      </c>
      <c r="GW44" s="10">
        <v>4</v>
      </c>
      <c r="GX44" s="10">
        <v>38</v>
      </c>
      <c r="GY44" s="10">
        <v>5</v>
      </c>
      <c r="GZ44" s="10">
        <v>4</v>
      </c>
      <c r="HA44" s="10">
        <v>43</v>
      </c>
      <c r="HB44" s="10">
        <v>2</v>
      </c>
      <c r="HC44" s="10">
        <v>2</v>
      </c>
      <c r="HD44" s="10">
        <v>5</v>
      </c>
      <c r="HE44" s="10">
        <v>14</v>
      </c>
      <c r="HF44" s="10">
        <v>5</v>
      </c>
      <c r="HG44" s="10">
        <v>7</v>
      </c>
      <c r="HH44" s="10">
        <v>4</v>
      </c>
      <c r="HI44" s="10">
        <v>8</v>
      </c>
      <c r="HJ44" s="10">
        <v>4</v>
      </c>
      <c r="HK44" s="10">
        <v>3</v>
      </c>
      <c r="HL44" s="10">
        <v>13</v>
      </c>
      <c r="HM44" s="10">
        <v>10</v>
      </c>
      <c r="HN44" s="10">
        <v>8</v>
      </c>
      <c r="HO44" s="10">
        <v>1</v>
      </c>
      <c r="HP44" s="10">
        <v>0</v>
      </c>
      <c r="HQ44" s="10">
        <v>1</v>
      </c>
      <c r="HR44" s="10">
        <v>42</v>
      </c>
      <c r="HS44" s="10">
        <v>3</v>
      </c>
      <c r="HT44" s="10">
        <v>13</v>
      </c>
      <c r="HU44" s="10">
        <v>14</v>
      </c>
      <c r="HV44" s="10">
        <v>10</v>
      </c>
      <c r="HW44" s="10">
        <v>15</v>
      </c>
      <c r="HX44" s="10">
        <v>4</v>
      </c>
      <c r="HY44" s="10">
        <v>5</v>
      </c>
      <c r="HZ44" s="10">
        <v>11</v>
      </c>
      <c r="IA44" s="10">
        <v>17</v>
      </c>
      <c r="IC44" s="1">
        <v>1</v>
      </c>
      <c r="ID44" s="1">
        <v>52</v>
      </c>
      <c r="IE44" s="1">
        <v>3</v>
      </c>
      <c r="IF44" s="1">
        <v>14</v>
      </c>
      <c r="IG44" s="1">
        <v>11</v>
      </c>
      <c r="IH44" s="1">
        <v>0</v>
      </c>
      <c r="II44" s="1">
        <v>9</v>
      </c>
    </row>
    <row r="45" spans="1:243" hidden="1">
      <c r="A45" s="3" t="s">
        <v>13</v>
      </c>
      <c r="B45" s="3">
        <v>1975382</v>
      </c>
      <c r="C45" s="3">
        <v>1975382</v>
      </c>
      <c r="D45" s="3" t="s">
        <v>144</v>
      </c>
      <c r="E45" s="3">
        <v>4.0467999999999997E-2</v>
      </c>
      <c r="F45" s="3" t="s">
        <v>506</v>
      </c>
      <c r="G45" s="3" t="s">
        <v>504</v>
      </c>
      <c r="H45" s="3" t="s">
        <v>503</v>
      </c>
      <c r="I45" s="8" t="s">
        <v>1084</v>
      </c>
      <c r="J45" s="3" t="s">
        <v>564</v>
      </c>
      <c r="K45" s="8">
        <f>AVERAGE(S45:AZ45)</f>
        <v>0.26470588235294118</v>
      </c>
      <c r="L45" s="4">
        <f>AVERAGE(BB45:IA45)</f>
        <v>12.291208791208792</v>
      </c>
      <c r="M45" s="4">
        <f>AVERAGE(IC45:II45)</f>
        <v>12.714285714285714</v>
      </c>
      <c r="N45" s="4" t="b">
        <f>E45&gt;0.2</f>
        <v>0</v>
      </c>
      <c r="O45" s="4" t="b">
        <f>IF(LEFT(J45, 2)="rs", TRUE, FALSE)</f>
        <v>0</v>
      </c>
      <c r="P45" s="4" t="b">
        <f>K45&gt;=8</f>
        <v>0</v>
      </c>
      <c r="Q45" s="4" t="b">
        <f>L45&gt;=8</f>
        <v>1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1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1</v>
      </c>
      <c r="AL45" s="10">
        <v>2</v>
      </c>
      <c r="AM45" s="10">
        <v>0</v>
      </c>
      <c r="AN45" s="10">
        <v>2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2</v>
      </c>
      <c r="AY45" s="10">
        <v>0</v>
      </c>
      <c r="AZ45" s="10">
        <v>0</v>
      </c>
      <c r="BB45" s="10">
        <v>11</v>
      </c>
      <c r="BC45" s="10">
        <v>12</v>
      </c>
      <c r="BD45" s="10">
        <v>5</v>
      </c>
      <c r="BE45" s="10">
        <v>8</v>
      </c>
      <c r="BF45" s="10">
        <v>9</v>
      </c>
      <c r="BG45" s="10">
        <v>9</v>
      </c>
      <c r="BH45" s="10">
        <v>26</v>
      </c>
      <c r="BI45" s="10">
        <v>10</v>
      </c>
      <c r="BJ45" s="10">
        <v>9</v>
      </c>
      <c r="BK45" s="10">
        <v>14</v>
      </c>
      <c r="BL45" s="10">
        <v>35</v>
      </c>
      <c r="BM45" s="10">
        <v>26</v>
      </c>
      <c r="BN45" s="10">
        <v>29</v>
      </c>
      <c r="BO45" s="10">
        <v>19</v>
      </c>
      <c r="BP45" s="10">
        <v>14</v>
      </c>
      <c r="BQ45" s="10">
        <v>15</v>
      </c>
      <c r="BR45" s="10">
        <v>8</v>
      </c>
      <c r="BS45" s="10">
        <v>17</v>
      </c>
      <c r="BT45" s="10">
        <v>19</v>
      </c>
      <c r="BU45" s="10">
        <v>26</v>
      </c>
      <c r="BV45" s="10">
        <v>9</v>
      </c>
      <c r="BW45" s="10">
        <v>34</v>
      </c>
      <c r="BX45" s="10">
        <v>8</v>
      </c>
      <c r="BY45" s="10">
        <v>23</v>
      </c>
      <c r="BZ45" s="10">
        <v>13</v>
      </c>
      <c r="CA45" s="10">
        <v>12</v>
      </c>
      <c r="CB45" s="10">
        <v>5</v>
      </c>
      <c r="CC45" s="10">
        <v>12</v>
      </c>
      <c r="CD45" s="10">
        <v>2</v>
      </c>
      <c r="CE45" s="10">
        <v>7</v>
      </c>
      <c r="CF45" s="10">
        <v>13</v>
      </c>
      <c r="CG45" s="10">
        <v>16</v>
      </c>
      <c r="CH45" s="10">
        <v>16</v>
      </c>
      <c r="CI45" s="10">
        <v>27</v>
      </c>
      <c r="CJ45" s="10">
        <v>7</v>
      </c>
      <c r="CK45" s="10">
        <v>12</v>
      </c>
      <c r="CL45" s="10">
        <v>6</v>
      </c>
      <c r="CM45" s="10">
        <v>9</v>
      </c>
      <c r="CN45" s="10">
        <v>5</v>
      </c>
      <c r="CO45" s="10">
        <v>27</v>
      </c>
      <c r="CP45" s="10">
        <v>8</v>
      </c>
      <c r="CQ45" s="10">
        <v>7</v>
      </c>
      <c r="CR45" s="10">
        <v>5</v>
      </c>
      <c r="CS45" s="10">
        <v>12</v>
      </c>
      <c r="CT45" s="10">
        <v>4</v>
      </c>
      <c r="CU45" s="10">
        <v>1</v>
      </c>
      <c r="CV45" s="10">
        <v>4</v>
      </c>
      <c r="CW45" s="10">
        <v>29</v>
      </c>
      <c r="CX45" s="10">
        <v>20</v>
      </c>
      <c r="CY45" s="10">
        <v>18</v>
      </c>
      <c r="CZ45" s="10">
        <v>15</v>
      </c>
      <c r="DA45" s="10">
        <v>6</v>
      </c>
      <c r="DB45" s="10">
        <v>15</v>
      </c>
      <c r="DC45" s="10">
        <v>21</v>
      </c>
      <c r="DD45" s="10">
        <v>27</v>
      </c>
      <c r="DE45" s="10">
        <v>6</v>
      </c>
      <c r="DF45" s="10">
        <v>12</v>
      </c>
      <c r="DG45" s="10">
        <v>6</v>
      </c>
      <c r="DH45" s="10">
        <v>10</v>
      </c>
      <c r="DI45" s="10">
        <v>16</v>
      </c>
      <c r="DJ45" s="10">
        <v>2</v>
      </c>
      <c r="DK45" s="10">
        <v>15</v>
      </c>
      <c r="DL45" s="10">
        <v>43</v>
      </c>
      <c r="DM45" s="10">
        <v>20</v>
      </c>
      <c r="DN45" s="10">
        <v>7</v>
      </c>
      <c r="DO45" s="10">
        <v>10</v>
      </c>
      <c r="DP45" s="10">
        <v>3</v>
      </c>
      <c r="DQ45" s="10">
        <v>3</v>
      </c>
      <c r="DR45" s="10">
        <v>11</v>
      </c>
      <c r="DS45" s="10">
        <v>8</v>
      </c>
      <c r="DT45" s="10">
        <v>19</v>
      </c>
      <c r="DU45" s="10">
        <v>48</v>
      </c>
      <c r="DV45" s="10">
        <v>18</v>
      </c>
      <c r="DW45" s="10">
        <v>23</v>
      </c>
      <c r="DX45" s="10">
        <v>16</v>
      </c>
      <c r="DY45" s="10">
        <v>7</v>
      </c>
      <c r="DZ45" s="10">
        <v>35</v>
      </c>
      <c r="EA45" s="10">
        <v>13</v>
      </c>
      <c r="EB45" s="10">
        <v>18</v>
      </c>
      <c r="EC45" s="10">
        <v>14</v>
      </c>
      <c r="ED45" s="10">
        <v>4</v>
      </c>
      <c r="EE45" s="10">
        <v>2</v>
      </c>
      <c r="EF45" s="10">
        <v>7</v>
      </c>
      <c r="EG45" s="10">
        <v>1</v>
      </c>
      <c r="EH45" s="10">
        <v>6</v>
      </c>
      <c r="EI45" s="10">
        <v>7</v>
      </c>
      <c r="EJ45" s="10">
        <v>1</v>
      </c>
      <c r="EK45" s="10">
        <v>6</v>
      </c>
      <c r="EL45" s="10">
        <v>2</v>
      </c>
      <c r="EM45" s="10">
        <v>9</v>
      </c>
      <c r="EN45" s="10">
        <v>3</v>
      </c>
      <c r="EO45" s="10">
        <v>27</v>
      </c>
      <c r="EP45" s="10">
        <v>8</v>
      </c>
      <c r="EQ45" s="10">
        <v>20</v>
      </c>
      <c r="ER45" s="10">
        <v>11</v>
      </c>
      <c r="ES45" s="10">
        <v>8</v>
      </c>
      <c r="ET45" s="10">
        <v>7</v>
      </c>
      <c r="EU45" s="10">
        <v>7</v>
      </c>
      <c r="EV45" s="10">
        <v>6</v>
      </c>
      <c r="EW45" s="10">
        <v>10</v>
      </c>
      <c r="EX45" s="10">
        <v>9</v>
      </c>
      <c r="EY45" s="10">
        <v>0</v>
      </c>
      <c r="EZ45" s="10">
        <v>12</v>
      </c>
      <c r="FA45" s="10">
        <v>12</v>
      </c>
      <c r="FB45" s="10">
        <v>8</v>
      </c>
      <c r="FC45" s="10">
        <v>4</v>
      </c>
      <c r="FD45" s="10">
        <v>5</v>
      </c>
      <c r="FE45" s="10">
        <v>11</v>
      </c>
      <c r="FF45" s="10">
        <v>5</v>
      </c>
      <c r="FG45" s="10">
        <v>18</v>
      </c>
      <c r="FH45" s="10">
        <v>4</v>
      </c>
      <c r="FI45" s="10">
        <v>6</v>
      </c>
      <c r="FJ45" s="10">
        <v>7</v>
      </c>
      <c r="FK45" s="10">
        <v>4</v>
      </c>
      <c r="FL45" s="10">
        <v>9</v>
      </c>
      <c r="FM45" s="10">
        <v>1</v>
      </c>
      <c r="FN45" s="10">
        <v>5</v>
      </c>
      <c r="FO45" s="10">
        <v>6</v>
      </c>
      <c r="FP45" s="10">
        <v>17</v>
      </c>
      <c r="FQ45" s="10">
        <v>11</v>
      </c>
      <c r="FR45" s="10">
        <v>17</v>
      </c>
      <c r="FS45" s="10">
        <v>25</v>
      </c>
      <c r="FT45" s="10">
        <v>23</v>
      </c>
      <c r="FU45" s="10">
        <v>9</v>
      </c>
      <c r="FV45" s="10">
        <v>6</v>
      </c>
      <c r="FW45" s="10">
        <v>2</v>
      </c>
      <c r="FX45" s="10">
        <v>15</v>
      </c>
      <c r="FY45" s="10">
        <v>21</v>
      </c>
      <c r="FZ45" s="10">
        <v>8</v>
      </c>
      <c r="GA45" s="10">
        <v>18</v>
      </c>
      <c r="GB45" s="10">
        <v>5</v>
      </c>
      <c r="GC45" s="10">
        <v>9</v>
      </c>
      <c r="GD45" s="10">
        <v>15</v>
      </c>
      <c r="GE45" s="10">
        <v>10</v>
      </c>
      <c r="GF45" s="10">
        <v>12</v>
      </c>
      <c r="GG45" s="10">
        <v>5</v>
      </c>
      <c r="GH45" s="10">
        <v>5</v>
      </c>
      <c r="GI45" s="10">
        <v>54</v>
      </c>
      <c r="GJ45" s="10">
        <v>11</v>
      </c>
      <c r="GK45" s="10">
        <v>16</v>
      </c>
      <c r="GL45" s="10">
        <v>18</v>
      </c>
      <c r="GM45" s="10">
        <v>3</v>
      </c>
      <c r="GN45" s="10">
        <v>13</v>
      </c>
      <c r="GO45" s="10">
        <v>22</v>
      </c>
      <c r="GP45" s="10">
        <v>1</v>
      </c>
      <c r="GQ45" s="10">
        <v>21</v>
      </c>
      <c r="GR45" s="10">
        <v>15</v>
      </c>
      <c r="GS45" s="10">
        <v>3</v>
      </c>
      <c r="GT45" s="10">
        <v>10</v>
      </c>
      <c r="GU45" s="10">
        <v>16</v>
      </c>
      <c r="GV45" s="10">
        <v>8</v>
      </c>
      <c r="GW45" s="10">
        <v>4</v>
      </c>
      <c r="GX45" s="10">
        <v>15</v>
      </c>
      <c r="GY45" s="10">
        <v>18</v>
      </c>
      <c r="GZ45" s="10">
        <v>18</v>
      </c>
      <c r="HA45" s="10">
        <v>25</v>
      </c>
      <c r="HB45" s="10">
        <v>2</v>
      </c>
      <c r="HC45" s="10">
        <v>18</v>
      </c>
      <c r="HD45" s="10">
        <v>2</v>
      </c>
      <c r="HE45" s="10">
        <v>13</v>
      </c>
      <c r="HF45" s="10">
        <v>7</v>
      </c>
      <c r="HG45" s="10">
        <v>5</v>
      </c>
      <c r="HH45" s="10">
        <v>11</v>
      </c>
      <c r="HI45" s="10">
        <v>10</v>
      </c>
      <c r="HJ45" s="10">
        <v>7</v>
      </c>
      <c r="HK45" s="10">
        <v>8</v>
      </c>
      <c r="HL45" s="10">
        <v>15</v>
      </c>
      <c r="HM45" s="10">
        <v>12</v>
      </c>
      <c r="HN45" s="10">
        <v>19</v>
      </c>
      <c r="HO45" s="10">
        <v>2</v>
      </c>
      <c r="HP45" s="10">
        <v>5</v>
      </c>
      <c r="HQ45" s="10">
        <v>11</v>
      </c>
      <c r="HR45" s="10">
        <v>15</v>
      </c>
      <c r="HS45" s="10">
        <v>3</v>
      </c>
      <c r="HT45" s="10">
        <v>7</v>
      </c>
      <c r="HU45" s="10">
        <v>10</v>
      </c>
      <c r="HV45" s="10">
        <v>13</v>
      </c>
      <c r="HW45" s="10">
        <v>15</v>
      </c>
      <c r="HX45" s="10">
        <v>11</v>
      </c>
      <c r="HY45" s="10">
        <v>12</v>
      </c>
      <c r="HZ45" s="10">
        <v>10</v>
      </c>
      <c r="IA45" s="10">
        <v>33</v>
      </c>
      <c r="IC45" s="1">
        <v>7</v>
      </c>
      <c r="ID45" s="1">
        <v>32</v>
      </c>
      <c r="IE45" s="1">
        <v>6</v>
      </c>
      <c r="IF45" s="1">
        <v>16</v>
      </c>
      <c r="IG45" s="1">
        <v>10</v>
      </c>
      <c r="IH45" s="1">
        <v>3</v>
      </c>
      <c r="II45" s="1">
        <v>15</v>
      </c>
    </row>
    <row r="46" spans="1:243">
      <c r="A46" s="3" t="s">
        <v>0</v>
      </c>
      <c r="B46" s="3">
        <v>5937168</v>
      </c>
      <c r="C46" s="3">
        <v>5937168</v>
      </c>
      <c r="D46" s="3" t="s">
        <v>94</v>
      </c>
      <c r="E46" s="3">
        <v>0.49925599999999998</v>
      </c>
      <c r="F46" s="3" t="s">
        <v>502</v>
      </c>
      <c r="G46" s="3" t="s">
        <v>504</v>
      </c>
      <c r="H46" s="3" t="s">
        <v>503</v>
      </c>
      <c r="I46" s="8" t="s">
        <v>1084</v>
      </c>
      <c r="J46" s="3" t="s">
        <v>514</v>
      </c>
      <c r="K46" s="8">
        <f>AVERAGE(S46:AZ46)</f>
        <v>19.823529411764707</v>
      </c>
      <c r="L46" s="4">
        <f>AVERAGE(BB46:IA46)</f>
        <v>25.708791208791208</v>
      </c>
      <c r="M46" s="4">
        <f>AVERAGE(IC46:II46)</f>
        <v>9.2857142857142865</v>
      </c>
      <c r="N46" s="4" t="b">
        <f>E46&gt;0.2</f>
        <v>1</v>
      </c>
      <c r="O46" s="4" t="b">
        <f>IF(LEFT(J46, 2)="rs", TRUE, FALSE)</f>
        <v>0</v>
      </c>
      <c r="P46" s="4" t="b">
        <f>K46&gt;=8</f>
        <v>1</v>
      </c>
      <c r="Q46" s="4" t="b">
        <f>L46&gt;=8</f>
        <v>1</v>
      </c>
      <c r="S46" s="10">
        <v>0</v>
      </c>
      <c r="T46" s="10">
        <v>21</v>
      </c>
      <c r="U46" s="10">
        <v>26</v>
      </c>
      <c r="V46" s="10">
        <v>28</v>
      </c>
      <c r="W46" s="10">
        <v>13</v>
      </c>
      <c r="X46" s="10">
        <v>61</v>
      </c>
      <c r="Y46" s="10">
        <v>0</v>
      </c>
      <c r="Z46" s="10">
        <v>0</v>
      </c>
      <c r="AA46" s="10">
        <v>26</v>
      </c>
      <c r="AB46" s="10">
        <v>33</v>
      </c>
      <c r="AC46" s="10">
        <v>50</v>
      </c>
      <c r="AD46" s="10">
        <v>0</v>
      </c>
      <c r="AE46" s="10">
        <v>38</v>
      </c>
      <c r="AF46" s="10">
        <v>30</v>
      </c>
      <c r="AG46" s="10">
        <v>21</v>
      </c>
      <c r="AH46" s="10">
        <v>19</v>
      </c>
      <c r="AI46" s="10">
        <v>42</v>
      </c>
      <c r="AJ46" s="10">
        <v>1</v>
      </c>
      <c r="AK46" s="10">
        <v>7</v>
      </c>
      <c r="AL46" s="10">
        <v>13</v>
      </c>
      <c r="AM46" s="10">
        <v>17</v>
      </c>
      <c r="AN46" s="10">
        <v>47</v>
      </c>
      <c r="AO46" s="10">
        <v>21</v>
      </c>
      <c r="AP46" s="10">
        <v>0</v>
      </c>
      <c r="AQ46" s="10">
        <v>0</v>
      </c>
      <c r="AR46" s="10">
        <v>10</v>
      </c>
      <c r="AS46" s="10">
        <v>10</v>
      </c>
      <c r="AT46" s="10">
        <v>9</v>
      </c>
      <c r="AU46" s="10">
        <v>3</v>
      </c>
      <c r="AV46" s="10">
        <v>34</v>
      </c>
      <c r="AW46" s="10">
        <v>19</v>
      </c>
      <c r="AX46" s="10">
        <v>11</v>
      </c>
      <c r="AY46" s="10">
        <v>6</v>
      </c>
      <c r="AZ46" s="10">
        <v>58</v>
      </c>
      <c r="BB46" s="10">
        <v>0</v>
      </c>
      <c r="BC46" s="10">
        <v>19</v>
      </c>
      <c r="BD46" s="10">
        <v>29</v>
      </c>
      <c r="BE46" s="10">
        <v>37</v>
      </c>
      <c r="BF46" s="10">
        <v>0</v>
      </c>
      <c r="BG46" s="10">
        <v>1</v>
      </c>
      <c r="BH46" s="10">
        <v>73</v>
      </c>
      <c r="BI46" s="10">
        <v>29</v>
      </c>
      <c r="BJ46" s="10">
        <v>40</v>
      </c>
      <c r="BK46" s="10">
        <v>77</v>
      </c>
      <c r="BL46" s="10">
        <v>46</v>
      </c>
      <c r="BM46" s="10">
        <v>76</v>
      </c>
      <c r="BN46" s="10">
        <v>41</v>
      </c>
      <c r="BO46" s="10">
        <v>42</v>
      </c>
      <c r="BP46" s="10">
        <v>24</v>
      </c>
      <c r="BQ46" s="10">
        <v>40</v>
      </c>
      <c r="BR46" s="10">
        <v>31</v>
      </c>
      <c r="BS46" s="10">
        <v>0</v>
      </c>
      <c r="BT46" s="10">
        <v>0</v>
      </c>
      <c r="BU46" s="10">
        <v>0</v>
      </c>
      <c r="BV46" s="10">
        <v>72</v>
      </c>
      <c r="BW46" s="10">
        <v>110</v>
      </c>
      <c r="BX46" s="10">
        <v>42</v>
      </c>
      <c r="BY46" s="10">
        <v>87</v>
      </c>
      <c r="BZ46" s="10">
        <v>55</v>
      </c>
      <c r="CA46" s="10">
        <v>0</v>
      </c>
      <c r="CB46" s="10">
        <v>46</v>
      </c>
      <c r="CC46" s="10">
        <v>43</v>
      </c>
      <c r="CD46" s="10">
        <v>4</v>
      </c>
      <c r="CE46" s="10">
        <v>50</v>
      </c>
      <c r="CF46" s="10">
        <v>57</v>
      </c>
      <c r="CG46" s="10">
        <v>28</v>
      </c>
      <c r="CH46" s="10">
        <v>6</v>
      </c>
      <c r="CI46" s="10">
        <v>115</v>
      </c>
      <c r="CJ46" s="10">
        <v>11</v>
      </c>
      <c r="CK46" s="10">
        <v>42</v>
      </c>
      <c r="CL46" s="10">
        <v>24</v>
      </c>
      <c r="CM46" s="10">
        <v>0</v>
      </c>
      <c r="CN46" s="10">
        <v>0</v>
      </c>
      <c r="CO46" s="10">
        <v>2</v>
      </c>
      <c r="CP46" s="10">
        <v>26</v>
      </c>
      <c r="CQ46" s="10">
        <v>21</v>
      </c>
      <c r="CR46" s="10">
        <v>31</v>
      </c>
      <c r="CS46" s="10">
        <v>33</v>
      </c>
      <c r="CT46" s="10">
        <v>20</v>
      </c>
      <c r="CU46" s="10">
        <v>34</v>
      </c>
      <c r="CV46" s="10">
        <v>33</v>
      </c>
      <c r="CW46" s="10">
        <v>106</v>
      </c>
      <c r="CX46" s="10">
        <v>54</v>
      </c>
      <c r="CY46" s="10">
        <v>104</v>
      </c>
      <c r="CZ46" s="10">
        <v>26</v>
      </c>
      <c r="DA46" s="10">
        <v>0</v>
      </c>
      <c r="DB46" s="10">
        <v>16</v>
      </c>
      <c r="DC46" s="10">
        <v>46</v>
      </c>
      <c r="DD46" s="10">
        <v>1</v>
      </c>
      <c r="DE46" s="10">
        <v>0</v>
      </c>
      <c r="DF46" s="10">
        <v>14</v>
      </c>
      <c r="DG46" s="10">
        <v>1</v>
      </c>
      <c r="DH46" s="10">
        <v>0</v>
      </c>
      <c r="DI46" s="10">
        <v>24</v>
      </c>
      <c r="DJ46" s="10">
        <v>83</v>
      </c>
      <c r="DK46" s="10">
        <v>15</v>
      </c>
      <c r="DL46" s="10">
        <v>17</v>
      </c>
      <c r="DM46" s="10">
        <v>7</v>
      </c>
      <c r="DN46" s="10">
        <v>1</v>
      </c>
      <c r="DO46" s="10">
        <v>38</v>
      </c>
      <c r="DP46" s="10">
        <v>21</v>
      </c>
      <c r="DQ46" s="10">
        <v>9</v>
      </c>
      <c r="DR46" s="10">
        <v>44</v>
      </c>
      <c r="DS46" s="10">
        <v>57</v>
      </c>
      <c r="DT46" s="10">
        <v>47</v>
      </c>
      <c r="DU46" s="10">
        <v>30</v>
      </c>
      <c r="DV46" s="10">
        <v>0</v>
      </c>
      <c r="DW46" s="10">
        <v>90</v>
      </c>
      <c r="DX46" s="10">
        <v>0</v>
      </c>
      <c r="DY46" s="10">
        <v>0</v>
      </c>
      <c r="DZ46" s="10">
        <v>30</v>
      </c>
      <c r="EA46" s="10">
        <v>96</v>
      </c>
      <c r="EB46" s="10">
        <v>54</v>
      </c>
      <c r="EC46" s="10">
        <v>0</v>
      </c>
      <c r="ED46" s="10">
        <v>36</v>
      </c>
      <c r="EE46" s="10">
        <v>28</v>
      </c>
      <c r="EF46" s="10">
        <v>28</v>
      </c>
      <c r="EG46" s="10">
        <v>79</v>
      </c>
      <c r="EH46" s="10">
        <v>19</v>
      </c>
      <c r="EI46" s="10">
        <v>0</v>
      </c>
      <c r="EJ46" s="10">
        <v>3</v>
      </c>
      <c r="EK46" s="10">
        <v>22</v>
      </c>
      <c r="EL46" s="10">
        <v>10</v>
      </c>
      <c r="EM46" s="10">
        <v>18</v>
      </c>
      <c r="EN46" s="10">
        <v>6</v>
      </c>
      <c r="EO46" s="10">
        <v>61</v>
      </c>
      <c r="EP46" s="10">
        <v>2</v>
      </c>
      <c r="EQ46" s="10">
        <v>29</v>
      </c>
      <c r="ER46" s="10">
        <v>5</v>
      </c>
      <c r="ES46" s="10">
        <v>8</v>
      </c>
      <c r="ET46" s="10">
        <v>9</v>
      </c>
      <c r="EU46" s="10">
        <v>11</v>
      </c>
      <c r="EV46" s="10">
        <v>1</v>
      </c>
      <c r="EW46" s="10">
        <v>14</v>
      </c>
      <c r="EX46" s="10">
        <v>29</v>
      </c>
      <c r="EY46" s="10">
        <v>4</v>
      </c>
      <c r="EZ46" s="10">
        <v>15</v>
      </c>
      <c r="FA46" s="10">
        <v>27</v>
      </c>
      <c r="FB46" s="10">
        <v>7</v>
      </c>
      <c r="FC46" s="10">
        <v>3</v>
      </c>
      <c r="FD46" s="10">
        <v>9</v>
      </c>
      <c r="FE46" s="10">
        <v>0</v>
      </c>
      <c r="FF46" s="10">
        <v>30</v>
      </c>
      <c r="FG46" s="10">
        <v>25</v>
      </c>
      <c r="FH46" s="10">
        <v>20</v>
      </c>
      <c r="FI46" s="10">
        <v>11</v>
      </c>
      <c r="FJ46" s="10">
        <v>7</v>
      </c>
      <c r="FK46" s="10">
        <v>0</v>
      </c>
      <c r="FL46" s="10">
        <v>27</v>
      </c>
      <c r="FM46" s="10">
        <v>1</v>
      </c>
      <c r="FN46" s="10">
        <v>15</v>
      </c>
      <c r="FO46" s="10">
        <v>3</v>
      </c>
      <c r="FP46" s="10">
        <v>42</v>
      </c>
      <c r="FQ46" s="10">
        <v>5</v>
      </c>
      <c r="FR46" s="10">
        <v>8</v>
      </c>
      <c r="FS46" s="10">
        <v>20</v>
      </c>
      <c r="FT46" s="10">
        <v>31</v>
      </c>
      <c r="FU46" s="10">
        <v>11</v>
      </c>
      <c r="FV46" s="10">
        <v>12</v>
      </c>
      <c r="FW46" s="10">
        <v>1</v>
      </c>
      <c r="FX46" s="10">
        <v>38</v>
      </c>
      <c r="FY46" s="10">
        <v>6</v>
      </c>
      <c r="FZ46" s="10">
        <v>5</v>
      </c>
      <c r="GA46" s="10">
        <v>16</v>
      </c>
      <c r="GB46" s="10">
        <v>0</v>
      </c>
      <c r="GC46" s="10">
        <v>28</v>
      </c>
      <c r="GD46" s="10">
        <v>40</v>
      </c>
      <c r="GE46" s="10">
        <v>12</v>
      </c>
      <c r="GF46" s="10">
        <v>0</v>
      </c>
      <c r="GG46" s="10">
        <v>26</v>
      </c>
      <c r="GH46" s="10">
        <v>36</v>
      </c>
      <c r="GI46" s="10">
        <v>0</v>
      </c>
      <c r="GJ46" s="10">
        <v>66</v>
      </c>
      <c r="GK46" s="10">
        <v>16</v>
      </c>
      <c r="GL46" s="10">
        <v>26</v>
      </c>
      <c r="GM46" s="10">
        <v>58</v>
      </c>
      <c r="GN46" s="10">
        <v>27</v>
      </c>
      <c r="GO46" s="10">
        <v>102</v>
      </c>
      <c r="GP46" s="10">
        <v>2</v>
      </c>
      <c r="GQ46" s="10">
        <v>9</v>
      </c>
      <c r="GR46" s="10">
        <v>10</v>
      </c>
      <c r="GS46" s="10">
        <v>21</v>
      </c>
      <c r="GT46" s="10">
        <v>0</v>
      </c>
      <c r="GU46" s="10">
        <v>25</v>
      </c>
      <c r="GV46" s="10">
        <v>6</v>
      </c>
      <c r="GW46" s="10">
        <v>34</v>
      </c>
      <c r="GX46" s="10">
        <v>40</v>
      </c>
      <c r="GY46" s="10">
        <v>1</v>
      </c>
      <c r="GZ46" s="10">
        <v>13</v>
      </c>
      <c r="HA46" s="10">
        <v>0</v>
      </c>
      <c r="HB46" s="10">
        <v>29</v>
      </c>
      <c r="HC46" s="10">
        <v>38</v>
      </c>
      <c r="HD46" s="10">
        <v>9</v>
      </c>
      <c r="HE46" s="10">
        <v>1</v>
      </c>
      <c r="HF46" s="10">
        <v>6</v>
      </c>
      <c r="HG46" s="10">
        <v>11</v>
      </c>
      <c r="HH46" s="10">
        <v>24</v>
      </c>
      <c r="HI46" s="10">
        <v>49</v>
      </c>
      <c r="HJ46" s="10">
        <v>1</v>
      </c>
      <c r="HK46" s="10">
        <v>31</v>
      </c>
      <c r="HL46" s="10">
        <v>3</v>
      </c>
      <c r="HM46" s="10">
        <v>0</v>
      </c>
      <c r="HN46" s="10">
        <v>0</v>
      </c>
      <c r="HO46" s="10">
        <v>29</v>
      </c>
      <c r="HP46" s="10">
        <v>13</v>
      </c>
      <c r="HQ46" s="10">
        <v>0</v>
      </c>
      <c r="HR46" s="10">
        <v>74</v>
      </c>
      <c r="HS46" s="10">
        <v>0</v>
      </c>
      <c r="HT46" s="10">
        <v>23</v>
      </c>
      <c r="HU46" s="10">
        <v>9</v>
      </c>
      <c r="HV46" s="10">
        <v>19</v>
      </c>
      <c r="HW46" s="10">
        <v>49</v>
      </c>
      <c r="HX46" s="10">
        <v>42</v>
      </c>
      <c r="HY46" s="10">
        <v>92</v>
      </c>
      <c r="HZ46" s="10">
        <v>53</v>
      </c>
      <c r="IA46" s="10">
        <v>31</v>
      </c>
      <c r="IC46" s="1">
        <v>0</v>
      </c>
      <c r="ID46" s="1">
        <v>0</v>
      </c>
      <c r="IE46" s="1">
        <v>0</v>
      </c>
      <c r="IF46" s="1">
        <v>44</v>
      </c>
      <c r="IG46" s="1">
        <v>7</v>
      </c>
      <c r="IH46" s="1">
        <v>13</v>
      </c>
      <c r="II46" s="1">
        <v>1</v>
      </c>
    </row>
    <row r="47" spans="1:243" hidden="1">
      <c r="A47" s="3" t="s">
        <v>31</v>
      </c>
      <c r="B47" s="3">
        <v>12780549</v>
      </c>
      <c r="C47" s="3">
        <v>12780549</v>
      </c>
      <c r="D47" s="3" t="s">
        <v>259</v>
      </c>
      <c r="E47" s="3">
        <v>5.7907E-2</v>
      </c>
      <c r="F47" s="3" t="s">
        <v>506</v>
      </c>
      <c r="G47" s="3" t="s">
        <v>507</v>
      </c>
      <c r="H47" s="3" t="s">
        <v>504</v>
      </c>
      <c r="I47" s="8" t="s">
        <v>1084</v>
      </c>
      <c r="J47" s="3" t="s">
        <v>679</v>
      </c>
      <c r="K47" s="8">
        <f>AVERAGE(S47:AZ47)</f>
        <v>18.647058823529413</v>
      </c>
      <c r="L47" s="4">
        <f>AVERAGE(BB47:IA47)</f>
        <v>28.406593406593405</v>
      </c>
      <c r="M47" s="4">
        <f>AVERAGE(IC47:II47)</f>
        <v>12.285714285714286</v>
      </c>
      <c r="N47" s="4" t="b">
        <f>E47&gt;0.2</f>
        <v>0</v>
      </c>
      <c r="O47" s="4" t="b">
        <f>IF(LEFT(J47, 2)="rs", TRUE, FALSE)</f>
        <v>0</v>
      </c>
      <c r="P47" s="4" t="b">
        <f>K47&gt;=8</f>
        <v>1</v>
      </c>
      <c r="Q47" s="4" t="b">
        <f>L47&gt;=8</f>
        <v>1</v>
      </c>
      <c r="S47" s="10">
        <v>21</v>
      </c>
      <c r="T47" s="10">
        <v>19</v>
      </c>
      <c r="U47" s="10">
        <v>22</v>
      </c>
      <c r="V47" s="10">
        <v>20</v>
      </c>
      <c r="W47" s="10">
        <v>10</v>
      </c>
      <c r="X47" s="10">
        <v>34</v>
      </c>
      <c r="Y47" s="10">
        <v>17</v>
      </c>
      <c r="Z47" s="10">
        <v>12</v>
      </c>
      <c r="AA47" s="10">
        <v>30</v>
      </c>
      <c r="AB47" s="10">
        <v>10</v>
      </c>
      <c r="AC47" s="10">
        <v>29</v>
      </c>
      <c r="AD47" s="10">
        <v>12</v>
      </c>
      <c r="AE47" s="10">
        <v>30</v>
      </c>
      <c r="AF47" s="10">
        <v>43</v>
      </c>
      <c r="AG47" s="10">
        <v>22</v>
      </c>
      <c r="AH47" s="10">
        <v>33</v>
      </c>
      <c r="AI47" s="10">
        <v>28</v>
      </c>
      <c r="AJ47" s="10">
        <v>10</v>
      </c>
      <c r="AK47" s="10">
        <v>8</v>
      </c>
      <c r="AL47" s="10">
        <v>11</v>
      </c>
      <c r="AM47" s="10">
        <v>7</v>
      </c>
      <c r="AN47" s="10">
        <v>13</v>
      </c>
      <c r="AO47" s="10">
        <v>13</v>
      </c>
      <c r="AP47" s="10">
        <v>9</v>
      </c>
      <c r="AQ47" s="10">
        <v>11</v>
      </c>
      <c r="AR47" s="10">
        <v>18</v>
      </c>
      <c r="AS47" s="10">
        <v>6</v>
      </c>
      <c r="AT47" s="10">
        <v>6</v>
      </c>
      <c r="AU47" s="10">
        <v>4</v>
      </c>
      <c r="AV47" s="10">
        <v>20</v>
      </c>
      <c r="AW47" s="10">
        <v>38</v>
      </c>
      <c r="AX47" s="10">
        <v>13</v>
      </c>
      <c r="AY47" s="10">
        <v>7</v>
      </c>
      <c r="AZ47" s="10">
        <v>48</v>
      </c>
      <c r="BB47" s="10">
        <v>61</v>
      </c>
      <c r="BC47" s="10">
        <v>49</v>
      </c>
      <c r="BD47" s="10">
        <v>22</v>
      </c>
      <c r="BE47" s="10">
        <v>26</v>
      </c>
      <c r="BF47" s="10">
        <v>25</v>
      </c>
      <c r="BG47" s="10">
        <v>46</v>
      </c>
      <c r="BH47" s="10">
        <v>44</v>
      </c>
      <c r="BI47" s="10">
        <v>20</v>
      </c>
      <c r="BJ47" s="10">
        <v>39</v>
      </c>
      <c r="BK47" s="10">
        <v>31</v>
      </c>
      <c r="BL47" s="10">
        <v>47</v>
      </c>
      <c r="BM47" s="10">
        <v>28</v>
      </c>
      <c r="BN47" s="10">
        <v>37</v>
      </c>
      <c r="BO47" s="10">
        <v>24</v>
      </c>
      <c r="BP47" s="10">
        <v>29</v>
      </c>
      <c r="BQ47" s="10">
        <v>43</v>
      </c>
      <c r="BR47" s="10">
        <v>25</v>
      </c>
      <c r="BS47" s="10">
        <v>18</v>
      </c>
      <c r="BT47" s="10">
        <v>41</v>
      </c>
      <c r="BU47" s="10">
        <v>16</v>
      </c>
      <c r="BV47" s="10">
        <v>52</v>
      </c>
      <c r="BW47" s="10">
        <v>65</v>
      </c>
      <c r="BX47" s="10">
        <v>59</v>
      </c>
      <c r="BY47" s="10">
        <v>28</v>
      </c>
      <c r="BZ47" s="10">
        <v>38</v>
      </c>
      <c r="CA47" s="10">
        <v>25</v>
      </c>
      <c r="CB47" s="10">
        <v>25</v>
      </c>
      <c r="CC47" s="10">
        <v>31</v>
      </c>
      <c r="CD47" s="10">
        <v>3</v>
      </c>
      <c r="CE47" s="10">
        <v>32</v>
      </c>
      <c r="CF47" s="10">
        <v>40</v>
      </c>
      <c r="CG47" s="10">
        <v>27</v>
      </c>
      <c r="CH47" s="10">
        <v>29</v>
      </c>
      <c r="CI47" s="10">
        <v>75</v>
      </c>
      <c r="CJ47" s="10">
        <v>29</v>
      </c>
      <c r="CK47" s="10">
        <v>17</v>
      </c>
      <c r="CL47" s="10">
        <v>21</v>
      </c>
      <c r="CM47" s="10">
        <v>43</v>
      </c>
      <c r="CN47" s="10">
        <v>44</v>
      </c>
      <c r="CO47" s="10">
        <v>56</v>
      </c>
      <c r="CP47" s="10">
        <v>16</v>
      </c>
      <c r="CQ47" s="10">
        <v>29</v>
      </c>
      <c r="CR47" s="10">
        <v>22</v>
      </c>
      <c r="CS47" s="10">
        <v>18</v>
      </c>
      <c r="CT47" s="10">
        <v>10</v>
      </c>
      <c r="CU47" s="10">
        <v>5</v>
      </c>
      <c r="CV47" s="10">
        <v>12</v>
      </c>
      <c r="CW47" s="10">
        <v>111</v>
      </c>
      <c r="CX47" s="10">
        <v>21</v>
      </c>
      <c r="CY47" s="10">
        <v>36</v>
      </c>
      <c r="CZ47" s="10">
        <v>30</v>
      </c>
      <c r="DA47" s="10">
        <v>22</v>
      </c>
      <c r="DB47" s="10">
        <v>14</v>
      </c>
      <c r="DC47" s="10">
        <v>14</v>
      </c>
      <c r="DD47" s="10">
        <v>47</v>
      </c>
      <c r="DE47" s="10">
        <v>5</v>
      </c>
      <c r="DF47" s="10">
        <v>21</v>
      </c>
      <c r="DG47" s="10">
        <v>3</v>
      </c>
      <c r="DH47" s="10">
        <v>22</v>
      </c>
      <c r="DI47" s="10">
        <v>16</v>
      </c>
      <c r="DJ47" s="10">
        <v>23</v>
      </c>
      <c r="DK47" s="10">
        <v>37</v>
      </c>
      <c r="DL47" s="10">
        <v>29</v>
      </c>
      <c r="DM47" s="10">
        <v>30</v>
      </c>
      <c r="DN47" s="10">
        <v>32</v>
      </c>
      <c r="DO47" s="10">
        <v>39</v>
      </c>
      <c r="DP47" s="10">
        <v>23</v>
      </c>
      <c r="DQ47" s="10">
        <v>21</v>
      </c>
      <c r="DR47" s="10">
        <v>24</v>
      </c>
      <c r="DS47" s="10">
        <v>13</v>
      </c>
      <c r="DT47" s="10">
        <v>11</v>
      </c>
      <c r="DU47" s="10">
        <v>40</v>
      </c>
      <c r="DV47" s="10">
        <v>31</v>
      </c>
      <c r="DW47" s="10">
        <v>20</v>
      </c>
      <c r="DX47" s="10">
        <v>14</v>
      </c>
      <c r="DY47" s="10">
        <v>8</v>
      </c>
      <c r="DZ47" s="10">
        <v>27</v>
      </c>
      <c r="EA47" s="10">
        <v>46</v>
      </c>
      <c r="EB47" s="10">
        <v>10</v>
      </c>
      <c r="EC47" s="10">
        <v>10</v>
      </c>
      <c r="ED47" s="10">
        <v>11</v>
      </c>
      <c r="EE47" s="10">
        <v>17</v>
      </c>
      <c r="EF47" s="10">
        <v>17</v>
      </c>
      <c r="EG47" s="10">
        <v>13</v>
      </c>
      <c r="EH47" s="10">
        <v>40</v>
      </c>
      <c r="EI47" s="10">
        <v>21</v>
      </c>
      <c r="EJ47" s="10">
        <v>5</v>
      </c>
      <c r="EK47" s="10">
        <v>13</v>
      </c>
      <c r="EL47" s="10">
        <v>26</v>
      </c>
      <c r="EM47" s="10">
        <v>20</v>
      </c>
      <c r="EN47" s="10">
        <v>14</v>
      </c>
      <c r="EO47" s="10">
        <v>34</v>
      </c>
      <c r="EP47" s="10">
        <v>18</v>
      </c>
      <c r="EQ47" s="10">
        <v>26</v>
      </c>
      <c r="ER47" s="10">
        <v>10</v>
      </c>
      <c r="ES47" s="10">
        <v>30</v>
      </c>
      <c r="ET47" s="10">
        <v>23</v>
      </c>
      <c r="EU47" s="10">
        <v>32</v>
      </c>
      <c r="EV47" s="10">
        <v>13</v>
      </c>
      <c r="EW47" s="10">
        <v>32</v>
      </c>
      <c r="EX47" s="10">
        <v>16</v>
      </c>
      <c r="EY47" s="10">
        <v>9</v>
      </c>
      <c r="EZ47" s="10">
        <v>9</v>
      </c>
      <c r="FA47" s="10">
        <v>11</v>
      </c>
      <c r="FB47" s="10">
        <v>23</v>
      </c>
      <c r="FC47" s="10">
        <v>40</v>
      </c>
      <c r="FD47" s="10">
        <v>40</v>
      </c>
      <c r="FE47" s="10">
        <v>24</v>
      </c>
      <c r="FF47" s="10">
        <v>38</v>
      </c>
      <c r="FG47" s="10">
        <v>33</v>
      </c>
      <c r="FH47" s="10">
        <v>34</v>
      </c>
      <c r="FI47" s="10">
        <v>16</v>
      </c>
      <c r="FJ47" s="10">
        <v>57</v>
      </c>
      <c r="FK47" s="10">
        <v>23</v>
      </c>
      <c r="FL47" s="10">
        <v>19</v>
      </c>
      <c r="FM47" s="10">
        <v>1</v>
      </c>
      <c r="FN47" s="10">
        <v>12</v>
      </c>
      <c r="FO47" s="10">
        <v>39</v>
      </c>
      <c r="FP47" s="10">
        <v>19</v>
      </c>
      <c r="FQ47" s="10">
        <v>48</v>
      </c>
      <c r="FR47" s="10">
        <v>48</v>
      </c>
      <c r="FS47" s="10">
        <v>57</v>
      </c>
      <c r="FT47" s="10">
        <v>24</v>
      </c>
      <c r="FU47" s="10">
        <v>57</v>
      </c>
      <c r="FV47" s="10">
        <v>10</v>
      </c>
      <c r="FW47" s="10">
        <v>39</v>
      </c>
      <c r="FX47" s="10">
        <v>48</v>
      </c>
      <c r="FY47" s="10">
        <v>17</v>
      </c>
      <c r="FZ47" s="10">
        <v>32</v>
      </c>
      <c r="GA47" s="10">
        <v>71</v>
      </c>
      <c r="GB47" s="10">
        <v>13</v>
      </c>
      <c r="GC47" s="10">
        <v>24</v>
      </c>
      <c r="GD47" s="10">
        <v>0</v>
      </c>
      <c r="GE47" s="10">
        <v>13</v>
      </c>
      <c r="GF47" s="10">
        <v>19</v>
      </c>
      <c r="GG47" s="10">
        <v>35</v>
      </c>
      <c r="GH47" s="10">
        <v>18</v>
      </c>
      <c r="GI47" s="10">
        <v>31</v>
      </c>
      <c r="GJ47" s="10">
        <v>14</v>
      </c>
      <c r="GK47" s="10">
        <v>27</v>
      </c>
      <c r="GL47" s="10">
        <v>10</v>
      </c>
      <c r="GM47" s="10">
        <v>15</v>
      </c>
      <c r="GN47" s="10">
        <v>6</v>
      </c>
      <c r="GO47" s="10">
        <v>63</v>
      </c>
      <c r="GP47" s="10">
        <v>6</v>
      </c>
      <c r="GQ47" s="10">
        <v>5</v>
      </c>
      <c r="GR47" s="10">
        <v>35</v>
      </c>
      <c r="GS47" s="10">
        <v>23</v>
      </c>
      <c r="GT47" s="10">
        <v>50</v>
      </c>
      <c r="GU47" s="10">
        <v>15</v>
      </c>
      <c r="GV47" s="10">
        <v>49</v>
      </c>
      <c r="GW47" s="10">
        <v>22</v>
      </c>
      <c r="GX47" s="10">
        <v>39</v>
      </c>
      <c r="GY47" s="10">
        <v>34</v>
      </c>
      <c r="GZ47" s="10">
        <v>9</v>
      </c>
      <c r="HA47" s="10">
        <v>87</v>
      </c>
      <c r="HB47" s="10">
        <v>10</v>
      </c>
      <c r="HC47" s="10">
        <v>14</v>
      </c>
      <c r="HD47" s="10">
        <v>24</v>
      </c>
      <c r="HE47" s="10">
        <v>4</v>
      </c>
      <c r="HF47" s="10">
        <v>20</v>
      </c>
      <c r="HG47" s="10">
        <v>17</v>
      </c>
      <c r="HH47" s="10">
        <v>28</v>
      </c>
      <c r="HI47" s="10">
        <v>32</v>
      </c>
      <c r="HJ47" s="10">
        <v>37</v>
      </c>
      <c r="HK47" s="10">
        <v>30</v>
      </c>
      <c r="HL47" s="10">
        <v>55</v>
      </c>
      <c r="HM47" s="10">
        <v>37</v>
      </c>
      <c r="HN47" s="10">
        <v>36</v>
      </c>
      <c r="HO47" s="10">
        <v>5</v>
      </c>
      <c r="HP47" s="10">
        <v>29</v>
      </c>
      <c r="HQ47" s="10">
        <v>9</v>
      </c>
      <c r="HR47" s="10">
        <v>83</v>
      </c>
      <c r="HS47" s="10">
        <v>1</v>
      </c>
      <c r="HT47" s="10">
        <v>38</v>
      </c>
      <c r="HU47" s="10">
        <v>23</v>
      </c>
      <c r="HV47" s="10">
        <v>25</v>
      </c>
      <c r="HW47" s="10">
        <v>29</v>
      </c>
      <c r="HX47" s="10">
        <v>43</v>
      </c>
      <c r="HY47" s="10">
        <v>44</v>
      </c>
      <c r="HZ47" s="10">
        <v>66</v>
      </c>
      <c r="IA47" s="10">
        <v>68</v>
      </c>
      <c r="IC47" s="1">
        <v>3</v>
      </c>
      <c r="ID47" s="1">
        <v>37</v>
      </c>
      <c r="IE47" s="1">
        <v>7</v>
      </c>
      <c r="IF47" s="1">
        <v>15</v>
      </c>
      <c r="IG47" s="1">
        <v>11</v>
      </c>
      <c r="IH47" s="1">
        <v>3</v>
      </c>
      <c r="II47" s="1">
        <v>10</v>
      </c>
    </row>
    <row r="48" spans="1:243">
      <c r="A48" s="3" t="s">
        <v>13</v>
      </c>
      <c r="B48" s="3">
        <v>34937486</v>
      </c>
      <c r="C48" s="3">
        <v>34937486</v>
      </c>
      <c r="D48" s="3" t="s">
        <v>149</v>
      </c>
      <c r="E48" s="3">
        <v>0.289852</v>
      </c>
      <c r="F48" s="3" t="s">
        <v>506</v>
      </c>
      <c r="G48" s="3" t="s">
        <v>507</v>
      </c>
      <c r="H48" s="3" t="s">
        <v>504</v>
      </c>
      <c r="I48" s="8" t="s">
        <v>1084</v>
      </c>
      <c r="J48" s="3" t="s">
        <v>569</v>
      </c>
      <c r="K48" s="8">
        <f>AVERAGE(S48:AZ48)</f>
        <v>0.88235294117647056</v>
      </c>
      <c r="L48" s="4">
        <f>AVERAGE(BB48:IA48)</f>
        <v>23.362637362637361</v>
      </c>
      <c r="M48" s="4">
        <f>AVERAGE(IC48:II48)</f>
        <v>14.142857142857142</v>
      </c>
      <c r="N48" s="4" t="b">
        <f>E48&gt;0.2</f>
        <v>1</v>
      </c>
      <c r="O48" s="4" t="b">
        <f>IF(LEFT(J48, 2)="rs", TRUE, FALSE)</f>
        <v>0</v>
      </c>
      <c r="P48" s="4" t="b">
        <f>K48&gt;=8</f>
        <v>0</v>
      </c>
      <c r="Q48" s="4" t="b">
        <f>L48&gt;=8</f>
        <v>1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3</v>
      </c>
      <c r="Y48" s="10">
        <v>5</v>
      </c>
      <c r="Z48" s="10">
        <v>1</v>
      </c>
      <c r="AA48" s="10">
        <v>2</v>
      </c>
      <c r="AB48" s="10">
        <v>3</v>
      </c>
      <c r="AC48" s="10">
        <v>3</v>
      </c>
      <c r="AD48" s="10">
        <v>2</v>
      </c>
      <c r="AE48" s="10">
        <v>3</v>
      </c>
      <c r="AF48" s="10">
        <v>0</v>
      </c>
      <c r="AG48" s="10">
        <v>4</v>
      </c>
      <c r="AH48" s="10">
        <v>1</v>
      </c>
      <c r="AI48" s="10">
        <v>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1</v>
      </c>
      <c r="AW48" s="10">
        <v>0</v>
      </c>
      <c r="AX48" s="10">
        <v>0</v>
      </c>
      <c r="AY48" s="10">
        <v>0</v>
      </c>
      <c r="AZ48" s="10">
        <v>0</v>
      </c>
      <c r="BB48" s="10">
        <v>14</v>
      </c>
      <c r="BC48" s="10">
        <v>21</v>
      </c>
      <c r="BD48" s="10">
        <v>9</v>
      </c>
      <c r="BE48" s="10">
        <v>12</v>
      </c>
      <c r="BF48" s="10">
        <v>4</v>
      </c>
      <c r="BG48" s="10">
        <v>30</v>
      </c>
      <c r="BH48" s="10">
        <v>25</v>
      </c>
      <c r="BI48" s="10">
        <v>3</v>
      </c>
      <c r="BJ48" s="10">
        <v>6</v>
      </c>
      <c r="BK48" s="10">
        <v>32</v>
      </c>
      <c r="BL48" s="10">
        <v>56</v>
      </c>
      <c r="BM48" s="10">
        <v>25</v>
      </c>
      <c r="BN48" s="10">
        <v>72</v>
      </c>
      <c r="BO48" s="10">
        <v>89</v>
      </c>
      <c r="BP48" s="10">
        <v>12</v>
      </c>
      <c r="BQ48" s="10">
        <v>29</v>
      </c>
      <c r="BR48" s="10">
        <v>27</v>
      </c>
      <c r="BS48" s="10">
        <v>52</v>
      </c>
      <c r="BT48" s="10">
        <v>12</v>
      </c>
      <c r="BU48" s="10">
        <v>88</v>
      </c>
      <c r="BV48" s="10">
        <v>14</v>
      </c>
      <c r="BW48" s="10">
        <v>199</v>
      </c>
      <c r="BX48" s="10">
        <v>22</v>
      </c>
      <c r="BY48" s="10">
        <v>37</v>
      </c>
      <c r="BZ48" s="10">
        <v>7</v>
      </c>
      <c r="CA48" s="10">
        <v>0</v>
      </c>
      <c r="CB48" s="10">
        <v>11</v>
      </c>
      <c r="CC48" s="10">
        <v>15</v>
      </c>
      <c r="CD48" s="10">
        <v>1</v>
      </c>
      <c r="CE48" s="10">
        <v>25</v>
      </c>
      <c r="CF48" s="10">
        <v>12</v>
      </c>
      <c r="CG48" s="10">
        <v>27</v>
      </c>
      <c r="CH48" s="10">
        <v>24</v>
      </c>
      <c r="CI48" s="10">
        <v>115</v>
      </c>
      <c r="CJ48" s="10">
        <v>16</v>
      </c>
      <c r="CK48" s="10">
        <v>13</v>
      </c>
      <c r="CL48" s="10">
        <v>7</v>
      </c>
      <c r="CM48" s="10">
        <v>38</v>
      </c>
      <c r="CN48" s="10">
        <v>17</v>
      </c>
      <c r="CO48" s="10">
        <v>29</v>
      </c>
      <c r="CP48" s="10">
        <v>14</v>
      </c>
      <c r="CQ48" s="10">
        <v>14</v>
      </c>
      <c r="CR48" s="10">
        <v>28</v>
      </c>
      <c r="CS48" s="10">
        <v>8</v>
      </c>
      <c r="CT48" s="10">
        <v>6</v>
      </c>
      <c r="CU48" s="10">
        <v>1</v>
      </c>
      <c r="CV48" s="10">
        <v>5</v>
      </c>
      <c r="CW48" s="10">
        <v>8</v>
      </c>
      <c r="CX48" s="10">
        <v>13</v>
      </c>
      <c r="CY48" s="10">
        <v>27</v>
      </c>
      <c r="CZ48" s="10">
        <v>23</v>
      </c>
      <c r="DA48" s="10">
        <v>10</v>
      </c>
      <c r="DB48" s="10">
        <v>9</v>
      </c>
      <c r="DC48" s="10">
        <v>15</v>
      </c>
      <c r="DD48" s="10">
        <v>40</v>
      </c>
      <c r="DE48" s="10">
        <v>1</v>
      </c>
      <c r="DF48" s="10">
        <v>13</v>
      </c>
      <c r="DG48" s="10">
        <v>9</v>
      </c>
      <c r="DH48" s="10">
        <v>21</v>
      </c>
      <c r="DI48" s="10">
        <v>17</v>
      </c>
      <c r="DJ48" s="10">
        <v>6</v>
      </c>
      <c r="DK48" s="10">
        <v>28</v>
      </c>
      <c r="DL48" s="10">
        <v>84</v>
      </c>
      <c r="DM48" s="10">
        <v>43</v>
      </c>
      <c r="DN48" s="10">
        <v>23</v>
      </c>
      <c r="DO48" s="10">
        <v>37</v>
      </c>
      <c r="DP48" s="10">
        <v>22</v>
      </c>
      <c r="DQ48" s="10">
        <v>1</v>
      </c>
      <c r="DR48" s="10">
        <v>30</v>
      </c>
      <c r="DS48" s="10">
        <v>24</v>
      </c>
      <c r="DT48" s="10">
        <v>10</v>
      </c>
      <c r="DU48" s="10">
        <v>30</v>
      </c>
      <c r="DV48" s="10">
        <v>79</v>
      </c>
      <c r="DW48" s="10">
        <v>16</v>
      </c>
      <c r="DX48" s="10">
        <v>30</v>
      </c>
      <c r="DY48" s="10">
        <v>40</v>
      </c>
      <c r="DZ48" s="10">
        <v>46</v>
      </c>
      <c r="EA48" s="10">
        <v>53</v>
      </c>
      <c r="EB48" s="10">
        <v>31</v>
      </c>
      <c r="EC48" s="10">
        <v>25</v>
      </c>
      <c r="ED48" s="10">
        <v>9</v>
      </c>
      <c r="EE48" s="10">
        <v>4</v>
      </c>
      <c r="EF48" s="10">
        <v>25</v>
      </c>
      <c r="EG48" s="10">
        <v>10</v>
      </c>
      <c r="EH48" s="10">
        <v>0</v>
      </c>
      <c r="EI48" s="10">
        <v>13</v>
      </c>
      <c r="EJ48" s="10">
        <v>3</v>
      </c>
      <c r="EK48" s="10">
        <v>80</v>
      </c>
      <c r="EL48" s="10">
        <v>35</v>
      </c>
      <c r="EM48" s="10">
        <v>16</v>
      </c>
      <c r="EN48" s="10">
        <v>3</v>
      </c>
      <c r="EO48" s="10">
        <v>33</v>
      </c>
      <c r="EP48" s="10">
        <v>16</v>
      </c>
      <c r="EQ48" s="10">
        <v>7</v>
      </c>
      <c r="ER48" s="10">
        <v>0</v>
      </c>
      <c r="ES48" s="10">
        <v>20</v>
      </c>
      <c r="ET48" s="10">
        <v>7</v>
      </c>
      <c r="EU48" s="10">
        <v>70</v>
      </c>
      <c r="EV48" s="10">
        <v>6</v>
      </c>
      <c r="EW48" s="10">
        <v>12</v>
      </c>
      <c r="EX48" s="10">
        <v>7</v>
      </c>
      <c r="EY48" s="10">
        <v>0</v>
      </c>
      <c r="EZ48" s="10">
        <v>17</v>
      </c>
      <c r="FA48" s="10">
        <v>16</v>
      </c>
      <c r="FB48" s="10">
        <v>5</v>
      </c>
      <c r="FC48" s="10">
        <v>18</v>
      </c>
      <c r="FD48" s="10">
        <v>10</v>
      </c>
      <c r="FE48" s="10">
        <v>7</v>
      </c>
      <c r="FF48" s="10">
        <v>25</v>
      </c>
      <c r="FG48" s="10">
        <v>7</v>
      </c>
      <c r="FH48" s="10">
        <v>18</v>
      </c>
      <c r="FI48" s="10">
        <v>44</v>
      </c>
      <c r="FJ48" s="10">
        <v>36</v>
      </c>
      <c r="FK48" s="10">
        <v>9</v>
      </c>
      <c r="FL48" s="10">
        <v>11</v>
      </c>
      <c r="FM48" s="10">
        <v>1</v>
      </c>
      <c r="FN48" s="10">
        <v>19</v>
      </c>
      <c r="FO48" s="10">
        <v>22</v>
      </c>
      <c r="FP48" s="10">
        <v>25</v>
      </c>
      <c r="FQ48" s="10">
        <v>23</v>
      </c>
      <c r="FR48" s="10">
        <v>44</v>
      </c>
      <c r="FS48" s="10">
        <v>24</v>
      </c>
      <c r="FT48" s="10">
        <v>27</v>
      </c>
      <c r="FU48" s="10">
        <v>6</v>
      </c>
      <c r="FV48" s="10">
        <v>4</v>
      </c>
      <c r="FW48" s="10">
        <v>5</v>
      </c>
      <c r="FX48" s="10">
        <v>14</v>
      </c>
      <c r="FY48" s="10">
        <v>41</v>
      </c>
      <c r="FZ48" s="10">
        <v>5</v>
      </c>
      <c r="GA48" s="10">
        <v>25</v>
      </c>
      <c r="GB48" s="10">
        <v>3</v>
      </c>
      <c r="GC48" s="10">
        <v>12</v>
      </c>
      <c r="GD48" s="10">
        <v>21</v>
      </c>
      <c r="GE48" s="10">
        <v>3</v>
      </c>
      <c r="GF48" s="10">
        <v>10</v>
      </c>
      <c r="GG48" s="10">
        <v>27</v>
      </c>
      <c r="GH48" s="10">
        <v>6</v>
      </c>
      <c r="GI48" s="10">
        <v>210</v>
      </c>
      <c r="GJ48" s="10">
        <v>14</v>
      </c>
      <c r="GK48" s="10">
        <v>13</v>
      </c>
      <c r="GL48" s="10">
        <v>7</v>
      </c>
      <c r="GM48" s="10">
        <v>10</v>
      </c>
      <c r="GN48" s="10">
        <v>3</v>
      </c>
      <c r="GO48" s="10">
        <v>44</v>
      </c>
      <c r="GP48" s="10">
        <v>9</v>
      </c>
      <c r="GQ48" s="10">
        <v>34</v>
      </c>
      <c r="GR48" s="10">
        <v>14</v>
      </c>
      <c r="GS48" s="10">
        <v>13</v>
      </c>
      <c r="GT48" s="10">
        <v>26</v>
      </c>
      <c r="GU48" s="10">
        <v>15</v>
      </c>
      <c r="GV48" s="10">
        <v>12</v>
      </c>
      <c r="GW48" s="10">
        <v>7</v>
      </c>
      <c r="GX48" s="10">
        <v>25</v>
      </c>
      <c r="GY48" s="10">
        <v>12</v>
      </c>
      <c r="GZ48" s="10">
        <v>13</v>
      </c>
      <c r="HA48" s="10">
        <v>70</v>
      </c>
      <c r="HB48" s="10">
        <v>7</v>
      </c>
      <c r="HC48" s="10">
        <v>16</v>
      </c>
      <c r="HD48" s="10">
        <v>12</v>
      </c>
      <c r="HE48" s="10">
        <v>40</v>
      </c>
      <c r="HF48" s="10">
        <v>9</v>
      </c>
      <c r="HG48" s="10">
        <v>15</v>
      </c>
      <c r="HH48" s="10">
        <v>37</v>
      </c>
      <c r="HI48" s="10">
        <v>13</v>
      </c>
      <c r="HJ48" s="10">
        <v>13</v>
      </c>
      <c r="HK48" s="10">
        <v>9</v>
      </c>
      <c r="HL48" s="10">
        <v>5</v>
      </c>
      <c r="HM48" s="10">
        <v>23</v>
      </c>
      <c r="HN48" s="10">
        <v>54</v>
      </c>
      <c r="HO48" s="10">
        <v>0</v>
      </c>
      <c r="HP48" s="10">
        <v>7</v>
      </c>
      <c r="HQ48" s="10">
        <v>9</v>
      </c>
      <c r="HR48" s="10">
        <v>0</v>
      </c>
      <c r="HS48" s="10">
        <v>2</v>
      </c>
      <c r="HT48" s="10">
        <v>74</v>
      </c>
      <c r="HU48" s="10">
        <v>32</v>
      </c>
      <c r="HV48" s="10">
        <v>23</v>
      </c>
      <c r="HW48" s="10">
        <v>39</v>
      </c>
      <c r="HX48" s="10">
        <v>12</v>
      </c>
      <c r="HY48" s="10">
        <v>7</v>
      </c>
      <c r="HZ48" s="10">
        <v>53</v>
      </c>
      <c r="IA48" s="10">
        <v>37</v>
      </c>
      <c r="IC48" s="1">
        <v>8</v>
      </c>
      <c r="ID48" s="1">
        <v>27</v>
      </c>
      <c r="IE48" s="1">
        <v>1</v>
      </c>
      <c r="IF48" s="1">
        <v>31</v>
      </c>
      <c r="IG48" s="1">
        <v>6</v>
      </c>
      <c r="IH48" s="1">
        <v>3</v>
      </c>
      <c r="II48" s="1">
        <v>23</v>
      </c>
    </row>
    <row r="49" spans="1:243" hidden="1">
      <c r="A49" s="3" t="s">
        <v>68</v>
      </c>
      <c r="B49" s="3">
        <v>27348673</v>
      </c>
      <c r="C49" s="3">
        <v>27348673</v>
      </c>
      <c r="D49" s="3" t="s">
        <v>439</v>
      </c>
      <c r="E49" s="3">
        <v>2.8951999999999999E-2</v>
      </c>
      <c r="F49" s="3" t="s">
        <v>506</v>
      </c>
      <c r="G49" s="3" t="s">
        <v>504</v>
      </c>
      <c r="H49" s="3" t="s">
        <v>503</v>
      </c>
      <c r="I49" s="8" t="s">
        <v>1084</v>
      </c>
      <c r="J49" s="3" t="s">
        <v>858</v>
      </c>
      <c r="K49" s="8">
        <f>AVERAGE(S49:AZ49)</f>
        <v>8.617647058823529</v>
      </c>
      <c r="L49" s="4">
        <f>AVERAGE(BB49:IA49)</f>
        <v>9.5989010989010985</v>
      </c>
      <c r="M49" s="4">
        <f>AVERAGE(IC49:II49)</f>
        <v>12</v>
      </c>
      <c r="N49" s="4" t="b">
        <f>E49&gt;0.2</f>
        <v>0</v>
      </c>
      <c r="O49" s="4" t="b">
        <f>IF(LEFT(J49, 2)="rs", TRUE, FALSE)</f>
        <v>0</v>
      </c>
      <c r="P49" s="4" t="b">
        <f>K49&gt;=8</f>
        <v>1</v>
      </c>
      <c r="Q49" s="4" t="b">
        <f>L49&gt;=8</f>
        <v>1</v>
      </c>
      <c r="S49" s="10">
        <v>22</v>
      </c>
      <c r="T49" s="10">
        <v>10</v>
      </c>
      <c r="U49" s="10">
        <v>10</v>
      </c>
      <c r="V49" s="10">
        <v>15</v>
      </c>
      <c r="W49" s="10">
        <v>15</v>
      </c>
      <c r="X49" s="10">
        <v>26</v>
      </c>
      <c r="Y49" s="10">
        <v>17</v>
      </c>
      <c r="Z49" s="10">
        <v>11</v>
      </c>
      <c r="AA49" s="10">
        <v>24</v>
      </c>
      <c r="AB49" s="10">
        <v>13</v>
      </c>
      <c r="AC49" s="10">
        <v>14</v>
      </c>
      <c r="AD49" s="10">
        <v>10</v>
      </c>
      <c r="AE49" s="10">
        <v>15</v>
      </c>
      <c r="AF49" s="10">
        <v>15</v>
      </c>
      <c r="AG49" s="10">
        <v>8</v>
      </c>
      <c r="AH49" s="10">
        <v>19</v>
      </c>
      <c r="AI49" s="10">
        <v>17</v>
      </c>
      <c r="AJ49" s="10">
        <v>2</v>
      </c>
      <c r="AK49" s="10">
        <v>2</v>
      </c>
      <c r="AL49" s="10">
        <v>2</v>
      </c>
      <c r="AM49" s="10">
        <v>2</v>
      </c>
      <c r="AN49" s="10">
        <v>3</v>
      </c>
      <c r="AO49" s="10">
        <v>1</v>
      </c>
      <c r="AP49" s="10">
        <v>1</v>
      </c>
      <c r="AQ49" s="10">
        <v>2</v>
      </c>
      <c r="AR49" s="10">
        <v>3</v>
      </c>
      <c r="AS49" s="10">
        <v>2</v>
      </c>
      <c r="AT49" s="10">
        <v>0</v>
      </c>
      <c r="AU49" s="10">
        <v>1</v>
      </c>
      <c r="AV49" s="10">
        <v>1</v>
      </c>
      <c r="AW49" s="10">
        <v>2</v>
      </c>
      <c r="AX49" s="10">
        <v>0</v>
      </c>
      <c r="AY49" s="10">
        <v>3</v>
      </c>
      <c r="AZ49" s="10">
        <v>5</v>
      </c>
      <c r="BB49" s="10">
        <v>61</v>
      </c>
      <c r="BC49" s="10">
        <v>4</v>
      </c>
      <c r="BD49" s="10">
        <v>8</v>
      </c>
      <c r="BE49" s="10">
        <v>35</v>
      </c>
      <c r="BF49" s="10">
        <v>7</v>
      </c>
      <c r="BG49" s="10">
        <v>38</v>
      </c>
      <c r="BH49" s="10">
        <v>12</v>
      </c>
      <c r="BI49" s="10">
        <v>10</v>
      </c>
      <c r="BJ49" s="10">
        <v>3</v>
      </c>
      <c r="BK49" s="10">
        <v>46</v>
      </c>
      <c r="BL49" s="10">
        <v>59</v>
      </c>
      <c r="BM49" s="10">
        <v>3</v>
      </c>
      <c r="BN49" s="10">
        <v>5</v>
      </c>
      <c r="BO49" s="10">
        <v>57</v>
      </c>
      <c r="BP49" s="10">
        <v>17</v>
      </c>
      <c r="BQ49" s="10">
        <v>16</v>
      </c>
      <c r="BR49" s="10">
        <v>17</v>
      </c>
      <c r="BS49" s="10">
        <v>18</v>
      </c>
      <c r="BT49" s="10">
        <v>43</v>
      </c>
      <c r="BU49" s="10">
        <v>34</v>
      </c>
      <c r="BV49" s="10">
        <v>11</v>
      </c>
      <c r="BW49" s="10">
        <v>10</v>
      </c>
      <c r="BX49" s="10">
        <v>10</v>
      </c>
      <c r="BY49" s="10">
        <v>3</v>
      </c>
      <c r="BZ49" s="10">
        <v>33</v>
      </c>
      <c r="CA49" s="10">
        <v>1</v>
      </c>
      <c r="CB49" s="10">
        <v>53</v>
      </c>
      <c r="CC49" s="10">
        <v>10</v>
      </c>
      <c r="CD49" s="10">
        <v>2</v>
      </c>
      <c r="CE49" s="10">
        <v>50</v>
      </c>
      <c r="CF49" s="10">
        <v>10</v>
      </c>
      <c r="CG49" s="10">
        <v>3</v>
      </c>
      <c r="CH49" s="10">
        <v>10</v>
      </c>
      <c r="CI49" s="10">
        <v>9</v>
      </c>
      <c r="CJ49" s="10">
        <v>0</v>
      </c>
      <c r="CK49" s="10">
        <v>7</v>
      </c>
      <c r="CL49" s="10">
        <v>8</v>
      </c>
      <c r="CM49" s="10">
        <v>10</v>
      </c>
      <c r="CN49" s="10">
        <v>0</v>
      </c>
      <c r="CO49" s="10">
        <v>6</v>
      </c>
      <c r="CP49" s="10">
        <v>14</v>
      </c>
      <c r="CQ49" s="10">
        <v>6</v>
      </c>
      <c r="CR49" s="10">
        <v>3</v>
      </c>
      <c r="CS49" s="10">
        <v>24</v>
      </c>
      <c r="CT49" s="10">
        <v>3</v>
      </c>
      <c r="CU49" s="10">
        <v>8</v>
      </c>
      <c r="CV49" s="10">
        <v>11</v>
      </c>
      <c r="CW49" s="10">
        <v>38</v>
      </c>
      <c r="CX49" s="10">
        <v>1</v>
      </c>
      <c r="CY49" s="10">
        <v>6</v>
      </c>
      <c r="CZ49" s="10">
        <v>12</v>
      </c>
      <c r="DA49" s="10">
        <v>9</v>
      </c>
      <c r="DB49" s="10">
        <v>10</v>
      </c>
      <c r="DC49" s="10">
        <v>15</v>
      </c>
      <c r="DD49" s="10">
        <v>2</v>
      </c>
      <c r="DE49" s="10">
        <v>3</v>
      </c>
      <c r="DF49" s="10">
        <v>21</v>
      </c>
      <c r="DG49" s="10">
        <v>1</v>
      </c>
      <c r="DH49" s="10">
        <v>19</v>
      </c>
      <c r="DI49" s="10">
        <v>12</v>
      </c>
      <c r="DJ49" s="10">
        <v>4</v>
      </c>
      <c r="DK49" s="10">
        <v>5</v>
      </c>
      <c r="DL49" s="10">
        <v>27</v>
      </c>
      <c r="DM49" s="10">
        <v>0</v>
      </c>
      <c r="DN49" s="10">
        <v>0</v>
      </c>
      <c r="DO49" s="10">
        <v>14</v>
      </c>
      <c r="DP49" s="10">
        <v>0</v>
      </c>
      <c r="DQ49" s="10">
        <v>4</v>
      </c>
      <c r="DR49" s="10">
        <v>15</v>
      </c>
      <c r="DS49" s="10">
        <v>12</v>
      </c>
      <c r="DT49" s="10">
        <v>5</v>
      </c>
      <c r="DU49" s="10">
        <v>14</v>
      </c>
      <c r="DV49" s="10">
        <v>6</v>
      </c>
      <c r="DW49" s="10">
        <v>1</v>
      </c>
      <c r="DX49" s="10">
        <v>5</v>
      </c>
      <c r="DY49" s="10">
        <v>6</v>
      </c>
      <c r="DZ49" s="10">
        <v>22</v>
      </c>
      <c r="EA49" s="10">
        <v>3</v>
      </c>
      <c r="EB49" s="10">
        <v>8</v>
      </c>
      <c r="EC49" s="10">
        <v>0</v>
      </c>
      <c r="ED49" s="10">
        <v>1</v>
      </c>
      <c r="EE49" s="10">
        <v>1</v>
      </c>
      <c r="EF49" s="10">
        <v>0</v>
      </c>
      <c r="EG49" s="10">
        <v>0</v>
      </c>
      <c r="EH49" s="10">
        <v>7</v>
      </c>
      <c r="EI49" s="10">
        <v>2</v>
      </c>
      <c r="EJ49" s="10">
        <v>3</v>
      </c>
      <c r="EK49" s="10">
        <v>10</v>
      </c>
      <c r="EL49" s="10">
        <v>0</v>
      </c>
      <c r="EM49" s="10">
        <v>2</v>
      </c>
      <c r="EN49" s="10">
        <v>0</v>
      </c>
      <c r="EO49" s="10">
        <v>17</v>
      </c>
      <c r="EP49" s="10">
        <v>1</v>
      </c>
      <c r="EQ49" s="10">
        <v>0</v>
      </c>
      <c r="ER49" s="10">
        <v>2</v>
      </c>
      <c r="ES49" s="10">
        <v>0</v>
      </c>
      <c r="ET49" s="10">
        <v>0</v>
      </c>
      <c r="EU49" s="10">
        <v>1</v>
      </c>
      <c r="EV49" s="10">
        <v>1</v>
      </c>
      <c r="EW49" s="10">
        <v>0</v>
      </c>
      <c r="EX49" s="10">
        <v>9</v>
      </c>
      <c r="EY49" s="10">
        <v>0</v>
      </c>
      <c r="EZ49" s="10">
        <v>2</v>
      </c>
      <c r="FA49" s="10">
        <v>0</v>
      </c>
      <c r="FB49" s="10">
        <v>2</v>
      </c>
      <c r="FC49" s="10">
        <v>2</v>
      </c>
      <c r="FD49" s="10">
        <v>2</v>
      </c>
      <c r="FE49" s="10">
        <v>0</v>
      </c>
      <c r="FF49" s="10">
        <v>1</v>
      </c>
      <c r="FG49" s="10">
        <v>1</v>
      </c>
      <c r="FH49" s="10">
        <v>1</v>
      </c>
      <c r="FI49" s="10">
        <v>1</v>
      </c>
      <c r="FJ49" s="10">
        <v>4</v>
      </c>
      <c r="FK49" s="10">
        <v>0</v>
      </c>
      <c r="FL49" s="10">
        <v>2</v>
      </c>
      <c r="FM49" s="10">
        <v>1</v>
      </c>
      <c r="FN49" s="10">
        <v>24</v>
      </c>
      <c r="FO49" s="10">
        <v>13</v>
      </c>
      <c r="FP49" s="10">
        <v>2</v>
      </c>
      <c r="FQ49" s="10">
        <v>1</v>
      </c>
      <c r="FR49" s="10">
        <v>0</v>
      </c>
      <c r="FS49" s="10">
        <v>2</v>
      </c>
      <c r="FT49" s="10">
        <v>5</v>
      </c>
      <c r="FU49" s="10">
        <v>1</v>
      </c>
      <c r="FV49" s="10">
        <v>1</v>
      </c>
      <c r="FW49" s="10">
        <v>1</v>
      </c>
      <c r="FX49" s="10">
        <v>3</v>
      </c>
      <c r="FY49" s="10">
        <v>0</v>
      </c>
      <c r="FZ49" s="10">
        <v>1</v>
      </c>
      <c r="GA49" s="10">
        <v>0</v>
      </c>
      <c r="GB49" s="10">
        <v>14</v>
      </c>
      <c r="GC49" s="10">
        <v>12</v>
      </c>
      <c r="GD49" s="10">
        <v>8</v>
      </c>
      <c r="GE49" s="10">
        <v>2</v>
      </c>
      <c r="GF49" s="10">
        <v>11</v>
      </c>
      <c r="GG49" s="10">
        <v>9</v>
      </c>
      <c r="GH49" s="10">
        <v>14</v>
      </c>
      <c r="GI49" s="10">
        <v>55</v>
      </c>
      <c r="GJ49" s="10">
        <v>19</v>
      </c>
      <c r="GK49" s="10">
        <v>7</v>
      </c>
      <c r="GL49" s="10">
        <v>23</v>
      </c>
      <c r="GM49" s="10">
        <v>9</v>
      </c>
      <c r="GN49" s="10">
        <v>4</v>
      </c>
      <c r="GO49" s="10">
        <v>5</v>
      </c>
      <c r="GP49" s="10">
        <v>0</v>
      </c>
      <c r="GQ49" s="10">
        <v>0</v>
      </c>
      <c r="GR49" s="10">
        <v>0</v>
      </c>
      <c r="GS49" s="10">
        <v>1</v>
      </c>
      <c r="GT49" s="10">
        <v>17</v>
      </c>
      <c r="GU49" s="10">
        <v>34</v>
      </c>
      <c r="GV49" s="10">
        <v>2</v>
      </c>
      <c r="GW49" s="10">
        <v>13</v>
      </c>
      <c r="GX49" s="10">
        <v>12</v>
      </c>
      <c r="GY49" s="10">
        <v>2</v>
      </c>
      <c r="GZ49" s="10">
        <v>26</v>
      </c>
      <c r="HA49" s="10">
        <v>4</v>
      </c>
      <c r="HB49" s="10">
        <v>8</v>
      </c>
      <c r="HC49" s="10">
        <v>7</v>
      </c>
      <c r="HD49" s="10">
        <v>4</v>
      </c>
      <c r="HE49" s="10">
        <v>22</v>
      </c>
      <c r="HF49" s="10">
        <v>1</v>
      </c>
      <c r="HG49" s="10">
        <v>8</v>
      </c>
      <c r="HH49" s="10">
        <v>9</v>
      </c>
      <c r="HI49" s="10">
        <v>7</v>
      </c>
      <c r="HJ49" s="10">
        <v>2</v>
      </c>
      <c r="HK49" s="10">
        <v>8</v>
      </c>
      <c r="HL49" s="10">
        <v>14</v>
      </c>
      <c r="HM49" s="10">
        <v>4</v>
      </c>
      <c r="HN49" s="10">
        <v>11</v>
      </c>
      <c r="HO49" s="10">
        <v>9</v>
      </c>
      <c r="HP49" s="10">
        <v>0</v>
      </c>
      <c r="HQ49" s="10">
        <v>7</v>
      </c>
      <c r="HR49" s="10">
        <v>3</v>
      </c>
      <c r="HS49" s="10">
        <v>4</v>
      </c>
      <c r="HT49" s="10">
        <v>6</v>
      </c>
      <c r="HU49" s="10">
        <v>3</v>
      </c>
      <c r="HV49" s="10">
        <v>8</v>
      </c>
      <c r="HW49" s="10">
        <v>19</v>
      </c>
      <c r="HX49" s="10">
        <v>16</v>
      </c>
      <c r="HY49" s="10">
        <v>1</v>
      </c>
      <c r="HZ49" s="10">
        <v>2</v>
      </c>
      <c r="IA49" s="10">
        <v>23</v>
      </c>
      <c r="IC49" s="1">
        <v>4</v>
      </c>
      <c r="ID49" s="1">
        <v>26</v>
      </c>
      <c r="IE49" s="1">
        <v>11</v>
      </c>
      <c r="IF49" s="1">
        <v>7</v>
      </c>
      <c r="IG49" s="1">
        <v>7</v>
      </c>
      <c r="IH49" s="1">
        <v>5</v>
      </c>
      <c r="II49" s="1">
        <v>24</v>
      </c>
    </row>
    <row r="50" spans="1:243" hidden="1">
      <c r="A50" s="3" t="s">
        <v>40</v>
      </c>
      <c r="B50" s="3">
        <v>44313401</v>
      </c>
      <c r="C50" s="3">
        <v>44313401</v>
      </c>
      <c r="D50" s="3" t="s">
        <v>309</v>
      </c>
      <c r="E50" s="3">
        <v>2.1794999999999998E-2</v>
      </c>
      <c r="F50" s="3" t="s">
        <v>506</v>
      </c>
      <c r="G50" s="3" t="s">
        <v>504</v>
      </c>
      <c r="H50" s="3" t="s">
        <v>507</v>
      </c>
      <c r="I50" s="8" t="s">
        <v>1084</v>
      </c>
      <c r="J50" s="3" t="s">
        <v>729</v>
      </c>
      <c r="K50" s="8">
        <f>AVERAGE(S50:AZ50)</f>
        <v>2.2941176470588234</v>
      </c>
      <c r="L50" s="4">
        <f>AVERAGE(BB50:IA50)</f>
        <v>19</v>
      </c>
      <c r="M50" s="4">
        <f>AVERAGE(IC50:II50)</f>
        <v>11.714285714285714</v>
      </c>
      <c r="N50" s="4" t="b">
        <f>E50&gt;0.2</f>
        <v>0</v>
      </c>
      <c r="O50" s="4" t="b">
        <f>IF(LEFT(J50, 2)="rs", TRUE, FALSE)</f>
        <v>0</v>
      </c>
      <c r="P50" s="4" t="b">
        <f>K50&gt;=8</f>
        <v>0</v>
      </c>
      <c r="Q50" s="4" t="b">
        <f>L50&gt;=8</f>
        <v>1</v>
      </c>
      <c r="S50" s="10">
        <v>3</v>
      </c>
      <c r="T50" s="10">
        <v>4</v>
      </c>
      <c r="U50" s="10">
        <v>3</v>
      </c>
      <c r="V50" s="10">
        <v>4</v>
      </c>
      <c r="W50" s="10">
        <v>5</v>
      </c>
      <c r="X50" s="10">
        <v>7</v>
      </c>
      <c r="Y50" s="10">
        <v>2</v>
      </c>
      <c r="Z50" s="10">
        <v>2</v>
      </c>
      <c r="AA50" s="10">
        <v>0</v>
      </c>
      <c r="AB50" s="10">
        <v>6</v>
      </c>
      <c r="AC50" s="10">
        <v>2</v>
      </c>
      <c r="AD50" s="10">
        <v>3</v>
      </c>
      <c r="AE50" s="10">
        <v>4</v>
      </c>
      <c r="AF50" s="10">
        <v>4</v>
      </c>
      <c r="AG50" s="10">
        <v>8</v>
      </c>
      <c r="AH50" s="10">
        <v>8</v>
      </c>
      <c r="AI50" s="10">
        <v>7</v>
      </c>
      <c r="AJ50" s="10">
        <v>0</v>
      </c>
      <c r="AK50" s="10">
        <v>0</v>
      </c>
      <c r="AL50" s="10">
        <v>0</v>
      </c>
      <c r="AM50" s="10">
        <v>0</v>
      </c>
      <c r="AN50" s="10">
        <v>4</v>
      </c>
      <c r="AO50" s="10">
        <v>0</v>
      </c>
      <c r="AP50" s="10">
        <v>0</v>
      </c>
      <c r="AQ50" s="10">
        <v>0</v>
      </c>
      <c r="AR50" s="10">
        <v>1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1</v>
      </c>
      <c r="BB50" s="10">
        <v>32</v>
      </c>
      <c r="BC50" s="10">
        <v>30</v>
      </c>
      <c r="BD50" s="10">
        <v>48</v>
      </c>
      <c r="BE50" s="10">
        <v>9</v>
      </c>
      <c r="BF50" s="10">
        <v>53</v>
      </c>
      <c r="BG50" s="10">
        <v>19</v>
      </c>
      <c r="BH50" s="10">
        <v>30</v>
      </c>
      <c r="BI50" s="10">
        <v>31</v>
      </c>
      <c r="BJ50" s="10">
        <v>57</v>
      </c>
      <c r="BK50" s="10">
        <v>34</v>
      </c>
      <c r="BL50" s="10">
        <v>42</v>
      </c>
      <c r="BM50" s="10">
        <v>25</v>
      </c>
      <c r="BN50" s="10">
        <v>39</v>
      </c>
      <c r="BO50" s="10">
        <v>17</v>
      </c>
      <c r="BP50" s="10">
        <v>30</v>
      </c>
      <c r="BQ50" s="10">
        <v>32</v>
      </c>
      <c r="BR50" s="10">
        <v>54</v>
      </c>
      <c r="BS50" s="10">
        <v>16</v>
      </c>
      <c r="BT50" s="10">
        <v>24</v>
      </c>
      <c r="BU50" s="10">
        <v>36</v>
      </c>
      <c r="BV50" s="10">
        <v>46</v>
      </c>
      <c r="BW50" s="10">
        <v>36</v>
      </c>
      <c r="BX50" s="10">
        <v>25</v>
      </c>
      <c r="BY50" s="10">
        <v>27</v>
      </c>
      <c r="BZ50" s="10">
        <v>32</v>
      </c>
      <c r="CA50" s="10">
        <v>55</v>
      </c>
      <c r="CB50" s="10">
        <v>30</v>
      </c>
      <c r="CC50" s="10">
        <v>27</v>
      </c>
      <c r="CD50" s="10">
        <v>1</v>
      </c>
      <c r="CE50" s="10">
        <v>40</v>
      </c>
      <c r="CF50" s="10">
        <v>42</v>
      </c>
      <c r="CG50" s="10">
        <v>18</v>
      </c>
      <c r="CH50" s="10">
        <v>2</v>
      </c>
      <c r="CI50" s="10">
        <v>28</v>
      </c>
      <c r="CJ50" s="10">
        <v>36</v>
      </c>
      <c r="CK50" s="10">
        <v>21</v>
      </c>
      <c r="CL50" s="10">
        <v>42</v>
      </c>
      <c r="CM50" s="10">
        <v>28</v>
      </c>
      <c r="CN50" s="10">
        <v>30</v>
      </c>
      <c r="CO50" s="10">
        <v>21</v>
      </c>
      <c r="CP50" s="10">
        <v>53</v>
      </c>
      <c r="CQ50" s="10">
        <v>18</v>
      </c>
      <c r="CR50" s="10">
        <v>17</v>
      </c>
      <c r="CS50" s="10">
        <v>27</v>
      </c>
      <c r="CT50" s="10">
        <v>7</v>
      </c>
      <c r="CU50" s="10">
        <v>7</v>
      </c>
      <c r="CV50" s="10">
        <v>20</v>
      </c>
      <c r="CW50" s="10">
        <v>23</v>
      </c>
      <c r="CX50" s="10">
        <v>16</v>
      </c>
      <c r="CY50" s="10">
        <v>12</v>
      </c>
      <c r="CZ50" s="10">
        <v>39</v>
      </c>
      <c r="DA50" s="10">
        <v>41</v>
      </c>
      <c r="DB50" s="10">
        <v>21</v>
      </c>
      <c r="DC50" s="10">
        <v>18</v>
      </c>
      <c r="DD50" s="10">
        <v>44</v>
      </c>
      <c r="DE50" s="10">
        <v>13</v>
      </c>
      <c r="DF50" s="10">
        <v>12</v>
      </c>
      <c r="DG50" s="10">
        <v>1</v>
      </c>
      <c r="DH50" s="10">
        <v>26</v>
      </c>
      <c r="DI50" s="10">
        <v>21</v>
      </c>
      <c r="DJ50" s="10">
        <v>27</v>
      </c>
      <c r="DK50" s="10">
        <v>20</v>
      </c>
      <c r="DL50" s="10">
        <v>18</v>
      </c>
      <c r="DM50" s="10">
        <v>2</v>
      </c>
      <c r="DN50" s="10">
        <v>3</v>
      </c>
      <c r="DO50" s="10">
        <v>24</v>
      </c>
      <c r="DP50" s="10">
        <v>21</v>
      </c>
      <c r="DQ50" s="10">
        <v>8</v>
      </c>
      <c r="DR50" s="10">
        <v>54</v>
      </c>
      <c r="DS50" s="10">
        <v>24</v>
      </c>
      <c r="DT50" s="10">
        <v>16</v>
      </c>
      <c r="DU50" s="10">
        <v>18</v>
      </c>
      <c r="DV50" s="10">
        <v>20</v>
      </c>
      <c r="DW50" s="10">
        <v>33</v>
      </c>
      <c r="DX50" s="10">
        <v>27</v>
      </c>
      <c r="DY50" s="10">
        <v>23</v>
      </c>
      <c r="DZ50" s="10">
        <v>42</v>
      </c>
      <c r="EA50" s="10">
        <v>19</v>
      </c>
      <c r="EB50" s="10">
        <v>20</v>
      </c>
      <c r="EC50" s="10">
        <v>6</v>
      </c>
      <c r="ED50" s="10">
        <v>3</v>
      </c>
      <c r="EE50" s="10">
        <v>3</v>
      </c>
      <c r="EF50" s="10">
        <v>3</v>
      </c>
      <c r="EG50" s="10">
        <v>11</v>
      </c>
      <c r="EH50" s="10">
        <v>1</v>
      </c>
      <c r="EI50" s="10">
        <v>4</v>
      </c>
      <c r="EJ50" s="10">
        <v>1</v>
      </c>
      <c r="EK50" s="10">
        <v>0</v>
      </c>
      <c r="EL50" s="10">
        <v>3</v>
      </c>
      <c r="EM50" s="10">
        <v>15</v>
      </c>
      <c r="EN50" s="10">
        <v>19</v>
      </c>
      <c r="EO50" s="10">
        <v>23</v>
      </c>
      <c r="EP50" s="10">
        <v>2</v>
      </c>
      <c r="EQ50" s="10">
        <v>14</v>
      </c>
      <c r="ER50" s="10">
        <v>0</v>
      </c>
      <c r="ES50" s="10">
        <v>1</v>
      </c>
      <c r="ET50" s="10">
        <v>0</v>
      </c>
      <c r="EU50" s="10">
        <v>4</v>
      </c>
      <c r="EV50" s="10">
        <v>0</v>
      </c>
      <c r="EW50" s="10">
        <v>3</v>
      </c>
      <c r="EX50" s="10">
        <v>10</v>
      </c>
      <c r="EY50" s="10">
        <v>1</v>
      </c>
      <c r="EZ50" s="10">
        <v>0</v>
      </c>
      <c r="FA50" s="10">
        <v>2</v>
      </c>
      <c r="FB50" s="10">
        <v>18</v>
      </c>
      <c r="FC50" s="10">
        <v>3</v>
      </c>
      <c r="FD50" s="10">
        <v>4</v>
      </c>
      <c r="FE50" s="10">
        <v>0</v>
      </c>
      <c r="FF50" s="10">
        <v>3</v>
      </c>
      <c r="FG50" s="10">
        <v>7</v>
      </c>
      <c r="FH50" s="10">
        <v>3</v>
      </c>
      <c r="FI50" s="10">
        <v>0</v>
      </c>
      <c r="FJ50" s="10">
        <v>3</v>
      </c>
      <c r="FK50" s="10">
        <v>2</v>
      </c>
      <c r="FL50" s="10">
        <v>13</v>
      </c>
      <c r="FM50" s="10">
        <v>0</v>
      </c>
      <c r="FN50" s="10">
        <v>13</v>
      </c>
      <c r="FO50" s="10">
        <v>13</v>
      </c>
      <c r="FP50" s="10">
        <v>7</v>
      </c>
      <c r="FQ50" s="10">
        <v>2</v>
      </c>
      <c r="FR50" s="10">
        <v>4</v>
      </c>
      <c r="FS50" s="10">
        <v>2</v>
      </c>
      <c r="FT50" s="10">
        <v>3</v>
      </c>
      <c r="FU50" s="10">
        <v>2</v>
      </c>
      <c r="FV50" s="10">
        <v>1</v>
      </c>
      <c r="FW50" s="10">
        <v>1</v>
      </c>
      <c r="FX50" s="10">
        <v>51</v>
      </c>
      <c r="FY50" s="10">
        <v>4</v>
      </c>
      <c r="FZ50" s="10">
        <v>1</v>
      </c>
      <c r="GA50" s="10">
        <v>6</v>
      </c>
      <c r="GB50" s="10">
        <v>10</v>
      </c>
      <c r="GC50" s="10">
        <v>21</v>
      </c>
      <c r="GD50" s="10">
        <v>15</v>
      </c>
      <c r="GE50" s="10">
        <v>8</v>
      </c>
      <c r="GF50" s="10">
        <v>10</v>
      </c>
      <c r="GG50" s="10">
        <v>23</v>
      </c>
      <c r="GH50" s="10">
        <v>17</v>
      </c>
      <c r="GI50" s="10">
        <v>5</v>
      </c>
      <c r="GJ50" s="10">
        <v>30</v>
      </c>
      <c r="GK50" s="10">
        <v>26</v>
      </c>
      <c r="GL50" s="10">
        <v>27</v>
      </c>
      <c r="GM50" s="10">
        <v>40</v>
      </c>
      <c r="GN50" s="10">
        <v>25</v>
      </c>
      <c r="GO50" s="10">
        <v>17</v>
      </c>
      <c r="GP50" s="10">
        <v>2</v>
      </c>
      <c r="GQ50" s="10">
        <v>0</v>
      </c>
      <c r="GR50" s="10">
        <v>0</v>
      </c>
      <c r="GS50" s="10">
        <v>14</v>
      </c>
      <c r="GT50" s="10">
        <v>22</v>
      </c>
      <c r="GU50" s="10">
        <v>14</v>
      </c>
      <c r="GV50" s="10">
        <v>20</v>
      </c>
      <c r="GW50" s="10">
        <v>13</v>
      </c>
      <c r="GX50" s="10">
        <v>18</v>
      </c>
      <c r="GY50" s="10">
        <v>18</v>
      </c>
      <c r="GZ50" s="10">
        <v>13</v>
      </c>
      <c r="HA50" s="10">
        <v>28</v>
      </c>
      <c r="HB50" s="10">
        <v>14</v>
      </c>
      <c r="HC50" s="10">
        <v>18</v>
      </c>
      <c r="HD50" s="10">
        <v>21</v>
      </c>
      <c r="HE50" s="10">
        <v>10</v>
      </c>
      <c r="HF50" s="10">
        <v>25</v>
      </c>
      <c r="HG50" s="10">
        <v>16</v>
      </c>
      <c r="HH50" s="10">
        <v>7</v>
      </c>
      <c r="HI50" s="10">
        <v>33</v>
      </c>
      <c r="HJ50" s="10">
        <v>42</v>
      </c>
      <c r="HK50" s="10">
        <v>23</v>
      </c>
      <c r="HL50" s="10">
        <v>71</v>
      </c>
      <c r="HM50" s="10">
        <v>24</v>
      </c>
      <c r="HN50" s="10">
        <v>26</v>
      </c>
      <c r="HO50" s="10">
        <v>18</v>
      </c>
      <c r="HP50" s="10">
        <v>30</v>
      </c>
      <c r="HQ50" s="10">
        <v>16</v>
      </c>
      <c r="HR50" s="10">
        <v>37</v>
      </c>
      <c r="HS50" s="10">
        <v>3</v>
      </c>
      <c r="HT50" s="10">
        <v>25</v>
      </c>
      <c r="HU50" s="10">
        <v>12</v>
      </c>
      <c r="HV50" s="10">
        <v>22</v>
      </c>
      <c r="HW50" s="10">
        <v>14</v>
      </c>
      <c r="HX50" s="10">
        <v>27</v>
      </c>
      <c r="HY50" s="10">
        <v>34</v>
      </c>
      <c r="HZ50" s="10">
        <v>26</v>
      </c>
      <c r="IA50" s="10">
        <v>33</v>
      </c>
      <c r="IC50" s="1">
        <v>6</v>
      </c>
      <c r="ID50" s="1">
        <v>15</v>
      </c>
      <c r="IE50" s="1">
        <v>10</v>
      </c>
      <c r="IF50" s="1">
        <v>16</v>
      </c>
      <c r="IG50" s="1">
        <v>7</v>
      </c>
      <c r="IH50" s="1">
        <v>19</v>
      </c>
      <c r="II50" s="1">
        <v>9</v>
      </c>
    </row>
    <row r="51" spans="1:243">
      <c r="A51" s="3" t="s">
        <v>59</v>
      </c>
      <c r="B51" s="3">
        <v>1325590</v>
      </c>
      <c r="C51" s="3">
        <v>1325590</v>
      </c>
      <c r="D51" s="3" t="s">
        <v>353</v>
      </c>
      <c r="E51" s="3">
        <v>0.478466</v>
      </c>
      <c r="F51" s="3" t="s">
        <v>506</v>
      </c>
      <c r="G51" s="3" t="s">
        <v>503</v>
      </c>
      <c r="H51" s="3" t="s">
        <v>504</v>
      </c>
      <c r="I51" s="8" t="s">
        <v>1084</v>
      </c>
      <c r="J51" s="3" t="s">
        <v>772</v>
      </c>
      <c r="K51" s="8">
        <f>AVERAGE(S51:AZ51)</f>
        <v>0.88235294117647056</v>
      </c>
      <c r="L51" s="4">
        <f>AVERAGE(BB51:IA51)</f>
        <v>18.989010989010989</v>
      </c>
      <c r="M51" s="4">
        <f>AVERAGE(IC51:II51)</f>
        <v>5.5714285714285712</v>
      </c>
      <c r="N51" s="4" t="b">
        <f>E51&gt;0.2</f>
        <v>1</v>
      </c>
      <c r="O51" s="4" t="b">
        <f>IF(LEFT(J51, 2)="rs", TRUE, FALSE)</f>
        <v>0</v>
      </c>
      <c r="P51" s="4" t="b">
        <f>K51&gt;=8</f>
        <v>0</v>
      </c>
      <c r="Q51" s="4" t="b">
        <f>L51&gt;=8</f>
        <v>1</v>
      </c>
      <c r="S51" s="10">
        <v>3</v>
      </c>
      <c r="T51" s="10">
        <v>1</v>
      </c>
      <c r="U51" s="10">
        <v>0</v>
      </c>
      <c r="V51" s="10">
        <v>0</v>
      </c>
      <c r="W51" s="10">
        <v>3</v>
      </c>
      <c r="X51" s="10">
        <v>0</v>
      </c>
      <c r="Y51" s="10">
        <v>1</v>
      </c>
      <c r="Z51" s="10">
        <v>0</v>
      </c>
      <c r="AA51" s="10">
        <v>1</v>
      </c>
      <c r="AB51" s="10">
        <v>0</v>
      </c>
      <c r="AC51" s="10">
        <v>3</v>
      </c>
      <c r="AD51" s="10">
        <v>1</v>
      </c>
      <c r="AE51" s="10">
        <v>0</v>
      </c>
      <c r="AF51" s="10">
        <v>2</v>
      </c>
      <c r="AG51" s="10">
        <v>3</v>
      </c>
      <c r="AH51" s="10">
        <v>1</v>
      </c>
      <c r="AI51" s="10">
        <v>2</v>
      </c>
      <c r="AJ51" s="10">
        <v>0</v>
      </c>
      <c r="AK51" s="10">
        <v>0</v>
      </c>
      <c r="AL51" s="10">
        <v>0</v>
      </c>
      <c r="AM51" s="10">
        <v>0</v>
      </c>
      <c r="AN51" s="10">
        <v>2</v>
      </c>
      <c r="AO51" s="10">
        <v>1</v>
      </c>
      <c r="AP51" s="10">
        <v>0</v>
      </c>
      <c r="AQ51" s="10">
        <v>1</v>
      </c>
      <c r="AR51" s="10">
        <v>0</v>
      </c>
      <c r="AS51" s="10">
        <v>0</v>
      </c>
      <c r="AT51" s="10">
        <v>0</v>
      </c>
      <c r="AU51" s="10">
        <v>3</v>
      </c>
      <c r="AV51" s="10">
        <v>0</v>
      </c>
      <c r="AW51" s="10">
        <v>1</v>
      </c>
      <c r="AX51" s="10">
        <v>0</v>
      </c>
      <c r="AY51" s="10">
        <v>1</v>
      </c>
      <c r="AZ51" s="10">
        <v>0</v>
      </c>
      <c r="BB51" s="10">
        <v>0</v>
      </c>
      <c r="BC51" s="10">
        <v>12</v>
      </c>
      <c r="BD51" s="10">
        <v>2</v>
      </c>
      <c r="BE51" s="10">
        <v>3</v>
      </c>
      <c r="BF51" s="10">
        <v>0</v>
      </c>
      <c r="BG51" s="10">
        <v>26</v>
      </c>
      <c r="BH51" s="10">
        <v>122</v>
      </c>
      <c r="BI51" s="10">
        <v>20</v>
      </c>
      <c r="BJ51" s="10">
        <v>5</v>
      </c>
      <c r="BK51" s="10">
        <v>27</v>
      </c>
      <c r="BL51" s="10">
        <v>17</v>
      </c>
      <c r="BM51" s="10">
        <v>0</v>
      </c>
      <c r="BN51" s="10">
        <v>17</v>
      </c>
      <c r="BO51" s="10">
        <v>17</v>
      </c>
      <c r="BP51" s="10">
        <v>17</v>
      </c>
      <c r="BQ51" s="10">
        <v>0</v>
      </c>
      <c r="BR51" s="10">
        <v>12</v>
      </c>
      <c r="BS51" s="10">
        <v>33</v>
      </c>
      <c r="BT51" s="10">
        <v>0</v>
      </c>
      <c r="BU51" s="10">
        <v>0</v>
      </c>
      <c r="BV51" s="10">
        <v>84</v>
      </c>
      <c r="BW51" s="10">
        <v>9</v>
      </c>
      <c r="BX51" s="10">
        <v>14</v>
      </c>
      <c r="BY51" s="10">
        <v>16</v>
      </c>
      <c r="BZ51" s="10">
        <v>5</v>
      </c>
      <c r="CA51" s="10">
        <v>129</v>
      </c>
      <c r="CB51" s="10">
        <v>5</v>
      </c>
      <c r="CC51" s="10">
        <v>6</v>
      </c>
      <c r="CD51" s="10">
        <v>258</v>
      </c>
      <c r="CE51" s="10">
        <v>16</v>
      </c>
      <c r="CF51" s="10">
        <v>13</v>
      </c>
      <c r="CG51" s="10">
        <v>1</v>
      </c>
      <c r="CH51" s="10">
        <v>12</v>
      </c>
      <c r="CI51" s="10">
        <v>39</v>
      </c>
      <c r="CJ51" s="10">
        <v>17</v>
      </c>
      <c r="CK51" s="10">
        <v>2</v>
      </c>
      <c r="CL51" s="10">
        <v>0</v>
      </c>
      <c r="CM51" s="10">
        <v>0</v>
      </c>
      <c r="CN51" s="10">
        <v>2</v>
      </c>
      <c r="CO51" s="10">
        <v>49</v>
      </c>
      <c r="CP51" s="10">
        <v>29</v>
      </c>
      <c r="CQ51" s="10">
        <v>0</v>
      </c>
      <c r="CR51" s="10">
        <v>12</v>
      </c>
      <c r="CS51" s="10">
        <v>15</v>
      </c>
      <c r="CT51" s="10">
        <v>37</v>
      </c>
      <c r="CU51" s="10">
        <v>10</v>
      </c>
      <c r="CV51" s="10">
        <v>12</v>
      </c>
      <c r="CW51" s="10">
        <v>30</v>
      </c>
      <c r="CX51" s="10">
        <v>0</v>
      </c>
      <c r="CY51" s="10">
        <v>5</v>
      </c>
      <c r="CZ51" s="10">
        <v>26</v>
      </c>
      <c r="DA51" s="10">
        <v>0</v>
      </c>
      <c r="DB51" s="10">
        <v>62</v>
      </c>
      <c r="DC51" s="10">
        <v>73</v>
      </c>
      <c r="DD51" s="10">
        <v>23</v>
      </c>
      <c r="DE51" s="10">
        <v>3</v>
      </c>
      <c r="DF51" s="10">
        <v>7</v>
      </c>
      <c r="DG51" s="10">
        <v>43</v>
      </c>
      <c r="DH51" s="10">
        <v>17</v>
      </c>
      <c r="DI51" s="10">
        <v>11</v>
      </c>
      <c r="DJ51" s="10">
        <v>12</v>
      </c>
      <c r="DK51" s="10">
        <v>7</v>
      </c>
      <c r="DL51" s="10">
        <v>9</v>
      </c>
      <c r="DM51" s="10">
        <v>35</v>
      </c>
      <c r="DN51" s="10">
        <v>19</v>
      </c>
      <c r="DO51" s="10">
        <v>4</v>
      </c>
      <c r="DP51" s="10">
        <v>6</v>
      </c>
      <c r="DQ51" s="10">
        <v>1</v>
      </c>
      <c r="DR51" s="10">
        <v>25</v>
      </c>
      <c r="DS51" s="10">
        <v>0</v>
      </c>
      <c r="DT51" s="10">
        <v>19</v>
      </c>
      <c r="DU51" s="10">
        <v>9</v>
      </c>
      <c r="DV51" s="10">
        <v>7</v>
      </c>
      <c r="DW51" s="10">
        <v>14</v>
      </c>
      <c r="DX51" s="10">
        <v>43</v>
      </c>
      <c r="DY51" s="10">
        <v>97</v>
      </c>
      <c r="DZ51" s="10">
        <v>7</v>
      </c>
      <c r="EA51" s="10">
        <v>22</v>
      </c>
      <c r="EB51" s="10">
        <v>13</v>
      </c>
      <c r="EC51" s="10">
        <v>0</v>
      </c>
      <c r="ED51" s="10">
        <v>13</v>
      </c>
      <c r="EE51" s="10">
        <v>7</v>
      </c>
      <c r="EF51" s="10">
        <v>0</v>
      </c>
      <c r="EG51" s="10">
        <v>9</v>
      </c>
      <c r="EH51" s="10">
        <v>4</v>
      </c>
      <c r="EI51" s="10">
        <v>1</v>
      </c>
      <c r="EJ51" s="10">
        <v>0</v>
      </c>
      <c r="EK51" s="10">
        <v>5</v>
      </c>
      <c r="EL51" s="10">
        <v>6</v>
      </c>
      <c r="EM51" s="10">
        <v>54</v>
      </c>
      <c r="EN51" s="10">
        <v>39</v>
      </c>
      <c r="EO51" s="10">
        <v>5</v>
      </c>
      <c r="EP51" s="10">
        <v>0</v>
      </c>
      <c r="EQ51" s="10">
        <v>0</v>
      </c>
      <c r="ER51" s="10">
        <v>3</v>
      </c>
      <c r="ES51" s="10">
        <v>6</v>
      </c>
      <c r="ET51" s="10">
        <v>8</v>
      </c>
      <c r="EU51" s="10">
        <v>0</v>
      </c>
      <c r="EV51" s="10">
        <v>8</v>
      </c>
      <c r="EW51" s="10">
        <v>42</v>
      </c>
      <c r="EX51" s="10">
        <v>10</v>
      </c>
      <c r="EY51" s="10">
        <v>2</v>
      </c>
      <c r="EZ51" s="10">
        <v>59</v>
      </c>
      <c r="FA51" s="10">
        <v>0</v>
      </c>
      <c r="FB51" s="10">
        <v>3</v>
      </c>
      <c r="FC51" s="10">
        <v>8</v>
      </c>
      <c r="FD51" s="10">
        <v>17</v>
      </c>
      <c r="FE51" s="10">
        <v>28</v>
      </c>
      <c r="FF51" s="10">
        <v>15</v>
      </c>
      <c r="FG51" s="10">
        <v>1</v>
      </c>
      <c r="FH51" s="10">
        <v>0</v>
      </c>
      <c r="FI51" s="10">
        <v>4</v>
      </c>
      <c r="FJ51" s="10">
        <v>9</v>
      </c>
      <c r="FK51" s="10">
        <v>0</v>
      </c>
      <c r="FL51" s="10">
        <v>2</v>
      </c>
      <c r="FM51" s="10">
        <v>8</v>
      </c>
      <c r="FN51" s="10">
        <v>2</v>
      </c>
      <c r="FO51" s="10">
        <v>5</v>
      </c>
      <c r="FP51" s="10">
        <v>3</v>
      </c>
      <c r="FQ51" s="10">
        <v>1</v>
      </c>
      <c r="FR51" s="10">
        <v>3</v>
      </c>
      <c r="FS51" s="10">
        <v>28</v>
      </c>
      <c r="FT51" s="10">
        <v>0</v>
      </c>
      <c r="FU51" s="10">
        <v>6</v>
      </c>
      <c r="FV51" s="10">
        <v>4</v>
      </c>
      <c r="FW51" s="10">
        <v>0</v>
      </c>
      <c r="FX51" s="10">
        <v>11</v>
      </c>
      <c r="FY51" s="10">
        <v>12</v>
      </c>
      <c r="FZ51" s="10">
        <v>0</v>
      </c>
      <c r="GA51" s="10">
        <v>24</v>
      </c>
      <c r="GB51" s="10">
        <v>6</v>
      </c>
      <c r="GC51" s="10">
        <v>17</v>
      </c>
      <c r="GD51" s="10">
        <v>52</v>
      </c>
      <c r="GE51" s="10">
        <v>10</v>
      </c>
      <c r="GF51" s="10">
        <v>19</v>
      </c>
      <c r="GG51" s="10">
        <v>24</v>
      </c>
      <c r="GH51" s="10">
        <v>3</v>
      </c>
      <c r="GI51" s="10">
        <v>35</v>
      </c>
      <c r="GJ51" s="10">
        <v>8</v>
      </c>
      <c r="GK51" s="10">
        <v>84</v>
      </c>
      <c r="GL51" s="10">
        <v>5</v>
      </c>
      <c r="GM51" s="10">
        <v>22</v>
      </c>
      <c r="GN51" s="10">
        <v>8</v>
      </c>
      <c r="GO51" s="10">
        <v>102</v>
      </c>
      <c r="GP51" s="10">
        <v>8</v>
      </c>
      <c r="GQ51" s="10">
        <v>13</v>
      </c>
      <c r="GR51" s="10">
        <v>16</v>
      </c>
      <c r="GS51" s="10">
        <v>10</v>
      </c>
      <c r="GT51" s="10">
        <v>13</v>
      </c>
      <c r="GU51" s="10">
        <v>7</v>
      </c>
      <c r="GV51" s="10">
        <v>2</v>
      </c>
      <c r="GW51" s="10">
        <v>0</v>
      </c>
      <c r="GX51" s="10">
        <v>17</v>
      </c>
      <c r="GY51" s="10">
        <v>13</v>
      </c>
      <c r="GZ51" s="10">
        <v>1</v>
      </c>
      <c r="HA51" s="10">
        <v>0</v>
      </c>
      <c r="HB51" s="10">
        <v>6</v>
      </c>
      <c r="HC51" s="10">
        <v>10</v>
      </c>
      <c r="HD51" s="10">
        <v>2</v>
      </c>
      <c r="HE51" s="10">
        <v>7</v>
      </c>
      <c r="HF51" s="10">
        <v>31</v>
      </c>
      <c r="HG51" s="10">
        <v>0</v>
      </c>
      <c r="HH51" s="10">
        <v>12</v>
      </c>
      <c r="HI51" s="10">
        <v>0</v>
      </c>
      <c r="HJ51" s="10">
        <v>1</v>
      </c>
      <c r="HK51" s="10">
        <v>31</v>
      </c>
      <c r="HL51" s="10">
        <v>37</v>
      </c>
      <c r="HM51" s="10">
        <v>132</v>
      </c>
      <c r="HN51" s="10">
        <v>13</v>
      </c>
      <c r="HO51" s="10">
        <v>8</v>
      </c>
      <c r="HP51" s="10">
        <v>10</v>
      </c>
      <c r="HQ51" s="10">
        <v>1</v>
      </c>
      <c r="HR51" s="10">
        <v>67</v>
      </c>
      <c r="HS51" s="10">
        <v>0</v>
      </c>
      <c r="HT51" s="10">
        <v>45</v>
      </c>
      <c r="HU51" s="10">
        <v>55</v>
      </c>
      <c r="HV51" s="10">
        <v>0</v>
      </c>
      <c r="HW51" s="10">
        <v>27</v>
      </c>
      <c r="HX51" s="10">
        <v>147</v>
      </c>
      <c r="HY51" s="10">
        <v>33</v>
      </c>
      <c r="HZ51" s="10">
        <v>18</v>
      </c>
      <c r="IA51" s="10">
        <v>22</v>
      </c>
      <c r="IC51" s="1">
        <v>2</v>
      </c>
      <c r="ID51" s="1">
        <v>11</v>
      </c>
      <c r="IE51" s="1">
        <v>4</v>
      </c>
      <c r="IF51" s="1">
        <v>15</v>
      </c>
      <c r="IG51" s="1">
        <v>1</v>
      </c>
      <c r="IH51" s="1">
        <v>0</v>
      </c>
      <c r="II51" s="1">
        <v>6</v>
      </c>
    </row>
    <row r="52" spans="1:243" hidden="1">
      <c r="A52" s="3" t="s">
        <v>63</v>
      </c>
      <c r="B52" s="3">
        <v>32029205</v>
      </c>
      <c r="C52" s="3">
        <v>32029205</v>
      </c>
      <c r="D52" s="3" t="s">
        <v>383</v>
      </c>
      <c r="E52" s="3">
        <v>5.8769000000000002E-2</v>
      </c>
      <c r="F52" s="3" t="s">
        <v>502</v>
      </c>
      <c r="G52" s="3" t="s">
        <v>504</v>
      </c>
      <c r="H52" s="3" t="s">
        <v>503</v>
      </c>
      <c r="I52" s="8" t="s">
        <v>1084</v>
      </c>
      <c r="J52" s="3" t="s">
        <v>802</v>
      </c>
      <c r="K52" s="8">
        <f>AVERAGE(S52:AZ52)</f>
        <v>33.588235294117645</v>
      </c>
      <c r="L52" s="4">
        <f>AVERAGE(BB52:IA52)</f>
        <v>10.175824175824175</v>
      </c>
      <c r="M52" s="4">
        <f>AVERAGE(IC52:II52)</f>
        <v>11.428571428571429</v>
      </c>
      <c r="N52" s="4" t="b">
        <f>E52&gt;0.2</f>
        <v>0</v>
      </c>
      <c r="O52" s="4" t="b">
        <f>IF(LEFT(J52, 2)="rs", TRUE, FALSE)</f>
        <v>0</v>
      </c>
      <c r="P52" s="4" t="b">
        <f>K52&gt;=8</f>
        <v>1</v>
      </c>
      <c r="Q52" s="4" t="b">
        <f>L52&gt;=8</f>
        <v>1</v>
      </c>
      <c r="S52" s="10">
        <v>15</v>
      </c>
      <c r="T52" s="10">
        <v>11</v>
      </c>
      <c r="U52" s="10">
        <v>14</v>
      </c>
      <c r="V52" s="10">
        <v>20</v>
      </c>
      <c r="W52" s="10">
        <v>17</v>
      </c>
      <c r="X52" s="10">
        <v>21</v>
      </c>
      <c r="Y52" s="10">
        <v>10</v>
      </c>
      <c r="Z52" s="10">
        <v>8</v>
      </c>
      <c r="AA52" s="10">
        <v>16</v>
      </c>
      <c r="AB52" s="10">
        <v>9</v>
      </c>
      <c r="AC52" s="10">
        <v>22</v>
      </c>
      <c r="AD52" s="10">
        <v>11</v>
      </c>
      <c r="AE52" s="10">
        <v>20</v>
      </c>
      <c r="AF52" s="10">
        <v>19</v>
      </c>
      <c r="AG52" s="10">
        <v>10</v>
      </c>
      <c r="AH52" s="10">
        <v>24</v>
      </c>
      <c r="AI52" s="10">
        <v>21</v>
      </c>
      <c r="AJ52" s="10">
        <v>37</v>
      </c>
      <c r="AK52" s="10">
        <v>12</v>
      </c>
      <c r="AL52" s="10">
        <v>32</v>
      </c>
      <c r="AM52" s="10">
        <v>31</v>
      </c>
      <c r="AN52" s="10">
        <v>153</v>
      </c>
      <c r="AO52" s="10">
        <v>46</v>
      </c>
      <c r="AP52" s="10">
        <v>33</v>
      </c>
      <c r="AQ52" s="10">
        <v>25</v>
      </c>
      <c r="AR52" s="10">
        <v>53</v>
      </c>
      <c r="AS52" s="10">
        <v>10</v>
      </c>
      <c r="AT52" s="10">
        <v>21</v>
      </c>
      <c r="AU52" s="10">
        <v>7</v>
      </c>
      <c r="AV52" s="10">
        <v>111</v>
      </c>
      <c r="AW52" s="10">
        <v>150</v>
      </c>
      <c r="AX52" s="10">
        <v>20</v>
      </c>
      <c r="AY52" s="10">
        <v>22</v>
      </c>
      <c r="AZ52" s="10">
        <v>111</v>
      </c>
      <c r="BB52" s="10">
        <v>12</v>
      </c>
      <c r="BC52" s="10">
        <v>61</v>
      </c>
      <c r="BD52" s="10">
        <v>23</v>
      </c>
      <c r="BE52" s="10">
        <v>3</v>
      </c>
      <c r="BF52" s="10">
        <v>5</v>
      </c>
      <c r="BG52" s="10">
        <v>11</v>
      </c>
      <c r="BH52" s="10">
        <v>3</v>
      </c>
      <c r="BI52" s="10">
        <v>3</v>
      </c>
      <c r="BJ52" s="10">
        <v>20</v>
      </c>
      <c r="BK52" s="10">
        <v>7</v>
      </c>
      <c r="BL52" s="10">
        <v>2</v>
      </c>
      <c r="BM52" s="10">
        <v>6</v>
      </c>
      <c r="BN52" s="10">
        <v>4</v>
      </c>
      <c r="BO52" s="10">
        <v>5</v>
      </c>
      <c r="BP52" s="10">
        <v>0</v>
      </c>
      <c r="BQ52" s="10">
        <v>12</v>
      </c>
      <c r="BR52" s="10">
        <v>8</v>
      </c>
      <c r="BS52" s="10">
        <v>0</v>
      </c>
      <c r="BT52" s="10">
        <v>15</v>
      </c>
      <c r="BU52" s="10">
        <v>9</v>
      </c>
      <c r="BV52" s="10">
        <v>1</v>
      </c>
      <c r="BW52" s="10">
        <v>92</v>
      </c>
      <c r="BX52" s="10">
        <v>4</v>
      </c>
      <c r="BY52" s="10">
        <v>0</v>
      </c>
      <c r="BZ52" s="10">
        <v>8</v>
      </c>
      <c r="CA52" s="10">
        <v>4</v>
      </c>
      <c r="CB52" s="10">
        <v>16</v>
      </c>
      <c r="CC52" s="10">
        <v>24</v>
      </c>
      <c r="CD52" s="10">
        <v>0</v>
      </c>
      <c r="CE52" s="10">
        <v>41</v>
      </c>
      <c r="CF52" s="10">
        <v>1</v>
      </c>
      <c r="CG52" s="10">
        <v>0</v>
      </c>
      <c r="CH52" s="10">
        <v>1</v>
      </c>
      <c r="CI52" s="10">
        <v>27</v>
      </c>
      <c r="CJ52" s="10">
        <v>0</v>
      </c>
      <c r="CK52" s="10">
        <v>6</v>
      </c>
      <c r="CL52" s="10">
        <v>0</v>
      </c>
      <c r="CM52" s="10">
        <v>5</v>
      </c>
      <c r="CN52" s="10">
        <v>11</v>
      </c>
      <c r="CO52" s="10">
        <v>3</v>
      </c>
      <c r="CP52" s="10">
        <v>10</v>
      </c>
      <c r="CQ52" s="10">
        <v>12</v>
      </c>
      <c r="CR52" s="10">
        <v>11</v>
      </c>
      <c r="CS52" s="10">
        <v>7</v>
      </c>
      <c r="CT52" s="10">
        <v>1</v>
      </c>
      <c r="CU52" s="10">
        <v>12</v>
      </c>
      <c r="CV52" s="10">
        <v>6</v>
      </c>
      <c r="CW52" s="10">
        <v>9</v>
      </c>
      <c r="CX52" s="10">
        <v>9</v>
      </c>
      <c r="CY52" s="10">
        <v>16</v>
      </c>
      <c r="CZ52" s="10">
        <v>7</v>
      </c>
      <c r="DA52" s="10">
        <v>2</v>
      </c>
      <c r="DB52" s="10">
        <v>0</v>
      </c>
      <c r="DC52" s="10">
        <v>2</v>
      </c>
      <c r="DD52" s="10">
        <v>2</v>
      </c>
      <c r="DE52" s="10">
        <v>0</v>
      </c>
      <c r="DF52" s="10">
        <v>25</v>
      </c>
      <c r="DG52" s="10">
        <v>5</v>
      </c>
      <c r="DH52" s="10">
        <v>0</v>
      </c>
      <c r="DI52" s="10">
        <v>1</v>
      </c>
      <c r="DJ52" s="10">
        <v>9</v>
      </c>
      <c r="DK52" s="10">
        <v>24</v>
      </c>
      <c r="DL52" s="10">
        <v>18</v>
      </c>
      <c r="DM52" s="10">
        <v>0</v>
      </c>
      <c r="DN52" s="10">
        <v>1</v>
      </c>
      <c r="DO52" s="10">
        <v>3</v>
      </c>
      <c r="DP52" s="10">
        <v>9</v>
      </c>
      <c r="DQ52" s="10">
        <v>4</v>
      </c>
      <c r="DR52" s="10">
        <v>10</v>
      </c>
      <c r="DS52" s="10">
        <v>7</v>
      </c>
      <c r="DT52" s="10">
        <v>3</v>
      </c>
      <c r="DU52" s="10">
        <v>41</v>
      </c>
      <c r="DV52" s="10">
        <v>1</v>
      </c>
      <c r="DW52" s="10">
        <v>3</v>
      </c>
      <c r="DX52" s="10">
        <v>4</v>
      </c>
      <c r="DY52" s="10">
        <v>6</v>
      </c>
      <c r="DZ52" s="10">
        <v>32</v>
      </c>
      <c r="EA52" s="10">
        <v>4</v>
      </c>
      <c r="EB52" s="10">
        <v>15</v>
      </c>
      <c r="EC52" s="10">
        <v>0</v>
      </c>
      <c r="ED52" s="10">
        <v>11</v>
      </c>
      <c r="EE52" s="10">
        <v>6</v>
      </c>
      <c r="EF52" s="10">
        <v>9</v>
      </c>
      <c r="EG52" s="10">
        <v>12</v>
      </c>
      <c r="EH52" s="10">
        <v>7</v>
      </c>
      <c r="EI52" s="10">
        <v>0</v>
      </c>
      <c r="EJ52" s="10">
        <v>1</v>
      </c>
      <c r="EK52" s="10">
        <v>16</v>
      </c>
      <c r="EL52" s="10">
        <v>30</v>
      </c>
      <c r="EM52" s="10">
        <v>0</v>
      </c>
      <c r="EN52" s="10">
        <v>1</v>
      </c>
      <c r="EO52" s="10">
        <v>23</v>
      </c>
      <c r="EP52" s="10">
        <v>4</v>
      </c>
      <c r="EQ52" s="10">
        <v>4</v>
      </c>
      <c r="ER52" s="10">
        <v>8</v>
      </c>
      <c r="ES52" s="10">
        <v>14</v>
      </c>
      <c r="ET52" s="10">
        <v>1</v>
      </c>
      <c r="EU52" s="10">
        <v>60</v>
      </c>
      <c r="EV52" s="10">
        <v>6</v>
      </c>
      <c r="EW52" s="10">
        <v>0</v>
      </c>
      <c r="EX52" s="10">
        <v>1</v>
      </c>
      <c r="EY52" s="10">
        <v>4</v>
      </c>
      <c r="EZ52" s="10">
        <v>3</v>
      </c>
      <c r="FA52" s="10">
        <v>6</v>
      </c>
      <c r="FB52" s="10">
        <v>3</v>
      </c>
      <c r="FC52" s="10">
        <v>6</v>
      </c>
      <c r="FD52" s="10">
        <v>5</v>
      </c>
      <c r="FE52" s="10">
        <v>4</v>
      </c>
      <c r="FF52" s="10">
        <v>3</v>
      </c>
      <c r="FG52" s="10">
        <v>11</v>
      </c>
      <c r="FH52" s="10">
        <v>38</v>
      </c>
      <c r="FI52" s="10">
        <v>14</v>
      </c>
      <c r="FJ52" s="10">
        <v>11</v>
      </c>
      <c r="FK52" s="10">
        <v>39</v>
      </c>
      <c r="FL52" s="10">
        <v>11</v>
      </c>
      <c r="FM52" s="10">
        <v>0</v>
      </c>
      <c r="FN52" s="10">
        <v>21</v>
      </c>
      <c r="FO52" s="10">
        <v>0</v>
      </c>
      <c r="FP52" s="10">
        <v>4</v>
      </c>
      <c r="FQ52" s="10">
        <v>2</v>
      </c>
      <c r="FR52" s="10">
        <v>15</v>
      </c>
      <c r="FS52" s="10">
        <v>9</v>
      </c>
      <c r="FT52" s="10">
        <v>12</v>
      </c>
      <c r="FU52" s="10">
        <v>6</v>
      </c>
      <c r="FV52" s="10">
        <v>6</v>
      </c>
      <c r="FW52" s="10">
        <v>20</v>
      </c>
      <c r="FX52" s="10">
        <v>48</v>
      </c>
      <c r="FY52" s="10">
        <v>10</v>
      </c>
      <c r="FZ52" s="10">
        <v>13</v>
      </c>
      <c r="GA52" s="10">
        <v>0</v>
      </c>
      <c r="GB52" s="10">
        <v>0</v>
      </c>
      <c r="GC52" s="10">
        <v>15</v>
      </c>
      <c r="GD52" s="10">
        <v>22</v>
      </c>
      <c r="GE52" s="10">
        <v>9</v>
      </c>
      <c r="GF52" s="10">
        <v>2</v>
      </c>
      <c r="GG52" s="10">
        <v>9</v>
      </c>
      <c r="GH52" s="10">
        <v>7</v>
      </c>
      <c r="GI52" s="10">
        <v>26</v>
      </c>
      <c r="GJ52" s="10">
        <v>23</v>
      </c>
      <c r="GK52" s="10">
        <v>5</v>
      </c>
      <c r="GL52" s="10">
        <v>4</v>
      </c>
      <c r="GM52" s="10">
        <v>5</v>
      </c>
      <c r="GN52" s="10">
        <v>2</v>
      </c>
      <c r="GO52" s="10">
        <v>31</v>
      </c>
      <c r="GP52" s="10">
        <v>2</v>
      </c>
      <c r="GQ52" s="10">
        <v>0</v>
      </c>
      <c r="GR52" s="10">
        <v>5</v>
      </c>
      <c r="GS52" s="10">
        <v>6</v>
      </c>
      <c r="GT52" s="10">
        <v>58</v>
      </c>
      <c r="GU52" s="10">
        <v>4</v>
      </c>
      <c r="GV52" s="10">
        <v>5</v>
      </c>
      <c r="GW52" s="10">
        <v>17</v>
      </c>
      <c r="GX52" s="10">
        <v>8</v>
      </c>
      <c r="GY52" s="10">
        <v>20</v>
      </c>
      <c r="GZ52" s="10">
        <v>10</v>
      </c>
      <c r="HA52" s="10">
        <v>3</v>
      </c>
      <c r="HB52" s="10">
        <v>10</v>
      </c>
      <c r="HC52" s="10">
        <v>22</v>
      </c>
      <c r="HD52" s="10">
        <v>7</v>
      </c>
      <c r="HE52" s="10">
        <v>33</v>
      </c>
      <c r="HF52" s="10">
        <v>6</v>
      </c>
      <c r="HG52" s="10">
        <v>12</v>
      </c>
      <c r="HH52" s="10">
        <v>29</v>
      </c>
      <c r="HI52" s="10">
        <v>4</v>
      </c>
      <c r="HJ52" s="10">
        <v>10</v>
      </c>
      <c r="HK52" s="10">
        <v>16</v>
      </c>
      <c r="HL52" s="10">
        <v>5</v>
      </c>
      <c r="HM52" s="10">
        <v>24</v>
      </c>
      <c r="HN52" s="10">
        <v>6</v>
      </c>
      <c r="HO52" s="10">
        <v>8</v>
      </c>
      <c r="HP52" s="10">
        <v>0</v>
      </c>
      <c r="HQ52" s="10">
        <v>0</v>
      </c>
      <c r="HR52" s="10">
        <v>2</v>
      </c>
      <c r="HS52" s="10">
        <v>0</v>
      </c>
      <c r="HT52" s="10">
        <v>15</v>
      </c>
      <c r="HU52" s="10">
        <v>7</v>
      </c>
      <c r="HV52" s="10">
        <v>5</v>
      </c>
      <c r="HW52" s="10">
        <v>1</v>
      </c>
      <c r="HX52" s="10">
        <v>2</v>
      </c>
      <c r="HY52" s="10">
        <v>0</v>
      </c>
      <c r="HZ52" s="10">
        <v>5</v>
      </c>
      <c r="IA52" s="10">
        <v>3</v>
      </c>
      <c r="IC52" s="1">
        <v>0</v>
      </c>
      <c r="ID52" s="1">
        <v>40</v>
      </c>
      <c r="IE52" s="1">
        <v>5</v>
      </c>
      <c r="IF52" s="1">
        <v>3</v>
      </c>
      <c r="IG52" s="1">
        <v>14</v>
      </c>
      <c r="IH52" s="1">
        <v>7</v>
      </c>
      <c r="II52" s="1">
        <v>11</v>
      </c>
    </row>
    <row r="53" spans="1:243" hidden="1">
      <c r="A53" s="3" t="s">
        <v>49</v>
      </c>
      <c r="B53" s="3">
        <v>66002960</v>
      </c>
      <c r="C53" s="3">
        <v>66002960</v>
      </c>
      <c r="D53" s="3" t="s">
        <v>317</v>
      </c>
      <c r="E53" s="3">
        <v>0.187449</v>
      </c>
      <c r="F53" s="3" t="s">
        <v>506</v>
      </c>
      <c r="G53" s="3" t="s">
        <v>504</v>
      </c>
      <c r="H53" s="3" t="s">
        <v>503</v>
      </c>
      <c r="I53" s="8" t="s">
        <v>1084</v>
      </c>
      <c r="J53" s="3" t="s">
        <v>737</v>
      </c>
      <c r="K53" s="8">
        <f>AVERAGE(S53:AZ53)</f>
        <v>5.8823529411764705E-2</v>
      </c>
      <c r="L53" s="4">
        <f>AVERAGE(BB53:IA53)</f>
        <v>6.5109890109890109</v>
      </c>
      <c r="M53" s="4">
        <f>AVERAGE(IC53:II53)</f>
        <v>11.428571428571429</v>
      </c>
      <c r="N53" s="4" t="b">
        <f>E53&gt;0.2</f>
        <v>0</v>
      </c>
      <c r="O53" s="4" t="b">
        <f>IF(LEFT(J53, 2)="rs", TRUE, FALSE)</f>
        <v>0</v>
      </c>
      <c r="P53" s="4" t="b">
        <f>K53&gt;=8</f>
        <v>0</v>
      </c>
      <c r="Q53" s="4" t="b">
        <f>L53&gt;=8</f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1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1</v>
      </c>
      <c r="AW53" s="10">
        <v>0</v>
      </c>
      <c r="AX53" s="10">
        <v>0</v>
      </c>
      <c r="AY53" s="10">
        <v>0</v>
      </c>
      <c r="AZ53" s="10">
        <v>0</v>
      </c>
      <c r="BB53" s="10">
        <v>2</v>
      </c>
      <c r="BC53" s="10">
        <v>0</v>
      </c>
      <c r="BD53" s="10">
        <v>0</v>
      </c>
      <c r="BE53" s="10">
        <v>0</v>
      </c>
      <c r="BF53" s="10">
        <v>18</v>
      </c>
      <c r="BG53" s="10">
        <v>10</v>
      </c>
      <c r="BH53" s="10">
        <v>7</v>
      </c>
      <c r="BI53" s="10">
        <v>3</v>
      </c>
      <c r="BJ53" s="10">
        <v>1</v>
      </c>
      <c r="BK53" s="10">
        <v>5</v>
      </c>
      <c r="BL53" s="10">
        <v>4</v>
      </c>
      <c r="BM53" s="10">
        <v>13</v>
      </c>
      <c r="BN53" s="10">
        <v>8</v>
      </c>
      <c r="BO53" s="10">
        <v>17</v>
      </c>
      <c r="BP53" s="10">
        <v>5</v>
      </c>
      <c r="BQ53" s="10">
        <v>2</v>
      </c>
      <c r="BR53" s="10">
        <v>4</v>
      </c>
      <c r="BS53" s="10">
        <v>10</v>
      </c>
      <c r="BT53" s="10">
        <v>10</v>
      </c>
      <c r="BU53" s="10">
        <v>13</v>
      </c>
      <c r="BV53" s="10">
        <v>0</v>
      </c>
      <c r="BW53" s="10">
        <v>47</v>
      </c>
      <c r="BX53" s="10">
        <v>0</v>
      </c>
      <c r="BY53" s="10">
        <v>1</v>
      </c>
      <c r="BZ53" s="10">
        <v>0</v>
      </c>
      <c r="CA53" s="10">
        <v>0</v>
      </c>
      <c r="CB53" s="10">
        <v>0</v>
      </c>
      <c r="CC53" s="10">
        <v>0</v>
      </c>
      <c r="CD53" s="10">
        <v>2</v>
      </c>
      <c r="CE53" s="10">
        <v>18</v>
      </c>
      <c r="CF53" s="10">
        <v>4</v>
      </c>
      <c r="CG53" s="10">
        <v>8</v>
      </c>
      <c r="CH53" s="10">
        <v>5</v>
      </c>
      <c r="CI53" s="10">
        <v>22</v>
      </c>
      <c r="CJ53" s="10">
        <v>2</v>
      </c>
      <c r="CK53" s="10">
        <v>7</v>
      </c>
      <c r="CL53" s="10">
        <v>1</v>
      </c>
      <c r="CM53" s="10">
        <v>2</v>
      </c>
      <c r="CN53" s="10">
        <v>2</v>
      </c>
      <c r="CO53" s="10">
        <v>30</v>
      </c>
      <c r="CP53" s="10">
        <v>10</v>
      </c>
      <c r="CQ53" s="10">
        <v>1</v>
      </c>
      <c r="CR53" s="10">
        <v>0</v>
      </c>
      <c r="CS53" s="10">
        <v>0</v>
      </c>
      <c r="CT53" s="10">
        <v>10</v>
      </c>
      <c r="CU53" s="10">
        <v>3</v>
      </c>
      <c r="CV53" s="10">
        <v>4</v>
      </c>
      <c r="CW53" s="10">
        <v>2</v>
      </c>
      <c r="CX53" s="10">
        <v>2</v>
      </c>
      <c r="CY53" s="10">
        <v>3</v>
      </c>
      <c r="CZ53" s="10">
        <v>10</v>
      </c>
      <c r="DA53" s="10">
        <v>8</v>
      </c>
      <c r="DB53" s="10">
        <v>2</v>
      </c>
      <c r="DC53" s="10">
        <v>8</v>
      </c>
      <c r="DD53" s="10">
        <v>11</v>
      </c>
      <c r="DE53" s="10">
        <v>0</v>
      </c>
      <c r="DF53" s="10">
        <v>0</v>
      </c>
      <c r="DG53" s="10">
        <v>1</v>
      </c>
      <c r="DH53" s="10">
        <v>1</v>
      </c>
      <c r="DI53" s="10">
        <v>3</v>
      </c>
      <c r="DJ53" s="10">
        <v>2</v>
      </c>
      <c r="DK53" s="10">
        <v>15</v>
      </c>
      <c r="DL53" s="10">
        <v>12</v>
      </c>
      <c r="DM53" s="10">
        <v>3</v>
      </c>
      <c r="DN53" s="10">
        <v>6</v>
      </c>
      <c r="DO53" s="10">
        <v>8</v>
      </c>
      <c r="DP53" s="10">
        <v>3</v>
      </c>
      <c r="DQ53" s="10">
        <v>7</v>
      </c>
      <c r="DR53" s="10">
        <v>0</v>
      </c>
      <c r="DS53" s="10">
        <v>3</v>
      </c>
      <c r="DT53" s="10">
        <v>6</v>
      </c>
      <c r="DU53" s="10">
        <v>5</v>
      </c>
      <c r="DV53" s="10">
        <v>28</v>
      </c>
      <c r="DW53" s="10">
        <v>10</v>
      </c>
      <c r="DX53" s="10">
        <v>0</v>
      </c>
      <c r="DY53" s="10">
        <v>5</v>
      </c>
      <c r="DZ53" s="10">
        <v>4</v>
      </c>
      <c r="EA53" s="10">
        <v>9</v>
      </c>
      <c r="EB53" s="10">
        <v>1</v>
      </c>
      <c r="EC53" s="10">
        <v>1</v>
      </c>
      <c r="ED53" s="10">
        <v>1</v>
      </c>
      <c r="EE53" s="10">
        <v>2</v>
      </c>
      <c r="EF53" s="10">
        <v>5</v>
      </c>
      <c r="EG53" s="10">
        <v>1</v>
      </c>
      <c r="EH53" s="10">
        <v>4</v>
      </c>
      <c r="EI53" s="10">
        <v>2</v>
      </c>
      <c r="EJ53" s="10">
        <v>7</v>
      </c>
      <c r="EK53" s="10">
        <v>0</v>
      </c>
      <c r="EL53" s="10">
        <v>4</v>
      </c>
      <c r="EM53" s="10">
        <v>28</v>
      </c>
      <c r="EN53" s="10">
        <v>2</v>
      </c>
      <c r="EO53" s="10">
        <v>8</v>
      </c>
      <c r="EP53" s="10">
        <v>4</v>
      </c>
      <c r="EQ53" s="10">
        <v>2</v>
      </c>
      <c r="ER53" s="10">
        <v>1</v>
      </c>
      <c r="ES53" s="10">
        <v>9</v>
      </c>
      <c r="ET53" s="10">
        <v>0</v>
      </c>
      <c r="EU53" s="10">
        <v>17</v>
      </c>
      <c r="EV53" s="10">
        <v>1</v>
      </c>
      <c r="EW53" s="10">
        <v>0</v>
      </c>
      <c r="EX53" s="10">
        <v>10</v>
      </c>
      <c r="EY53" s="10">
        <v>2</v>
      </c>
      <c r="EZ53" s="10">
        <v>8</v>
      </c>
      <c r="FA53" s="10">
        <v>10</v>
      </c>
      <c r="FB53" s="10">
        <v>0</v>
      </c>
      <c r="FC53" s="10">
        <v>0</v>
      </c>
      <c r="FD53" s="10">
        <v>12</v>
      </c>
      <c r="FE53" s="10">
        <v>7</v>
      </c>
      <c r="FF53" s="10">
        <v>3</v>
      </c>
      <c r="FG53" s="10">
        <v>10</v>
      </c>
      <c r="FH53" s="10">
        <v>0</v>
      </c>
      <c r="FI53" s="10">
        <v>7</v>
      </c>
      <c r="FJ53" s="10">
        <v>4</v>
      </c>
      <c r="FK53" s="10">
        <v>7</v>
      </c>
      <c r="FL53" s="10">
        <v>2</v>
      </c>
      <c r="FM53" s="10">
        <v>8</v>
      </c>
      <c r="FN53" s="10">
        <v>18</v>
      </c>
      <c r="FO53" s="10">
        <v>1</v>
      </c>
      <c r="FP53" s="10">
        <v>8</v>
      </c>
      <c r="FQ53" s="10">
        <v>3</v>
      </c>
      <c r="FR53" s="10">
        <v>2</v>
      </c>
      <c r="FS53" s="10">
        <v>31</v>
      </c>
      <c r="FT53" s="10">
        <v>9</v>
      </c>
      <c r="FU53" s="10">
        <v>10</v>
      </c>
      <c r="FV53" s="10">
        <v>3</v>
      </c>
      <c r="FW53" s="10">
        <v>5</v>
      </c>
      <c r="FX53" s="10">
        <v>12</v>
      </c>
      <c r="FY53" s="10">
        <v>2</v>
      </c>
      <c r="FZ53" s="10">
        <v>1</v>
      </c>
      <c r="GA53" s="10">
        <v>1</v>
      </c>
      <c r="GB53" s="10">
        <v>5</v>
      </c>
      <c r="GC53" s="10">
        <v>8</v>
      </c>
      <c r="GD53" s="10">
        <v>6</v>
      </c>
      <c r="GE53" s="10">
        <v>2</v>
      </c>
      <c r="GF53" s="10">
        <v>11</v>
      </c>
      <c r="GG53" s="10">
        <v>1</v>
      </c>
      <c r="GH53" s="10">
        <v>15</v>
      </c>
      <c r="GI53" s="10">
        <v>8</v>
      </c>
      <c r="GJ53" s="10">
        <v>12</v>
      </c>
      <c r="GK53" s="10">
        <v>24</v>
      </c>
      <c r="GL53" s="10">
        <v>3</v>
      </c>
      <c r="GM53" s="10">
        <v>0</v>
      </c>
      <c r="GN53" s="10">
        <v>13</v>
      </c>
      <c r="GO53" s="10">
        <v>8</v>
      </c>
      <c r="GP53" s="10">
        <v>5</v>
      </c>
      <c r="GQ53" s="10">
        <v>14</v>
      </c>
      <c r="GR53" s="10">
        <v>14</v>
      </c>
      <c r="GS53" s="10">
        <v>13</v>
      </c>
      <c r="GT53" s="10">
        <v>10</v>
      </c>
      <c r="GU53" s="10">
        <v>0</v>
      </c>
      <c r="GV53" s="10">
        <v>6</v>
      </c>
      <c r="GW53" s="10">
        <v>1</v>
      </c>
      <c r="GX53" s="10">
        <v>48</v>
      </c>
      <c r="GY53" s="10">
        <v>0</v>
      </c>
      <c r="GZ53" s="10">
        <v>0</v>
      </c>
      <c r="HA53" s="10">
        <v>10</v>
      </c>
      <c r="HB53" s="10">
        <v>0</v>
      </c>
      <c r="HC53" s="10">
        <v>2</v>
      </c>
      <c r="HD53" s="10">
        <v>0</v>
      </c>
      <c r="HE53" s="10">
        <v>0</v>
      </c>
      <c r="HF53" s="10">
        <v>0</v>
      </c>
      <c r="HG53" s="10">
        <v>1</v>
      </c>
      <c r="HH53" s="10">
        <v>0</v>
      </c>
      <c r="HI53" s="10">
        <v>3</v>
      </c>
      <c r="HJ53" s="10">
        <v>5</v>
      </c>
      <c r="HK53" s="10">
        <v>4</v>
      </c>
      <c r="HL53" s="10">
        <v>0</v>
      </c>
      <c r="HM53" s="10">
        <v>13</v>
      </c>
      <c r="HN53" s="10">
        <v>5</v>
      </c>
      <c r="HO53" s="10">
        <v>0</v>
      </c>
      <c r="HP53" s="10">
        <v>0</v>
      </c>
      <c r="HQ53" s="10">
        <v>0</v>
      </c>
      <c r="HR53" s="10">
        <v>16</v>
      </c>
      <c r="HS53" s="10">
        <v>0</v>
      </c>
      <c r="HT53" s="10">
        <v>17</v>
      </c>
      <c r="HU53" s="10">
        <v>10</v>
      </c>
      <c r="HV53" s="10">
        <v>6</v>
      </c>
      <c r="HW53" s="10">
        <v>53</v>
      </c>
      <c r="HX53" s="10">
        <v>4</v>
      </c>
      <c r="HY53" s="10">
        <v>1</v>
      </c>
      <c r="HZ53" s="10">
        <v>20</v>
      </c>
      <c r="IA53" s="10">
        <v>4</v>
      </c>
      <c r="IC53" s="1">
        <v>0</v>
      </c>
      <c r="ID53" s="1">
        <v>40</v>
      </c>
      <c r="IE53" s="1">
        <v>0</v>
      </c>
      <c r="IF53" s="1">
        <v>18</v>
      </c>
      <c r="IG53" s="1">
        <v>14</v>
      </c>
      <c r="IH53" s="1">
        <v>3</v>
      </c>
      <c r="II53" s="1">
        <v>5</v>
      </c>
    </row>
    <row r="54" spans="1:243" hidden="1">
      <c r="A54" s="3" t="s">
        <v>75</v>
      </c>
      <c r="B54" s="3">
        <v>110046226</v>
      </c>
      <c r="C54" s="3">
        <v>110046226</v>
      </c>
      <c r="D54" s="3" t="s">
        <v>452</v>
      </c>
      <c r="E54" s="3">
        <v>5.3578000000000001E-2</v>
      </c>
      <c r="F54" s="3" t="s">
        <v>506</v>
      </c>
      <c r="G54" s="3" t="s">
        <v>504</v>
      </c>
      <c r="H54" s="3" t="s">
        <v>503</v>
      </c>
      <c r="I54" s="8" t="s">
        <v>1084</v>
      </c>
      <c r="J54" s="3" t="s">
        <v>871</v>
      </c>
      <c r="K54" s="8">
        <f>AVERAGE(S54:AZ54)</f>
        <v>0.82352941176470584</v>
      </c>
      <c r="L54" s="4">
        <f>AVERAGE(BB54:IA54)</f>
        <v>9.0879120879120876</v>
      </c>
      <c r="M54" s="4">
        <f>AVERAGE(IC54:II54)</f>
        <v>10.857142857142858</v>
      </c>
      <c r="N54" s="4" t="b">
        <f>E54&gt;0.2</f>
        <v>0</v>
      </c>
      <c r="O54" s="4" t="b">
        <f>IF(LEFT(J54, 2)="rs", TRUE, FALSE)</f>
        <v>0</v>
      </c>
      <c r="P54" s="4" t="b">
        <f>K54&gt;=8</f>
        <v>0</v>
      </c>
      <c r="Q54" s="4" t="b">
        <f>L54&gt;=8</f>
        <v>1</v>
      </c>
      <c r="S54" s="10">
        <v>0</v>
      </c>
      <c r="T54" s="10">
        <v>1</v>
      </c>
      <c r="U54" s="10">
        <v>1</v>
      </c>
      <c r="V54" s="10">
        <v>0</v>
      </c>
      <c r="W54" s="10">
        <v>0</v>
      </c>
      <c r="X54" s="10">
        <v>4</v>
      </c>
      <c r="Y54" s="10">
        <v>1</v>
      </c>
      <c r="Z54" s="10">
        <v>0</v>
      </c>
      <c r="AA54" s="10">
        <v>0</v>
      </c>
      <c r="AB54" s="10">
        <v>1</v>
      </c>
      <c r="AC54" s="10">
        <v>2</v>
      </c>
      <c r="AD54" s="10">
        <v>3</v>
      </c>
      <c r="AE54" s="10">
        <v>1</v>
      </c>
      <c r="AF54" s="10">
        <v>6</v>
      </c>
      <c r="AG54" s="10">
        <v>0</v>
      </c>
      <c r="AH54" s="10">
        <v>3</v>
      </c>
      <c r="AI54" s="10">
        <v>1</v>
      </c>
      <c r="AJ54" s="10">
        <v>0</v>
      </c>
      <c r="AK54" s="10">
        <v>2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1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1</v>
      </c>
      <c r="BB54" s="10">
        <v>1</v>
      </c>
      <c r="BC54" s="10">
        <v>6</v>
      </c>
      <c r="BD54" s="10">
        <v>7</v>
      </c>
      <c r="BE54" s="10">
        <v>0</v>
      </c>
      <c r="BF54" s="10">
        <v>13</v>
      </c>
      <c r="BG54" s="10">
        <v>19</v>
      </c>
      <c r="BH54" s="10">
        <v>25</v>
      </c>
      <c r="BI54" s="10">
        <v>8</v>
      </c>
      <c r="BJ54" s="10">
        <v>2</v>
      </c>
      <c r="BK54" s="10">
        <v>17</v>
      </c>
      <c r="BL54" s="10">
        <v>11</v>
      </c>
      <c r="BM54" s="10">
        <v>2</v>
      </c>
      <c r="BN54" s="10">
        <v>26</v>
      </c>
      <c r="BO54" s="10">
        <v>8</v>
      </c>
      <c r="BP54" s="10">
        <v>21</v>
      </c>
      <c r="BQ54" s="10">
        <v>11</v>
      </c>
      <c r="BR54" s="10">
        <v>13</v>
      </c>
      <c r="BS54" s="10">
        <v>16</v>
      </c>
      <c r="BT54" s="10">
        <v>12</v>
      </c>
      <c r="BU54" s="10">
        <v>21</v>
      </c>
      <c r="BV54" s="10">
        <v>6</v>
      </c>
      <c r="BW54" s="10">
        <v>68</v>
      </c>
      <c r="BX54" s="10">
        <v>15</v>
      </c>
      <c r="BY54" s="10">
        <v>18</v>
      </c>
      <c r="BZ54" s="10">
        <v>3</v>
      </c>
      <c r="CA54" s="10">
        <v>10</v>
      </c>
      <c r="CB54" s="10">
        <v>10</v>
      </c>
      <c r="CC54" s="10">
        <v>19</v>
      </c>
      <c r="CD54" s="10">
        <v>3</v>
      </c>
      <c r="CE54" s="10">
        <v>14</v>
      </c>
      <c r="CF54" s="10">
        <v>10</v>
      </c>
      <c r="CG54" s="10">
        <v>7</v>
      </c>
      <c r="CH54" s="10">
        <v>0</v>
      </c>
      <c r="CI54" s="10">
        <v>36</v>
      </c>
      <c r="CJ54" s="10">
        <v>10</v>
      </c>
      <c r="CK54" s="10">
        <v>13</v>
      </c>
      <c r="CL54" s="10">
        <v>8</v>
      </c>
      <c r="CM54" s="10">
        <v>7</v>
      </c>
      <c r="CN54" s="10">
        <v>10</v>
      </c>
      <c r="CO54" s="10">
        <v>1</v>
      </c>
      <c r="CP54" s="10">
        <v>10</v>
      </c>
      <c r="CQ54" s="10">
        <v>15</v>
      </c>
      <c r="CR54" s="10">
        <v>8</v>
      </c>
      <c r="CS54" s="10">
        <v>2</v>
      </c>
      <c r="CT54" s="10">
        <v>12</v>
      </c>
      <c r="CU54" s="10">
        <v>4</v>
      </c>
      <c r="CV54" s="10">
        <v>0</v>
      </c>
      <c r="CW54" s="10">
        <v>2</v>
      </c>
      <c r="CX54" s="10">
        <v>10</v>
      </c>
      <c r="CY54" s="10">
        <v>8</v>
      </c>
      <c r="CZ54" s="10">
        <v>21</v>
      </c>
      <c r="DA54" s="10">
        <v>20</v>
      </c>
      <c r="DB54" s="10">
        <v>14</v>
      </c>
      <c r="DC54" s="10">
        <v>3</v>
      </c>
      <c r="DD54" s="10">
        <v>11</v>
      </c>
      <c r="DE54" s="10">
        <v>4</v>
      </c>
      <c r="DF54" s="10">
        <v>2</v>
      </c>
      <c r="DG54" s="10">
        <v>1</v>
      </c>
      <c r="DH54" s="10">
        <v>16</v>
      </c>
      <c r="DI54" s="10">
        <v>7</v>
      </c>
      <c r="DJ54" s="10">
        <v>10</v>
      </c>
      <c r="DK54" s="10">
        <v>10</v>
      </c>
      <c r="DL54" s="10">
        <v>3</v>
      </c>
      <c r="DM54" s="10">
        <v>5</v>
      </c>
      <c r="DN54" s="10">
        <v>8</v>
      </c>
      <c r="DO54" s="10">
        <v>7</v>
      </c>
      <c r="DP54" s="10">
        <v>15</v>
      </c>
      <c r="DQ54" s="10">
        <v>0</v>
      </c>
      <c r="DR54" s="10">
        <v>13</v>
      </c>
      <c r="DS54" s="10">
        <v>4</v>
      </c>
      <c r="DT54" s="10">
        <v>15</v>
      </c>
      <c r="DU54" s="10">
        <v>11</v>
      </c>
      <c r="DV54" s="10">
        <v>11</v>
      </c>
      <c r="DW54" s="10">
        <v>11</v>
      </c>
      <c r="DX54" s="10">
        <v>8</v>
      </c>
      <c r="DY54" s="10">
        <v>22</v>
      </c>
      <c r="DZ54" s="10">
        <v>13</v>
      </c>
      <c r="EA54" s="10">
        <v>10</v>
      </c>
      <c r="EB54" s="10">
        <v>16</v>
      </c>
      <c r="EC54" s="10">
        <v>8</v>
      </c>
      <c r="ED54" s="10">
        <v>1</v>
      </c>
      <c r="EE54" s="10">
        <v>0</v>
      </c>
      <c r="EF54" s="10">
        <v>4</v>
      </c>
      <c r="EG54" s="10">
        <v>5</v>
      </c>
      <c r="EH54" s="10">
        <v>8</v>
      </c>
      <c r="EI54" s="10">
        <v>4</v>
      </c>
      <c r="EJ54" s="10">
        <v>1</v>
      </c>
      <c r="EK54" s="10">
        <v>2</v>
      </c>
      <c r="EL54" s="10">
        <v>5</v>
      </c>
      <c r="EM54" s="10">
        <v>8</v>
      </c>
      <c r="EN54" s="10">
        <v>3</v>
      </c>
      <c r="EO54" s="10">
        <v>13</v>
      </c>
      <c r="EP54" s="10">
        <v>11</v>
      </c>
      <c r="EQ54" s="10">
        <v>6</v>
      </c>
      <c r="ER54" s="10">
        <v>1</v>
      </c>
      <c r="ES54" s="10">
        <v>5</v>
      </c>
      <c r="ET54" s="10">
        <v>2</v>
      </c>
      <c r="EU54" s="10">
        <v>8</v>
      </c>
      <c r="EV54" s="10">
        <v>0</v>
      </c>
      <c r="EW54" s="10">
        <v>7</v>
      </c>
      <c r="EX54" s="10">
        <v>1</v>
      </c>
      <c r="EY54" s="10">
        <v>0</v>
      </c>
      <c r="EZ54" s="10">
        <v>7</v>
      </c>
      <c r="FA54" s="10">
        <v>17</v>
      </c>
      <c r="FB54" s="10">
        <v>3</v>
      </c>
      <c r="FC54" s="10">
        <v>6</v>
      </c>
      <c r="FD54" s="10">
        <v>8</v>
      </c>
      <c r="FE54" s="10">
        <v>1</v>
      </c>
      <c r="FF54" s="10">
        <v>3</v>
      </c>
      <c r="FG54" s="10">
        <v>2</v>
      </c>
      <c r="FH54" s="10">
        <v>11</v>
      </c>
      <c r="FI54" s="10">
        <v>10</v>
      </c>
      <c r="FJ54" s="10">
        <v>2</v>
      </c>
      <c r="FK54" s="10">
        <v>3</v>
      </c>
      <c r="FL54" s="10">
        <v>8</v>
      </c>
      <c r="FM54" s="10">
        <v>4</v>
      </c>
      <c r="FN54" s="10">
        <v>0</v>
      </c>
      <c r="FO54" s="10">
        <v>11</v>
      </c>
      <c r="FP54" s="10">
        <v>10</v>
      </c>
      <c r="FQ54" s="10">
        <v>5</v>
      </c>
      <c r="FR54" s="10">
        <v>3</v>
      </c>
      <c r="FS54" s="10">
        <v>3</v>
      </c>
      <c r="FT54" s="10">
        <v>23</v>
      </c>
      <c r="FU54" s="10">
        <v>4</v>
      </c>
      <c r="FV54" s="10">
        <v>2</v>
      </c>
      <c r="FW54" s="10">
        <v>3</v>
      </c>
      <c r="FX54" s="10">
        <v>15</v>
      </c>
      <c r="FY54" s="10">
        <v>3</v>
      </c>
      <c r="FZ54" s="10">
        <v>1</v>
      </c>
      <c r="GA54" s="10">
        <v>11</v>
      </c>
      <c r="GB54" s="10">
        <v>1</v>
      </c>
      <c r="GC54" s="10">
        <v>3</v>
      </c>
      <c r="GD54" s="10">
        <v>15</v>
      </c>
      <c r="GE54" s="10">
        <v>1</v>
      </c>
      <c r="GF54" s="10">
        <v>6</v>
      </c>
      <c r="GG54" s="10">
        <v>9</v>
      </c>
      <c r="GH54" s="10">
        <v>10</v>
      </c>
      <c r="GI54" s="10">
        <v>43</v>
      </c>
      <c r="GJ54" s="10">
        <v>0</v>
      </c>
      <c r="GK54" s="10">
        <v>14</v>
      </c>
      <c r="GL54" s="10">
        <v>11</v>
      </c>
      <c r="GM54" s="10">
        <v>16</v>
      </c>
      <c r="GN54" s="10">
        <v>5</v>
      </c>
      <c r="GO54" s="10">
        <v>10</v>
      </c>
      <c r="GP54" s="10">
        <v>7</v>
      </c>
      <c r="GQ54" s="10">
        <v>8</v>
      </c>
      <c r="GR54" s="10">
        <v>9</v>
      </c>
      <c r="GS54" s="10">
        <v>5</v>
      </c>
      <c r="GT54" s="10">
        <v>15</v>
      </c>
      <c r="GU54" s="10">
        <v>0</v>
      </c>
      <c r="GV54" s="10">
        <v>16</v>
      </c>
      <c r="GW54" s="10">
        <v>8</v>
      </c>
      <c r="GX54" s="10">
        <v>15</v>
      </c>
      <c r="GY54" s="10">
        <v>3</v>
      </c>
      <c r="GZ54" s="10">
        <v>14</v>
      </c>
      <c r="HA54" s="10">
        <v>14</v>
      </c>
      <c r="HB54" s="10">
        <v>0</v>
      </c>
      <c r="HC54" s="10">
        <v>12</v>
      </c>
      <c r="HD54" s="10">
        <v>0</v>
      </c>
      <c r="HE54" s="10">
        <v>12</v>
      </c>
      <c r="HF54" s="10">
        <v>1</v>
      </c>
      <c r="HG54" s="10">
        <v>0</v>
      </c>
      <c r="HH54" s="10">
        <v>1</v>
      </c>
      <c r="HI54" s="10">
        <v>10</v>
      </c>
      <c r="HJ54" s="10">
        <v>9</v>
      </c>
      <c r="HK54" s="10">
        <v>1</v>
      </c>
      <c r="HL54" s="10">
        <v>25</v>
      </c>
      <c r="HM54" s="10">
        <v>8</v>
      </c>
      <c r="HN54" s="10">
        <v>7</v>
      </c>
      <c r="HO54" s="10">
        <v>2</v>
      </c>
      <c r="HP54" s="10">
        <v>0</v>
      </c>
      <c r="HQ54" s="10">
        <v>6</v>
      </c>
      <c r="HR54" s="10">
        <v>25</v>
      </c>
      <c r="HS54" s="10">
        <v>1</v>
      </c>
      <c r="HT54" s="10">
        <v>24</v>
      </c>
      <c r="HU54" s="10">
        <v>3</v>
      </c>
      <c r="HV54" s="10">
        <v>11</v>
      </c>
      <c r="HW54" s="10">
        <v>29</v>
      </c>
      <c r="HX54" s="10">
        <v>12</v>
      </c>
      <c r="HY54" s="10">
        <v>13</v>
      </c>
      <c r="HZ54" s="10">
        <v>15</v>
      </c>
      <c r="IA54" s="10">
        <v>18</v>
      </c>
      <c r="IC54" s="1">
        <v>7</v>
      </c>
      <c r="ID54" s="1">
        <v>20</v>
      </c>
      <c r="IE54" s="1">
        <v>2</v>
      </c>
      <c r="IF54" s="1">
        <v>20</v>
      </c>
      <c r="IG54" s="1">
        <v>5</v>
      </c>
      <c r="IH54" s="1">
        <v>1</v>
      </c>
      <c r="II54" s="1">
        <v>21</v>
      </c>
    </row>
    <row r="55" spans="1:243">
      <c r="A55" s="3" t="s">
        <v>40</v>
      </c>
      <c r="B55" s="3">
        <v>38477330</v>
      </c>
      <c r="C55" s="3">
        <v>38477330</v>
      </c>
      <c r="D55" s="3" t="s">
        <v>42</v>
      </c>
      <c r="E55" s="3">
        <v>0.47215299999999999</v>
      </c>
      <c r="F55" s="3" t="s">
        <v>506</v>
      </c>
      <c r="G55" s="3" t="s">
        <v>507</v>
      </c>
      <c r="H55" s="3" t="s">
        <v>510</v>
      </c>
      <c r="I55" s="8" t="s">
        <v>1084</v>
      </c>
      <c r="J55" s="3" t="s">
        <v>42</v>
      </c>
      <c r="K55" s="8">
        <f>AVERAGE(S55:AZ55)</f>
        <v>0</v>
      </c>
      <c r="L55" s="4">
        <f>AVERAGE(BB55:IA55)</f>
        <v>18.175824175824175</v>
      </c>
      <c r="M55" s="4">
        <f>AVERAGE(IC55:II55)</f>
        <v>26.714285714285715</v>
      </c>
      <c r="N55" s="4" t="b">
        <f>E55&gt;0.2</f>
        <v>1</v>
      </c>
      <c r="O55" s="4" t="b">
        <f>IF(LEFT(J55, 2)="rs", TRUE, FALSE)</f>
        <v>1</v>
      </c>
      <c r="P55" s="4" t="b">
        <f>K55&gt;=8</f>
        <v>0</v>
      </c>
      <c r="Q55" s="4" t="b">
        <f>L55&gt;=8</f>
        <v>1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B55" s="10">
        <v>2</v>
      </c>
      <c r="BC55" s="10">
        <v>0</v>
      </c>
      <c r="BD55" s="10">
        <v>3</v>
      </c>
      <c r="BE55" s="10">
        <v>9</v>
      </c>
      <c r="BF55" s="10">
        <v>0</v>
      </c>
      <c r="BG55" s="10">
        <v>0</v>
      </c>
      <c r="BH55" s="10">
        <v>1</v>
      </c>
      <c r="BI55" s="10">
        <v>0</v>
      </c>
      <c r="BJ55" s="10">
        <v>20</v>
      </c>
      <c r="BK55" s="10">
        <v>0</v>
      </c>
      <c r="BL55" s="10">
        <v>0</v>
      </c>
      <c r="BM55" s="10">
        <v>35</v>
      </c>
      <c r="BN55" s="10">
        <v>0</v>
      </c>
      <c r="BO55" s="10">
        <v>30</v>
      </c>
      <c r="BP55" s="10">
        <v>0</v>
      </c>
      <c r="BQ55" s="10">
        <v>39</v>
      </c>
      <c r="BR55" s="10">
        <v>72</v>
      </c>
      <c r="BS55" s="10">
        <v>0</v>
      </c>
      <c r="BT55" s="10">
        <v>0</v>
      </c>
      <c r="BU55" s="10">
        <v>0</v>
      </c>
      <c r="BV55" s="10">
        <v>17</v>
      </c>
      <c r="BW55" s="10">
        <v>0</v>
      </c>
      <c r="BX55" s="10">
        <v>34</v>
      </c>
      <c r="BY55" s="10">
        <v>0</v>
      </c>
      <c r="BZ55" s="10">
        <v>8</v>
      </c>
      <c r="CA55" s="10">
        <v>0</v>
      </c>
      <c r="CB55" s="10">
        <v>17</v>
      </c>
      <c r="CC55" s="10">
        <v>0</v>
      </c>
      <c r="CD55" s="10">
        <v>0</v>
      </c>
      <c r="CE55" s="10">
        <v>0</v>
      </c>
      <c r="CF55" s="10">
        <v>33</v>
      </c>
      <c r="CG55" s="10">
        <v>0</v>
      </c>
      <c r="CH55" s="10">
        <v>18</v>
      </c>
      <c r="CI55" s="10">
        <v>0</v>
      </c>
      <c r="CJ55" s="10">
        <v>0</v>
      </c>
      <c r="CK55" s="10">
        <v>22</v>
      </c>
      <c r="CL55" s="10">
        <v>8</v>
      </c>
      <c r="CM55" s="10">
        <v>85</v>
      </c>
      <c r="CN55" s="10">
        <v>1</v>
      </c>
      <c r="CO55" s="10">
        <v>189</v>
      </c>
      <c r="CP55" s="10">
        <v>0</v>
      </c>
      <c r="CQ55" s="10">
        <v>16</v>
      </c>
      <c r="CR55" s="10">
        <v>0</v>
      </c>
      <c r="CS55" s="10">
        <v>25</v>
      </c>
      <c r="CT55" s="10">
        <v>12</v>
      </c>
      <c r="CU55" s="10">
        <v>0</v>
      </c>
      <c r="CV55" s="10">
        <v>0</v>
      </c>
      <c r="CW55" s="10">
        <v>7</v>
      </c>
      <c r="CX55" s="10">
        <v>0</v>
      </c>
      <c r="CY55" s="10">
        <v>18</v>
      </c>
      <c r="CZ55" s="10">
        <v>73</v>
      </c>
      <c r="DA55" s="10">
        <v>38</v>
      </c>
      <c r="DB55" s="10">
        <v>17</v>
      </c>
      <c r="DC55" s="10">
        <v>0</v>
      </c>
      <c r="DD55" s="10">
        <v>0</v>
      </c>
      <c r="DE55" s="10">
        <v>3</v>
      </c>
      <c r="DF55" s="10">
        <v>7</v>
      </c>
      <c r="DG55" s="10">
        <v>0</v>
      </c>
      <c r="DH55" s="10">
        <v>34</v>
      </c>
      <c r="DI55" s="10">
        <v>20</v>
      </c>
      <c r="DJ55" s="10">
        <v>13</v>
      </c>
      <c r="DK55" s="10">
        <v>34</v>
      </c>
      <c r="DL55" s="10">
        <v>47</v>
      </c>
      <c r="DM55" s="10">
        <v>120</v>
      </c>
      <c r="DN55" s="10">
        <v>0</v>
      </c>
      <c r="DO55" s="10">
        <v>24</v>
      </c>
      <c r="DP55" s="10">
        <v>37</v>
      </c>
      <c r="DQ55" s="10">
        <v>0</v>
      </c>
      <c r="DR55" s="10">
        <v>14</v>
      </c>
      <c r="DS55" s="10">
        <v>0</v>
      </c>
      <c r="DT55" s="10">
        <v>46</v>
      </c>
      <c r="DU55" s="10">
        <v>19</v>
      </c>
      <c r="DV55" s="10">
        <v>80</v>
      </c>
      <c r="DW55" s="10">
        <v>0</v>
      </c>
      <c r="DX55" s="10">
        <v>0</v>
      </c>
      <c r="DY55" s="10">
        <v>38</v>
      </c>
      <c r="DZ55" s="10">
        <v>0</v>
      </c>
      <c r="EA55" s="10">
        <v>0</v>
      </c>
      <c r="EB55" s="10">
        <v>0</v>
      </c>
      <c r="EC55" s="10">
        <v>27</v>
      </c>
      <c r="ED55" s="10">
        <v>0</v>
      </c>
      <c r="EE55" s="10">
        <v>20</v>
      </c>
      <c r="EF55" s="10">
        <v>63</v>
      </c>
      <c r="EG55" s="10">
        <v>37</v>
      </c>
      <c r="EH55" s="10">
        <v>17</v>
      </c>
      <c r="EI55" s="10">
        <v>12</v>
      </c>
      <c r="EJ55" s="10">
        <v>5</v>
      </c>
      <c r="EK55" s="10">
        <v>10</v>
      </c>
      <c r="EL55" s="10">
        <v>9</v>
      </c>
      <c r="EM55" s="10">
        <v>0</v>
      </c>
      <c r="EN55" s="10">
        <v>6</v>
      </c>
      <c r="EO55" s="10">
        <v>0</v>
      </c>
      <c r="EP55" s="10">
        <v>0</v>
      </c>
      <c r="EQ55" s="10">
        <v>0</v>
      </c>
      <c r="ER55" s="10">
        <v>5</v>
      </c>
      <c r="ES55" s="10">
        <v>30</v>
      </c>
      <c r="ET55" s="10">
        <v>0</v>
      </c>
      <c r="EU55" s="10">
        <v>50</v>
      </c>
      <c r="EV55" s="10">
        <v>13</v>
      </c>
      <c r="EW55" s="10">
        <v>0</v>
      </c>
      <c r="EX55" s="10">
        <v>4</v>
      </c>
      <c r="EY55" s="10">
        <v>0</v>
      </c>
      <c r="EZ55" s="10">
        <v>30</v>
      </c>
      <c r="FA55" s="10">
        <v>51</v>
      </c>
      <c r="FB55" s="10">
        <v>14</v>
      </c>
      <c r="FC55" s="10">
        <v>0</v>
      </c>
      <c r="FD55" s="10">
        <v>0</v>
      </c>
      <c r="FE55" s="10">
        <v>16</v>
      </c>
      <c r="FF55" s="10">
        <v>0</v>
      </c>
      <c r="FG55" s="10">
        <v>0</v>
      </c>
      <c r="FH55" s="10">
        <v>40</v>
      </c>
      <c r="FI55" s="10">
        <v>1</v>
      </c>
      <c r="FJ55" s="10">
        <v>0</v>
      </c>
      <c r="FK55" s="10">
        <v>0</v>
      </c>
      <c r="FL55" s="10">
        <v>0</v>
      </c>
      <c r="FM55" s="10">
        <v>0</v>
      </c>
      <c r="FN55" s="10">
        <v>12</v>
      </c>
      <c r="FO55" s="10">
        <v>0</v>
      </c>
      <c r="FP55" s="10">
        <v>27</v>
      </c>
      <c r="FQ55" s="10">
        <v>1</v>
      </c>
      <c r="FR55" s="10">
        <v>0</v>
      </c>
      <c r="FS55" s="10">
        <v>83</v>
      </c>
      <c r="FT55" s="10">
        <v>39</v>
      </c>
      <c r="FU55" s="10">
        <v>24</v>
      </c>
      <c r="FV55" s="10">
        <v>45</v>
      </c>
      <c r="FW55" s="10">
        <v>0</v>
      </c>
      <c r="FX55" s="10">
        <v>42</v>
      </c>
      <c r="FY55" s="10">
        <v>54</v>
      </c>
      <c r="FZ55" s="10">
        <v>23</v>
      </c>
      <c r="GA55" s="10">
        <v>0</v>
      </c>
      <c r="GB55" s="10">
        <v>0</v>
      </c>
      <c r="GC55" s="10">
        <v>0</v>
      </c>
      <c r="GD55" s="10">
        <v>29</v>
      </c>
      <c r="GE55" s="10">
        <v>4</v>
      </c>
      <c r="GF55" s="10">
        <v>6</v>
      </c>
      <c r="GG55" s="10">
        <v>14</v>
      </c>
      <c r="GH55" s="10">
        <v>0</v>
      </c>
      <c r="GI55" s="10">
        <v>69</v>
      </c>
      <c r="GJ55" s="10">
        <v>58</v>
      </c>
      <c r="GK55" s="10">
        <v>0</v>
      </c>
      <c r="GL55" s="10">
        <v>21</v>
      </c>
      <c r="GM55" s="10">
        <v>5</v>
      </c>
      <c r="GN55" s="10">
        <v>0</v>
      </c>
      <c r="GO55" s="10">
        <v>160</v>
      </c>
      <c r="GP55" s="10">
        <v>6</v>
      </c>
      <c r="GQ55" s="10">
        <v>0</v>
      </c>
      <c r="GR55" s="10">
        <v>0</v>
      </c>
      <c r="GS55" s="10">
        <v>32</v>
      </c>
      <c r="GT55" s="10">
        <v>83</v>
      </c>
      <c r="GU55" s="10">
        <v>8</v>
      </c>
      <c r="GV55" s="10">
        <v>14</v>
      </c>
      <c r="GW55" s="10">
        <v>5</v>
      </c>
      <c r="GX55" s="10">
        <v>40</v>
      </c>
      <c r="GY55" s="10">
        <v>18</v>
      </c>
      <c r="GZ55" s="10">
        <v>0</v>
      </c>
      <c r="HA55" s="10">
        <v>23</v>
      </c>
      <c r="HB55" s="10">
        <v>0</v>
      </c>
      <c r="HC55" s="10">
        <v>17</v>
      </c>
      <c r="HD55" s="10">
        <v>0</v>
      </c>
      <c r="HE55" s="10">
        <v>19</v>
      </c>
      <c r="HF55" s="10">
        <v>0</v>
      </c>
      <c r="HG55" s="10">
        <v>17</v>
      </c>
      <c r="HH55" s="10">
        <v>0</v>
      </c>
      <c r="HI55" s="10">
        <v>23</v>
      </c>
      <c r="HJ55" s="10">
        <v>0</v>
      </c>
      <c r="HK55" s="10">
        <v>0</v>
      </c>
      <c r="HL55" s="10">
        <v>37</v>
      </c>
      <c r="HM55" s="10">
        <v>0</v>
      </c>
      <c r="HN55" s="10">
        <v>102</v>
      </c>
      <c r="HO55" s="10">
        <v>11</v>
      </c>
      <c r="HP55" s="10">
        <v>0</v>
      </c>
      <c r="HQ55" s="10">
        <v>0</v>
      </c>
      <c r="HR55" s="10">
        <v>99</v>
      </c>
      <c r="HS55" s="10">
        <v>5</v>
      </c>
      <c r="HT55" s="10">
        <v>57</v>
      </c>
      <c r="HU55" s="10">
        <v>18</v>
      </c>
      <c r="HV55" s="10">
        <v>46</v>
      </c>
      <c r="HW55" s="10">
        <v>41</v>
      </c>
      <c r="HX55" s="10">
        <v>8</v>
      </c>
      <c r="HY55" s="10">
        <v>0</v>
      </c>
      <c r="HZ55" s="10">
        <v>18</v>
      </c>
      <c r="IA55" s="10">
        <v>0</v>
      </c>
      <c r="IC55" s="1">
        <v>0</v>
      </c>
      <c r="ID55" s="1">
        <v>76</v>
      </c>
      <c r="IE55" s="1">
        <v>1</v>
      </c>
      <c r="IF55" s="1">
        <v>64</v>
      </c>
      <c r="IG55" s="1">
        <v>0</v>
      </c>
      <c r="IH55" s="1">
        <v>2</v>
      </c>
      <c r="II55" s="1">
        <v>44</v>
      </c>
    </row>
    <row r="56" spans="1:243">
      <c r="A56" s="3" t="s">
        <v>16</v>
      </c>
      <c r="B56" s="3">
        <v>58329935</v>
      </c>
      <c r="C56" s="3">
        <v>58329935</v>
      </c>
      <c r="D56" s="3" t="s">
        <v>163</v>
      </c>
      <c r="E56" s="3">
        <v>0.5</v>
      </c>
      <c r="F56" s="3" t="s">
        <v>502</v>
      </c>
      <c r="G56" s="3" t="s">
        <v>504</v>
      </c>
      <c r="H56" s="3" t="s">
        <v>507</v>
      </c>
      <c r="I56" s="8" t="s">
        <v>1084</v>
      </c>
      <c r="J56" s="3" t="s">
        <v>583</v>
      </c>
      <c r="K56" s="8">
        <f>AVERAGE(S56:AZ56)</f>
        <v>2.9411764705882353E-2</v>
      </c>
      <c r="L56" s="4">
        <f>AVERAGE(BB56:IA56)</f>
        <v>14.945054945054945</v>
      </c>
      <c r="M56" s="4">
        <f>AVERAGE(IC56:II56)</f>
        <v>3</v>
      </c>
      <c r="N56" s="4" t="b">
        <f>E56&gt;0.2</f>
        <v>1</v>
      </c>
      <c r="O56" s="4" t="b">
        <f>IF(LEFT(J56, 2)="rs", TRUE, FALSE)</f>
        <v>0</v>
      </c>
      <c r="P56" s="4" t="b">
        <f>K56&gt;=8</f>
        <v>0</v>
      </c>
      <c r="Q56" s="4" t="b">
        <f>L56&gt;=8</f>
        <v>1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1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B56" s="10">
        <v>68</v>
      </c>
      <c r="BC56" s="10">
        <v>31</v>
      </c>
      <c r="BD56" s="10">
        <v>23</v>
      </c>
      <c r="BE56" s="10">
        <v>28</v>
      </c>
      <c r="BF56" s="10">
        <v>0</v>
      </c>
      <c r="BG56" s="10">
        <v>18</v>
      </c>
      <c r="BH56" s="10">
        <v>8</v>
      </c>
      <c r="BI56" s="10">
        <v>0</v>
      </c>
      <c r="BJ56" s="10">
        <v>0</v>
      </c>
      <c r="BK56" s="10">
        <v>38</v>
      </c>
      <c r="BL56" s="10">
        <v>13</v>
      </c>
      <c r="BM56" s="10">
        <v>25</v>
      </c>
      <c r="BN56" s="10">
        <v>12</v>
      </c>
      <c r="BO56" s="10">
        <v>8</v>
      </c>
      <c r="BP56" s="10">
        <v>41</v>
      </c>
      <c r="BQ56" s="10">
        <v>28</v>
      </c>
      <c r="BR56" s="10">
        <v>0</v>
      </c>
      <c r="BS56" s="10">
        <v>8</v>
      </c>
      <c r="BT56" s="10">
        <v>11</v>
      </c>
      <c r="BU56" s="10">
        <v>26</v>
      </c>
      <c r="BV56" s="10">
        <v>14</v>
      </c>
      <c r="BW56" s="10">
        <v>2</v>
      </c>
      <c r="BX56" s="10">
        <v>0</v>
      </c>
      <c r="BY56" s="10">
        <v>11</v>
      </c>
      <c r="BZ56" s="10">
        <v>22</v>
      </c>
      <c r="CA56" s="10">
        <v>32</v>
      </c>
      <c r="CB56" s="10">
        <v>15</v>
      </c>
      <c r="CC56" s="10">
        <v>26</v>
      </c>
      <c r="CD56" s="10">
        <v>1</v>
      </c>
      <c r="CE56" s="10">
        <v>22</v>
      </c>
      <c r="CF56" s="10">
        <v>18</v>
      </c>
      <c r="CG56" s="10">
        <v>15</v>
      </c>
      <c r="CH56" s="10">
        <v>20</v>
      </c>
      <c r="CI56" s="10">
        <v>3</v>
      </c>
      <c r="CJ56" s="10">
        <v>3</v>
      </c>
      <c r="CK56" s="10">
        <v>19</v>
      </c>
      <c r="CL56" s="10">
        <v>8</v>
      </c>
      <c r="CM56" s="10">
        <v>12</v>
      </c>
      <c r="CN56" s="10">
        <v>7</v>
      </c>
      <c r="CO56" s="10">
        <v>6</v>
      </c>
      <c r="CP56" s="10">
        <v>32</v>
      </c>
      <c r="CQ56" s="10">
        <v>19</v>
      </c>
      <c r="CR56" s="10">
        <v>20</v>
      </c>
      <c r="CS56" s="10">
        <v>15</v>
      </c>
      <c r="CT56" s="10">
        <v>5</v>
      </c>
      <c r="CU56" s="10">
        <v>24</v>
      </c>
      <c r="CV56" s="10">
        <v>28</v>
      </c>
      <c r="CW56" s="10">
        <v>41</v>
      </c>
      <c r="CX56" s="10">
        <v>24</v>
      </c>
      <c r="CY56" s="10">
        <v>36</v>
      </c>
      <c r="CZ56" s="10">
        <v>6</v>
      </c>
      <c r="DA56" s="10">
        <v>4</v>
      </c>
      <c r="DB56" s="10">
        <v>4</v>
      </c>
      <c r="DC56" s="10">
        <v>18</v>
      </c>
      <c r="DD56" s="10">
        <v>33</v>
      </c>
      <c r="DE56" s="10">
        <v>0</v>
      </c>
      <c r="DF56" s="10">
        <v>12</v>
      </c>
      <c r="DG56" s="10">
        <v>7</v>
      </c>
      <c r="DH56" s="10">
        <v>16</v>
      </c>
      <c r="DI56" s="10">
        <v>16</v>
      </c>
      <c r="DJ56" s="10">
        <v>11</v>
      </c>
      <c r="DK56" s="10">
        <v>30</v>
      </c>
      <c r="DL56" s="10">
        <v>9</v>
      </c>
      <c r="DM56" s="10">
        <v>10</v>
      </c>
      <c r="DN56" s="10">
        <v>0</v>
      </c>
      <c r="DO56" s="10">
        <v>14</v>
      </c>
      <c r="DP56" s="10">
        <v>0</v>
      </c>
      <c r="DQ56" s="10">
        <v>0</v>
      </c>
      <c r="DR56" s="10">
        <v>0</v>
      </c>
      <c r="DS56" s="10">
        <v>25</v>
      </c>
      <c r="DT56" s="10">
        <v>26</v>
      </c>
      <c r="DU56" s="10">
        <v>25</v>
      </c>
      <c r="DV56" s="10">
        <v>7</v>
      </c>
      <c r="DW56" s="10">
        <v>9</v>
      </c>
      <c r="DX56" s="10">
        <v>27</v>
      </c>
      <c r="DY56" s="10">
        <v>6</v>
      </c>
      <c r="DZ56" s="10">
        <v>13</v>
      </c>
      <c r="EA56" s="10">
        <v>15</v>
      </c>
      <c r="EB56" s="10">
        <v>22</v>
      </c>
      <c r="EC56" s="10">
        <v>13</v>
      </c>
      <c r="ED56" s="10">
        <v>8</v>
      </c>
      <c r="EE56" s="10">
        <v>11</v>
      </c>
      <c r="EF56" s="10">
        <v>15</v>
      </c>
      <c r="EG56" s="10">
        <v>8</v>
      </c>
      <c r="EH56" s="10">
        <v>0</v>
      </c>
      <c r="EI56" s="10">
        <v>23</v>
      </c>
      <c r="EJ56" s="10">
        <v>3</v>
      </c>
      <c r="EK56" s="10">
        <v>19</v>
      </c>
      <c r="EL56" s="10">
        <v>22</v>
      </c>
      <c r="EM56" s="10">
        <v>10</v>
      </c>
      <c r="EN56" s="10">
        <v>43</v>
      </c>
      <c r="EO56" s="10">
        <v>14</v>
      </c>
      <c r="EP56" s="10">
        <v>15</v>
      </c>
      <c r="EQ56" s="10">
        <v>10</v>
      </c>
      <c r="ER56" s="10">
        <v>4</v>
      </c>
      <c r="ES56" s="10">
        <v>6</v>
      </c>
      <c r="ET56" s="10">
        <v>10</v>
      </c>
      <c r="EU56" s="10">
        <v>1</v>
      </c>
      <c r="EV56" s="10">
        <v>17</v>
      </c>
      <c r="EW56" s="10">
        <v>15</v>
      </c>
      <c r="EX56" s="10">
        <v>0</v>
      </c>
      <c r="EY56" s="10">
        <v>0</v>
      </c>
      <c r="EZ56" s="10">
        <v>32</v>
      </c>
      <c r="FA56" s="10">
        <v>6</v>
      </c>
      <c r="FB56" s="10">
        <v>6</v>
      </c>
      <c r="FC56" s="10">
        <v>0</v>
      </c>
      <c r="FD56" s="10">
        <v>12</v>
      </c>
      <c r="FE56" s="10">
        <v>0</v>
      </c>
      <c r="FF56" s="10">
        <v>25</v>
      </c>
      <c r="FG56" s="10">
        <v>26</v>
      </c>
      <c r="FH56" s="10">
        <v>12</v>
      </c>
      <c r="FI56" s="10">
        <v>17</v>
      </c>
      <c r="FJ56" s="10">
        <v>29</v>
      </c>
      <c r="FK56" s="10">
        <v>27</v>
      </c>
      <c r="FL56" s="10">
        <v>33</v>
      </c>
      <c r="FM56" s="10">
        <v>1</v>
      </c>
      <c r="FN56" s="10">
        <v>0</v>
      </c>
      <c r="FO56" s="10">
        <v>14</v>
      </c>
      <c r="FP56" s="10">
        <v>10</v>
      </c>
      <c r="FQ56" s="10">
        <v>20</v>
      </c>
      <c r="FR56" s="10">
        <v>3</v>
      </c>
      <c r="FS56" s="10">
        <v>11</v>
      </c>
      <c r="FT56" s="10">
        <v>4</v>
      </c>
      <c r="FU56" s="10">
        <v>24</v>
      </c>
      <c r="FV56" s="10">
        <v>21</v>
      </c>
      <c r="FW56" s="10">
        <v>15</v>
      </c>
      <c r="FX56" s="10">
        <v>23</v>
      </c>
      <c r="FY56" s="10">
        <v>18</v>
      </c>
      <c r="FZ56" s="10">
        <v>0</v>
      </c>
      <c r="GA56" s="10">
        <v>2</v>
      </c>
      <c r="GB56" s="10">
        <v>21</v>
      </c>
      <c r="GC56" s="10">
        <v>32</v>
      </c>
      <c r="GD56" s="10">
        <v>34</v>
      </c>
      <c r="GE56" s="10">
        <v>19</v>
      </c>
      <c r="GF56" s="10">
        <v>12</v>
      </c>
      <c r="GG56" s="10">
        <v>0</v>
      </c>
      <c r="GH56" s="10">
        <v>0</v>
      </c>
      <c r="GI56" s="10">
        <v>9</v>
      </c>
      <c r="GJ56" s="10">
        <v>3</v>
      </c>
      <c r="GK56" s="10">
        <v>39</v>
      </c>
      <c r="GL56" s="10">
        <v>0</v>
      </c>
      <c r="GM56" s="10">
        <v>22</v>
      </c>
      <c r="GN56" s="10">
        <v>13</v>
      </c>
      <c r="GO56" s="10">
        <v>9</v>
      </c>
      <c r="GP56" s="10">
        <v>1</v>
      </c>
      <c r="GQ56" s="10">
        <v>9</v>
      </c>
      <c r="GR56" s="10">
        <v>6</v>
      </c>
      <c r="GS56" s="10">
        <v>0</v>
      </c>
      <c r="GT56" s="10">
        <v>0</v>
      </c>
      <c r="GU56" s="10">
        <v>21</v>
      </c>
      <c r="GV56" s="10">
        <v>16</v>
      </c>
      <c r="GW56" s="10">
        <v>35</v>
      </c>
      <c r="GX56" s="10">
        <v>15</v>
      </c>
      <c r="GY56" s="10">
        <v>10</v>
      </c>
      <c r="GZ56" s="10">
        <v>24</v>
      </c>
      <c r="HA56" s="10">
        <v>30</v>
      </c>
      <c r="HB56" s="10">
        <v>0</v>
      </c>
      <c r="HC56" s="10">
        <v>11</v>
      </c>
      <c r="HD56" s="10">
        <v>11</v>
      </c>
      <c r="HE56" s="10">
        <v>10</v>
      </c>
      <c r="HF56" s="10">
        <v>72</v>
      </c>
      <c r="HG56" s="10">
        <v>32</v>
      </c>
      <c r="HH56" s="10">
        <v>69</v>
      </c>
      <c r="HI56" s="10">
        <v>0</v>
      </c>
      <c r="HJ56" s="10">
        <v>14</v>
      </c>
      <c r="HK56" s="10">
        <v>22</v>
      </c>
      <c r="HL56" s="10">
        <v>18</v>
      </c>
      <c r="HM56" s="10">
        <v>8</v>
      </c>
      <c r="HN56" s="10">
        <v>0</v>
      </c>
      <c r="HO56" s="10">
        <v>9</v>
      </c>
      <c r="HP56" s="10">
        <v>7</v>
      </c>
      <c r="HQ56" s="10">
        <v>5</v>
      </c>
      <c r="HR56" s="10">
        <v>0</v>
      </c>
      <c r="HS56" s="10">
        <v>7</v>
      </c>
      <c r="HT56" s="10">
        <v>3</v>
      </c>
      <c r="HU56" s="10">
        <v>1</v>
      </c>
      <c r="HV56" s="10">
        <v>34</v>
      </c>
      <c r="HW56" s="10">
        <v>14</v>
      </c>
      <c r="HX56" s="10">
        <v>13</v>
      </c>
      <c r="HY56" s="10">
        <v>33</v>
      </c>
      <c r="HZ56" s="10">
        <v>8</v>
      </c>
      <c r="IA56" s="10">
        <v>30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9</v>
      </c>
      <c r="II56" s="1">
        <v>12</v>
      </c>
    </row>
    <row r="57" spans="1:243" hidden="1">
      <c r="A57" s="3" t="s">
        <v>10</v>
      </c>
      <c r="B57" s="3">
        <v>1120600</v>
      </c>
      <c r="C57" s="3">
        <v>1120600</v>
      </c>
      <c r="D57" s="3" t="s">
        <v>122</v>
      </c>
      <c r="E57" s="3">
        <v>0.12825600000000001</v>
      </c>
      <c r="F57" s="3" t="s">
        <v>506</v>
      </c>
      <c r="G57" s="3" t="s">
        <v>507</v>
      </c>
      <c r="H57" s="3" t="s">
        <v>510</v>
      </c>
      <c r="I57" s="8" t="s">
        <v>1084</v>
      </c>
      <c r="J57" s="3" t="s">
        <v>542</v>
      </c>
      <c r="K57" s="8">
        <f>AVERAGE(S57:AZ57)</f>
        <v>3.0294117647058822</v>
      </c>
      <c r="L57" s="4">
        <f>AVERAGE(BB57:IA57)</f>
        <v>8.4560439560439562</v>
      </c>
      <c r="M57" s="4">
        <f>AVERAGE(IC57:II57)</f>
        <v>9.2857142857142865</v>
      </c>
      <c r="N57" s="4" t="b">
        <f>E57&gt;0.2</f>
        <v>0</v>
      </c>
      <c r="O57" s="4" t="b">
        <f>IF(LEFT(J57, 2)="rs", TRUE, FALSE)</f>
        <v>0</v>
      </c>
      <c r="P57" s="4" t="b">
        <f>K57&gt;=8</f>
        <v>0</v>
      </c>
      <c r="Q57" s="4" t="b">
        <f>L57&gt;=8</f>
        <v>1</v>
      </c>
      <c r="S57" s="10">
        <v>6</v>
      </c>
      <c r="T57" s="10">
        <v>3</v>
      </c>
      <c r="U57" s="10">
        <v>3</v>
      </c>
      <c r="V57" s="10">
        <v>4</v>
      </c>
      <c r="W57" s="10">
        <v>4</v>
      </c>
      <c r="X57" s="10">
        <v>7</v>
      </c>
      <c r="Y57" s="10">
        <v>2</v>
      </c>
      <c r="Z57" s="10">
        <v>2</v>
      </c>
      <c r="AA57" s="10">
        <v>1</v>
      </c>
      <c r="AB57" s="10">
        <v>4</v>
      </c>
      <c r="AC57" s="10">
        <v>8</v>
      </c>
      <c r="AD57" s="10">
        <v>2</v>
      </c>
      <c r="AE57" s="10">
        <v>3</v>
      </c>
      <c r="AF57" s="10">
        <v>7</v>
      </c>
      <c r="AG57" s="10">
        <v>3</v>
      </c>
      <c r="AH57" s="10">
        <v>2</v>
      </c>
      <c r="AI57" s="10">
        <v>5</v>
      </c>
      <c r="AJ57" s="10">
        <v>1</v>
      </c>
      <c r="AK57" s="10">
        <v>1</v>
      </c>
      <c r="AL57" s="10">
        <v>0</v>
      </c>
      <c r="AM57" s="10">
        <v>2</v>
      </c>
      <c r="AN57" s="10">
        <v>7</v>
      </c>
      <c r="AO57" s="10">
        <v>1</v>
      </c>
      <c r="AP57" s="10">
        <v>0</v>
      </c>
      <c r="AQ57" s="10">
        <v>1</v>
      </c>
      <c r="AR57" s="10">
        <v>3</v>
      </c>
      <c r="AS57" s="10">
        <v>0</v>
      </c>
      <c r="AT57" s="10">
        <v>0</v>
      </c>
      <c r="AU57" s="10">
        <v>7</v>
      </c>
      <c r="AV57" s="10">
        <v>4</v>
      </c>
      <c r="AW57" s="10">
        <v>5</v>
      </c>
      <c r="AX57" s="10">
        <v>3</v>
      </c>
      <c r="AY57" s="10">
        <v>0</v>
      </c>
      <c r="AZ57" s="10">
        <v>2</v>
      </c>
      <c r="BB57" s="10">
        <v>0</v>
      </c>
      <c r="BC57" s="10">
        <v>5</v>
      </c>
      <c r="BD57" s="10">
        <v>48</v>
      </c>
      <c r="BE57" s="10">
        <v>3</v>
      </c>
      <c r="BF57" s="10">
        <v>8</v>
      </c>
      <c r="BG57" s="10">
        <v>8</v>
      </c>
      <c r="BH57" s="10">
        <v>8</v>
      </c>
      <c r="BI57" s="10">
        <v>5</v>
      </c>
      <c r="BJ57" s="10">
        <v>1</v>
      </c>
      <c r="BK57" s="10">
        <v>11</v>
      </c>
      <c r="BL57" s="10">
        <v>20</v>
      </c>
      <c r="BM57" s="10">
        <v>8</v>
      </c>
      <c r="BN57" s="10">
        <v>23</v>
      </c>
      <c r="BO57" s="10">
        <v>9</v>
      </c>
      <c r="BP57" s="10">
        <v>11</v>
      </c>
      <c r="BQ57" s="10">
        <v>10</v>
      </c>
      <c r="BR57" s="10">
        <v>6</v>
      </c>
      <c r="BS57" s="10">
        <v>6</v>
      </c>
      <c r="BT57" s="10">
        <v>8</v>
      </c>
      <c r="BU57" s="10">
        <v>10</v>
      </c>
      <c r="BV57" s="10">
        <v>8</v>
      </c>
      <c r="BW57" s="10">
        <v>50</v>
      </c>
      <c r="BX57" s="10">
        <v>5</v>
      </c>
      <c r="BY57" s="10">
        <v>0</v>
      </c>
      <c r="BZ57" s="10">
        <v>6</v>
      </c>
      <c r="CA57" s="10">
        <v>5</v>
      </c>
      <c r="CB57" s="10">
        <v>10</v>
      </c>
      <c r="CC57" s="10">
        <v>2</v>
      </c>
      <c r="CD57" s="10">
        <v>1</v>
      </c>
      <c r="CE57" s="10">
        <v>12</v>
      </c>
      <c r="CF57" s="10">
        <v>14</v>
      </c>
      <c r="CG57" s="10">
        <v>0</v>
      </c>
      <c r="CH57" s="10">
        <v>2</v>
      </c>
      <c r="CI57" s="10">
        <v>50</v>
      </c>
      <c r="CJ57" s="10">
        <v>2</v>
      </c>
      <c r="CK57" s="10">
        <v>5</v>
      </c>
      <c r="CL57" s="10">
        <v>9</v>
      </c>
      <c r="CM57" s="10">
        <v>5</v>
      </c>
      <c r="CN57" s="10">
        <v>16</v>
      </c>
      <c r="CO57" s="10">
        <v>37</v>
      </c>
      <c r="CP57" s="10">
        <v>1</v>
      </c>
      <c r="CQ57" s="10">
        <v>2</v>
      </c>
      <c r="CR57" s="10">
        <v>3</v>
      </c>
      <c r="CS57" s="10">
        <v>2</v>
      </c>
      <c r="CT57" s="10">
        <v>7</v>
      </c>
      <c r="CU57" s="10">
        <v>0</v>
      </c>
      <c r="CV57" s="10">
        <v>2</v>
      </c>
      <c r="CW57" s="10">
        <v>11</v>
      </c>
      <c r="CX57" s="10">
        <v>7</v>
      </c>
      <c r="CY57" s="10">
        <v>5</v>
      </c>
      <c r="CZ57" s="10">
        <v>5</v>
      </c>
      <c r="DA57" s="10">
        <v>4</v>
      </c>
      <c r="DB57" s="10">
        <v>3</v>
      </c>
      <c r="DC57" s="10">
        <v>2</v>
      </c>
      <c r="DD57" s="10">
        <v>4</v>
      </c>
      <c r="DE57" s="10">
        <v>0</v>
      </c>
      <c r="DF57" s="10">
        <v>6</v>
      </c>
      <c r="DG57" s="10">
        <v>1</v>
      </c>
      <c r="DH57" s="10">
        <v>11</v>
      </c>
      <c r="DI57" s="10">
        <v>2</v>
      </c>
      <c r="DJ57" s="10">
        <v>3</v>
      </c>
      <c r="DK57" s="10">
        <v>9</v>
      </c>
      <c r="DL57" s="10">
        <v>14</v>
      </c>
      <c r="DM57" s="10">
        <v>13</v>
      </c>
      <c r="DN57" s="10">
        <v>8</v>
      </c>
      <c r="DO57" s="10">
        <v>2</v>
      </c>
      <c r="DP57" s="10">
        <v>0</v>
      </c>
      <c r="DQ57" s="10">
        <v>0</v>
      </c>
      <c r="DR57" s="10">
        <v>9</v>
      </c>
      <c r="DS57" s="10">
        <v>5</v>
      </c>
      <c r="DT57" s="10">
        <v>4</v>
      </c>
      <c r="DU57" s="10">
        <v>14</v>
      </c>
      <c r="DV57" s="10">
        <v>12</v>
      </c>
      <c r="DW57" s="10">
        <v>9</v>
      </c>
      <c r="DX57" s="10">
        <v>5</v>
      </c>
      <c r="DY57" s="10">
        <v>7</v>
      </c>
      <c r="DZ57" s="10">
        <v>7</v>
      </c>
      <c r="EA57" s="10">
        <v>13</v>
      </c>
      <c r="EB57" s="10">
        <v>15</v>
      </c>
      <c r="EC57" s="10">
        <v>9</v>
      </c>
      <c r="ED57" s="10">
        <v>7</v>
      </c>
      <c r="EE57" s="10">
        <v>4</v>
      </c>
      <c r="EF57" s="10">
        <v>6</v>
      </c>
      <c r="EG57" s="10">
        <v>2</v>
      </c>
      <c r="EH57" s="10">
        <v>8</v>
      </c>
      <c r="EI57" s="10">
        <v>5</v>
      </c>
      <c r="EJ57" s="10">
        <v>6</v>
      </c>
      <c r="EK57" s="10">
        <v>0</v>
      </c>
      <c r="EL57" s="10">
        <v>10</v>
      </c>
      <c r="EM57" s="10">
        <v>19</v>
      </c>
      <c r="EN57" s="10">
        <v>3</v>
      </c>
      <c r="EO57" s="10">
        <v>15</v>
      </c>
      <c r="EP57" s="10">
        <v>8</v>
      </c>
      <c r="EQ57" s="10">
        <v>5</v>
      </c>
      <c r="ER57" s="10">
        <v>8</v>
      </c>
      <c r="ES57" s="10">
        <v>3</v>
      </c>
      <c r="ET57" s="10">
        <v>11</v>
      </c>
      <c r="EU57" s="10">
        <v>30</v>
      </c>
      <c r="EV57" s="10">
        <v>9</v>
      </c>
      <c r="EW57" s="10">
        <v>6</v>
      </c>
      <c r="EX57" s="10">
        <v>7</v>
      </c>
      <c r="EY57" s="10">
        <v>22</v>
      </c>
      <c r="EZ57" s="10">
        <v>8</v>
      </c>
      <c r="FA57" s="10">
        <v>12</v>
      </c>
      <c r="FB57" s="10">
        <v>2</v>
      </c>
      <c r="FC57" s="10">
        <v>3</v>
      </c>
      <c r="FD57" s="10">
        <v>17</v>
      </c>
      <c r="FE57" s="10">
        <v>5</v>
      </c>
      <c r="FF57" s="10">
        <v>6</v>
      </c>
      <c r="FG57" s="10">
        <v>8</v>
      </c>
      <c r="FH57" s="10">
        <v>5</v>
      </c>
      <c r="FI57" s="10">
        <v>9</v>
      </c>
      <c r="FJ57" s="10">
        <v>11</v>
      </c>
      <c r="FK57" s="10">
        <v>1</v>
      </c>
      <c r="FL57" s="10">
        <v>5</v>
      </c>
      <c r="FM57" s="10">
        <v>7</v>
      </c>
      <c r="FN57" s="10">
        <v>12</v>
      </c>
      <c r="FO57" s="10">
        <v>1</v>
      </c>
      <c r="FP57" s="10">
        <v>5</v>
      </c>
      <c r="FQ57" s="10">
        <v>1</v>
      </c>
      <c r="FR57" s="10">
        <v>8</v>
      </c>
      <c r="FS57" s="10">
        <v>23</v>
      </c>
      <c r="FT57" s="10">
        <v>9</v>
      </c>
      <c r="FU57" s="10">
        <v>6</v>
      </c>
      <c r="FV57" s="10">
        <v>4</v>
      </c>
      <c r="FW57" s="10">
        <v>4</v>
      </c>
      <c r="FX57" s="10">
        <v>17</v>
      </c>
      <c r="FY57" s="10">
        <v>10</v>
      </c>
      <c r="FZ57" s="10">
        <v>8</v>
      </c>
      <c r="GA57" s="10">
        <v>11</v>
      </c>
      <c r="GB57" s="10">
        <v>1</v>
      </c>
      <c r="GC57" s="10">
        <v>0</v>
      </c>
      <c r="GD57" s="10">
        <v>7</v>
      </c>
      <c r="GE57" s="10">
        <v>1</v>
      </c>
      <c r="GF57" s="10">
        <v>4</v>
      </c>
      <c r="GG57" s="10">
        <v>5</v>
      </c>
      <c r="GH57" s="10">
        <v>7</v>
      </c>
      <c r="GI57" s="10">
        <v>34</v>
      </c>
      <c r="GJ57" s="10">
        <v>12</v>
      </c>
      <c r="GK57" s="10">
        <v>15</v>
      </c>
      <c r="GL57" s="10">
        <v>6</v>
      </c>
      <c r="GM57" s="10">
        <v>5</v>
      </c>
      <c r="GN57" s="10">
        <v>6</v>
      </c>
      <c r="GO57" s="10">
        <v>27</v>
      </c>
      <c r="GP57" s="10">
        <v>1</v>
      </c>
      <c r="GQ57" s="10">
        <v>1</v>
      </c>
      <c r="GR57" s="10">
        <v>14</v>
      </c>
      <c r="GS57" s="10">
        <v>6</v>
      </c>
      <c r="GT57" s="10">
        <v>6</v>
      </c>
      <c r="GU57" s="10">
        <v>1</v>
      </c>
      <c r="GV57" s="10">
        <v>7</v>
      </c>
      <c r="GW57" s="10">
        <v>2</v>
      </c>
      <c r="GX57" s="10">
        <v>9</v>
      </c>
      <c r="GY57" s="10">
        <v>10</v>
      </c>
      <c r="GZ57" s="10">
        <v>4</v>
      </c>
      <c r="HA57" s="10">
        <v>15</v>
      </c>
      <c r="HB57" s="10">
        <v>0</v>
      </c>
      <c r="HC57" s="10">
        <v>8</v>
      </c>
      <c r="HD57" s="10">
        <v>2</v>
      </c>
      <c r="HE57" s="10">
        <v>18</v>
      </c>
      <c r="HF57" s="10">
        <v>2</v>
      </c>
      <c r="HG57" s="10">
        <v>4</v>
      </c>
      <c r="HH57" s="10">
        <v>4</v>
      </c>
      <c r="HI57" s="10">
        <v>7</v>
      </c>
      <c r="HJ57" s="10">
        <v>8</v>
      </c>
      <c r="HK57" s="10">
        <v>13</v>
      </c>
      <c r="HL57" s="10">
        <v>28</v>
      </c>
      <c r="HM57" s="10">
        <v>17</v>
      </c>
      <c r="HN57" s="10">
        <v>13</v>
      </c>
      <c r="HO57" s="10">
        <v>0</v>
      </c>
      <c r="HP57" s="10">
        <v>0</v>
      </c>
      <c r="HQ57" s="10">
        <v>8</v>
      </c>
      <c r="HR57" s="10">
        <v>11</v>
      </c>
      <c r="HS57" s="10">
        <v>0</v>
      </c>
      <c r="HT57" s="10">
        <v>5</v>
      </c>
      <c r="HU57" s="10">
        <v>4</v>
      </c>
      <c r="HV57" s="10">
        <v>16</v>
      </c>
      <c r="HW57" s="10">
        <v>38</v>
      </c>
      <c r="HX57" s="10">
        <v>8</v>
      </c>
      <c r="HY57" s="10">
        <v>4</v>
      </c>
      <c r="HZ57" s="10">
        <v>9</v>
      </c>
      <c r="IA57" s="10">
        <v>11</v>
      </c>
      <c r="IC57" s="1">
        <v>6</v>
      </c>
      <c r="ID57" s="1">
        <v>25</v>
      </c>
      <c r="IE57" s="1">
        <v>2</v>
      </c>
      <c r="IF57" s="1">
        <v>18</v>
      </c>
      <c r="IG57" s="1">
        <v>7</v>
      </c>
      <c r="IH57" s="1">
        <v>0</v>
      </c>
      <c r="II57" s="1">
        <v>7</v>
      </c>
    </row>
    <row r="58" spans="1:243" hidden="1">
      <c r="A58" s="3" t="s">
        <v>63</v>
      </c>
      <c r="B58" s="3">
        <v>117869286</v>
      </c>
      <c r="C58" s="3">
        <v>117869286</v>
      </c>
      <c r="D58" s="3" t="s">
        <v>398</v>
      </c>
      <c r="E58" s="3">
        <v>0.15392500000000001</v>
      </c>
      <c r="F58" s="3" t="s">
        <v>506</v>
      </c>
      <c r="G58" s="3" t="s">
        <v>507</v>
      </c>
      <c r="H58" s="3" t="s">
        <v>503</v>
      </c>
      <c r="I58" s="8" t="s">
        <v>1084</v>
      </c>
      <c r="J58" s="3" t="s">
        <v>817</v>
      </c>
      <c r="K58" s="8">
        <f>AVERAGE(S58:AZ58)</f>
        <v>42.5</v>
      </c>
      <c r="L58" s="4">
        <f>AVERAGE(BB58:IA58)</f>
        <v>16.582417582417584</v>
      </c>
      <c r="M58" s="4">
        <f>AVERAGE(IC58:II58)</f>
        <v>9.1428571428571423</v>
      </c>
      <c r="N58" s="4" t="b">
        <f>E58&gt;0.2</f>
        <v>0</v>
      </c>
      <c r="O58" s="4" t="b">
        <f>IF(LEFT(J58, 2)="rs", TRUE, FALSE)</f>
        <v>0</v>
      </c>
      <c r="P58" s="4" t="b">
        <f>K58&gt;=8</f>
        <v>1</v>
      </c>
      <c r="Q58" s="4" t="b">
        <f>L58&gt;=8</f>
        <v>1</v>
      </c>
      <c r="S58" s="10">
        <v>89</v>
      </c>
      <c r="T58" s="10">
        <v>104</v>
      </c>
      <c r="U58" s="10">
        <v>61</v>
      </c>
      <c r="V58" s="10">
        <v>83</v>
      </c>
      <c r="W58" s="10">
        <v>106</v>
      </c>
      <c r="X58" s="10">
        <v>139</v>
      </c>
      <c r="Y58" s="10">
        <v>89</v>
      </c>
      <c r="Z58" s="10">
        <v>1</v>
      </c>
      <c r="AA58" s="10">
        <v>34</v>
      </c>
      <c r="AB58" s="10">
        <v>111</v>
      </c>
      <c r="AC58" s="10">
        <v>122</v>
      </c>
      <c r="AD58" s="10">
        <v>78</v>
      </c>
      <c r="AE58" s="10">
        <v>98</v>
      </c>
      <c r="AF58" s="10">
        <v>113</v>
      </c>
      <c r="AG58" s="10">
        <v>88</v>
      </c>
      <c r="AH58" s="10">
        <v>54</v>
      </c>
      <c r="AI58" s="10">
        <v>57</v>
      </c>
      <c r="AJ58" s="10">
        <v>2</v>
      </c>
      <c r="AK58" s="10">
        <v>1</v>
      </c>
      <c r="AL58" s="10">
        <v>2</v>
      </c>
      <c r="AM58" s="10">
        <v>1</v>
      </c>
      <c r="AN58" s="10">
        <v>1</v>
      </c>
      <c r="AO58" s="10">
        <v>1</v>
      </c>
      <c r="AP58" s="10">
        <v>1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7</v>
      </c>
      <c r="AX58" s="10">
        <v>0</v>
      </c>
      <c r="AY58" s="10">
        <v>0</v>
      </c>
      <c r="AZ58" s="10">
        <v>2</v>
      </c>
      <c r="BB58" s="10">
        <v>8</v>
      </c>
      <c r="BC58" s="10">
        <v>6</v>
      </c>
      <c r="BD58" s="10">
        <v>19</v>
      </c>
      <c r="BE58" s="10">
        <v>6</v>
      </c>
      <c r="BF58" s="10">
        <v>15</v>
      </c>
      <c r="BG58" s="10">
        <v>15</v>
      </c>
      <c r="BH58" s="10">
        <v>34</v>
      </c>
      <c r="BI58" s="10">
        <v>47</v>
      </c>
      <c r="BJ58" s="10">
        <v>35</v>
      </c>
      <c r="BK58" s="10">
        <v>33</v>
      </c>
      <c r="BL58" s="10">
        <v>4</v>
      </c>
      <c r="BM58" s="10">
        <v>74</v>
      </c>
      <c r="BN58" s="10">
        <v>10</v>
      </c>
      <c r="BO58" s="10">
        <v>7</v>
      </c>
      <c r="BP58" s="10">
        <v>14</v>
      </c>
      <c r="BQ58" s="10">
        <v>83</v>
      </c>
      <c r="BR58" s="10">
        <v>24</v>
      </c>
      <c r="BS58" s="10">
        <v>14</v>
      </c>
      <c r="BT58" s="10">
        <v>8</v>
      </c>
      <c r="BU58" s="10">
        <v>8</v>
      </c>
      <c r="BV58" s="10">
        <v>91</v>
      </c>
      <c r="BW58" s="10">
        <v>5</v>
      </c>
      <c r="BX58" s="10">
        <v>0</v>
      </c>
      <c r="BY58" s="10">
        <v>2</v>
      </c>
      <c r="BZ58" s="10">
        <v>14</v>
      </c>
      <c r="CA58" s="10">
        <v>97</v>
      </c>
      <c r="CB58" s="10">
        <v>16</v>
      </c>
      <c r="CC58" s="10">
        <v>11</v>
      </c>
      <c r="CD58" s="10">
        <v>1</v>
      </c>
      <c r="CE58" s="10">
        <v>15</v>
      </c>
      <c r="CF58" s="10">
        <v>46</v>
      </c>
      <c r="CG58" s="10">
        <v>30</v>
      </c>
      <c r="CH58" s="10">
        <v>5</v>
      </c>
      <c r="CI58" s="10">
        <v>1</v>
      </c>
      <c r="CJ58" s="10">
        <v>2</v>
      </c>
      <c r="CK58" s="10">
        <v>23</v>
      </c>
      <c r="CL58" s="10">
        <v>24</v>
      </c>
      <c r="CM58" s="10">
        <v>20</v>
      </c>
      <c r="CN58" s="10">
        <v>41</v>
      </c>
      <c r="CO58" s="10">
        <v>15</v>
      </c>
      <c r="CP58" s="10">
        <v>28</v>
      </c>
      <c r="CQ58" s="10">
        <v>9</v>
      </c>
      <c r="CR58" s="10">
        <v>15</v>
      </c>
      <c r="CS58" s="10">
        <v>10</v>
      </c>
      <c r="CT58" s="10">
        <v>7</v>
      </c>
      <c r="CU58" s="10">
        <v>2</v>
      </c>
      <c r="CV58" s="10">
        <v>7</v>
      </c>
      <c r="CW58" s="10">
        <v>6</v>
      </c>
      <c r="CX58" s="10">
        <v>2</v>
      </c>
      <c r="CY58" s="10">
        <v>3</v>
      </c>
      <c r="CZ58" s="10">
        <v>44</v>
      </c>
      <c r="DA58" s="10">
        <v>16</v>
      </c>
      <c r="DB58" s="10">
        <v>6</v>
      </c>
      <c r="DC58" s="10">
        <v>22</v>
      </c>
      <c r="DD58" s="10">
        <v>27</v>
      </c>
      <c r="DE58" s="10">
        <v>18</v>
      </c>
      <c r="DF58" s="10">
        <v>5</v>
      </c>
      <c r="DG58" s="10">
        <v>8</v>
      </c>
      <c r="DH58" s="10">
        <v>6</v>
      </c>
      <c r="DI58" s="10">
        <v>25</v>
      </c>
      <c r="DJ58" s="10">
        <v>14</v>
      </c>
      <c r="DK58" s="10">
        <v>47</v>
      </c>
      <c r="DL58" s="10">
        <v>15</v>
      </c>
      <c r="DM58" s="10">
        <v>9</v>
      </c>
      <c r="DN58" s="10">
        <v>2</v>
      </c>
      <c r="DO58" s="10">
        <v>6</v>
      </c>
      <c r="DP58" s="10">
        <v>12</v>
      </c>
      <c r="DQ58" s="10">
        <v>1</v>
      </c>
      <c r="DR58" s="10">
        <v>9</v>
      </c>
      <c r="DS58" s="10">
        <v>4</v>
      </c>
      <c r="DT58" s="10">
        <v>57</v>
      </c>
      <c r="DU58" s="10">
        <v>26</v>
      </c>
      <c r="DV58" s="10">
        <v>29</v>
      </c>
      <c r="DW58" s="10">
        <v>6</v>
      </c>
      <c r="DX58" s="10">
        <v>8</v>
      </c>
      <c r="DY58" s="10">
        <v>7</v>
      </c>
      <c r="DZ58" s="10">
        <v>40</v>
      </c>
      <c r="EA58" s="10">
        <v>11</v>
      </c>
      <c r="EB58" s="10">
        <v>17</v>
      </c>
      <c r="EC58" s="10">
        <v>22</v>
      </c>
      <c r="ED58" s="10">
        <v>0</v>
      </c>
      <c r="EE58" s="10">
        <v>13</v>
      </c>
      <c r="EF58" s="10">
        <v>5</v>
      </c>
      <c r="EG58" s="10">
        <v>10</v>
      </c>
      <c r="EH58" s="10">
        <v>5</v>
      </c>
      <c r="EI58" s="10">
        <v>8</v>
      </c>
      <c r="EJ58" s="10">
        <v>1</v>
      </c>
      <c r="EK58" s="10">
        <v>7</v>
      </c>
      <c r="EL58" s="10">
        <v>0</v>
      </c>
      <c r="EM58" s="10">
        <v>6</v>
      </c>
      <c r="EN58" s="10">
        <v>19</v>
      </c>
      <c r="EO58" s="10">
        <v>8</v>
      </c>
      <c r="EP58" s="10">
        <v>3</v>
      </c>
      <c r="EQ58" s="10">
        <v>10</v>
      </c>
      <c r="ER58" s="10">
        <v>1</v>
      </c>
      <c r="ES58" s="10">
        <v>13</v>
      </c>
      <c r="ET58" s="10">
        <v>2</v>
      </c>
      <c r="EU58" s="10">
        <v>2</v>
      </c>
      <c r="EV58" s="10">
        <v>2</v>
      </c>
      <c r="EW58" s="10">
        <v>17</v>
      </c>
      <c r="EX58" s="10">
        <v>36</v>
      </c>
      <c r="EY58" s="10">
        <v>6</v>
      </c>
      <c r="EZ58" s="10">
        <v>11</v>
      </c>
      <c r="FA58" s="10">
        <v>1</v>
      </c>
      <c r="FB58" s="10">
        <v>21</v>
      </c>
      <c r="FC58" s="10">
        <v>1</v>
      </c>
      <c r="FD58" s="10">
        <v>2</v>
      </c>
      <c r="FE58" s="10">
        <v>0</v>
      </c>
      <c r="FF58" s="10">
        <v>6</v>
      </c>
      <c r="FG58" s="10">
        <v>8</v>
      </c>
      <c r="FH58" s="10">
        <v>0</v>
      </c>
      <c r="FI58" s="10">
        <v>2</v>
      </c>
      <c r="FJ58" s="10">
        <v>0</v>
      </c>
      <c r="FK58" s="10">
        <v>0</v>
      </c>
      <c r="FL58" s="10">
        <v>22</v>
      </c>
      <c r="FM58" s="10">
        <v>2</v>
      </c>
      <c r="FN58" s="10">
        <v>3</v>
      </c>
      <c r="FO58" s="10">
        <v>5</v>
      </c>
      <c r="FP58" s="10">
        <v>16</v>
      </c>
      <c r="FQ58" s="10">
        <v>7</v>
      </c>
      <c r="FR58" s="10">
        <v>1</v>
      </c>
      <c r="FS58" s="10">
        <v>2</v>
      </c>
      <c r="FT58" s="10">
        <v>6</v>
      </c>
      <c r="FU58" s="10">
        <v>4</v>
      </c>
      <c r="FV58" s="10">
        <v>3</v>
      </c>
      <c r="FW58" s="10">
        <v>0</v>
      </c>
      <c r="FX58" s="10">
        <v>37</v>
      </c>
      <c r="FY58" s="10">
        <v>1</v>
      </c>
      <c r="FZ58" s="10">
        <v>0</v>
      </c>
      <c r="GA58" s="10">
        <v>0</v>
      </c>
      <c r="GB58" s="10">
        <v>2</v>
      </c>
      <c r="GC58" s="10">
        <v>16</v>
      </c>
      <c r="GD58" s="10">
        <v>5</v>
      </c>
      <c r="GE58" s="10">
        <v>5</v>
      </c>
      <c r="GF58" s="10">
        <v>5</v>
      </c>
      <c r="GG58" s="10">
        <v>23</v>
      </c>
      <c r="GH58" s="10">
        <v>9</v>
      </c>
      <c r="GI58" s="10">
        <v>4</v>
      </c>
      <c r="GJ58" s="10">
        <v>13</v>
      </c>
      <c r="GK58" s="10">
        <v>24</v>
      </c>
      <c r="GL58" s="10">
        <v>14</v>
      </c>
      <c r="GM58" s="10">
        <v>38</v>
      </c>
      <c r="GN58" s="10">
        <v>6</v>
      </c>
      <c r="GO58" s="10">
        <v>61</v>
      </c>
      <c r="GP58" s="10">
        <v>4</v>
      </c>
      <c r="GQ58" s="10">
        <v>3</v>
      </c>
      <c r="GR58" s="10">
        <v>0</v>
      </c>
      <c r="GS58" s="10">
        <v>17</v>
      </c>
      <c r="GT58" s="10">
        <v>40</v>
      </c>
      <c r="GU58" s="10">
        <v>6</v>
      </c>
      <c r="GV58" s="10">
        <v>39</v>
      </c>
      <c r="GW58" s="10">
        <v>3</v>
      </c>
      <c r="GX58" s="10">
        <v>6</v>
      </c>
      <c r="GY58" s="10">
        <v>9</v>
      </c>
      <c r="GZ58" s="10">
        <v>9</v>
      </c>
      <c r="HA58" s="10">
        <v>26</v>
      </c>
      <c r="HB58" s="10">
        <v>13</v>
      </c>
      <c r="HC58" s="10">
        <v>5</v>
      </c>
      <c r="HD58" s="10">
        <v>0</v>
      </c>
      <c r="HE58" s="10">
        <v>10</v>
      </c>
      <c r="HF58" s="10">
        <v>1</v>
      </c>
      <c r="HG58" s="10">
        <v>12</v>
      </c>
      <c r="HH58" s="10">
        <v>2</v>
      </c>
      <c r="HI58" s="10">
        <v>28</v>
      </c>
      <c r="HJ58" s="10">
        <v>33</v>
      </c>
      <c r="HK58" s="10">
        <v>19</v>
      </c>
      <c r="HL58" s="10">
        <v>12</v>
      </c>
      <c r="HM58" s="10">
        <v>18</v>
      </c>
      <c r="HN58" s="10">
        <v>75</v>
      </c>
      <c r="HO58" s="10">
        <v>22</v>
      </c>
      <c r="HP58" s="10">
        <v>22</v>
      </c>
      <c r="HQ58" s="10">
        <v>20</v>
      </c>
      <c r="HR58" s="10">
        <v>114</v>
      </c>
      <c r="HS58" s="10">
        <v>1</v>
      </c>
      <c r="HT58" s="10">
        <v>1</v>
      </c>
      <c r="HU58" s="10">
        <v>127</v>
      </c>
      <c r="HV58" s="10">
        <v>10</v>
      </c>
      <c r="HW58" s="10">
        <v>8</v>
      </c>
      <c r="HX58" s="10">
        <v>39</v>
      </c>
      <c r="HY58" s="10">
        <v>109</v>
      </c>
      <c r="HZ58" s="10">
        <v>54</v>
      </c>
      <c r="IA58" s="10">
        <v>10</v>
      </c>
      <c r="IC58" s="1">
        <v>4</v>
      </c>
      <c r="ID58" s="1">
        <v>9</v>
      </c>
      <c r="IE58" s="1">
        <v>11</v>
      </c>
      <c r="IF58" s="1">
        <v>14</v>
      </c>
      <c r="IG58" s="1">
        <v>2</v>
      </c>
      <c r="IH58" s="1">
        <v>17</v>
      </c>
      <c r="II58" s="1">
        <v>7</v>
      </c>
    </row>
    <row r="59" spans="1:243" hidden="1">
      <c r="A59" s="3" t="s">
        <v>23</v>
      </c>
      <c r="B59" s="3">
        <v>56757289</v>
      </c>
      <c r="C59" s="3">
        <v>56757289</v>
      </c>
      <c r="D59" s="3" t="s">
        <v>191</v>
      </c>
      <c r="E59" s="3">
        <v>3.0734999999999998E-2</v>
      </c>
      <c r="F59" s="3" t="s">
        <v>506</v>
      </c>
      <c r="G59" s="3" t="s">
        <v>507</v>
      </c>
      <c r="H59" s="3" t="s">
        <v>510</v>
      </c>
      <c r="I59" s="8" t="s">
        <v>1084</v>
      </c>
      <c r="J59" s="3" t="s">
        <v>611</v>
      </c>
      <c r="K59" s="8">
        <f>AVERAGE(S59:AZ59)</f>
        <v>52.323529411764703</v>
      </c>
      <c r="L59" s="4">
        <f>AVERAGE(BB59:IA59)</f>
        <v>17.142857142857142</v>
      </c>
      <c r="M59" s="4">
        <f>AVERAGE(IC59:II59)</f>
        <v>9.1428571428571423</v>
      </c>
      <c r="N59" s="4" t="b">
        <f>E59&gt;0.2</f>
        <v>0</v>
      </c>
      <c r="O59" s="4" t="b">
        <f>IF(LEFT(J59, 2)="rs", TRUE, FALSE)</f>
        <v>0</v>
      </c>
      <c r="P59" s="4" t="b">
        <f>K59&gt;=8</f>
        <v>1</v>
      </c>
      <c r="Q59" s="4" t="b">
        <f>L59&gt;=8</f>
        <v>1</v>
      </c>
      <c r="S59" s="10">
        <v>70</v>
      </c>
      <c r="T59" s="10">
        <v>64</v>
      </c>
      <c r="U59" s="10">
        <v>47</v>
      </c>
      <c r="V59" s="10">
        <v>74</v>
      </c>
      <c r="W59" s="10">
        <v>70</v>
      </c>
      <c r="X59" s="10">
        <v>99</v>
      </c>
      <c r="Y59" s="10">
        <v>67</v>
      </c>
      <c r="Z59" s="10">
        <v>51</v>
      </c>
      <c r="AA59" s="10">
        <v>66</v>
      </c>
      <c r="AB59" s="10">
        <v>98</v>
      </c>
      <c r="AC59" s="10">
        <v>84</v>
      </c>
      <c r="AD59" s="10">
        <v>57</v>
      </c>
      <c r="AE59" s="10">
        <v>89</v>
      </c>
      <c r="AF59" s="10">
        <v>106</v>
      </c>
      <c r="AG59" s="10">
        <v>86</v>
      </c>
      <c r="AH59" s="10">
        <v>93</v>
      </c>
      <c r="AI59" s="10">
        <v>63</v>
      </c>
      <c r="AJ59" s="10">
        <v>17</v>
      </c>
      <c r="AK59" s="10">
        <v>18</v>
      </c>
      <c r="AL59" s="10">
        <v>21</v>
      </c>
      <c r="AM59" s="10">
        <v>14</v>
      </c>
      <c r="AN59" s="10">
        <v>101</v>
      </c>
      <c r="AO59" s="10">
        <v>23</v>
      </c>
      <c r="AP59" s="10">
        <v>11</v>
      </c>
      <c r="AQ59" s="10">
        <v>10</v>
      </c>
      <c r="AR59" s="10">
        <v>16</v>
      </c>
      <c r="AS59" s="10">
        <v>8</v>
      </c>
      <c r="AT59" s="10">
        <v>13</v>
      </c>
      <c r="AU59" s="10">
        <v>6</v>
      </c>
      <c r="AV59" s="10">
        <v>64</v>
      </c>
      <c r="AW59" s="10">
        <v>80</v>
      </c>
      <c r="AX59" s="10">
        <v>17</v>
      </c>
      <c r="AY59" s="10">
        <v>4</v>
      </c>
      <c r="AZ59" s="10">
        <v>72</v>
      </c>
      <c r="BB59" s="10">
        <v>30</v>
      </c>
      <c r="BC59" s="10">
        <v>37</v>
      </c>
      <c r="BD59" s="10">
        <v>74</v>
      </c>
      <c r="BE59" s="10">
        <v>34</v>
      </c>
      <c r="BF59" s="10">
        <v>15</v>
      </c>
      <c r="BG59" s="10">
        <v>18</v>
      </c>
      <c r="BH59" s="10">
        <v>17</v>
      </c>
      <c r="BI59" s="10">
        <v>42</v>
      </c>
      <c r="BJ59" s="10">
        <v>11</v>
      </c>
      <c r="BK59" s="10">
        <v>12</v>
      </c>
      <c r="BL59" s="10">
        <v>15</v>
      </c>
      <c r="BM59" s="10">
        <v>44</v>
      </c>
      <c r="BN59" s="10">
        <v>24</v>
      </c>
      <c r="BO59" s="10">
        <v>17</v>
      </c>
      <c r="BP59" s="10">
        <v>22</v>
      </c>
      <c r="BQ59" s="10">
        <v>15</v>
      </c>
      <c r="BR59" s="10">
        <v>22</v>
      </c>
      <c r="BS59" s="10">
        <v>27</v>
      </c>
      <c r="BT59" s="10">
        <v>16</v>
      </c>
      <c r="BU59" s="10">
        <v>16</v>
      </c>
      <c r="BV59" s="10">
        <v>19</v>
      </c>
      <c r="BW59" s="10">
        <v>52</v>
      </c>
      <c r="BX59" s="10">
        <v>29</v>
      </c>
      <c r="BY59" s="10">
        <v>24</v>
      </c>
      <c r="BZ59" s="10">
        <v>20</v>
      </c>
      <c r="CA59" s="10">
        <v>16</v>
      </c>
      <c r="CB59" s="10">
        <v>21</v>
      </c>
      <c r="CC59" s="10">
        <v>10</v>
      </c>
      <c r="CD59" s="10">
        <v>4</v>
      </c>
      <c r="CE59" s="10">
        <v>13</v>
      </c>
      <c r="CF59" s="10">
        <v>28</v>
      </c>
      <c r="CG59" s="10">
        <v>7</v>
      </c>
      <c r="CH59" s="10">
        <v>6</v>
      </c>
      <c r="CI59" s="10">
        <v>32</v>
      </c>
      <c r="CJ59" s="10">
        <v>1</v>
      </c>
      <c r="CK59" s="10">
        <v>23</v>
      </c>
      <c r="CL59" s="10">
        <v>9</v>
      </c>
      <c r="CM59" s="10">
        <v>33</v>
      </c>
      <c r="CN59" s="10">
        <v>10</v>
      </c>
      <c r="CO59" s="10">
        <v>30</v>
      </c>
      <c r="CP59" s="10">
        <v>22</v>
      </c>
      <c r="CQ59" s="10">
        <v>9</v>
      </c>
      <c r="CR59" s="10">
        <v>13</v>
      </c>
      <c r="CS59" s="10">
        <v>15</v>
      </c>
      <c r="CT59" s="10">
        <v>15</v>
      </c>
      <c r="CU59" s="10">
        <v>13</v>
      </c>
      <c r="CV59" s="10">
        <v>15</v>
      </c>
      <c r="CW59" s="10">
        <v>12</v>
      </c>
      <c r="CX59" s="10">
        <v>15</v>
      </c>
      <c r="CY59" s="10">
        <v>22</v>
      </c>
      <c r="CZ59" s="10">
        <v>18</v>
      </c>
      <c r="DA59" s="10">
        <v>39</v>
      </c>
      <c r="DB59" s="10">
        <v>11</v>
      </c>
      <c r="DC59" s="10">
        <v>17</v>
      </c>
      <c r="DD59" s="10">
        <v>15</v>
      </c>
      <c r="DE59" s="10">
        <v>23</v>
      </c>
      <c r="DF59" s="10">
        <v>9</v>
      </c>
      <c r="DG59" s="10">
        <v>1</v>
      </c>
      <c r="DH59" s="10">
        <v>22</v>
      </c>
      <c r="DI59" s="10">
        <v>19</v>
      </c>
      <c r="DJ59" s="10">
        <v>17</v>
      </c>
      <c r="DK59" s="10">
        <v>13</v>
      </c>
      <c r="DL59" s="10">
        <v>17</v>
      </c>
      <c r="DM59" s="10">
        <v>11</v>
      </c>
      <c r="DN59" s="10">
        <v>5</v>
      </c>
      <c r="DO59" s="10">
        <v>6</v>
      </c>
      <c r="DP59" s="10">
        <v>11</v>
      </c>
      <c r="DQ59" s="10">
        <v>11</v>
      </c>
      <c r="DR59" s="10">
        <v>72</v>
      </c>
      <c r="DS59" s="10">
        <v>17</v>
      </c>
      <c r="DT59" s="10">
        <v>32</v>
      </c>
      <c r="DU59" s="10">
        <v>18</v>
      </c>
      <c r="DV59" s="10">
        <v>11</v>
      </c>
      <c r="DW59" s="10">
        <v>11</v>
      </c>
      <c r="DX59" s="10">
        <v>22</v>
      </c>
      <c r="DY59" s="10">
        <v>30</v>
      </c>
      <c r="DZ59" s="10">
        <v>42</v>
      </c>
      <c r="EA59" s="10">
        <v>32</v>
      </c>
      <c r="EB59" s="10">
        <v>45</v>
      </c>
      <c r="EC59" s="10">
        <v>11</v>
      </c>
      <c r="ED59" s="10">
        <v>4</v>
      </c>
      <c r="EE59" s="10">
        <v>22</v>
      </c>
      <c r="EF59" s="10">
        <v>12</v>
      </c>
      <c r="EG59" s="10">
        <v>10</v>
      </c>
      <c r="EH59" s="10">
        <v>3</v>
      </c>
      <c r="EI59" s="10">
        <v>12</v>
      </c>
      <c r="EJ59" s="10">
        <v>1</v>
      </c>
      <c r="EK59" s="10">
        <v>19</v>
      </c>
      <c r="EL59" s="10">
        <v>21</v>
      </c>
      <c r="EM59" s="10">
        <v>8</v>
      </c>
      <c r="EN59" s="10">
        <v>6</v>
      </c>
      <c r="EO59" s="10">
        <v>19</v>
      </c>
      <c r="EP59" s="10">
        <v>6</v>
      </c>
      <c r="EQ59" s="10">
        <v>16</v>
      </c>
      <c r="ER59" s="10">
        <v>1</v>
      </c>
      <c r="ES59" s="10">
        <v>1</v>
      </c>
      <c r="ET59" s="10">
        <v>1</v>
      </c>
      <c r="EU59" s="10">
        <v>15</v>
      </c>
      <c r="EV59" s="10">
        <v>3</v>
      </c>
      <c r="EW59" s="10">
        <v>5</v>
      </c>
      <c r="EX59" s="10">
        <v>4</v>
      </c>
      <c r="EY59" s="10">
        <v>0</v>
      </c>
      <c r="EZ59" s="10">
        <v>8</v>
      </c>
      <c r="FA59" s="10">
        <v>11</v>
      </c>
      <c r="FB59" s="10">
        <v>10</v>
      </c>
      <c r="FC59" s="10">
        <v>5</v>
      </c>
      <c r="FD59" s="10">
        <v>1</v>
      </c>
      <c r="FE59" s="10">
        <v>0</v>
      </c>
      <c r="FF59" s="10">
        <v>3</v>
      </c>
      <c r="FG59" s="10">
        <v>10</v>
      </c>
      <c r="FH59" s="10">
        <v>10</v>
      </c>
      <c r="FI59" s="10">
        <v>15</v>
      </c>
      <c r="FJ59" s="10">
        <v>14</v>
      </c>
      <c r="FK59" s="10">
        <v>2</v>
      </c>
      <c r="FL59" s="10">
        <v>6</v>
      </c>
      <c r="FM59" s="10">
        <v>2</v>
      </c>
      <c r="FN59" s="10">
        <v>25</v>
      </c>
      <c r="FO59" s="10">
        <v>22</v>
      </c>
      <c r="FP59" s="10">
        <v>15</v>
      </c>
      <c r="FQ59" s="10">
        <v>6</v>
      </c>
      <c r="FR59" s="10">
        <v>4</v>
      </c>
      <c r="FS59" s="10">
        <v>10</v>
      </c>
      <c r="FT59" s="10">
        <v>16</v>
      </c>
      <c r="FU59" s="10">
        <v>6</v>
      </c>
      <c r="FV59" s="10">
        <v>4</v>
      </c>
      <c r="FW59" s="10">
        <v>2</v>
      </c>
      <c r="FX59" s="10">
        <v>31</v>
      </c>
      <c r="FY59" s="10">
        <v>5</v>
      </c>
      <c r="FZ59" s="10">
        <v>6</v>
      </c>
      <c r="GA59" s="10">
        <v>4</v>
      </c>
      <c r="GB59" s="10">
        <v>13</v>
      </c>
      <c r="GC59" s="10">
        <v>12</v>
      </c>
      <c r="GD59" s="10">
        <v>27</v>
      </c>
      <c r="GE59" s="10">
        <v>17</v>
      </c>
      <c r="GF59" s="10">
        <v>29</v>
      </c>
      <c r="GG59" s="10">
        <v>19</v>
      </c>
      <c r="GH59" s="10">
        <v>19</v>
      </c>
      <c r="GI59" s="10">
        <v>61</v>
      </c>
      <c r="GJ59" s="10">
        <v>24</v>
      </c>
      <c r="GK59" s="10">
        <v>16</v>
      </c>
      <c r="GL59" s="10">
        <v>11</v>
      </c>
      <c r="GM59" s="10">
        <v>26</v>
      </c>
      <c r="GN59" s="10">
        <v>23</v>
      </c>
      <c r="GO59" s="10">
        <v>26</v>
      </c>
      <c r="GP59" s="10">
        <v>8</v>
      </c>
      <c r="GQ59" s="10">
        <v>3</v>
      </c>
      <c r="GR59" s="10">
        <v>4</v>
      </c>
      <c r="GS59" s="10">
        <v>15</v>
      </c>
      <c r="GT59" s="10">
        <v>16</v>
      </c>
      <c r="GU59" s="10">
        <v>13</v>
      </c>
      <c r="GV59" s="10">
        <v>3</v>
      </c>
      <c r="GW59" s="10">
        <v>15</v>
      </c>
      <c r="GX59" s="10">
        <v>16</v>
      </c>
      <c r="GY59" s="10">
        <v>23</v>
      </c>
      <c r="GZ59" s="10">
        <v>14</v>
      </c>
      <c r="HA59" s="10">
        <v>15</v>
      </c>
      <c r="HB59" s="10">
        <v>15</v>
      </c>
      <c r="HC59" s="10">
        <v>18</v>
      </c>
      <c r="HD59" s="10">
        <v>31</v>
      </c>
      <c r="HE59" s="10">
        <v>29</v>
      </c>
      <c r="HF59" s="10">
        <v>18</v>
      </c>
      <c r="HG59" s="10">
        <v>14</v>
      </c>
      <c r="HH59" s="10">
        <v>12</v>
      </c>
      <c r="HI59" s="10">
        <v>16</v>
      </c>
      <c r="HJ59" s="10">
        <v>33</v>
      </c>
      <c r="HK59" s="10">
        <v>16</v>
      </c>
      <c r="HL59" s="10">
        <v>19</v>
      </c>
      <c r="HM59" s="10">
        <v>27</v>
      </c>
      <c r="HN59" s="10">
        <v>28</v>
      </c>
      <c r="HO59" s="10">
        <v>12</v>
      </c>
      <c r="HP59" s="10">
        <v>3</v>
      </c>
      <c r="HQ59" s="10">
        <v>19</v>
      </c>
      <c r="HR59" s="10">
        <v>42</v>
      </c>
      <c r="HS59" s="10">
        <v>2</v>
      </c>
      <c r="HT59" s="10">
        <v>21</v>
      </c>
      <c r="HU59" s="10">
        <v>13</v>
      </c>
      <c r="HV59" s="10">
        <v>36</v>
      </c>
      <c r="HW59" s="10">
        <v>7</v>
      </c>
      <c r="HX59" s="10">
        <v>8</v>
      </c>
      <c r="HY59" s="10">
        <v>76</v>
      </c>
      <c r="HZ59" s="10">
        <v>20</v>
      </c>
      <c r="IA59" s="10">
        <v>21</v>
      </c>
      <c r="IC59" s="1">
        <v>7</v>
      </c>
      <c r="ID59" s="1">
        <v>12</v>
      </c>
      <c r="IE59" s="1">
        <v>5</v>
      </c>
      <c r="IF59" s="1">
        <v>21</v>
      </c>
      <c r="IG59" s="1">
        <v>5</v>
      </c>
      <c r="IH59" s="1">
        <v>7</v>
      </c>
      <c r="II59" s="1">
        <v>7</v>
      </c>
    </row>
    <row r="60" spans="1:243" hidden="1">
      <c r="A60" s="3" t="s">
        <v>31</v>
      </c>
      <c r="B60" s="3">
        <v>53758054</v>
      </c>
      <c r="C60" s="3">
        <v>53758054</v>
      </c>
      <c r="D60" s="3" t="s">
        <v>266</v>
      </c>
      <c r="E60" s="3">
        <v>3.6941000000000002E-2</v>
      </c>
      <c r="F60" s="3" t="s">
        <v>506</v>
      </c>
      <c r="G60" s="3" t="s">
        <v>507</v>
      </c>
      <c r="H60" s="3" t="s">
        <v>510</v>
      </c>
      <c r="I60" s="8" t="s">
        <v>1084</v>
      </c>
      <c r="J60" s="3" t="s">
        <v>686</v>
      </c>
      <c r="K60" s="8">
        <f>AVERAGE(S60:AZ60)</f>
        <v>0.41176470588235292</v>
      </c>
      <c r="L60" s="4">
        <f>AVERAGE(BB60:IA60)</f>
        <v>33.752747252747255</v>
      </c>
      <c r="M60" s="4">
        <f>AVERAGE(IC60:II60)</f>
        <v>9.1428571428571423</v>
      </c>
      <c r="N60" s="4" t="b">
        <f>E60&gt;0.2</f>
        <v>0</v>
      </c>
      <c r="O60" s="4" t="b">
        <f>IF(LEFT(J60, 2)="rs", TRUE, FALSE)</f>
        <v>0</v>
      </c>
      <c r="P60" s="4" t="b">
        <f>K60&gt;=8</f>
        <v>0</v>
      </c>
      <c r="Q60" s="4" t="b">
        <f>L60&gt;=8</f>
        <v>1</v>
      </c>
      <c r="S60" s="10">
        <v>0</v>
      </c>
      <c r="T60" s="10">
        <v>0</v>
      </c>
      <c r="U60" s="10">
        <v>1</v>
      </c>
      <c r="V60" s="10">
        <v>0</v>
      </c>
      <c r="W60" s="10">
        <v>1</v>
      </c>
      <c r="X60" s="10">
        <v>0</v>
      </c>
      <c r="Y60" s="10">
        <v>1</v>
      </c>
      <c r="Z60" s="10">
        <v>1</v>
      </c>
      <c r="AA60" s="10">
        <v>0</v>
      </c>
      <c r="AB60" s="10">
        <v>0</v>
      </c>
      <c r="AC60" s="10">
        <v>1</v>
      </c>
      <c r="AD60" s="10">
        <v>0</v>
      </c>
      <c r="AE60" s="10">
        <v>0</v>
      </c>
      <c r="AF60" s="10">
        <v>0</v>
      </c>
      <c r="AG60" s="10">
        <v>1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1</v>
      </c>
      <c r="AQ60" s="10">
        <v>0</v>
      </c>
      <c r="AR60" s="10">
        <v>0</v>
      </c>
      <c r="AS60" s="10">
        <v>0</v>
      </c>
      <c r="AT60" s="10">
        <v>0</v>
      </c>
      <c r="AU60" s="10">
        <v>3</v>
      </c>
      <c r="AV60" s="10">
        <v>1</v>
      </c>
      <c r="AW60" s="10">
        <v>1</v>
      </c>
      <c r="AX60" s="10">
        <v>0</v>
      </c>
      <c r="AY60" s="10">
        <v>2</v>
      </c>
      <c r="AZ60" s="10">
        <v>0</v>
      </c>
      <c r="BB60" s="10">
        <v>43</v>
      </c>
      <c r="BC60" s="10">
        <v>60</v>
      </c>
      <c r="BD60" s="10">
        <v>76</v>
      </c>
      <c r="BE60" s="10">
        <v>29</v>
      </c>
      <c r="BF60" s="10">
        <v>42</v>
      </c>
      <c r="BG60" s="10">
        <v>42</v>
      </c>
      <c r="BH60" s="10">
        <v>65</v>
      </c>
      <c r="BI60" s="10">
        <v>60</v>
      </c>
      <c r="BJ60" s="10">
        <v>58</v>
      </c>
      <c r="BK60" s="10">
        <v>23</v>
      </c>
      <c r="BL60" s="10">
        <v>51</v>
      </c>
      <c r="BM60" s="10">
        <v>43</v>
      </c>
      <c r="BN60" s="10">
        <v>36</v>
      </c>
      <c r="BO60" s="10">
        <v>32</v>
      </c>
      <c r="BP60" s="10">
        <v>40</v>
      </c>
      <c r="BQ60" s="10">
        <v>45</v>
      </c>
      <c r="BR60" s="10">
        <v>33</v>
      </c>
      <c r="BS60" s="10">
        <v>13</v>
      </c>
      <c r="BT60" s="10">
        <v>12</v>
      </c>
      <c r="BU60" s="10">
        <v>30</v>
      </c>
      <c r="BV60" s="10">
        <v>43</v>
      </c>
      <c r="BW60" s="10">
        <v>32</v>
      </c>
      <c r="BX60" s="10">
        <v>68</v>
      </c>
      <c r="BY60" s="10">
        <v>42</v>
      </c>
      <c r="BZ60" s="10">
        <v>26</v>
      </c>
      <c r="CA60" s="10">
        <v>8</v>
      </c>
      <c r="CB60" s="10">
        <v>62</v>
      </c>
      <c r="CC60" s="10">
        <v>36</v>
      </c>
      <c r="CD60" s="10">
        <v>2</v>
      </c>
      <c r="CE60" s="10">
        <v>42</v>
      </c>
      <c r="CF60" s="10">
        <v>50</v>
      </c>
      <c r="CG60" s="10">
        <v>65</v>
      </c>
      <c r="CH60" s="10">
        <v>7</v>
      </c>
      <c r="CI60" s="10">
        <v>35</v>
      </c>
      <c r="CJ60" s="10">
        <v>44</v>
      </c>
      <c r="CK60" s="10">
        <v>34</v>
      </c>
      <c r="CL60" s="10">
        <v>14</v>
      </c>
      <c r="CM60" s="10">
        <v>32</v>
      </c>
      <c r="CN60" s="10">
        <v>15</v>
      </c>
      <c r="CO60" s="10">
        <v>27</v>
      </c>
      <c r="CP60" s="10">
        <v>48</v>
      </c>
      <c r="CQ60" s="10">
        <v>18</v>
      </c>
      <c r="CR60" s="10">
        <v>33</v>
      </c>
      <c r="CS60" s="10">
        <v>33</v>
      </c>
      <c r="CT60" s="10">
        <v>21</v>
      </c>
      <c r="CU60" s="10">
        <v>20</v>
      </c>
      <c r="CV60" s="10">
        <v>34</v>
      </c>
      <c r="CW60" s="10">
        <v>85</v>
      </c>
      <c r="CX60" s="10">
        <v>54</v>
      </c>
      <c r="CY60" s="10">
        <v>18</v>
      </c>
      <c r="CZ60" s="10">
        <v>43</v>
      </c>
      <c r="DA60" s="10">
        <v>43</v>
      </c>
      <c r="DB60" s="10">
        <v>55</v>
      </c>
      <c r="DC60" s="10">
        <v>43</v>
      </c>
      <c r="DD60" s="10">
        <v>76</v>
      </c>
      <c r="DE60" s="10">
        <v>35</v>
      </c>
      <c r="DF60" s="10">
        <v>33</v>
      </c>
      <c r="DG60" s="10">
        <v>3</v>
      </c>
      <c r="DH60" s="10">
        <v>36</v>
      </c>
      <c r="DI60" s="10">
        <v>18</v>
      </c>
      <c r="DJ60" s="10">
        <v>53</v>
      </c>
      <c r="DK60" s="10">
        <v>58</v>
      </c>
      <c r="DL60" s="10">
        <v>63</v>
      </c>
      <c r="DM60" s="10">
        <v>8</v>
      </c>
      <c r="DN60" s="10">
        <v>9</v>
      </c>
      <c r="DO60" s="10">
        <v>49</v>
      </c>
      <c r="DP60" s="10">
        <v>79</v>
      </c>
      <c r="DQ60" s="10">
        <v>16</v>
      </c>
      <c r="DR60" s="10">
        <v>35</v>
      </c>
      <c r="DS60" s="10">
        <v>28</v>
      </c>
      <c r="DT60" s="10">
        <v>25</v>
      </c>
      <c r="DU60" s="10">
        <v>40</v>
      </c>
      <c r="DV60" s="10">
        <v>22</v>
      </c>
      <c r="DW60" s="10">
        <v>62</v>
      </c>
      <c r="DX60" s="10">
        <v>76</v>
      </c>
      <c r="DY60" s="10">
        <v>35</v>
      </c>
      <c r="DZ60" s="10">
        <v>46</v>
      </c>
      <c r="EA60" s="10">
        <v>36</v>
      </c>
      <c r="EB60" s="10">
        <v>14</v>
      </c>
      <c r="EC60" s="10">
        <v>28</v>
      </c>
      <c r="ED60" s="10">
        <v>28</v>
      </c>
      <c r="EE60" s="10">
        <v>16</v>
      </c>
      <c r="EF60" s="10">
        <v>26</v>
      </c>
      <c r="EG60" s="10">
        <v>49</v>
      </c>
      <c r="EH60" s="10">
        <v>19</v>
      </c>
      <c r="EI60" s="10">
        <v>48</v>
      </c>
      <c r="EJ60" s="10">
        <v>6</v>
      </c>
      <c r="EK60" s="10">
        <v>36</v>
      </c>
      <c r="EL60" s="10">
        <v>28</v>
      </c>
      <c r="EM60" s="10">
        <v>14</v>
      </c>
      <c r="EN60" s="10">
        <v>26</v>
      </c>
      <c r="EO60" s="10">
        <v>34</v>
      </c>
      <c r="EP60" s="10">
        <v>22</v>
      </c>
      <c r="EQ60" s="10">
        <v>20</v>
      </c>
      <c r="ER60" s="10">
        <v>9</v>
      </c>
      <c r="ES60" s="10">
        <v>25</v>
      </c>
      <c r="ET60" s="10">
        <v>29</v>
      </c>
      <c r="EU60" s="10">
        <v>13</v>
      </c>
      <c r="EV60" s="10">
        <v>25</v>
      </c>
      <c r="EW60" s="10">
        <v>38</v>
      </c>
      <c r="EX60" s="10">
        <v>22</v>
      </c>
      <c r="EY60" s="10">
        <v>7</v>
      </c>
      <c r="EZ60" s="10">
        <v>23</v>
      </c>
      <c r="FA60" s="10">
        <v>25</v>
      </c>
      <c r="FB60" s="10">
        <v>5</v>
      </c>
      <c r="FC60" s="10">
        <v>20</v>
      </c>
      <c r="FD60" s="10">
        <v>31</v>
      </c>
      <c r="FE60" s="10">
        <v>12</v>
      </c>
      <c r="FF60" s="10">
        <v>26</v>
      </c>
      <c r="FG60" s="10">
        <v>14</v>
      </c>
      <c r="FH60" s="10">
        <v>31</v>
      </c>
      <c r="FI60" s="10">
        <v>30</v>
      </c>
      <c r="FJ60" s="10">
        <v>26</v>
      </c>
      <c r="FK60" s="10">
        <v>58</v>
      </c>
      <c r="FL60" s="10">
        <v>14</v>
      </c>
      <c r="FM60" s="10">
        <v>1</v>
      </c>
      <c r="FN60" s="10">
        <v>25</v>
      </c>
      <c r="FO60" s="10">
        <v>9</v>
      </c>
      <c r="FP60" s="10">
        <v>2</v>
      </c>
      <c r="FQ60" s="10">
        <v>45</v>
      </c>
      <c r="FR60" s="10">
        <v>24</v>
      </c>
      <c r="FS60" s="10">
        <v>35</v>
      </c>
      <c r="FT60" s="10">
        <v>26</v>
      </c>
      <c r="FU60" s="10">
        <v>39</v>
      </c>
      <c r="FV60" s="10">
        <v>20</v>
      </c>
      <c r="FW60" s="10">
        <v>19</v>
      </c>
      <c r="FX60" s="10">
        <v>67</v>
      </c>
      <c r="FY60" s="10">
        <v>12</v>
      </c>
      <c r="FZ60" s="10">
        <v>24</v>
      </c>
      <c r="GA60" s="10">
        <v>11</v>
      </c>
      <c r="GB60" s="10">
        <v>4</v>
      </c>
      <c r="GC60" s="10">
        <v>40</v>
      </c>
      <c r="GD60" s="10">
        <v>46</v>
      </c>
      <c r="GE60" s="10">
        <v>29</v>
      </c>
      <c r="GF60" s="10">
        <v>28</v>
      </c>
      <c r="GG60" s="10">
        <v>25</v>
      </c>
      <c r="GH60" s="10">
        <v>23</v>
      </c>
      <c r="GI60" s="10">
        <v>41</v>
      </c>
      <c r="GJ60" s="10">
        <v>45</v>
      </c>
      <c r="GK60" s="10">
        <v>44</v>
      </c>
      <c r="GL60" s="10">
        <v>47</v>
      </c>
      <c r="GM60" s="10">
        <v>31</v>
      </c>
      <c r="GN60" s="10">
        <v>39</v>
      </c>
      <c r="GO60" s="10">
        <v>83</v>
      </c>
      <c r="GP60" s="10">
        <v>8</v>
      </c>
      <c r="GQ60" s="10">
        <v>16</v>
      </c>
      <c r="GR60" s="10">
        <v>5</v>
      </c>
      <c r="GS60" s="10">
        <v>20</v>
      </c>
      <c r="GT60" s="10">
        <v>41</v>
      </c>
      <c r="GU60" s="10">
        <v>19</v>
      </c>
      <c r="GV60" s="10">
        <v>45</v>
      </c>
      <c r="GW60" s="10">
        <v>22</v>
      </c>
      <c r="GX60" s="10">
        <v>33</v>
      </c>
      <c r="GY60" s="10">
        <v>45</v>
      </c>
      <c r="GZ60" s="10">
        <v>45</v>
      </c>
      <c r="HA60" s="10">
        <v>66</v>
      </c>
      <c r="HB60" s="10">
        <v>23</v>
      </c>
      <c r="HC60" s="10">
        <v>39</v>
      </c>
      <c r="HD60" s="10">
        <v>37</v>
      </c>
      <c r="HE60" s="10">
        <v>57</v>
      </c>
      <c r="HF60" s="10">
        <v>56</v>
      </c>
      <c r="HG60" s="10">
        <v>16</v>
      </c>
      <c r="HH60" s="10">
        <v>26</v>
      </c>
      <c r="HI60" s="10">
        <v>22</v>
      </c>
      <c r="HJ60" s="10">
        <v>51</v>
      </c>
      <c r="HK60" s="10">
        <v>51</v>
      </c>
      <c r="HL60" s="10">
        <v>55</v>
      </c>
      <c r="HM60" s="10">
        <v>52</v>
      </c>
      <c r="HN60" s="10">
        <v>47</v>
      </c>
      <c r="HO60" s="10">
        <v>17</v>
      </c>
      <c r="HP60" s="10">
        <v>21</v>
      </c>
      <c r="HQ60" s="10">
        <v>35</v>
      </c>
      <c r="HR60" s="10">
        <v>68</v>
      </c>
      <c r="HS60" s="10">
        <v>2</v>
      </c>
      <c r="HT60" s="10">
        <v>38</v>
      </c>
      <c r="HU60" s="10">
        <v>51</v>
      </c>
      <c r="HV60" s="10">
        <v>71</v>
      </c>
      <c r="HW60" s="10">
        <v>30</v>
      </c>
      <c r="HX60" s="10">
        <v>18</v>
      </c>
      <c r="HY60" s="10">
        <v>10</v>
      </c>
      <c r="HZ60" s="10">
        <v>53</v>
      </c>
      <c r="IA60" s="10">
        <v>45</v>
      </c>
      <c r="IC60" s="1">
        <v>7</v>
      </c>
      <c r="ID60" s="1">
        <v>6</v>
      </c>
      <c r="IE60" s="1">
        <v>13</v>
      </c>
      <c r="IF60" s="1">
        <v>13</v>
      </c>
      <c r="IG60" s="1">
        <v>3</v>
      </c>
      <c r="IH60" s="1">
        <v>3</v>
      </c>
      <c r="II60" s="1">
        <v>19</v>
      </c>
    </row>
    <row r="61" spans="1:243" hidden="1">
      <c r="A61" s="3" t="s">
        <v>0</v>
      </c>
      <c r="B61" s="3">
        <v>2307760</v>
      </c>
      <c r="C61" s="3">
        <v>2307760</v>
      </c>
      <c r="D61" s="3" t="s">
        <v>90</v>
      </c>
      <c r="E61" s="3">
        <v>2.8060999999999999E-2</v>
      </c>
      <c r="F61" s="3" t="s">
        <v>506</v>
      </c>
      <c r="G61" s="3" t="s">
        <v>504</v>
      </c>
      <c r="H61" s="3" t="s">
        <v>503</v>
      </c>
      <c r="I61" s="8" t="s">
        <v>1084</v>
      </c>
      <c r="J61" s="3" t="s">
        <v>509</v>
      </c>
      <c r="K61" s="8">
        <f>AVERAGE(S61:AZ61)</f>
        <v>0.23529411764705882</v>
      </c>
      <c r="L61" s="4">
        <f>AVERAGE(BB61:IA61)</f>
        <v>5.2967032967032965</v>
      </c>
      <c r="M61" s="4">
        <f>AVERAGE(IC61:II61)</f>
        <v>8.8571428571428577</v>
      </c>
      <c r="N61" s="4" t="b">
        <f>E61&gt;0.2</f>
        <v>0</v>
      </c>
      <c r="O61" s="4" t="b">
        <f>IF(LEFT(J61, 2)="rs", TRUE, FALSE)</f>
        <v>0</v>
      </c>
      <c r="P61" s="4" t="b">
        <f>K61&gt;=8</f>
        <v>0</v>
      </c>
      <c r="Q61" s="4" t="b">
        <f>L61&gt;=8</f>
        <v>0</v>
      </c>
      <c r="S61" s="10">
        <v>0</v>
      </c>
      <c r="T61" s="10">
        <v>0</v>
      </c>
      <c r="U61" s="10">
        <v>0</v>
      </c>
      <c r="V61" s="10">
        <v>1</v>
      </c>
      <c r="W61" s="10">
        <v>0</v>
      </c>
      <c r="X61" s="10">
        <v>1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1</v>
      </c>
      <c r="AF61" s="10">
        <v>0</v>
      </c>
      <c r="AG61" s="10">
        <v>1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1</v>
      </c>
      <c r="AP61" s="10">
        <v>0</v>
      </c>
      <c r="AQ61" s="10">
        <v>0</v>
      </c>
      <c r="AR61" s="10">
        <v>1</v>
      </c>
      <c r="AS61" s="10">
        <v>0</v>
      </c>
      <c r="AT61" s="10">
        <v>0</v>
      </c>
      <c r="AU61" s="10">
        <v>0</v>
      </c>
      <c r="AV61" s="10">
        <v>1</v>
      </c>
      <c r="AW61" s="10">
        <v>0</v>
      </c>
      <c r="AX61" s="10">
        <v>0</v>
      </c>
      <c r="AY61" s="10">
        <v>1</v>
      </c>
      <c r="AZ61" s="10">
        <v>0</v>
      </c>
      <c r="BB61" s="10">
        <v>3</v>
      </c>
      <c r="BC61" s="10">
        <v>6</v>
      </c>
      <c r="BD61" s="10">
        <v>2</v>
      </c>
      <c r="BE61" s="10">
        <v>1</v>
      </c>
      <c r="BF61" s="10">
        <v>3</v>
      </c>
      <c r="BG61" s="10">
        <v>8</v>
      </c>
      <c r="BH61" s="10">
        <v>9</v>
      </c>
      <c r="BI61" s="10">
        <v>4</v>
      </c>
      <c r="BJ61" s="10">
        <v>6</v>
      </c>
      <c r="BK61" s="10">
        <v>2</v>
      </c>
      <c r="BL61" s="10">
        <v>6</v>
      </c>
      <c r="BM61" s="10">
        <v>7</v>
      </c>
      <c r="BN61" s="10">
        <v>7</v>
      </c>
      <c r="BO61" s="10">
        <v>15</v>
      </c>
      <c r="BP61" s="10">
        <v>4</v>
      </c>
      <c r="BQ61" s="10">
        <v>8</v>
      </c>
      <c r="BR61" s="10">
        <v>1</v>
      </c>
      <c r="BS61" s="10">
        <v>16</v>
      </c>
      <c r="BT61" s="10">
        <v>8</v>
      </c>
      <c r="BU61" s="10">
        <v>3</v>
      </c>
      <c r="BV61" s="10">
        <v>8</v>
      </c>
      <c r="BW61" s="10">
        <v>17</v>
      </c>
      <c r="BX61" s="10">
        <v>9</v>
      </c>
      <c r="BY61" s="10">
        <v>0</v>
      </c>
      <c r="BZ61" s="10">
        <v>2</v>
      </c>
      <c r="CA61" s="10">
        <v>0</v>
      </c>
      <c r="CB61" s="10">
        <v>2</v>
      </c>
      <c r="CC61" s="10">
        <v>7</v>
      </c>
      <c r="CD61" s="10">
        <v>1</v>
      </c>
      <c r="CE61" s="10">
        <v>7</v>
      </c>
      <c r="CF61" s="10">
        <v>1</v>
      </c>
      <c r="CG61" s="10">
        <v>6</v>
      </c>
      <c r="CH61" s="10">
        <v>0</v>
      </c>
      <c r="CI61" s="10">
        <v>17</v>
      </c>
      <c r="CJ61" s="10">
        <v>0</v>
      </c>
      <c r="CK61" s="10">
        <v>4</v>
      </c>
      <c r="CL61" s="10">
        <v>1</v>
      </c>
      <c r="CM61" s="10">
        <v>2</v>
      </c>
      <c r="CN61" s="10">
        <v>2</v>
      </c>
      <c r="CO61" s="10">
        <v>25</v>
      </c>
      <c r="CP61" s="10">
        <v>8</v>
      </c>
      <c r="CQ61" s="10">
        <v>0</v>
      </c>
      <c r="CR61" s="10">
        <v>6</v>
      </c>
      <c r="CS61" s="10">
        <v>2</v>
      </c>
      <c r="CT61" s="10">
        <v>3</v>
      </c>
      <c r="CU61" s="10">
        <v>1</v>
      </c>
      <c r="CV61" s="10">
        <v>9</v>
      </c>
      <c r="CW61" s="10">
        <v>3</v>
      </c>
      <c r="CX61" s="10">
        <v>8</v>
      </c>
      <c r="CY61" s="10">
        <v>6</v>
      </c>
      <c r="CZ61" s="10">
        <v>12</v>
      </c>
      <c r="DA61" s="10">
        <v>3</v>
      </c>
      <c r="DB61" s="10">
        <v>3</v>
      </c>
      <c r="DC61" s="10">
        <v>6</v>
      </c>
      <c r="DD61" s="10">
        <v>5</v>
      </c>
      <c r="DE61" s="10">
        <v>0</v>
      </c>
      <c r="DF61" s="10">
        <v>3</v>
      </c>
      <c r="DG61" s="10">
        <v>0</v>
      </c>
      <c r="DH61" s="10">
        <v>7</v>
      </c>
      <c r="DI61" s="10">
        <v>4</v>
      </c>
      <c r="DJ61" s="10">
        <v>3</v>
      </c>
      <c r="DK61" s="10">
        <v>2</v>
      </c>
      <c r="DL61" s="10">
        <v>7</v>
      </c>
      <c r="DM61" s="10">
        <v>2</v>
      </c>
      <c r="DN61" s="10">
        <v>0</v>
      </c>
      <c r="DO61" s="10">
        <v>11</v>
      </c>
      <c r="DP61" s="10">
        <v>10</v>
      </c>
      <c r="DQ61" s="10">
        <v>6</v>
      </c>
      <c r="DR61" s="10">
        <v>3</v>
      </c>
      <c r="DS61" s="10">
        <v>2</v>
      </c>
      <c r="DT61" s="10">
        <v>1</v>
      </c>
      <c r="DU61" s="10">
        <v>4</v>
      </c>
      <c r="DV61" s="10">
        <v>1</v>
      </c>
      <c r="DW61" s="10">
        <v>11</v>
      </c>
      <c r="DX61" s="10">
        <v>4</v>
      </c>
      <c r="DY61" s="10">
        <v>8</v>
      </c>
      <c r="DZ61" s="10">
        <v>15</v>
      </c>
      <c r="EA61" s="10">
        <v>3</v>
      </c>
      <c r="EB61" s="10">
        <v>5</v>
      </c>
      <c r="EC61" s="10">
        <v>1</v>
      </c>
      <c r="ED61" s="10">
        <v>0</v>
      </c>
      <c r="EE61" s="10">
        <v>0</v>
      </c>
      <c r="EF61" s="10">
        <v>3</v>
      </c>
      <c r="EG61" s="10">
        <v>1</v>
      </c>
      <c r="EH61" s="10">
        <v>5</v>
      </c>
      <c r="EI61" s="10">
        <v>0</v>
      </c>
      <c r="EJ61" s="10">
        <v>5</v>
      </c>
      <c r="EK61" s="10">
        <v>8</v>
      </c>
      <c r="EL61" s="10">
        <v>0</v>
      </c>
      <c r="EM61" s="10">
        <v>3</v>
      </c>
      <c r="EN61" s="10">
        <v>1</v>
      </c>
      <c r="EO61" s="10">
        <v>13</v>
      </c>
      <c r="EP61" s="10">
        <v>7</v>
      </c>
      <c r="EQ61" s="10">
        <v>5</v>
      </c>
      <c r="ER61" s="10">
        <v>1</v>
      </c>
      <c r="ES61" s="10">
        <v>1</v>
      </c>
      <c r="ET61" s="10">
        <v>4</v>
      </c>
      <c r="EU61" s="10">
        <v>10</v>
      </c>
      <c r="EV61" s="10">
        <v>3</v>
      </c>
      <c r="EW61" s="10">
        <v>6</v>
      </c>
      <c r="EX61" s="10">
        <v>0</v>
      </c>
      <c r="EY61" s="10">
        <v>1</v>
      </c>
      <c r="EZ61" s="10">
        <v>6</v>
      </c>
      <c r="FA61" s="10">
        <v>8</v>
      </c>
      <c r="FB61" s="10">
        <v>1</v>
      </c>
      <c r="FC61" s="10">
        <v>0</v>
      </c>
      <c r="FD61" s="10">
        <v>4</v>
      </c>
      <c r="FE61" s="10">
        <v>2</v>
      </c>
      <c r="FF61" s="10">
        <v>2</v>
      </c>
      <c r="FG61" s="10">
        <v>7</v>
      </c>
      <c r="FH61" s="10">
        <v>2</v>
      </c>
      <c r="FI61" s="10">
        <v>1</v>
      </c>
      <c r="FJ61" s="10">
        <v>4</v>
      </c>
      <c r="FK61" s="10">
        <v>7</v>
      </c>
      <c r="FL61" s="10">
        <v>2</v>
      </c>
      <c r="FM61" s="10">
        <v>1</v>
      </c>
      <c r="FN61" s="10">
        <v>7</v>
      </c>
      <c r="FO61" s="10">
        <v>3</v>
      </c>
      <c r="FP61" s="10">
        <v>10</v>
      </c>
      <c r="FQ61" s="10">
        <v>3</v>
      </c>
      <c r="FR61" s="10">
        <v>6</v>
      </c>
      <c r="FS61" s="10">
        <v>9</v>
      </c>
      <c r="FT61" s="10">
        <v>22</v>
      </c>
      <c r="FU61" s="10">
        <v>3</v>
      </c>
      <c r="FV61" s="10">
        <v>7</v>
      </c>
      <c r="FW61" s="10">
        <v>7</v>
      </c>
      <c r="FX61" s="10">
        <v>14</v>
      </c>
      <c r="FY61" s="10">
        <v>2</v>
      </c>
      <c r="FZ61" s="10">
        <v>1</v>
      </c>
      <c r="GA61" s="10">
        <v>1</v>
      </c>
      <c r="GB61" s="10">
        <v>1</v>
      </c>
      <c r="GC61" s="10">
        <v>3</v>
      </c>
      <c r="GD61" s="10">
        <v>17</v>
      </c>
      <c r="GE61" s="10">
        <v>1</v>
      </c>
      <c r="GF61" s="10">
        <v>8</v>
      </c>
      <c r="GG61" s="10">
        <v>2</v>
      </c>
      <c r="GH61" s="10">
        <v>5</v>
      </c>
      <c r="GI61" s="10">
        <v>30</v>
      </c>
      <c r="GJ61" s="10">
        <v>7</v>
      </c>
      <c r="GK61" s="10">
        <v>5</v>
      </c>
      <c r="GL61" s="10">
        <v>3</v>
      </c>
      <c r="GM61" s="10">
        <v>3</v>
      </c>
      <c r="GN61" s="10">
        <v>1</v>
      </c>
      <c r="GO61" s="10">
        <v>12</v>
      </c>
      <c r="GP61" s="10">
        <v>2</v>
      </c>
      <c r="GQ61" s="10">
        <v>6</v>
      </c>
      <c r="GR61" s="10">
        <v>4</v>
      </c>
      <c r="GS61" s="10">
        <v>5</v>
      </c>
      <c r="GT61" s="10">
        <v>3</v>
      </c>
      <c r="GU61" s="10">
        <v>0</v>
      </c>
      <c r="GV61" s="10">
        <v>2</v>
      </c>
      <c r="GW61" s="10">
        <v>9</v>
      </c>
      <c r="GX61" s="10">
        <v>5</v>
      </c>
      <c r="GY61" s="10">
        <v>2</v>
      </c>
      <c r="GZ61" s="10">
        <v>5</v>
      </c>
      <c r="HA61" s="10">
        <v>28</v>
      </c>
      <c r="HB61" s="10">
        <v>3</v>
      </c>
      <c r="HC61" s="10">
        <v>3</v>
      </c>
      <c r="HD61" s="10">
        <v>0</v>
      </c>
      <c r="HE61" s="10">
        <v>0</v>
      </c>
      <c r="HF61" s="10">
        <v>5</v>
      </c>
      <c r="HG61" s="10">
        <v>1</v>
      </c>
      <c r="HH61" s="10">
        <v>6</v>
      </c>
      <c r="HI61" s="10">
        <v>4</v>
      </c>
      <c r="HJ61" s="10">
        <v>3</v>
      </c>
      <c r="HK61" s="10">
        <v>7</v>
      </c>
      <c r="HL61" s="10">
        <v>21</v>
      </c>
      <c r="HM61" s="10">
        <v>12</v>
      </c>
      <c r="HN61" s="10">
        <v>1</v>
      </c>
      <c r="HO61" s="10">
        <v>0</v>
      </c>
      <c r="HP61" s="10">
        <v>0</v>
      </c>
      <c r="HQ61" s="10">
        <v>8</v>
      </c>
      <c r="HR61" s="10">
        <v>18</v>
      </c>
      <c r="HS61" s="10">
        <v>2</v>
      </c>
      <c r="HT61" s="10">
        <v>6</v>
      </c>
      <c r="HU61" s="10">
        <v>8</v>
      </c>
      <c r="HV61" s="10">
        <v>3</v>
      </c>
      <c r="HW61" s="10">
        <v>18</v>
      </c>
      <c r="HX61" s="10">
        <v>10</v>
      </c>
      <c r="HY61" s="10">
        <v>5</v>
      </c>
      <c r="HZ61" s="10">
        <v>5</v>
      </c>
      <c r="IA61" s="10">
        <v>9</v>
      </c>
      <c r="IC61" s="1">
        <v>2</v>
      </c>
      <c r="ID61" s="1">
        <v>45</v>
      </c>
      <c r="IE61" s="1">
        <v>2</v>
      </c>
      <c r="IF61" s="1">
        <v>3</v>
      </c>
      <c r="IG61" s="1">
        <v>4</v>
      </c>
      <c r="IH61" s="1">
        <v>1</v>
      </c>
      <c r="II61" s="1">
        <v>5</v>
      </c>
    </row>
    <row r="62" spans="1:243" hidden="1">
      <c r="A62" s="3" t="s">
        <v>67</v>
      </c>
      <c r="B62" s="3">
        <v>43966161</v>
      </c>
      <c r="C62" s="3">
        <v>43966161</v>
      </c>
      <c r="D62" s="3" t="s">
        <v>415</v>
      </c>
      <c r="E62" s="3">
        <v>0.19753100000000001</v>
      </c>
      <c r="F62" s="3" t="s">
        <v>502</v>
      </c>
      <c r="G62" s="3" t="s">
        <v>507</v>
      </c>
      <c r="H62" s="3" t="s">
        <v>503</v>
      </c>
      <c r="I62" s="8" t="s">
        <v>1084</v>
      </c>
      <c r="J62" s="3" t="s">
        <v>834</v>
      </c>
      <c r="K62" s="8">
        <f>AVERAGE(S62:AZ62)</f>
        <v>50.852941176470587</v>
      </c>
      <c r="L62" s="4">
        <f>AVERAGE(BB62:IA62)</f>
        <v>14.934065934065934</v>
      </c>
      <c r="M62" s="4">
        <f>AVERAGE(IC62:II62)</f>
        <v>8.7142857142857135</v>
      </c>
      <c r="N62" s="4" t="b">
        <f>E62&gt;0.2</f>
        <v>0</v>
      </c>
      <c r="O62" s="4" t="b">
        <f>IF(LEFT(J62, 2)="rs", TRUE, FALSE)</f>
        <v>0</v>
      </c>
      <c r="P62" s="4" t="b">
        <f>K62&gt;=8</f>
        <v>1</v>
      </c>
      <c r="Q62" s="4" t="b">
        <f>L62&gt;=8</f>
        <v>1</v>
      </c>
      <c r="S62" s="10">
        <v>91</v>
      </c>
      <c r="T62" s="10">
        <v>64</v>
      </c>
      <c r="U62" s="10">
        <v>37</v>
      </c>
      <c r="V62" s="10">
        <v>76</v>
      </c>
      <c r="W62" s="10">
        <v>38</v>
      </c>
      <c r="X62" s="10">
        <v>146</v>
      </c>
      <c r="Y62" s="10">
        <v>94</v>
      </c>
      <c r="Z62" s="10">
        <v>63</v>
      </c>
      <c r="AA62" s="10">
        <v>80</v>
      </c>
      <c r="AB62" s="10">
        <v>116</v>
      </c>
      <c r="AC62" s="10">
        <v>111</v>
      </c>
      <c r="AD62" s="10">
        <v>59</v>
      </c>
      <c r="AE62" s="10">
        <v>107</v>
      </c>
      <c r="AF62" s="10">
        <v>146</v>
      </c>
      <c r="AG62" s="10">
        <v>99</v>
      </c>
      <c r="AH62" s="10">
        <v>134</v>
      </c>
      <c r="AI62" s="10">
        <v>74</v>
      </c>
      <c r="AJ62" s="10">
        <v>7</v>
      </c>
      <c r="AK62" s="10">
        <v>11</v>
      </c>
      <c r="AL62" s="10">
        <v>5</v>
      </c>
      <c r="AM62" s="10">
        <v>9</v>
      </c>
      <c r="AN62" s="10">
        <v>8</v>
      </c>
      <c r="AO62" s="10">
        <v>8</v>
      </c>
      <c r="AP62" s="10">
        <v>9</v>
      </c>
      <c r="AQ62" s="10">
        <v>9</v>
      </c>
      <c r="AR62" s="10">
        <v>8</v>
      </c>
      <c r="AS62" s="10">
        <v>7</v>
      </c>
      <c r="AT62" s="10">
        <v>12</v>
      </c>
      <c r="AU62" s="10">
        <v>3</v>
      </c>
      <c r="AV62" s="10">
        <v>16</v>
      </c>
      <c r="AW62" s="10">
        <v>44</v>
      </c>
      <c r="AX62" s="10">
        <v>10</v>
      </c>
      <c r="AY62" s="10">
        <v>3</v>
      </c>
      <c r="AZ62" s="10">
        <v>25</v>
      </c>
      <c r="BB62" s="10">
        <v>3</v>
      </c>
      <c r="BC62" s="10">
        <v>32</v>
      </c>
      <c r="BD62" s="10">
        <v>11</v>
      </c>
      <c r="BE62" s="10">
        <v>9</v>
      </c>
      <c r="BF62" s="10">
        <v>18</v>
      </c>
      <c r="BG62" s="10">
        <v>10</v>
      </c>
      <c r="BH62" s="10">
        <v>31</v>
      </c>
      <c r="BI62" s="10">
        <v>46</v>
      </c>
      <c r="BJ62" s="10">
        <v>34</v>
      </c>
      <c r="BK62" s="10">
        <v>34</v>
      </c>
      <c r="BL62" s="10">
        <v>19</v>
      </c>
      <c r="BM62" s="10">
        <v>10</v>
      </c>
      <c r="BN62" s="10">
        <v>18</v>
      </c>
      <c r="BO62" s="10">
        <v>28</v>
      </c>
      <c r="BP62" s="10">
        <v>14</v>
      </c>
      <c r="BQ62" s="10">
        <v>35</v>
      </c>
      <c r="BR62" s="10">
        <v>43</v>
      </c>
      <c r="BS62" s="10">
        <v>30</v>
      </c>
      <c r="BT62" s="10">
        <v>18</v>
      </c>
      <c r="BU62" s="10">
        <v>11</v>
      </c>
      <c r="BV62" s="10">
        <v>31</v>
      </c>
      <c r="BW62" s="10">
        <v>39</v>
      </c>
      <c r="BX62" s="10">
        <v>22</v>
      </c>
      <c r="BY62" s="10">
        <v>25</v>
      </c>
      <c r="BZ62" s="10">
        <v>19</v>
      </c>
      <c r="CA62" s="10">
        <v>15</v>
      </c>
      <c r="CB62" s="10">
        <v>15</v>
      </c>
      <c r="CC62" s="10">
        <v>15</v>
      </c>
      <c r="CD62" s="10">
        <v>1</v>
      </c>
      <c r="CE62" s="10">
        <v>38</v>
      </c>
      <c r="CF62" s="10">
        <v>39</v>
      </c>
      <c r="CG62" s="10">
        <v>18</v>
      </c>
      <c r="CH62" s="10">
        <v>5</v>
      </c>
      <c r="CI62" s="10">
        <v>15</v>
      </c>
      <c r="CJ62" s="10">
        <v>7</v>
      </c>
      <c r="CK62" s="10">
        <v>19</v>
      </c>
      <c r="CL62" s="10">
        <v>18</v>
      </c>
      <c r="CM62" s="10">
        <v>7</v>
      </c>
      <c r="CN62" s="10">
        <v>11</v>
      </c>
      <c r="CO62" s="10">
        <v>35</v>
      </c>
      <c r="CP62" s="10">
        <v>7</v>
      </c>
      <c r="CQ62" s="10">
        <v>17</v>
      </c>
      <c r="CR62" s="10">
        <v>6</v>
      </c>
      <c r="CS62" s="10">
        <v>18</v>
      </c>
      <c r="CT62" s="10">
        <v>16</v>
      </c>
      <c r="CU62" s="10">
        <v>4</v>
      </c>
      <c r="CV62" s="10">
        <v>11</v>
      </c>
      <c r="CW62" s="10">
        <v>40</v>
      </c>
      <c r="CX62" s="10">
        <v>8</v>
      </c>
      <c r="CY62" s="10">
        <v>3</v>
      </c>
      <c r="CZ62" s="10">
        <v>38</v>
      </c>
      <c r="DA62" s="10">
        <v>10</v>
      </c>
      <c r="DB62" s="10">
        <v>18</v>
      </c>
      <c r="DC62" s="10">
        <v>34</v>
      </c>
      <c r="DD62" s="10">
        <v>19</v>
      </c>
      <c r="DE62" s="10">
        <v>2</v>
      </c>
      <c r="DF62" s="10">
        <v>21</v>
      </c>
      <c r="DG62" s="10">
        <v>1</v>
      </c>
      <c r="DH62" s="10">
        <v>12</v>
      </c>
      <c r="DI62" s="10">
        <v>17</v>
      </c>
      <c r="DJ62" s="10">
        <v>6</v>
      </c>
      <c r="DK62" s="10">
        <v>33</v>
      </c>
      <c r="DL62" s="10">
        <v>10</v>
      </c>
      <c r="DM62" s="10">
        <v>3</v>
      </c>
      <c r="DN62" s="10">
        <v>3</v>
      </c>
      <c r="DO62" s="10">
        <v>11</v>
      </c>
      <c r="DP62" s="10">
        <v>29</v>
      </c>
      <c r="DQ62" s="10">
        <v>3</v>
      </c>
      <c r="DR62" s="10">
        <v>23</v>
      </c>
      <c r="DS62" s="10">
        <v>10</v>
      </c>
      <c r="DT62" s="10">
        <v>15</v>
      </c>
      <c r="DU62" s="10">
        <v>15</v>
      </c>
      <c r="DV62" s="10">
        <v>26</v>
      </c>
      <c r="DW62" s="10">
        <v>28</v>
      </c>
      <c r="DX62" s="10">
        <v>30</v>
      </c>
      <c r="DY62" s="10">
        <v>10</v>
      </c>
      <c r="DZ62" s="10">
        <v>14</v>
      </c>
      <c r="EA62" s="10">
        <v>16</v>
      </c>
      <c r="EB62" s="10">
        <v>15</v>
      </c>
      <c r="EC62" s="10">
        <v>4</v>
      </c>
      <c r="ED62" s="10">
        <v>5</v>
      </c>
      <c r="EE62" s="10">
        <v>14</v>
      </c>
      <c r="EF62" s="10">
        <v>11</v>
      </c>
      <c r="EG62" s="10">
        <v>10</v>
      </c>
      <c r="EH62" s="10">
        <v>4</v>
      </c>
      <c r="EI62" s="10">
        <v>9</v>
      </c>
      <c r="EJ62" s="10">
        <v>7</v>
      </c>
      <c r="EK62" s="10">
        <v>0</v>
      </c>
      <c r="EL62" s="10">
        <v>10</v>
      </c>
      <c r="EM62" s="10">
        <v>13</v>
      </c>
      <c r="EN62" s="10">
        <v>6</v>
      </c>
      <c r="EO62" s="10">
        <v>7</v>
      </c>
      <c r="EP62" s="10">
        <v>5</v>
      </c>
      <c r="EQ62" s="10">
        <v>10</v>
      </c>
      <c r="ER62" s="10">
        <v>2</v>
      </c>
      <c r="ES62" s="10">
        <v>9</v>
      </c>
      <c r="ET62" s="10">
        <v>5</v>
      </c>
      <c r="EU62" s="10">
        <v>13</v>
      </c>
      <c r="EV62" s="10">
        <v>9</v>
      </c>
      <c r="EW62" s="10">
        <v>12</v>
      </c>
      <c r="EX62" s="10">
        <v>7</v>
      </c>
      <c r="EY62" s="10">
        <v>12</v>
      </c>
      <c r="EZ62" s="10">
        <v>20</v>
      </c>
      <c r="FA62" s="10">
        <v>15</v>
      </c>
      <c r="FB62" s="10">
        <v>2</v>
      </c>
      <c r="FC62" s="10">
        <v>15</v>
      </c>
      <c r="FD62" s="10">
        <v>8</v>
      </c>
      <c r="FE62" s="10">
        <v>0</v>
      </c>
      <c r="FF62" s="10">
        <v>16</v>
      </c>
      <c r="FG62" s="10">
        <v>13</v>
      </c>
      <c r="FH62" s="10">
        <v>10</v>
      </c>
      <c r="FI62" s="10">
        <v>9</v>
      </c>
      <c r="FJ62" s="10">
        <v>18</v>
      </c>
      <c r="FK62" s="10">
        <v>2</v>
      </c>
      <c r="FL62" s="10">
        <v>26</v>
      </c>
      <c r="FM62" s="10">
        <v>7</v>
      </c>
      <c r="FN62" s="10">
        <v>13</v>
      </c>
      <c r="FO62" s="10">
        <v>15</v>
      </c>
      <c r="FP62" s="10">
        <v>4</v>
      </c>
      <c r="FQ62" s="10">
        <v>15</v>
      </c>
      <c r="FR62" s="10">
        <v>6</v>
      </c>
      <c r="FS62" s="10">
        <v>13</v>
      </c>
      <c r="FT62" s="10">
        <v>21</v>
      </c>
      <c r="FU62" s="10">
        <v>6</v>
      </c>
      <c r="FV62" s="10">
        <v>10</v>
      </c>
      <c r="FW62" s="10">
        <v>5</v>
      </c>
      <c r="FX62" s="10">
        <v>15</v>
      </c>
      <c r="FY62" s="10">
        <v>2</v>
      </c>
      <c r="FZ62" s="10">
        <v>1</v>
      </c>
      <c r="GA62" s="10">
        <v>6</v>
      </c>
      <c r="GB62" s="10">
        <v>8</v>
      </c>
      <c r="GC62" s="10">
        <v>13</v>
      </c>
      <c r="GD62" s="10">
        <v>6</v>
      </c>
      <c r="GE62" s="10">
        <v>6</v>
      </c>
      <c r="GF62" s="10">
        <v>4</v>
      </c>
      <c r="GG62" s="10">
        <v>14</v>
      </c>
      <c r="GH62" s="10">
        <v>0</v>
      </c>
      <c r="GI62" s="10">
        <v>18</v>
      </c>
      <c r="GJ62" s="10">
        <v>21</v>
      </c>
      <c r="GK62" s="10">
        <v>30</v>
      </c>
      <c r="GL62" s="10">
        <v>8</v>
      </c>
      <c r="GM62" s="10">
        <v>66</v>
      </c>
      <c r="GN62" s="10">
        <v>8</v>
      </c>
      <c r="GO62" s="10">
        <v>72</v>
      </c>
      <c r="GP62" s="10">
        <v>5</v>
      </c>
      <c r="GQ62" s="10">
        <v>7</v>
      </c>
      <c r="GR62" s="10">
        <v>7</v>
      </c>
      <c r="GS62" s="10">
        <v>9</v>
      </c>
      <c r="GT62" s="10">
        <v>23</v>
      </c>
      <c r="GU62" s="10">
        <v>5</v>
      </c>
      <c r="GV62" s="10">
        <v>6</v>
      </c>
      <c r="GW62" s="10">
        <v>3</v>
      </c>
      <c r="GX62" s="10">
        <v>7</v>
      </c>
      <c r="GY62" s="10">
        <v>5</v>
      </c>
      <c r="GZ62" s="10">
        <v>11</v>
      </c>
      <c r="HA62" s="10">
        <v>24</v>
      </c>
      <c r="HB62" s="10">
        <v>5</v>
      </c>
      <c r="HC62" s="10">
        <v>10</v>
      </c>
      <c r="HD62" s="10">
        <v>9</v>
      </c>
      <c r="HE62" s="10">
        <v>11</v>
      </c>
      <c r="HF62" s="10">
        <v>6</v>
      </c>
      <c r="HG62" s="10">
        <v>9</v>
      </c>
      <c r="HH62" s="10">
        <v>15</v>
      </c>
      <c r="HI62" s="10">
        <v>22</v>
      </c>
      <c r="HJ62" s="10">
        <v>6</v>
      </c>
      <c r="HK62" s="10">
        <v>0</v>
      </c>
      <c r="HL62" s="10">
        <v>13</v>
      </c>
      <c r="HM62" s="10">
        <v>37</v>
      </c>
      <c r="HN62" s="10">
        <v>24</v>
      </c>
      <c r="HO62" s="10">
        <v>25</v>
      </c>
      <c r="HP62" s="10">
        <v>3</v>
      </c>
      <c r="HQ62" s="10">
        <v>13</v>
      </c>
      <c r="HR62" s="10">
        <v>20</v>
      </c>
      <c r="HS62" s="10">
        <v>1</v>
      </c>
      <c r="HT62" s="10">
        <v>21</v>
      </c>
      <c r="HU62" s="10">
        <v>40</v>
      </c>
      <c r="HV62" s="10">
        <v>39</v>
      </c>
      <c r="HW62" s="10">
        <v>11</v>
      </c>
      <c r="HX62" s="10">
        <v>10</v>
      </c>
      <c r="HY62" s="10">
        <v>23</v>
      </c>
      <c r="HZ62" s="10">
        <v>12</v>
      </c>
      <c r="IA62" s="10">
        <v>20</v>
      </c>
      <c r="IC62" s="1">
        <v>2</v>
      </c>
      <c r="ID62" s="1">
        <v>21</v>
      </c>
      <c r="IE62" s="1">
        <v>2</v>
      </c>
      <c r="IF62" s="1">
        <v>15</v>
      </c>
      <c r="IG62" s="1">
        <v>7</v>
      </c>
      <c r="IH62" s="1">
        <v>1</v>
      </c>
      <c r="II62" s="1">
        <v>13</v>
      </c>
    </row>
    <row r="63" spans="1:243" hidden="1">
      <c r="A63" s="3" t="s">
        <v>38</v>
      </c>
      <c r="B63" s="3">
        <v>33585437</v>
      </c>
      <c r="C63" s="3">
        <v>33585437</v>
      </c>
      <c r="D63" s="3" t="s">
        <v>300</v>
      </c>
      <c r="E63" s="3">
        <v>0.147786</v>
      </c>
      <c r="F63" s="3" t="s">
        <v>506</v>
      </c>
      <c r="G63" s="3" t="s">
        <v>504</v>
      </c>
      <c r="H63" s="3" t="s">
        <v>503</v>
      </c>
      <c r="I63" s="8" t="s">
        <v>1084</v>
      </c>
      <c r="J63" s="3" t="s">
        <v>720</v>
      </c>
      <c r="K63" s="8">
        <f>AVERAGE(S63:AZ63)</f>
        <v>59.735294117647058</v>
      </c>
      <c r="L63" s="4">
        <f>AVERAGE(BB63:IA63)</f>
        <v>8.2637362637362646</v>
      </c>
      <c r="M63" s="4">
        <f>AVERAGE(IC63:II63)</f>
        <v>8.7142857142857135</v>
      </c>
      <c r="N63" s="4" t="b">
        <f>E63&gt;0.2</f>
        <v>0</v>
      </c>
      <c r="O63" s="4" t="b">
        <f>IF(LEFT(J63, 2)="rs", TRUE, FALSE)</f>
        <v>0</v>
      </c>
      <c r="P63" s="4" t="b">
        <f>K63&gt;=8</f>
        <v>1</v>
      </c>
      <c r="Q63" s="4" t="b">
        <f>L63&gt;=8</f>
        <v>1</v>
      </c>
      <c r="S63" s="10">
        <v>84</v>
      </c>
      <c r="T63" s="10">
        <v>143</v>
      </c>
      <c r="U63" s="10">
        <v>96</v>
      </c>
      <c r="V63" s="10">
        <v>67</v>
      </c>
      <c r="W63" s="10">
        <v>130</v>
      </c>
      <c r="X63" s="10">
        <v>171</v>
      </c>
      <c r="Y63" s="10">
        <v>100</v>
      </c>
      <c r="Z63" s="10">
        <v>89</v>
      </c>
      <c r="AA63" s="10">
        <v>132</v>
      </c>
      <c r="AB63" s="10">
        <v>116</v>
      </c>
      <c r="AC63" s="10">
        <v>117</v>
      </c>
      <c r="AD63" s="10">
        <v>40</v>
      </c>
      <c r="AE63" s="10">
        <v>96</v>
      </c>
      <c r="AF63" s="10">
        <v>146</v>
      </c>
      <c r="AG63" s="10">
        <v>117</v>
      </c>
      <c r="AH63" s="10">
        <v>36</v>
      </c>
      <c r="AI63" s="10">
        <v>65</v>
      </c>
      <c r="AJ63" s="10">
        <v>8</v>
      </c>
      <c r="AK63" s="10">
        <v>12</v>
      </c>
      <c r="AL63" s="10">
        <v>14</v>
      </c>
      <c r="AM63" s="10">
        <v>10</v>
      </c>
      <c r="AN63" s="10">
        <v>54</v>
      </c>
      <c r="AO63" s="10">
        <v>20</v>
      </c>
      <c r="AP63" s="10">
        <v>7</v>
      </c>
      <c r="AQ63" s="10">
        <v>9</v>
      </c>
      <c r="AR63" s="10">
        <v>8</v>
      </c>
      <c r="AS63" s="10">
        <v>8</v>
      </c>
      <c r="AT63" s="10">
        <v>12</v>
      </c>
      <c r="AU63" s="10">
        <v>1</v>
      </c>
      <c r="AV63" s="10">
        <v>38</v>
      </c>
      <c r="AW63" s="10">
        <v>32</v>
      </c>
      <c r="AX63" s="10">
        <v>22</v>
      </c>
      <c r="AY63" s="10">
        <v>4</v>
      </c>
      <c r="AZ63" s="10">
        <v>27</v>
      </c>
      <c r="BB63" s="10">
        <v>2</v>
      </c>
      <c r="BC63" s="10">
        <v>3</v>
      </c>
      <c r="BD63" s="10">
        <v>4</v>
      </c>
      <c r="BE63" s="10">
        <v>2</v>
      </c>
      <c r="BF63" s="10">
        <v>5</v>
      </c>
      <c r="BG63" s="10">
        <v>14</v>
      </c>
      <c r="BH63" s="10">
        <v>8</v>
      </c>
      <c r="BI63" s="10">
        <v>0</v>
      </c>
      <c r="BJ63" s="10">
        <v>8</v>
      </c>
      <c r="BK63" s="10">
        <v>76</v>
      </c>
      <c r="BL63" s="10">
        <v>24</v>
      </c>
      <c r="BM63" s="10">
        <v>3</v>
      </c>
      <c r="BN63" s="10">
        <v>3</v>
      </c>
      <c r="BO63" s="10">
        <v>33</v>
      </c>
      <c r="BP63" s="10">
        <v>3</v>
      </c>
      <c r="BQ63" s="10">
        <v>9</v>
      </c>
      <c r="BR63" s="10">
        <v>3</v>
      </c>
      <c r="BS63" s="10">
        <v>15</v>
      </c>
      <c r="BT63" s="10">
        <v>16</v>
      </c>
      <c r="BU63" s="10">
        <v>34</v>
      </c>
      <c r="BV63" s="10">
        <v>2</v>
      </c>
      <c r="BW63" s="10">
        <v>34</v>
      </c>
      <c r="BX63" s="10">
        <v>19</v>
      </c>
      <c r="BY63" s="10">
        <v>1</v>
      </c>
      <c r="BZ63" s="10">
        <v>0</v>
      </c>
      <c r="CA63" s="10">
        <v>10</v>
      </c>
      <c r="CB63" s="10">
        <v>0</v>
      </c>
      <c r="CC63" s="10">
        <v>0</v>
      </c>
      <c r="CD63" s="10">
        <v>1</v>
      </c>
      <c r="CE63" s="10">
        <v>133</v>
      </c>
      <c r="CF63" s="10">
        <v>2</v>
      </c>
      <c r="CG63" s="10">
        <v>0</v>
      </c>
      <c r="CH63" s="10">
        <v>2</v>
      </c>
      <c r="CI63" s="10">
        <v>17</v>
      </c>
      <c r="CJ63" s="10">
        <v>0</v>
      </c>
      <c r="CK63" s="10">
        <v>1</v>
      </c>
      <c r="CL63" s="10">
        <v>4</v>
      </c>
      <c r="CM63" s="10">
        <v>3</v>
      </c>
      <c r="CN63" s="10">
        <v>4</v>
      </c>
      <c r="CO63" s="10">
        <v>3</v>
      </c>
      <c r="CP63" s="10">
        <v>7</v>
      </c>
      <c r="CQ63" s="10">
        <v>8</v>
      </c>
      <c r="CR63" s="10">
        <v>4</v>
      </c>
      <c r="CS63" s="10">
        <v>98</v>
      </c>
      <c r="CT63" s="10">
        <v>3</v>
      </c>
      <c r="CU63" s="10">
        <v>3</v>
      </c>
      <c r="CV63" s="10">
        <v>1</v>
      </c>
      <c r="CW63" s="10">
        <v>1</v>
      </c>
      <c r="CX63" s="10">
        <v>1</v>
      </c>
      <c r="CY63" s="10">
        <v>8</v>
      </c>
      <c r="CZ63" s="10">
        <v>9</v>
      </c>
      <c r="DA63" s="10">
        <v>8</v>
      </c>
      <c r="DB63" s="10">
        <v>2</v>
      </c>
      <c r="DC63" s="10">
        <v>0</v>
      </c>
      <c r="DD63" s="10">
        <v>11</v>
      </c>
      <c r="DE63" s="10">
        <v>4</v>
      </c>
      <c r="DF63" s="10">
        <v>4</v>
      </c>
      <c r="DG63" s="10">
        <v>8</v>
      </c>
      <c r="DH63" s="10">
        <v>0</v>
      </c>
      <c r="DI63" s="10">
        <v>2</v>
      </c>
      <c r="DJ63" s="10">
        <v>3</v>
      </c>
      <c r="DK63" s="10">
        <v>7</v>
      </c>
      <c r="DL63" s="10">
        <v>3</v>
      </c>
      <c r="DM63" s="10">
        <v>0</v>
      </c>
      <c r="DN63" s="10">
        <v>1</v>
      </c>
      <c r="DO63" s="10">
        <v>72</v>
      </c>
      <c r="DP63" s="10">
        <v>4</v>
      </c>
      <c r="DQ63" s="10">
        <v>0</v>
      </c>
      <c r="DR63" s="10">
        <v>6</v>
      </c>
      <c r="DS63" s="10">
        <v>2</v>
      </c>
      <c r="DT63" s="10">
        <v>8</v>
      </c>
      <c r="DU63" s="10">
        <v>6</v>
      </c>
      <c r="DV63" s="10">
        <v>13</v>
      </c>
      <c r="DW63" s="10">
        <v>4</v>
      </c>
      <c r="DX63" s="10">
        <v>6</v>
      </c>
      <c r="DY63" s="10">
        <v>7</v>
      </c>
      <c r="DZ63" s="10">
        <v>6</v>
      </c>
      <c r="EA63" s="10">
        <v>5</v>
      </c>
      <c r="EB63" s="10">
        <v>3</v>
      </c>
      <c r="EC63" s="10">
        <v>4</v>
      </c>
      <c r="ED63" s="10">
        <v>7</v>
      </c>
      <c r="EE63" s="10">
        <v>2</v>
      </c>
      <c r="EF63" s="10">
        <v>4</v>
      </c>
      <c r="EG63" s="10">
        <v>1</v>
      </c>
      <c r="EH63" s="10">
        <v>2</v>
      </c>
      <c r="EI63" s="10">
        <v>0</v>
      </c>
      <c r="EJ63" s="10">
        <v>1</v>
      </c>
      <c r="EK63" s="10">
        <v>1</v>
      </c>
      <c r="EL63" s="10">
        <v>6</v>
      </c>
      <c r="EM63" s="10">
        <v>8</v>
      </c>
      <c r="EN63" s="10">
        <v>1</v>
      </c>
      <c r="EO63" s="10">
        <v>8</v>
      </c>
      <c r="EP63" s="10">
        <v>12</v>
      </c>
      <c r="EQ63" s="10">
        <v>1</v>
      </c>
      <c r="ER63" s="10">
        <v>8</v>
      </c>
      <c r="ES63" s="10">
        <v>5</v>
      </c>
      <c r="ET63" s="10">
        <v>11</v>
      </c>
      <c r="EU63" s="10">
        <v>32</v>
      </c>
      <c r="EV63" s="10">
        <v>7</v>
      </c>
      <c r="EW63" s="10">
        <v>3</v>
      </c>
      <c r="EX63" s="10">
        <v>0</v>
      </c>
      <c r="EY63" s="10">
        <v>9</v>
      </c>
      <c r="EZ63" s="10">
        <v>2</v>
      </c>
      <c r="FA63" s="10">
        <v>1</v>
      </c>
      <c r="FB63" s="10">
        <v>0</v>
      </c>
      <c r="FC63" s="10">
        <v>21</v>
      </c>
      <c r="FD63" s="10">
        <v>13</v>
      </c>
      <c r="FE63" s="10">
        <v>9</v>
      </c>
      <c r="FF63" s="10">
        <v>3</v>
      </c>
      <c r="FG63" s="10">
        <v>4</v>
      </c>
      <c r="FH63" s="10">
        <v>7</v>
      </c>
      <c r="FI63" s="10">
        <v>4</v>
      </c>
      <c r="FJ63" s="10">
        <v>14</v>
      </c>
      <c r="FK63" s="10">
        <v>1</v>
      </c>
      <c r="FL63" s="10">
        <v>6</v>
      </c>
      <c r="FM63" s="10">
        <v>9</v>
      </c>
      <c r="FN63" s="10">
        <v>1</v>
      </c>
      <c r="FO63" s="10">
        <v>34</v>
      </c>
      <c r="FP63" s="10">
        <v>4</v>
      </c>
      <c r="FQ63" s="10">
        <v>6</v>
      </c>
      <c r="FR63" s="10">
        <v>4</v>
      </c>
      <c r="FS63" s="10">
        <v>11</v>
      </c>
      <c r="FT63" s="10">
        <v>6</v>
      </c>
      <c r="FU63" s="10">
        <v>3</v>
      </c>
      <c r="FV63" s="10">
        <v>11</v>
      </c>
      <c r="FW63" s="10">
        <v>13</v>
      </c>
      <c r="FX63" s="10">
        <v>10</v>
      </c>
      <c r="FY63" s="10">
        <v>5</v>
      </c>
      <c r="FZ63" s="10">
        <v>2</v>
      </c>
      <c r="GA63" s="10">
        <v>10</v>
      </c>
      <c r="GB63" s="10">
        <v>0</v>
      </c>
      <c r="GC63" s="10">
        <v>4</v>
      </c>
      <c r="GD63" s="10">
        <v>9</v>
      </c>
      <c r="GE63" s="10">
        <v>0</v>
      </c>
      <c r="GF63" s="10">
        <v>1</v>
      </c>
      <c r="GG63" s="10">
        <v>3</v>
      </c>
      <c r="GH63" s="10">
        <v>3</v>
      </c>
      <c r="GI63" s="10">
        <v>5</v>
      </c>
      <c r="GJ63" s="10">
        <v>0</v>
      </c>
      <c r="GK63" s="10">
        <v>0</v>
      </c>
      <c r="GL63" s="10">
        <v>7</v>
      </c>
      <c r="GM63" s="10">
        <v>2</v>
      </c>
      <c r="GN63" s="10">
        <v>0</v>
      </c>
      <c r="GO63" s="10">
        <v>9</v>
      </c>
      <c r="GP63" s="10">
        <v>0</v>
      </c>
      <c r="GQ63" s="10">
        <v>0</v>
      </c>
      <c r="GR63" s="10">
        <v>10</v>
      </c>
      <c r="GS63" s="10">
        <v>0</v>
      </c>
      <c r="GT63" s="10">
        <v>8</v>
      </c>
      <c r="GU63" s="10">
        <v>0</v>
      </c>
      <c r="GV63" s="10">
        <v>95</v>
      </c>
      <c r="GW63" s="10">
        <v>5</v>
      </c>
      <c r="GX63" s="10">
        <v>6</v>
      </c>
      <c r="GY63" s="10">
        <v>14</v>
      </c>
      <c r="GZ63" s="10">
        <v>0</v>
      </c>
      <c r="HA63" s="10">
        <v>27</v>
      </c>
      <c r="HB63" s="10">
        <v>0</v>
      </c>
      <c r="HC63" s="10">
        <v>6</v>
      </c>
      <c r="HD63" s="10">
        <v>1</v>
      </c>
      <c r="HE63" s="10">
        <v>8</v>
      </c>
      <c r="HF63" s="10">
        <v>2</v>
      </c>
      <c r="HG63" s="10">
        <v>3</v>
      </c>
      <c r="HH63" s="10">
        <v>1</v>
      </c>
      <c r="HI63" s="10">
        <v>4</v>
      </c>
      <c r="HJ63" s="10">
        <v>3</v>
      </c>
      <c r="HK63" s="10">
        <v>7</v>
      </c>
      <c r="HL63" s="10">
        <v>1</v>
      </c>
      <c r="HM63" s="10">
        <v>10</v>
      </c>
      <c r="HN63" s="10">
        <v>4</v>
      </c>
      <c r="HO63" s="10">
        <v>1</v>
      </c>
      <c r="HP63" s="10">
        <v>2</v>
      </c>
      <c r="HQ63" s="10">
        <v>2</v>
      </c>
      <c r="HR63" s="10">
        <v>10</v>
      </c>
      <c r="HS63" s="10">
        <v>0</v>
      </c>
      <c r="HT63" s="10">
        <v>4</v>
      </c>
      <c r="HU63" s="10">
        <v>10</v>
      </c>
      <c r="HV63" s="10">
        <v>5</v>
      </c>
      <c r="HW63" s="10">
        <v>12</v>
      </c>
      <c r="HX63" s="10">
        <v>4</v>
      </c>
      <c r="HY63" s="10">
        <v>4</v>
      </c>
      <c r="HZ63" s="10">
        <v>1</v>
      </c>
      <c r="IA63" s="10">
        <v>5</v>
      </c>
      <c r="IC63" s="1">
        <v>0</v>
      </c>
      <c r="ID63" s="1">
        <v>24</v>
      </c>
      <c r="IE63" s="1">
        <v>1</v>
      </c>
      <c r="IF63" s="1">
        <v>7</v>
      </c>
      <c r="IG63" s="1">
        <v>6</v>
      </c>
      <c r="IH63" s="1">
        <v>23</v>
      </c>
      <c r="II63" s="1">
        <v>0</v>
      </c>
    </row>
    <row r="64" spans="1:243" hidden="1">
      <c r="A64" s="3" t="s">
        <v>0</v>
      </c>
      <c r="B64" s="3">
        <v>7319124</v>
      </c>
      <c r="C64" s="3">
        <v>7319124</v>
      </c>
      <c r="D64" s="3" t="s">
        <v>96</v>
      </c>
      <c r="E64" s="3">
        <v>2.3591000000000001E-2</v>
      </c>
      <c r="F64" s="3" t="s">
        <v>506</v>
      </c>
      <c r="G64" s="3" t="s">
        <v>510</v>
      </c>
      <c r="H64" s="3" t="s">
        <v>507</v>
      </c>
      <c r="I64" s="8" t="s">
        <v>1084</v>
      </c>
      <c r="J64" s="3" t="s">
        <v>516</v>
      </c>
      <c r="K64" s="8">
        <f>AVERAGE(S64:AZ64)</f>
        <v>0.14705882352941177</v>
      </c>
      <c r="L64" s="4">
        <f>AVERAGE(BB64:IA64)</f>
        <v>5.0989010989010985</v>
      </c>
      <c r="M64" s="4">
        <f>AVERAGE(IC64:II64)</f>
        <v>8.5714285714285712</v>
      </c>
      <c r="N64" s="4" t="b">
        <f>E64&gt;0.2</f>
        <v>0</v>
      </c>
      <c r="O64" s="4" t="b">
        <f>IF(LEFT(J64, 2)="rs", TRUE, FALSE)</f>
        <v>0</v>
      </c>
      <c r="P64" s="4" t="b">
        <f>K64&gt;=8</f>
        <v>0</v>
      </c>
      <c r="Q64" s="4" t="b">
        <f>L64&gt;=8</f>
        <v>0</v>
      </c>
      <c r="S64" s="10">
        <v>1</v>
      </c>
      <c r="T64" s="10">
        <v>0</v>
      </c>
      <c r="U64" s="10">
        <v>0</v>
      </c>
      <c r="V64" s="10">
        <v>0</v>
      </c>
      <c r="W64" s="10">
        <v>0</v>
      </c>
      <c r="X64" s="10">
        <v>1</v>
      </c>
      <c r="Y64" s="10">
        <v>0</v>
      </c>
      <c r="Z64" s="10">
        <v>2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1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B64" s="10">
        <v>0</v>
      </c>
      <c r="BC64" s="10">
        <v>0</v>
      </c>
      <c r="BD64" s="10">
        <v>1</v>
      </c>
      <c r="BE64" s="10">
        <v>0</v>
      </c>
      <c r="BF64" s="10">
        <v>0</v>
      </c>
      <c r="BG64" s="10">
        <v>4</v>
      </c>
      <c r="BH64" s="10">
        <v>16</v>
      </c>
      <c r="BI64" s="10">
        <v>2</v>
      </c>
      <c r="BJ64" s="10">
        <v>0</v>
      </c>
      <c r="BK64" s="10">
        <v>1</v>
      </c>
      <c r="BL64" s="10">
        <v>0</v>
      </c>
      <c r="BM64" s="10">
        <v>6</v>
      </c>
      <c r="BN64" s="10">
        <v>26</v>
      </c>
      <c r="BO64" s="10">
        <v>1</v>
      </c>
      <c r="BP64" s="10">
        <v>15</v>
      </c>
      <c r="BQ64" s="10">
        <v>11</v>
      </c>
      <c r="BR64" s="10">
        <v>0</v>
      </c>
      <c r="BS64" s="10">
        <v>3</v>
      </c>
      <c r="BT64" s="10">
        <v>6</v>
      </c>
      <c r="BU64" s="10">
        <v>6</v>
      </c>
      <c r="BV64" s="10">
        <v>2</v>
      </c>
      <c r="BW64" s="10">
        <v>42</v>
      </c>
      <c r="BX64" s="10">
        <v>0</v>
      </c>
      <c r="BY64" s="10">
        <v>5</v>
      </c>
      <c r="BZ64" s="10">
        <v>0</v>
      </c>
      <c r="CA64" s="10">
        <v>0</v>
      </c>
      <c r="CB64" s="10">
        <v>0</v>
      </c>
      <c r="CC64" s="10">
        <v>0</v>
      </c>
      <c r="CD64" s="10">
        <v>6</v>
      </c>
      <c r="CE64" s="10">
        <v>3</v>
      </c>
      <c r="CF64" s="10">
        <v>0</v>
      </c>
      <c r="CG64" s="10">
        <v>0</v>
      </c>
      <c r="CH64" s="10">
        <v>2</v>
      </c>
      <c r="CI64" s="10">
        <v>33</v>
      </c>
      <c r="CJ64" s="10">
        <v>0</v>
      </c>
      <c r="CK64" s="10">
        <v>3</v>
      </c>
      <c r="CL64" s="10">
        <v>0</v>
      </c>
      <c r="CM64" s="10">
        <v>3</v>
      </c>
      <c r="CN64" s="10">
        <v>1</v>
      </c>
      <c r="CO64" s="10">
        <v>13</v>
      </c>
      <c r="CP64" s="10">
        <v>0</v>
      </c>
      <c r="CQ64" s="10">
        <v>4</v>
      </c>
      <c r="CR64" s="10">
        <v>2</v>
      </c>
      <c r="CS64" s="10">
        <v>3</v>
      </c>
      <c r="CT64" s="10">
        <v>2</v>
      </c>
      <c r="CU64" s="10">
        <v>1</v>
      </c>
      <c r="CV64" s="10">
        <v>0</v>
      </c>
      <c r="CW64" s="10">
        <v>5</v>
      </c>
      <c r="CX64" s="10">
        <v>2</v>
      </c>
      <c r="CY64" s="10">
        <v>10</v>
      </c>
      <c r="CZ64" s="10">
        <v>6</v>
      </c>
      <c r="DA64" s="10">
        <v>7</v>
      </c>
      <c r="DB64" s="10">
        <v>3</v>
      </c>
      <c r="DC64" s="10">
        <v>0</v>
      </c>
      <c r="DD64" s="10">
        <v>2</v>
      </c>
      <c r="DE64" s="10">
        <v>0</v>
      </c>
      <c r="DF64" s="10">
        <v>0</v>
      </c>
      <c r="DG64" s="10">
        <v>5</v>
      </c>
      <c r="DH64" s="10">
        <v>4</v>
      </c>
      <c r="DI64" s="10">
        <v>3</v>
      </c>
      <c r="DJ64" s="10">
        <v>6</v>
      </c>
      <c r="DK64" s="10">
        <v>11</v>
      </c>
      <c r="DL64" s="10">
        <v>2</v>
      </c>
      <c r="DM64" s="10">
        <v>4</v>
      </c>
      <c r="DN64" s="10">
        <v>1</v>
      </c>
      <c r="DO64" s="10">
        <v>2</v>
      </c>
      <c r="DP64" s="10">
        <v>2</v>
      </c>
      <c r="DQ64" s="10">
        <v>0</v>
      </c>
      <c r="DR64" s="10">
        <v>4</v>
      </c>
      <c r="DS64" s="10">
        <v>0</v>
      </c>
      <c r="DT64" s="10">
        <v>6</v>
      </c>
      <c r="DU64" s="10">
        <v>3</v>
      </c>
      <c r="DV64" s="10">
        <v>15</v>
      </c>
      <c r="DW64" s="10">
        <v>4</v>
      </c>
      <c r="DX64" s="10">
        <v>13</v>
      </c>
      <c r="DY64" s="10">
        <v>6</v>
      </c>
      <c r="DZ64" s="10">
        <v>4</v>
      </c>
      <c r="EA64" s="10">
        <v>2</v>
      </c>
      <c r="EB64" s="10">
        <v>5</v>
      </c>
      <c r="EC64" s="10">
        <v>0</v>
      </c>
      <c r="ED64" s="10">
        <v>2</v>
      </c>
      <c r="EE64" s="10">
        <v>4</v>
      </c>
      <c r="EF64" s="10">
        <v>11</v>
      </c>
      <c r="EG64" s="10">
        <v>5</v>
      </c>
      <c r="EH64" s="10">
        <v>0</v>
      </c>
      <c r="EI64" s="10">
        <v>7</v>
      </c>
      <c r="EJ64" s="10">
        <v>6</v>
      </c>
      <c r="EK64" s="10">
        <v>0</v>
      </c>
      <c r="EL64" s="10">
        <v>0</v>
      </c>
      <c r="EM64" s="10">
        <v>5</v>
      </c>
      <c r="EN64" s="10">
        <v>0</v>
      </c>
      <c r="EO64" s="10">
        <v>9</v>
      </c>
      <c r="EP64" s="10">
        <v>2</v>
      </c>
      <c r="EQ64" s="10">
        <v>2</v>
      </c>
      <c r="ER64" s="10">
        <v>3</v>
      </c>
      <c r="ES64" s="10">
        <v>16</v>
      </c>
      <c r="ET64" s="10">
        <v>7</v>
      </c>
      <c r="EU64" s="10">
        <v>13</v>
      </c>
      <c r="EV64" s="10">
        <v>2</v>
      </c>
      <c r="EW64" s="10">
        <v>1</v>
      </c>
      <c r="EX64" s="10">
        <v>1</v>
      </c>
      <c r="EY64" s="10">
        <v>1</v>
      </c>
      <c r="EZ64" s="10">
        <v>2</v>
      </c>
      <c r="FA64" s="10">
        <v>9</v>
      </c>
      <c r="FB64" s="10">
        <v>4</v>
      </c>
      <c r="FC64" s="10">
        <v>0</v>
      </c>
      <c r="FD64" s="10">
        <v>5</v>
      </c>
      <c r="FE64" s="10">
        <v>0</v>
      </c>
      <c r="FF64" s="10">
        <v>9</v>
      </c>
      <c r="FG64" s="10">
        <v>6</v>
      </c>
      <c r="FH64" s="10">
        <v>6</v>
      </c>
      <c r="FI64" s="10">
        <v>10</v>
      </c>
      <c r="FJ64" s="10">
        <v>11</v>
      </c>
      <c r="FK64" s="10">
        <v>4</v>
      </c>
      <c r="FL64" s="10">
        <v>1</v>
      </c>
      <c r="FM64" s="10">
        <v>1</v>
      </c>
      <c r="FN64" s="10">
        <v>2</v>
      </c>
      <c r="FO64" s="10">
        <v>1</v>
      </c>
      <c r="FP64" s="10">
        <v>2</v>
      </c>
      <c r="FQ64" s="10">
        <v>2</v>
      </c>
      <c r="FR64" s="10">
        <v>3</v>
      </c>
      <c r="FS64" s="10">
        <v>22</v>
      </c>
      <c r="FT64" s="10">
        <v>15</v>
      </c>
      <c r="FU64" s="10">
        <v>4</v>
      </c>
      <c r="FV64" s="10">
        <v>2</v>
      </c>
      <c r="FW64" s="10">
        <v>10</v>
      </c>
      <c r="FX64" s="10">
        <v>16</v>
      </c>
      <c r="FY64" s="10">
        <v>12</v>
      </c>
      <c r="FZ64" s="10">
        <v>3</v>
      </c>
      <c r="GA64" s="10">
        <v>0</v>
      </c>
      <c r="GB64" s="10">
        <v>2</v>
      </c>
      <c r="GC64" s="10">
        <v>2</v>
      </c>
      <c r="GD64" s="10">
        <v>10</v>
      </c>
      <c r="GE64" s="10">
        <v>1</v>
      </c>
      <c r="GF64" s="10">
        <v>4</v>
      </c>
      <c r="GG64" s="10">
        <v>2</v>
      </c>
      <c r="GH64" s="10">
        <v>2</v>
      </c>
      <c r="GI64" s="10">
        <v>31</v>
      </c>
      <c r="GJ64" s="10">
        <v>16</v>
      </c>
      <c r="GK64" s="10">
        <v>2</v>
      </c>
      <c r="GL64" s="10">
        <v>4</v>
      </c>
      <c r="GM64" s="10">
        <v>6</v>
      </c>
      <c r="GN64" s="10">
        <v>3</v>
      </c>
      <c r="GO64" s="10">
        <v>30</v>
      </c>
      <c r="GP64" s="10">
        <v>2</v>
      </c>
      <c r="GQ64" s="10">
        <v>1</v>
      </c>
      <c r="GR64" s="10">
        <v>2</v>
      </c>
      <c r="GS64" s="10">
        <v>0</v>
      </c>
      <c r="GT64" s="10">
        <v>8</v>
      </c>
      <c r="GU64" s="10">
        <v>0</v>
      </c>
      <c r="GV64" s="10">
        <v>4</v>
      </c>
      <c r="GW64" s="10">
        <v>1</v>
      </c>
      <c r="GX64" s="10">
        <v>8</v>
      </c>
      <c r="GY64" s="10">
        <v>4</v>
      </c>
      <c r="GZ64" s="10">
        <v>5</v>
      </c>
      <c r="HA64" s="10">
        <v>17</v>
      </c>
      <c r="HB64" s="10">
        <v>2</v>
      </c>
      <c r="HC64" s="10">
        <v>6</v>
      </c>
      <c r="HD64" s="10">
        <v>10</v>
      </c>
      <c r="HE64" s="10">
        <v>2</v>
      </c>
      <c r="HF64" s="10">
        <v>0</v>
      </c>
      <c r="HG64" s="10">
        <v>6</v>
      </c>
      <c r="HH64" s="10">
        <v>3</v>
      </c>
      <c r="HI64" s="10">
        <v>7</v>
      </c>
      <c r="HJ64" s="10">
        <v>1</v>
      </c>
      <c r="HK64" s="10">
        <v>4</v>
      </c>
      <c r="HL64" s="10">
        <v>5</v>
      </c>
      <c r="HM64" s="10">
        <v>11</v>
      </c>
      <c r="HN64" s="10">
        <v>14</v>
      </c>
      <c r="HO64" s="10">
        <v>4</v>
      </c>
      <c r="HP64" s="10">
        <v>0</v>
      </c>
      <c r="HQ64" s="10">
        <v>0</v>
      </c>
      <c r="HR64" s="10">
        <v>15</v>
      </c>
      <c r="HS64" s="10">
        <v>0</v>
      </c>
      <c r="HT64" s="10">
        <v>18</v>
      </c>
      <c r="HU64" s="10">
        <v>7</v>
      </c>
      <c r="HV64" s="10">
        <v>4</v>
      </c>
      <c r="HW64" s="10">
        <v>9</v>
      </c>
      <c r="HX64" s="10">
        <v>1</v>
      </c>
      <c r="HY64" s="10">
        <v>2</v>
      </c>
      <c r="HZ64" s="10">
        <v>9</v>
      </c>
      <c r="IA64" s="10">
        <v>2</v>
      </c>
      <c r="IC64" s="1">
        <v>4</v>
      </c>
      <c r="ID64" s="1">
        <v>12</v>
      </c>
      <c r="IE64" s="1">
        <v>1</v>
      </c>
      <c r="IF64" s="1">
        <v>29</v>
      </c>
      <c r="IG64" s="1">
        <v>8</v>
      </c>
      <c r="IH64" s="1">
        <v>0</v>
      </c>
      <c r="II64" s="1">
        <v>6</v>
      </c>
    </row>
    <row r="65" spans="1:243" hidden="1">
      <c r="A65" s="3" t="s">
        <v>54</v>
      </c>
      <c r="B65" s="3">
        <v>41646466</v>
      </c>
      <c r="C65" s="3">
        <v>41646466</v>
      </c>
      <c r="D65" s="3" t="s">
        <v>342</v>
      </c>
      <c r="E65" s="3">
        <v>2.8951999999999999E-2</v>
      </c>
      <c r="F65" s="3" t="s">
        <v>506</v>
      </c>
      <c r="G65" s="3" t="s">
        <v>507</v>
      </c>
      <c r="H65" s="3" t="s">
        <v>510</v>
      </c>
      <c r="I65" s="8" t="s">
        <v>1084</v>
      </c>
      <c r="J65" s="3" t="s">
        <v>762</v>
      </c>
      <c r="K65" s="8">
        <f>AVERAGE(S65:AZ65)</f>
        <v>4.382352941176471</v>
      </c>
      <c r="L65" s="4">
        <f>AVERAGE(BB65:IA65)</f>
        <v>5.2032967032967035</v>
      </c>
      <c r="M65" s="4">
        <f>AVERAGE(IC65:II65)</f>
        <v>8.5714285714285712</v>
      </c>
      <c r="N65" s="4" t="b">
        <f>E65&gt;0.2</f>
        <v>0</v>
      </c>
      <c r="O65" s="4" t="b">
        <f>IF(LEFT(J65, 2)="rs", TRUE, FALSE)</f>
        <v>0</v>
      </c>
      <c r="P65" s="4" t="b">
        <f>K65&gt;=8</f>
        <v>0</v>
      </c>
      <c r="Q65" s="4" t="b">
        <f>L65&gt;=8</f>
        <v>0</v>
      </c>
      <c r="S65" s="10">
        <v>9</v>
      </c>
      <c r="T65" s="10">
        <v>13</v>
      </c>
      <c r="U65" s="10">
        <v>3</v>
      </c>
      <c r="V65" s="10">
        <v>9</v>
      </c>
      <c r="W65" s="10">
        <v>5</v>
      </c>
      <c r="X65" s="10">
        <v>12</v>
      </c>
      <c r="Y65" s="10">
        <v>10</v>
      </c>
      <c r="Z65" s="10">
        <v>3</v>
      </c>
      <c r="AA65" s="10">
        <v>6</v>
      </c>
      <c r="AB65" s="10">
        <v>14</v>
      </c>
      <c r="AC65" s="10">
        <v>4</v>
      </c>
      <c r="AD65" s="10">
        <v>11</v>
      </c>
      <c r="AE65" s="10">
        <v>6</v>
      </c>
      <c r="AF65" s="10">
        <v>7</v>
      </c>
      <c r="AG65" s="10">
        <v>10</v>
      </c>
      <c r="AH65" s="10">
        <v>7</v>
      </c>
      <c r="AI65" s="10">
        <v>4</v>
      </c>
      <c r="AJ65" s="10">
        <v>0</v>
      </c>
      <c r="AK65" s="10">
        <v>0</v>
      </c>
      <c r="AL65" s="10">
        <v>0</v>
      </c>
      <c r="AM65" s="10">
        <v>0</v>
      </c>
      <c r="AN65" s="10">
        <v>6</v>
      </c>
      <c r="AO65" s="10">
        <v>0</v>
      </c>
      <c r="AP65" s="10">
        <v>0</v>
      </c>
      <c r="AQ65" s="10">
        <v>1</v>
      </c>
      <c r="AR65" s="10">
        <v>2</v>
      </c>
      <c r="AS65" s="10">
        <v>0</v>
      </c>
      <c r="AT65" s="10">
        <v>1</v>
      </c>
      <c r="AU65" s="10">
        <v>1</v>
      </c>
      <c r="AV65" s="10">
        <v>1</v>
      </c>
      <c r="AW65" s="10">
        <v>3</v>
      </c>
      <c r="AX65" s="10">
        <v>0</v>
      </c>
      <c r="AY65" s="10">
        <v>0</v>
      </c>
      <c r="AZ65" s="10">
        <v>1</v>
      </c>
      <c r="BB65" s="10">
        <v>0</v>
      </c>
      <c r="BC65" s="10">
        <v>0</v>
      </c>
      <c r="BD65" s="10">
        <v>0</v>
      </c>
      <c r="BE65" s="10">
        <v>1</v>
      </c>
      <c r="BF65" s="10">
        <v>2</v>
      </c>
      <c r="BG65" s="10">
        <v>9</v>
      </c>
      <c r="BH65" s="10">
        <v>4</v>
      </c>
      <c r="BI65" s="10">
        <v>15</v>
      </c>
      <c r="BJ65" s="10">
        <v>24</v>
      </c>
      <c r="BK65" s="10">
        <v>2</v>
      </c>
      <c r="BL65" s="10">
        <v>9</v>
      </c>
      <c r="BM65" s="10">
        <v>2</v>
      </c>
      <c r="BN65" s="10">
        <v>40</v>
      </c>
      <c r="BO65" s="10">
        <v>0</v>
      </c>
      <c r="BP65" s="10">
        <v>16</v>
      </c>
      <c r="BQ65" s="10">
        <v>12</v>
      </c>
      <c r="BR65" s="10">
        <v>13</v>
      </c>
      <c r="BS65" s="10">
        <v>2</v>
      </c>
      <c r="BT65" s="10">
        <v>5</v>
      </c>
      <c r="BU65" s="10">
        <v>0</v>
      </c>
      <c r="BV65" s="10">
        <v>2</v>
      </c>
      <c r="BW65" s="10">
        <v>37</v>
      </c>
      <c r="BX65" s="10">
        <v>5</v>
      </c>
      <c r="BY65" s="10">
        <v>2</v>
      </c>
      <c r="BZ65" s="10">
        <v>2</v>
      </c>
      <c r="CA65" s="10">
        <v>0</v>
      </c>
      <c r="CB65" s="10">
        <v>0</v>
      </c>
      <c r="CC65" s="10">
        <v>0</v>
      </c>
      <c r="CD65" s="10">
        <v>0</v>
      </c>
      <c r="CE65" s="10">
        <v>4</v>
      </c>
      <c r="CF65" s="10">
        <v>4</v>
      </c>
      <c r="CG65" s="10">
        <v>20</v>
      </c>
      <c r="CH65" s="10">
        <v>0</v>
      </c>
      <c r="CI65" s="10">
        <v>33</v>
      </c>
      <c r="CJ65" s="10">
        <v>1</v>
      </c>
      <c r="CK65" s="10">
        <v>9</v>
      </c>
      <c r="CL65" s="10">
        <v>4</v>
      </c>
      <c r="CM65" s="10">
        <v>17</v>
      </c>
      <c r="CN65" s="10">
        <v>0</v>
      </c>
      <c r="CO65" s="10">
        <v>0</v>
      </c>
      <c r="CP65" s="10">
        <v>0</v>
      </c>
      <c r="CQ65" s="10">
        <v>5</v>
      </c>
      <c r="CR65" s="10">
        <v>6</v>
      </c>
      <c r="CS65" s="10">
        <v>0</v>
      </c>
      <c r="CT65" s="10">
        <v>23</v>
      </c>
      <c r="CU65" s="10">
        <v>0</v>
      </c>
      <c r="CV65" s="10">
        <v>3</v>
      </c>
      <c r="CW65" s="10">
        <v>9</v>
      </c>
      <c r="CX65" s="10">
        <v>3</v>
      </c>
      <c r="CY65" s="10">
        <v>1</v>
      </c>
      <c r="CZ65" s="10">
        <v>15</v>
      </c>
      <c r="DA65" s="10">
        <v>4</v>
      </c>
      <c r="DB65" s="10">
        <v>4</v>
      </c>
      <c r="DC65" s="10">
        <v>0</v>
      </c>
      <c r="DD65" s="10">
        <v>4</v>
      </c>
      <c r="DE65" s="10">
        <v>0</v>
      </c>
      <c r="DF65" s="10">
        <v>0</v>
      </c>
      <c r="DG65" s="10">
        <v>6</v>
      </c>
      <c r="DH65" s="10">
        <v>10</v>
      </c>
      <c r="DI65" s="10">
        <v>11</v>
      </c>
      <c r="DJ65" s="10">
        <v>0</v>
      </c>
      <c r="DK65" s="10">
        <v>1</v>
      </c>
      <c r="DL65" s="10">
        <v>6</v>
      </c>
      <c r="DM65" s="10">
        <v>2</v>
      </c>
      <c r="DN65" s="10">
        <v>0</v>
      </c>
      <c r="DO65" s="10">
        <v>2</v>
      </c>
      <c r="DP65" s="10">
        <v>0</v>
      </c>
      <c r="DQ65" s="10">
        <v>4</v>
      </c>
      <c r="DR65" s="10">
        <v>0</v>
      </c>
      <c r="DS65" s="10">
        <v>1</v>
      </c>
      <c r="DT65" s="10">
        <v>8</v>
      </c>
      <c r="DU65" s="10">
        <v>4</v>
      </c>
      <c r="DV65" s="10">
        <v>40</v>
      </c>
      <c r="DW65" s="10">
        <v>0</v>
      </c>
      <c r="DX65" s="10">
        <v>11</v>
      </c>
      <c r="DY65" s="10">
        <v>14</v>
      </c>
      <c r="DZ65" s="10">
        <v>0</v>
      </c>
      <c r="EA65" s="10">
        <v>0</v>
      </c>
      <c r="EB65" s="10">
        <v>7</v>
      </c>
      <c r="EC65" s="10">
        <v>3</v>
      </c>
      <c r="ED65" s="10">
        <v>0</v>
      </c>
      <c r="EE65" s="10">
        <v>0</v>
      </c>
      <c r="EF65" s="10">
        <v>1</v>
      </c>
      <c r="EG65" s="10">
        <v>9</v>
      </c>
      <c r="EH65" s="10">
        <v>4</v>
      </c>
      <c r="EI65" s="10">
        <v>3</v>
      </c>
      <c r="EJ65" s="10">
        <v>0</v>
      </c>
      <c r="EK65" s="10">
        <v>0</v>
      </c>
      <c r="EL65" s="10">
        <v>0</v>
      </c>
      <c r="EM65" s="10">
        <v>4</v>
      </c>
      <c r="EN65" s="10">
        <v>3</v>
      </c>
      <c r="EO65" s="10">
        <v>12</v>
      </c>
      <c r="EP65" s="10">
        <v>4</v>
      </c>
      <c r="EQ65" s="10">
        <v>2</v>
      </c>
      <c r="ER65" s="10">
        <v>0</v>
      </c>
      <c r="ES65" s="10">
        <v>1</v>
      </c>
      <c r="ET65" s="10">
        <v>2</v>
      </c>
      <c r="EU65" s="10">
        <v>1</v>
      </c>
      <c r="EV65" s="10">
        <v>0</v>
      </c>
      <c r="EW65" s="10">
        <v>6</v>
      </c>
      <c r="EX65" s="10">
        <v>1</v>
      </c>
      <c r="EY65" s="10">
        <v>1</v>
      </c>
      <c r="EZ65" s="10">
        <v>1</v>
      </c>
      <c r="FA65" s="10">
        <v>1</v>
      </c>
      <c r="FB65" s="10">
        <v>0</v>
      </c>
      <c r="FC65" s="10">
        <v>0</v>
      </c>
      <c r="FD65" s="10">
        <v>1</v>
      </c>
      <c r="FE65" s="10">
        <v>0</v>
      </c>
      <c r="FF65" s="10">
        <v>5</v>
      </c>
      <c r="FG65" s="10">
        <v>2</v>
      </c>
      <c r="FH65" s="10">
        <v>0</v>
      </c>
      <c r="FI65" s="10">
        <v>0</v>
      </c>
      <c r="FJ65" s="10">
        <v>9</v>
      </c>
      <c r="FK65" s="10">
        <v>3</v>
      </c>
      <c r="FL65" s="10">
        <v>0</v>
      </c>
      <c r="FM65" s="10">
        <v>1</v>
      </c>
      <c r="FN65" s="10">
        <v>1</v>
      </c>
      <c r="FO65" s="10">
        <v>0</v>
      </c>
      <c r="FP65" s="10">
        <v>2</v>
      </c>
      <c r="FQ65" s="10">
        <v>0</v>
      </c>
      <c r="FR65" s="10">
        <v>8</v>
      </c>
      <c r="FS65" s="10">
        <v>13</v>
      </c>
      <c r="FT65" s="10">
        <v>5</v>
      </c>
      <c r="FU65" s="10">
        <v>4</v>
      </c>
      <c r="FV65" s="10">
        <v>7</v>
      </c>
      <c r="FW65" s="10">
        <v>0</v>
      </c>
      <c r="FX65" s="10">
        <v>2</v>
      </c>
      <c r="FY65" s="10">
        <v>6</v>
      </c>
      <c r="FZ65" s="10">
        <v>1</v>
      </c>
      <c r="GA65" s="10">
        <v>0</v>
      </c>
      <c r="GB65" s="10">
        <v>5</v>
      </c>
      <c r="GC65" s="10">
        <v>1</v>
      </c>
      <c r="GD65" s="10">
        <v>10</v>
      </c>
      <c r="GE65" s="10">
        <v>1</v>
      </c>
      <c r="GF65" s="10">
        <v>0</v>
      </c>
      <c r="GG65" s="10">
        <v>6</v>
      </c>
      <c r="GH65" s="10">
        <v>0</v>
      </c>
      <c r="GI65" s="10">
        <v>19</v>
      </c>
      <c r="GJ65" s="10">
        <v>8</v>
      </c>
      <c r="GK65" s="10">
        <v>2</v>
      </c>
      <c r="GL65" s="10">
        <v>2</v>
      </c>
      <c r="GM65" s="10">
        <v>24</v>
      </c>
      <c r="GN65" s="10">
        <v>0</v>
      </c>
      <c r="GO65" s="10">
        <v>71</v>
      </c>
      <c r="GP65" s="10">
        <v>1</v>
      </c>
      <c r="GQ65" s="10">
        <v>0</v>
      </c>
      <c r="GR65" s="10">
        <v>0</v>
      </c>
      <c r="GS65" s="10">
        <v>6</v>
      </c>
      <c r="GT65" s="10">
        <v>17</v>
      </c>
      <c r="GU65" s="10">
        <v>0</v>
      </c>
      <c r="GV65" s="10">
        <v>10</v>
      </c>
      <c r="GW65" s="10">
        <v>1</v>
      </c>
      <c r="GX65" s="10">
        <v>2</v>
      </c>
      <c r="GY65" s="10">
        <v>9</v>
      </c>
      <c r="GZ65" s="10">
        <v>3</v>
      </c>
      <c r="HA65" s="10">
        <v>3</v>
      </c>
      <c r="HB65" s="10">
        <v>0</v>
      </c>
      <c r="HC65" s="10">
        <v>4</v>
      </c>
      <c r="HD65" s="10">
        <v>0</v>
      </c>
      <c r="HE65" s="10">
        <v>3</v>
      </c>
      <c r="HF65" s="10">
        <v>1</v>
      </c>
      <c r="HG65" s="10">
        <v>0</v>
      </c>
      <c r="HH65" s="10">
        <v>0</v>
      </c>
      <c r="HI65" s="10">
        <v>0</v>
      </c>
      <c r="HJ65" s="10">
        <v>7</v>
      </c>
      <c r="HK65" s="10">
        <v>14</v>
      </c>
      <c r="HL65" s="10">
        <v>9</v>
      </c>
      <c r="HM65" s="10">
        <v>4</v>
      </c>
      <c r="HN65" s="10">
        <v>15</v>
      </c>
      <c r="HO65" s="10">
        <v>5</v>
      </c>
      <c r="HP65" s="10">
        <v>0</v>
      </c>
      <c r="HQ65" s="10">
        <v>2</v>
      </c>
      <c r="HR65" s="10">
        <v>12</v>
      </c>
      <c r="HS65" s="10">
        <v>0</v>
      </c>
      <c r="HT65" s="10">
        <v>3</v>
      </c>
      <c r="HU65" s="10">
        <v>20</v>
      </c>
      <c r="HV65" s="10">
        <v>9</v>
      </c>
      <c r="HW65" s="10">
        <v>3</v>
      </c>
      <c r="HX65" s="10">
        <v>0</v>
      </c>
      <c r="HY65" s="10">
        <v>3</v>
      </c>
      <c r="HZ65" s="10">
        <v>0</v>
      </c>
      <c r="IA65" s="10">
        <v>3</v>
      </c>
      <c r="IC65" s="1">
        <v>4</v>
      </c>
      <c r="ID65" s="1">
        <v>22</v>
      </c>
      <c r="IE65" s="1">
        <v>2</v>
      </c>
      <c r="IF65" s="1">
        <v>20</v>
      </c>
      <c r="IG65" s="1">
        <v>2</v>
      </c>
      <c r="IH65" s="1">
        <v>2</v>
      </c>
      <c r="II65" s="1">
        <v>8</v>
      </c>
    </row>
    <row r="66" spans="1:243" hidden="1">
      <c r="A66" s="3" t="s">
        <v>26</v>
      </c>
      <c r="B66" s="3">
        <v>83958077</v>
      </c>
      <c r="C66" s="3">
        <v>83958077</v>
      </c>
      <c r="D66" s="3" t="s">
        <v>213</v>
      </c>
      <c r="E66" s="3">
        <v>0.16227800000000001</v>
      </c>
      <c r="F66" s="3" t="s">
        <v>506</v>
      </c>
      <c r="G66" s="3" t="s">
        <v>504</v>
      </c>
      <c r="H66" s="3" t="s">
        <v>507</v>
      </c>
      <c r="I66" s="8" t="s">
        <v>1084</v>
      </c>
      <c r="J66" s="3" t="s">
        <v>633</v>
      </c>
      <c r="K66" s="8">
        <f>AVERAGE(S66:AZ66)</f>
        <v>2.9411764705882353E-2</v>
      </c>
      <c r="L66" s="4">
        <f>AVERAGE(BB66:IA66)</f>
        <v>7.9175824175824179</v>
      </c>
      <c r="M66" s="4">
        <f>AVERAGE(IC66:II66)</f>
        <v>8.4285714285714288</v>
      </c>
      <c r="N66" s="4" t="b">
        <f>E66&gt;0.2</f>
        <v>0</v>
      </c>
      <c r="O66" s="4" t="b">
        <f>IF(LEFT(J66, 2)="rs", TRUE, FALSE)</f>
        <v>0</v>
      </c>
      <c r="P66" s="4" t="b">
        <f>K66&gt;=8</f>
        <v>0</v>
      </c>
      <c r="Q66" s="4" t="b">
        <f>L66&gt;=8</f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1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B66" s="10">
        <v>6</v>
      </c>
      <c r="BC66" s="10">
        <v>1</v>
      </c>
      <c r="BD66" s="10">
        <v>13</v>
      </c>
      <c r="BE66" s="10">
        <v>1</v>
      </c>
      <c r="BF66" s="10">
        <v>0</v>
      </c>
      <c r="BG66" s="10">
        <v>14</v>
      </c>
      <c r="BH66" s="10">
        <v>0</v>
      </c>
      <c r="BI66" s="10">
        <v>13</v>
      </c>
      <c r="BJ66" s="10">
        <v>7</v>
      </c>
      <c r="BK66" s="10">
        <v>20</v>
      </c>
      <c r="BL66" s="10">
        <v>5</v>
      </c>
      <c r="BM66" s="10">
        <v>2</v>
      </c>
      <c r="BN66" s="10">
        <v>19</v>
      </c>
      <c r="BO66" s="10">
        <v>10</v>
      </c>
      <c r="BP66" s="10">
        <v>19</v>
      </c>
      <c r="BQ66" s="10">
        <v>7</v>
      </c>
      <c r="BR66" s="10">
        <v>8</v>
      </c>
      <c r="BS66" s="10">
        <v>10</v>
      </c>
      <c r="BT66" s="10">
        <v>7</v>
      </c>
      <c r="BU66" s="10">
        <v>11</v>
      </c>
      <c r="BV66" s="10">
        <v>1</v>
      </c>
      <c r="BW66" s="10">
        <v>30</v>
      </c>
      <c r="BX66" s="10">
        <v>1</v>
      </c>
      <c r="BY66" s="10">
        <v>0</v>
      </c>
      <c r="BZ66" s="10">
        <v>2</v>
      </c>
      <c r="CA66" s="10">
        <v>0</v>
      </c>
      <c r="CB66" s="10">
        <v>12</v>
      </c>
      <c r="CC66" s="10">
        <v>3</v>
      </c>
      <c r="CD66" s="10">
        <v>1</v>
      </c>
      <c r="CE66" s="10">
        <v>10</v>
      </c>
      <c r="CF66" s="10">
        <v>5</v>
      </c>
      <c r="CG66" s="10">
        <v>8</v>
      </c>
      <c r="CH66" s="10">
        <v>2</v>
      </c>
      <c r="CI66" s="10">
        <v>63</v>
      </c>
      <c r="CJ66" s="10">
        <v>2</v>
      </c>
      <c r="CK66" s="10">
        <v>4</v>
      </c>
      <c r="CL66" s="10">
        <v>1</v>
      </c>
      <c r="CM66" s="10">
        <v>17</v>
      </c>
      <c r="CN66" s="10">
        <v>9</v>
      </c>
      <c r="CO66" s="10">
        <v>6</v>
      </c>
      <c r="CP66" s="10">
        <v>0</v>
      </c>
      <c r="CQ66" s="10">
        <v>17</v>
      </c>
      <c r="CR66" s="10">
        <v>13</v>
      </c>
      <c r="CS66" s="10">
        <v>4</v>
      </c>
      <c r="CT66" s="10">
        <v>2</v>
      </c>
      <c r="CU66" s="10">
        <v>2</v>
      </c>
      <c r="CV66" s="10">
        <v>1</v>
      </c>
      <c r="CW66" s="10">
        <v>1</v>
      </c>
      <c r="CX66" s="10">
        <v>3</v>
      </c>
      <c r="CY66" s="10">
        <v>8</v>
      </c>
      <c r="CZ66" s="10">
        <v>18</v>
      </c>
      <c r="DA66" s="10">
        <v>12</v>
      </c>
      <c r="DB66" s="10">
        <v>6</v>
      </c>
      <c r="DC66" s="10">
        <v>2</v>
      </c>
      <c r="DD66" s="10">
        <v>13</v>
      </c>
      <c r="DE66" s="10">
        <v>0</v>
      </c>
      <c r="DF66" s="10">
        <v>2</v>
      </c>
      <c r="DG66" s="10">
        <v>1</v>
      </c>
      <c r="DH66" s="10">
        <v>21</v>
      </c>
      <c r="DI66" s="10">
        <v>6</v>
      </c>
      <c r="DJ66" s="10">
        <v>3</v>
      </c>
      <c r="DK66" s="10">
        <v>9</v>
      </c>
      <c r="DL66" s="10">
        <v>14</v>
      </c>
      <c r="DM66" s="10">
        <v>5</v>
      </c>
      <c r="DN66" s="10">
        <v>3</v>
      </c>
      <c r="DO66" s="10">
        <v>9</v>
      </c>
      <c r="DP66" s="10">
        <v>3</v>
      </c>
      <c r="DQ66" s="10">
        <v>1</v>
      </c>
      <c r="DR66" s="10">
        <v>4</v>
      </c>
      <c r="DS66" s="10">
        <v>2</v>
      </c>
      <c r="DT66" s="10">
        <v>11</v>
      </c>
      <c r="DU66" s="10">
        <v>8</v>
      </c>
      <c r="DV66" s="10">
        <v>10</v>
      </c>
      <c r="DW66" s="10">
        <v>1</v>
      </c>
      <c r="DX66" s="10">
        <v>14</v>
      </c>
      <c r="DY66" s="10">
        <v>16</v>
      </c>
      <c r="DZ66" s="10">
        <v>3</v>
      </c>
      <c r="EA66" s="10">
        <v>6</v>
      </c>
      <c r="EB66" s="10">
        <v>3</v>
      </c>
      <c r="EC66" s="10">
        <v>5</v>
      </c>
      <c r="ED66" s="10">
        <v>10</v>
      </c>
      <c r="EE66" s="10">
        <v>4</v>
      </c>
      <c r="EF66" s="10">
        <v>10</v>
      </c>
      <c r="EG66" s="10">
        <v>8</v>
      </c>
      <c r="EH66" s="10">
        <v>1</v>
      </c>
      <c r="EI66" s="10">
        <v>7</v>
      </c>
      <c r="EJ66" s="10">
        <v>1</v>
      </c>
      <c r="EK66" s="10">
        <v>8</v>
      </c>
      <c r="EL66" s="10">
        <v>3</v>
      </c>
      <c r="EM66" s="10">
        <v>0</v>
      </c>
      <c r="EN66" s="10">
        <v>1</v>
      </c>
      <c r="EO66" s="10">
        <v>16</v>
      </c>
      <c r="EP66" s="10">
        <v>2</v>
      </c>
      <c r="EQ66" s="10">
        <v>19</v>
      </c>
      <c r="ER66" s="10">
        <v>4</v>
      </c>
      <c r="ES66" s="10">
        <v>11</v>
      </c>
      <c r="ET66" s="10">
        <v>3</v>
      </c>
      <c r="EU66" s="10">
        <v>13</v>
      </c>
      <c r="EV66" s="10">
        <v>3</v>
      </c>
      <c r="EW66" s="10">
        <v>10</v>
      </c>
      <c r="EX66" s="10">
        <v>0</v>
      </c>
      <c r="EY66" s="10">
        <v>1</v>
      </c>
      <c r="EZ66" s="10">
        <v>6</v>
      </c>
      <c r="FA66" s="10">
        <v>4</v>
      </c>
      <c r="FB66" s="10">
        <v>0</v>
      </c>
      <c r="FC66" s="10">
        <v>2</v>
      </c>
      <c r="FD66" s="10">
        <v>4</v>
      </c>
      <c r="FE66" s="10">
        <v>4</v>
      </c>
      <c r="FF66" s="10">
        <v>19</v>
      </c>
      <c r="FG66" s="10">
        <v>3</v>
      </c>
      <c r="FH66" s="10">
        <v>5</v>
      </c>
      <c r="FI66" s="10">
        <v>7</v>
      </c>
      <c r="FJ66" s="10">
        <v>21</v>
      </c>
      <c r="FK66" s="10">
        <v>2</v>
      </c>
      <c r="FL66" s="10">
        <v>4</v>
      </c>
      <c r="FM66" s="10">
        <v>1</v>
      </c>
      <c r="FN66" s="10">
        <v>2</v>
      </c>
      <c r="FO66" s="10">
        <v>4</v>
      </c>
      <c r="FP66" s="10">
        <v>13</v>
      </c>
      <c r="FQ66" s="10">
        <v>6</v>
      </c>
      <c r="FR66" s="10">
        <v>11</v>
      </c>
      <c r="FS66" s="10">
        <v>15</v>
      </c>
      <c r="FT66" s="10">
        <v>7</v>
      </c>
      <c r="FU66" s="10">
        <v>14</v>
      </c>
      <c r="FV66" s="10">
        <v>10</v>
      </c>
      <c r="FW66" s="10">
        <v>5</v>
      </c>
      <c r="FX66" s="10">
        <v>14</v>
      </c>
      <c r="FY66" s="10">
        <v>11</v>
      </c>
      <c r="FZ66" s="10">
        <v>7</v>
      </c>
      <c r="GA66" s="10">
        <v>2</v>
      </c>
      <c r="GB66" s="10">
        <v>4</v>
      </c>
      <c r="GC66" s="10">
        <v>6</v>
      </c>
      <c r="GD66" s="10">
        <v>3</v>
      </c>
      <c r="GE66" s="10">
        <v>1</v>
      </c>
      <c r="GF66" s="10">
        <v>0</v>
      </c>
      <c r="GG66" s="10">
        <v>15</v>
      </c>
      <c r="GH66" s="10">
        <v>4</v>
      </c>
      <c r="GI66" s="10">
        <v>26</v>
      </c>
      <c r="GJ66" s="10">
        <v>14</v>
      </c>
      <c r="GK66" s="10">
        <v>3</v>
      </c>
      <c r="GL66" s="10">
        <v>5</v>
      </c>
      <c r="GM66" s="10">
        <v>13</v>
      </c>
      <c r="GN66" s="10">
        <v>7</v>
      </c>
      <c r="GO66" s="10">
        <v>26</v>
      </c>
      <c r="GP66" s="10">
        <v>3</v>
      </c>
      <c r="GQ66" s="10">
        <v>1</v>
      </c>
      <c r="GR66" s="10">
        <v>3</v>
      </c>
      <c r="GS66" s="10">
        <v>4</v>
      </c>
      <c r="GT66" s="10">
        <v>16</v>
      </c>
      <c r="GU66" s="10">
        <v>1</v>
      </c>
      <c r="GV66" s="10">
        <v>3</v>
      </c>
      <c r="GW66" s="10">
        <v>12</v>
      </c>
      <c r="GX66" s="10">
        <v>21</v>
      </c>
      <c r="GY66" s="10">
        <v>10</v>
      </c>
      <c r="GZ66" s="10">
        <v>8</v>
      </c>
      <c r="HA66" s="10">
        <v>4</v>
      </c>
      <c r="HB66" s="10">
        <v>0</v>
      </c>
      <c r="HC66" s="10">
        <v>10</v>
      </c>
      <c r="HD66" s="10">
        <v>2</v>
      </c>
      <c r="HE66" s="10">
        <v>9</v>
      </c>
      <c r="HF66" s="10">
        <v>21</v>
      </c>
      <c r="HG66" s="10">
        <v>9</v>
      </c>
      <c r="HH66" s="10">
        <v>1</v>
      </c>
      <c r="HI66" s="10">
        <v>4</v>
      </c>
      <c r="HJ66" s="10">
        <v>6</v>
      </c>
      <c r="HK66" s="10">
        <v>31</v>
      </c>
      <c r="HL66" s="10">
        <v>17</v>
      </c>
      <c r="HM66" s="10">
        <v>12</v>
      </c>
      <c r="HN66" s="10">
        <v>23</v>
      </c>
      <c r="HO66" s="10">
        <v>2</v>
      </c>
      <c r="HP66" s="10">
        <v>0</v>
      </c>
      <c r="HQ66" s="10">
        <v>2</v>
      </c>
      <c r="HR66" s="10">
        <v>28</v>
      </c>
      <c r="HS66" s="10">
        <v>3</v>
      </c>
      <c r="HT66" s="10">
        <v>7</v>
      </c>
      <c r="HU66" s="10">
        <v>11</v>
      </c>
      <c r="HV66" s="10">
        <v>18</v>
      </c>
      <c r="HW66" s="10">
        <v>29</v>
      </c>
      <c r="HX66" s="10">
        <v>4</v>
      </c>
      <c r="HY66" s="10">
        <v>1</v>
      </c>
      <c r="HZ66" s="10">
        <v>8</v>
      </c>
      <c r="IA66" s="10">
        <v>20</v>
      </c>
      <c r="IC66" s="1">
        <v>7</v>
      </c>
      <c r="ID66" s="1">
        <v>13</v>
      </c>
      <c r="IE66" s="1">
        <v>0</v>
      </c>
      <c r="IF66" s="1">
        <v>18</v>
      </c>
      <c r="IG66" s="1">
        <v>1</v>
      </c>
      <c r="IH66" s="1">
        <v>0</v>
      </c>
      <c r="II66" s="1">
        <v>20</v>
      </c>
    </row>
    <row r="67" spans="1:243" hidden="1">
      <c r="A67" s="3" t="s">
        <v>63</v>
      </c>
      <c r="B67" s="3">
        <v>32097876</v>
      </c>
      <c r="C67" s="3">
        <v>32097876</v>
      </c>
      <c r="D67" s="3" t="s">
        <v>384</v>
      </c>
      <c r="E67" s="3">
        <v>0.16978199999999999</v>
      </c>
      <c r="F67" s="3" t="s">
        <v>502</v>
      </c>
      <c r="G67" s="3" t="s">
        <v>504</v>
      </c>
      <c r="H67" s="3" t="s">
        <v>503</v>
      </c>
      <c r="I67" s="8" t="s">
        <v>1084</v>
      </c>
      <c r="J67" s="3" t="s">
        <v>803</v>
      </c>
      <c r="K67" s="8">
        <f>AVERAGE(S67:AZ67)</f>
        <v>2.3235294117647061</v>
      </c>
      <c r="L67" s="4">
        <f>AVERAGE(BB67:IA67)</f>
        <v>29.626373626373628</v>
      </c>
      <c r="M67" s="4">
        <f>AVERAGE(IC67:II67)</f>
        <v>8.1428571428571423</v>
      </c>
      <c r="N67" s="4" t="b">
        <f>E67&gt;0.2</f>
        <v>0</v>
      </c>
      <c r="O67" s="4" t="b">
        <f>IF(LEFT(J67, 2)="rs", TRUE, FALSE)</f>
        <v>0</v>
      </c>
      <c r="P67" s="4" t="b">
        <f>K67&gt;=8</f>
        <v>0</v>
      </c>
      <c r="Q67" s="4" t="b">
        <f>L67&gt;=8</f>
        <v>1</v>
      </c>
      <c r="S67" s="10">
        <v>12</v>
      </c>
      <c r="T67" s="10">
        <v>4</v>
      </c>
      <c r="U67" s="10">
        <v>2</v>
      </c>
      <c r="V67" s="10">
        <v>2</v>
      </c>
      <c r="W67" s="10">
        <v>3</v>
      </c>
      <c r="X67" s="10">
        <v>5</v>
      </c>
      <c r="Y67" s="10">
        <v>8</v>
      </c>
      <c r="Z67" s="10">
        <v>1</v>
      </c>
      <c r="AA67" s="10">
        <v>4</v>
      </c>
      <c r="AB67" s="10">
        <v>1</v>
      </c>
      <c r="AC67" s="10">
        <v>2</v>
      </c>
      <c r="AD67" s="10">
        <v>0</v>
      </c>
      <c r="AE67" s="10">
        <v>4</v>
      </c>
      <c r="AF67" s="10">
        <v>10</v>
      </c>
      <c r="AG67" s="10">
        <v>4</v>
      </c>
      <c r="AH67" s="10">
        <v>10</v>
      </c>
      <c r="AI67" s="10">
        <v>5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1</v>
      </c>
      <c r="AS67" s="10">
        <v>0</v>
      </c>
      <c r="AT67" s="10">
        <v>0</v>
      </c>
      <c r="AU67" s="10">
        <v>1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B67" s="10">
        <v>53</v>
      </c>
      <c r="BC67" s="10">
        <v>77</v>
      </c>
      <c r="BD67" s="10">
        <v>51</v>
      </c>
      <c r="BE67" s="10">
        <v>28</v>
      </c>
      <c r="BF67" s="10">
        <v>50</v>
      </c>
      <c r="BG67" s="10">
        <v>26</v>
      </c>
      <c r="BH67" s="10">
        <v>37</v>
      </c>
      <c r="BI67" s="10">
        <v>45</v>
      </c>
      <c r="BJ67" s="10">
        <v>48</v>
      </c>
      <c r="BK67" s="10">
        <v>26</v>
      </c>
      <c r="BL67" s="10">
        <v>0</v>
      </c>
      <c r="BM67" s="10">
        <v>63</v>
      </c>
      <c r="BN67" s="10">
        <v>16</v>
      </c>
      <c r="BO67" s="10">
        <v>0</v>
      </c>
      <c r="BP67" s="10">
        <v>34</v>
      </c>
      <c r="BQ67" s="10">
        <v>38</v>
      </c>
      <c r="BR67" s="10">
        <v>33</v>
      </c>
      <c r="BS67" s="10">
        <v>21</v>
      </c>
      <c r="BT67" s="10">
        <v>29</v>
      </c>
      <c r="BU67" s="10">
        <v>45</v>
      </c>
      <c r="BV67" s="10">
        <v>36</v>
      </c>
      <c r="BW67" s="10">
        <v>23</v>
      </c>
      <c r="BX67" s="10">
        <v>25</v>
      </c>
      <c r="BY67" s="10">
        <v>39</v>
      </c>
      <c r="BZ67" s="10">
        <v>44</v>
      </c>
      <c r="CA67" s="10">
        <v>76</v>
      </c>
      <c r="CB67" s="10">
        <v>11</v>
      </c>
      <c r="CC67" s="10">
        <v>34</v>
      </c>
      <c r="CD67" s="10">
        <v>5</v>
      </c>
      <c r="CE67" s="10">
        <v>28</v>
      </c>
      <c r="CF67" s="10">
        <v>31</v>
      </c>
      <c r="CG67" s="10">
        <v>0</v>
      </c>
      <c r="CH67" s="10">
        <v>21</v>
      </c>
      <c r="CI67" s="10">
        <v>18</v>
      </c>
      <c r="CJ67" s="10">
        <v>38</v>
      </c>
      <c r="CK67" s="10">
        <v>18</v>
      </c>
      <c r="CL67" s="10">
        <v>29</v>
      </c>
      <c r="CM67" s="10">
        <v>31</v>
      </c>
      <c r="CN67" s="10">
        <v>42</v>
      </c>
      <c r="CO67" s="10">
        <v>27</v>
      </c>
      <c r="CP67" s="10">
        <v>31</v>
      </c>
      <c r="CQ67" s="10">
        <v>29</v>
      </c>
      <c r="CR67" s="10">
        <v>27</v>
      </c>
      <c r="CS67" s="10">
        <v>25</v>
      </c>
      <c r="CT67" s="10">
        <v>11</v>
      </c>
      <c r="CU67" s="10">
        <v>26</v>
      </c>
      <c r="CV67" s="10">
        <v>45</v>
      </c>
      <c r="CW67" s="10">
        <v>74</v>
      </c>
      <c r="CX67" s="10">
        <v>42</v>
      </c>
      <c r="CY67" s="10">
        <v>28</v>
      </c>
      <c r="CZ67" s="10">
        <v>14</v>
      </c>
      <c r="DA67" s="10">
        <v>11</v>
      </c>
      <c r="DB67" s="10">
        <v>47</v>
      </c>
      <c r="DC67" s="10">
        <v>47</v>
      </c>
      <c r="DD67" s="10">
        <v>70</v>
      </c>
      <c r="DE67" s="10">
        <v>32</v>
      </c>
      <c r="DF67" s="10">
        <v>17</v>
      </c>
      <c r="DG67" s="10">
        <v>8</v>
      </c>
      <c r="DH67" s="10">
        <v>25</v>
      </c>
      <c r="DI67" s="10">
        <v>32</v>
      </c>
      <c r="DJ67" s="10">
        <v>61</v>
      </c>
      <c r="DK67" s="10">
        <v>18</v>
      </c>
      <c r="DL67" s="10">
        <v>34</v>
      </c>
      <c r="DM67" s="10">
        <v>8</v>
      </c>
      <c r="DN67" s="10">
        <v>18</v>
      </c>
      <c r="DO67" s="10">
        <v>34</v>
      </c>
      <c r="DP67" s="10">
        <v>20</v>
      </c>
      <c r="DQ67" s="10">
        <v>26</v>
      </c>
      <c r="DR67" s="10">
        <v>44</v>
      </c>
      <c r="DS67" s="10">
        <v>36</v>
      </c>
      <c r="DT67" s="10">
        <v>12</v>
      </c>
      <c r="DU67" s="10">
        <v>52</v>
      </c>
      <c r="DV67" s="10">
        <v>9</v>
      </c>
      <c r="DW67" s="10">
        <v>41</v>
      </c>
      <c r="DX67" s="10">
        <v>33</v>
      </c>
      <c r="DY67" s="10">
        <v>35</v>
      </c>
      <c r="DZ67" s="10">
        <v>67</v>
      </c>
      <c r="EA67" s="10">
        <v>34</v>
      </c>
      <c r="EB67" s="10">
        <v>22</v>
      </c>
      <c r="EC67" s="10">
        <v>19</v>
      </c>
      <c r="ED67" s="10">
        <v>34</v>
      </c>
      <c r="EE67" s="10">
        <v>24</v>
      </c>
      <c r="EF67" s="10">
        <v>11</v>
      </c>
      <c r="EG67" s="10">
        <v>29</v>
      </c>
      <c r="EH67" s="10">
        <v>12</v>
      </c>
      <c r="EI67" s="10">
        <v>18</v>
      </c>
      <c r="EJ67" s="10">
        <v>2</v>
      </c>
      <c r="EK67" s="10">
        <v>24</v>
      </c>
      <c r="EL67" s="10">
        <v>17</v>
      </c>
      <c r="EM67" s="10">
        <v>20</v>
      </c>
      <c r="EN67" s="10">
        <v>16</v>
      </c>
      <c r="EO67" s="10">
        <v>16</v>
      </c>
      <c r="EP67" s="10">
        <v>46</v>
      </c>
      <c r="EQ67" s="10">
        <v>19</v>
      </c>
      <c r="ER67" s="10">
        <v>6</v>
      </c>
      <c r="ES67" s="10">
        <v>8</v>
      </c>
      <c r="ET67" s="10">
        <v>30</v>
      </c>
      <c r="EU67" s="10">
        <v>4</v>
      </c>
      <c r="EV67" s="10">
        <v>28</v>
      </c>
      <c r="EW67" s="10">
        <v>36</v>
      </c>
      <c r="EX67" s="10">
        <v>41</v>
      </c>
      <c r="EY67" s="10">
        <v>15</v>
      </c>
      <c r="EZ67" s="10">
        <v>38</v>
      </c>
      <c r="FA67" s="10">
        <v>32</v>
      </c>
      <c r="FB67" s="10">
        <v>37</v>
      </c>
      <c r="FC67" s="10">
        <v>9</v>
      </c>
      <c r="FD67" s="10">
        <v>30</v>
      </c>
      <c r="FE67" s="10">
        <v>26</v>
      </c>
      <c r="FF67" s="10">
        <v>29</v>
      </c>
      <c r="FG67" s="10">
        <v>32</v>
      </c>
      <c r="FH67" s="10">
        <v>36</v>
      </c>
      <c r="FI67" s="10">
        <v>28</v>
      </c>
      <c r="FJ67" s="10">
        <v>16</v>
      </c>
      <c r="FK67" s="10">
        <v>22</v>
      </c>
      <c r="FL67" s="10">
        <v>43</v>
      </c>
      <c r="FM67" s="10">
        <v>2</v>
      </c>
      <c r="FN67" s="10">
        <v>21</v>
      </c>
      <c r="FO67" s="10">
        <v>9</v>
      </c>
      <c r="FP67" s="10">
        <v>33</v>
      </c>
      <c r="FQ67" s="10">
        <v>21</v>
      </c>
      <c r="FR67" s="10">
        <v>27</v>
      </c>
      <c r="FS67" s="10">
        <v>26</v>
      </c>
      <c r="FT67" s="10">
        <v>4</v>
      </c>
      <c r="FU67" s="10">
        <v>24</v>
      </c>
      <c r="FV67" s="10">
        <v>50</v>
      </c>
      <c r="FW67" s="10">
        <v>17</v>
      </c>
      <c r="FX67" s="10">
        <v>56</v>
      </c>
      <c r="FY67" s="10">
        <v>8</v>
      </c>
      <c r="FZ67" s="10">
        <v>24</v>
      </c>
      <c r="GA67" s="10">
        <v>14</v>
      </c>
      <c r="GB67" s="10">
        <v>17</v>
      </c>
      <c r="GC67" s="10">
        <v>26</v>
      </c>
      <c r="GD67" s="10">
        <v>32</v>
      </c>
      <c r="GE67" s="10">
        <v>33</v>
      </c>
      <c r="GF67" s="10">
        <v>26</v>
      </c>
      <c r="GG67" s="10">
        <v>16</v>
      </c>
      <c r="GH67" s="10">
        <v>16</v>
      </c>
      <c r="GI67" s="10">
        <v>32</v>
      </c>
      <c r="GJ67" s="10">
        <v>11</v>
      </c>
      <c r="GK67" s="10">
        <v>64</v>
      </c>
      <c r="GL67" s="10">
        <v>17</v>
      </c>
      <c r="GM67" s="10">
        <v>31</v>
      </c>
      <c r="GN67" s="10">
        <v>19</v>
      </c>
      <c r="GO67" s="10">
        <v>39</v>
      </c>
      <c r="GP67" s="10">
        <v>1</v>
      </c>
      <c r="GQ67" s="10">
        <v>32</v>
      </c>
      <c r="GR67" s="10">
        <v>8</v>
      </c>
      <c r="GS67" s="10">
        <v>59</v>
      </c>
      <c r="GT67" s="10">
        <v>15</v>
      </c>
      <c r="GU67" s="10">
        <v>35</v>
      </c>
      <c r="GV67" s="10">
        <v>15</v>
      </c>
      <c r="GW67" s="10">
        <v>52</v>
      </c>
      <c r="GX67" s="10">
        <v>26</v>
      </c>
      <c r="GY67" s="10">
        <v>29</v>
      </c>
      <c r="GZ67" s="10">
        <v>25</v>
      </c>
      <c r="HA67" s="10">
        <v>36</v>
      </c>
      <c r="HB67" s="10">
        <v>49</v>
      </c>
      <c r="HC67" s="10">
        <v>31</v>
      </c>
      <c r="HD67" s="10">
        <v>19</v>
      </c>
      <c r="HE67" s="10">
        <v>66</v>
      </c>
      <c r="HF67" s="10">
        <v>34</v>
      </c>
      <c r="HG67" s="10">
        <v>21</v>
      </c>
      <c r="HH67" s="10">
        <v>34</v>
      </c>
      <c r="HI67" s="10">
        <v>32</v>
      </c>
      <c r="HJ67" s="10">
        <v>34</v>
      </c>
      <c r="HK67" s="10">
        <v>25</v>
      </c>
      <c r="HL67" s="10">
        <v>35</v>
      </c>
      <c r="HM67" s="10">
        <v>7</v>
      </c>
      <c r="HN67" s="10">
        <v>33</v>
      </c>
      <c r="HO67" s="10">
        <v>32</v>
      </c>
      <c r="HP67" s="10">
        <v>24</v>
      </c>
      <c r="HQ67" s="10">
        <v>18</v>
      </c>
      <c r="HR67" s="10">
        <v>30</v>
      </c>
      <c r="HS67" s="10">
        <v>106</v>
      </c>
      <c r="HT67" s="10">
        <v>59</v>
      </c>
      <c r="HU67" s="10">
        <v>36</v>
      </c>
      <c r="HV67" s="10">
        <v>21</v>
      </c>
      <c r="HW67" s="10">
        <v>15</v>
      </c>
      <c r="HX67" s="10">
        <v>55</v>
      </c>
      <c r="HY67" s="10">
        <v>83</v>
      </c>
      <c r="HZ67" s="10">
        <v>30</v>
      </c>
      <c r="IA67" s="10">
        <v>21</v>
      </c>
      <c r="IC67" s="1">
        <v>4</v>
      </c>
      <c r="ID67" s="1">
        <v>8</v>
      </c>
      <c r="IE67" s="1">
        <v>11</v>
      </c>
      <c r="IF67" s="1">
        <v>7</v>
      </c>
      <c r="IG67" s="1">
        <v>7</v>
      </c>
      <c r="IH67" s="1">
        <v>4</v>
      </c>
      <c r="II67" s="1">
        <v>16</v>
      </c>
    </row>
    <row r="68" spans="1:243" hidden="1">
      <c r="A68" s="3" t="s">
        <v>23</v>
      </c>
      <c r="B68" s="3">
        <v>96875209</v>
      </c>
      <c r="C68" s="3">
        <v>96875209</v>
      </c>
      <c r="D68" s="3" t="s">
        <v>198</v>
      </c>
      <c r="E68" s="3">
        <v>2.6275E-2</v>
      </c>
      <c r="F68" s="3" t="s">
        <v>506</v>
      </c>
      <c r="G68" s="3" t="s">
        <v>507</v>
      </c>
      <c r="H68" s="3" t="s">
        <v>503</v>
      </c>
      <c r="I68" s="8" t="s">
        <v>1081</v>
      </c>
      <c r="J68" s="3" t="s">
        <v>618</v>
      </c>
      <c r="K68" s="8">
        <f>AVERAGE(S68:AZ68)</f>
        <v>4.5294117647058822</v>
      </c>
      <c r="L68" s="4">
        <f>AVERAGE(BB68:IA68)</f>
        <v>19.53846153846154</v>
      </c>
      <c r="M68" s="4">
        <f>AVERAGE(IC68:II68)</f>
        <v>8</v>
      </c>
      <c r="N68" s="4" t="b">
        <f>E68&gt;0.2</f>
        <v>0</v>
      </c>
      <c r="O68" s="4" t="b">
        <f>IF(LEFT(J68, 2)="rs", TRUE, FALSE)</f>
        <v>0</v>
      </c>
      <c r="P68" s="4" t="b">
        <f>K68&gt;=8</f>
        <v>0</v>
      </c>
      <c r="Q68" s="4" t="b">
        <f>L68&gt;=8</f>
        <v>1</v>
      </c>
      <c r="S68" s="10">
        <v>6</v>
      </c>
      <c r="T68" s="10">
        <v>6</v>
      </c>
      <c r="U68" s="10">
        <v>5</v>
      </c>
      <c r="V68" s="10">
        <v>5</v>
      </c>
      <c r="W68" s="10">
        <v>6</v>
      </c>
      <c r="X68" s="10">
        <v>7</v>
      </c>
      <c r="Y68" s="10">
        <v>10</v>
      </c>
      <c r="Z68" s="10">
        <v>12</v>
      </c>
      <c r="AA68" s="10">
        <v>10</v>
      </c>
      <c r="AB68" s="10">
        <v>9</v>
      </c>
      <c r="AC68" s="10">
        <v>15</v>
      </c>
      <c r="AD68" s="10">
        <v>8</v>
      </c>
      <c r="AE68" s="10">
        <v>12</v>
      </c>
      <c r="AF68" s="10">
        <v>7</v>
      </c>
      <c r="AG68" s="10">
        <v>10</v>
      </c>
      <c r="AH68" s="10">
        <v>15</v>
      </c>
      <c r="AI68" s="10">
        <v>7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1</v>
      </c>
      <c r="AS68" s="10">
        <v>0</v>
      </c>
      <c r="AT68" s="10">
        <v>0</v>
      </c>
      <c r="AU68" s="10">
        <v>0</v>
      </c>
      <c r="AV68" s="10">
        <v>2</v>
      </c>
      <c r="AW68" s="10">
        <v>0</v>
      </c>
      <c r="AX68" s="10">
        <v>1</v>
      </c>
      <c r="AY68" s="10">
        <v>0</v>
      </c>
      <c r="AZ68" s="10">
        <v>0</v>
      </c>
      <c r="BB68" s="10">
        <v>4</v>
      </c>
      <c r="BC68" s="10">
        <v>33</v>
      </c>
      <c r="BD68" s="10">
        <v>202</v>
      </c>
      <c r="BE68" s="10">
        <v>13</v>
      </c>
      <c r="BF68" s="10">
        <v>31</v>
      </c>
      <c r="BG68" s="10">
        <v>32</v>
      </c>
      <c r="BH68" s="10">
        <v>1</v>
      </c>
      <c r="BI68" s="10">
        <v>117</v>
      </c>
      <c r="BJ68" s="10">
        <v>28</v>
      </c>
      <c r="BK68" s="10">
        <v>47</v>
      </c>
      <c r="BL68" s="10">
        <v>21</v>
      </c>
      <c r="BM68" s="10">
        <v>10</v>
      </c>
      <c r="BN68" s="10">
        <v>37</v>
      </c>
      <c r="BO68" s="10">
        <v>9</v>
      </c>
      <c r="BP68" s="10">
        <v>1</v>
      </c>
      <c r="BQ68" s="10">
        <v>2</v>
      </c>
      <c r="BR68" s="10">
        <v>5</v>
      </c>
      <c r="BS68" s="10">
        <v>55</v>
      </c>
      <c r="BT68" s="10">
        <v>13</v>
      </c>
      <c r="BU68" s="10">
        <v>42</v>
      </c>
      <c r="BV68" s="10">
        <v>55</v>
      </c>
      <c r="BW68" s="10">
        <v>72</v>
      </c>
      <c r="BX68" s="10">
        <v>148</v>
      </c>
      <c r="BY68" s="10">
        <v>14</v>
      </c>
      <c r="BZ68" s="10">
        <v>10</v>
      </c>
      <c r="CA68" s="10">
        <v>17</v>
      </c>
      <c r="CB68" s="10">
        <v>9</v>
      </c>
      <c r="CC68" s="10">
        <v>19</v>
      </c>
      <c r="CD68" s="10">
        <v>1</v>
      </c>
      <c r="CE68" s="10">
        <v>57</v>
      </c>
      <c r="CF68" s="10">
        <v>1</v>
      </c>
      <c r="CG68" s="10">
        <v>0</v>
      </c>
      <c r="CH68" s="10">
        <v>9</v>
      </c>
      <c r="CI68" s="10">
        <v>16</v>
      </c>
      <c r="CJ68" s="10">
        <v>5</v>
      </c>
      <c r="CK68" s="10">
        <v>20</v>
      </c>
      <c r="CL68" s="10">
        <v>4</v>
      </c>
      <c r="CM68" s="10">
        <v>5</v>
      </c>
      <c r="CN68" s="10">
        <v>7</v>
      </c>
      <c r="CO68" s="10">
        <v>52</v>
      </c>
      <c r="CP68" s="10">
        <v>8</v>
      </c>
      <c r="CQ68" s="10">
        <v>6</v>
      </c>
      <c r="CR68" s="10">
        <v>0</v>
      </c>
      <c r="CS68" s="10">
        <v>5</v>
      </c>
      <c r="CT68" s="10">
        <v>0</v>
      </c>
      <c r="CU68" s="10">
        <v>3</v>
      </c>
      <c r="CV68" s="10">
        <v>12</v>
      </c>
      <c r="CW68" s="10">
        <v>169</v>
      </c>
      <c r="CX68" s="10">
        <v>21</v>
      </c>
      <c r="CY68" s="10">
        <v>6</v>
      </c>
      <c r="CZ68" s="10">
        <v>15</v>
      </c>
      <c r="DA68" s="10">
        <v>5</v>
      </c>
      <c r="DB68" s="10">
        <v>0</v>
      </c>
      <c r="DC68" s="10">
        <v>11</v>
      </c>
      <c r="DD68" s="10">
        <v>4</v>
      </c>
      <c r="DE68" s="10">
        <v>4</v>
      </c>
      <c r="DF68" s="10">
        <v>20</v>
      </c>
      <c r="DG68" s="10">
        <v>8</v>
      </c>
      <c r="DH68" s="10">
        <v>7</v>
      </c>
      <c r="DI68" s="10">
        <v>13</v>
      </c>
      <c r="DJ68" s="10">
        <v>11</v>
      </c>
      <c r="DK68" s="10">
        <v>20</v>
      </c>
      <c r="DL68" s="10">
        <v>26</v>
      </c>
      <c r="DM68" s="10">
        <v>5</v>
      </c>
      <c r="DN68" s="10">
        <v>6</v>
      </c>
      <c r="DO68" s="10">
        <v>22</v>
      </c>
      <c r="DP68" s="10">
        <v>5</v>
      </c>
      <c r="DQ68" s="10">
        <v>4</v>
      </c>
      <c r="DR68" s="10">
        <v>17</v>
      </c>
      <c r="DS68" s="10">
        <v>19</v>
      </c>
      <c r="DT68" s="10">
        <v>9</v>
      </c>
      <c r="DU68" s="10">
        <v>38</v>
      </c>
      <c r="DV68" s="10">
        <v>1</v>
      </c>
      <c r="DW68" s="10">
        <v>7</v>
      </c>
      <c r="DX68" s="10">
        <v>26</v>
      </c>
      <c r="DY68" s="10">
        <v>13</v>
      </c>
      <c r="DZ68" s="10">
        <v>21</v>
      </c>
      <c r="EA68" s="10">
        <v>10</v>
      </c>
      <c r="EB68" s="10">
        <v>8</v>
      </c>
      <c r="EC68" s="10">
        <v>34</v>
      </c>
      <c r="ED68" s="10">
        <v>29</v>
      </c>
      <c r="EE68" s="10">
        <v>44</v>
      </c>
      <c r="EF68" s="10">
        <v>9</v>
      </c>
      <c r="EG68" s="10">
        <v>26</v>
      </c>
      <c r="EH68" s="10">
        <v>39</v>
      </c>
      <c r="EI68" s="10">
        <v>28</v>
      </c>
      <c r="EJ68" s="10">
        <v>1</v>
      </c>
      <c r="EK68" s="10">
        <v>48</v>
      </c>
      <c r="EL68" s="10">
        <v>33</v>
      </c>
      <c r="EM68" s="10">
        <v>3</v>
      </c>
      <c r="EN68" s="10">
        <v>4</v>
      </c>
      <c r="EO68" s="10">
        <v>1</v>
      </c>
      <c r="EP68" s="10">
        <v>45</v>
      </c>
      <c r="EQ68" s="10">
        <v>29</v>
      </c>
      <c r="ER68" s="10">
        <v>12</v>
      </c>
      <c r="ES68" s="10">
        <v>1</v>
      </c>
      <c r="ET68" s="10">
        <v>4</v>
      </c>
      <c r="EU68" s="10">
        <v>17</v>
      </c>
      <c r="EV68" s="10">
        <v>26</v>
      </c>
      <c r="EW68" s="10">
        <v>10</v>
      </c>
      <c r="EX68" s="10">
        <v>3</v>
      </c>
      <c r="EY68" s="10">
        <v>2</v>
      </c>
      <c r="EZ68" s="10">
        <v>19</v>
      </c>
      <c r="FA68" s="10">
        <v>15</v>
      </c>
      <c r="FB68" s="10">
        <v>8</v>
      </c>
      <c r="FC68" s="10">
        <v>10</v>
      </c>
      <c r="FD68" s="10">
        <v>17</v>
      </c>
      <c r="FE68" s="10">
        <v>7</v>
      </c>
      <c r="FF68" s="10">
        <v>3</v>
      </c>
      <c r="FG68" s="10">
        <v>9</v>
      </c>
      <c r="FH68" s="10">
        <v>14</v>
      </c>
      <c r="FI68" s="10">
        <v>18</v>
      </c>
      <c r="FJ68" s="10">
        <v>4</v>
      </c>
      <c r="FK68" s="10">
        <v>21</v>
      </c>
      <c r="FL68" s="10">
        <v>10</v>
      </c>
      <c r="FM68" s="10">
        <v>9</v>
      </c>
      <c r="FN68" s="10">
        <v>43</v>
      </c>
      <c r="FO68" s="10">
        <v>204</v>
      </c>
      <c r="FP68" s="10">
        <v>27</v>
      </c>
      <c r="FQ68" s="10">
        <v>1</v>
      </c>
      <c r="FR68" s="10">
        <v>4</v>
      </c>
      <c r="FS68" s="10">
        <v>12</v>
      </c>
      <c r="FT68" s="10">
        <v>20</v>
      </c>
      <c r="FU68" s="10">
        <v>8</v>
      </c>
      <c r="FV68" s="10">
        <v>7</v>
      </c>
      <c r="FW68" s="10">
        <v>10</v>
      </c>
      <c r="FX68" s="10">
        <v>25</v>
      </c>
      <c r="FY68" s="10">
        <v>2</v>
      </c>
      <c r="FZ68" s="10">
        <v>66</v>
      </c>
      <c r="GA68" s="10">
        <v>5</v>
      </c>
      <c r="GB68" s="10">
        <v>16</v>
      </c>
      <c r="GC68" s="10">
        <v>9</v>
      </c>
      <c r="GD68" s="10">
        <v>4</v>
      </c>
      <c r="GE68" s="10">
        <v>21</v>
      </c>
      <c r="GF68" s="10">
        <v>10</v>
      </c>
      <c r="GG68" s="10">
        <v>12</v>
      </c>
      <c r="GH68" s="10">
        <v>9</v>
      </c>
      <c r="GI68" s="10">
        <v>11</v>
      </c>
      <c r="GJ68" s="10">
        <v>5</v>
      </c>
      <c r="GK68" s="10">
        <v>10</v>
      </c>
      <c r="GL68" s="10">
        <v>20</v>
      </c>
      <c r="GM68" s="10">
        <v>4</v>
      </c>
      <c r="GN68" s="10">
        <v>4</v>
      </c>
      <c r="GO68" s="10">
        <v>18</v>
      </c>
      <c r="GP68" s="10">
        <v>2</v>
      </c>
      <c r="GQ68" s="10">
        <v>15</v>
      </c>
      <c r="GR68" s="10">
        <v>15</v>
      </c>
      <c r="GS68" s="10">
        <v>5</v>
      </c>
      <c r="GT68" s="10">
        <v>35</v>
      </c>
      <c r="GU68" s="10">
        <v>9</v>
      </c>
      <c r="GV68" s="10">
        <v>47</v>
      </c>
      <c r="GW68" s="10">
        <v>16</v>
      </c>
      <c r="GX68" s="10">
        <v>14</v>
      </c>
      <c r="GY68" s="10">
        <v>16</v>
      </c>
      <c r="GZ68" s="10">
        <v>16</v>
      </c>
      <c r="HA68" s="10">
        <v>20</v>
      </c>
      <c r="HB68" s="10">
        <v>23</v>
      </c>
      <c r="HC68" s="10">
        <v>10</v>
      </c>
      <c r="HD68" s="10">
        <v>3</v>
      </c>
      <c r="HE68" s="10">
        <v>20</v>
      </c>
      <c r="HF68" s="10">
        <v>0</v>
      </c>
      <c r="HG68" s="10">
        <v>3</v>
      </c>
      <c r="HH68" s="10">
        <v>11</v>
      </c>
      <c r="HI68" s="10">
        <v>2</v>
      </c>
      <c r="HJ68" s="10">
        <v>15</v>
      </c>
      <c r="HK68" s="10">
        <v>25</v>
      </c>
      <c r="HL68" s="10">
        <v>12</v>
      </c>
      <c r="HM68" s="10">
        <v>40</v>
      </c>
      <c r="HN68" s="10">
        <v>4</v>
      </c>
      <c r="HO68" s="10">
        <v>4</v>
      </c>
      <c r="HP68" s="10">
        <v>7</v>
      </c>
      <c r="HQ68" s="10">
        <v>18</v>
      </c>
      <c r="HR68" s="10">
        <v>17</v>
      </c>
      <c r="HS68" s="10">
        <v>3</v>
      </c>
      <c r="HT68" s="10">
        <v>1</v>
      </c>
      <c r="HU68" s="10">
        <v>5</v>
      </c>
      <c r="HV68" s="10">
        <v>74</v>
      </c>
      <c r="HW68" s="10">
        <v>3</v>
      </c>
      <c r="HX68" s="10">
        <v>10</v>
      </c>
      <c r="HY68" s="10">
        <v>16</v>
      </c>
      <c r="HZ68" s="10">
        <v>6</v>
      </c>
      <c r="IA68" s="10">
        <v>6</v>
      </c>
      <c r="IC68" s="1">
        <v>12</v>
      </c>
      <c r="ID68" s="1">
        <v>5</v>
      </c>
      <c r="IE68" s="1">
        <v>8</v>
      </c>
      <c r="IF68" s="1">
        <v>14</v>
      </c>
      <c r="IG68" s="1">
        <v>0</v>
      </c>
      <c r="IH68" s="1">
        <v>0</v>
      </c>
      <c r="II68" s="1">
        <v>17</v>
      </c>
    </row>
    <row r="69" spans="1:243" hidden="1">
      <c r="A69" s="3" t="s">
        <v>43</v>
      </c>
      <c r="B69" s="3">
        <v>21356316</v>
      </c>
      <c r="C69" s="3">
        <v>21356316</v>
      </c>
      <c r="D69" s="3" t="s">
        <v>310</v>
      </c>
      <c r="E69" s="3">
        <v>7.5854000000000005E-2</v>
      </c>
      <c r="F69" s="3" t="s">
        <v>506</v>
      </c>
      <c r="G69" s="3" t="s">
        <v>504</v>
      </c>
      <c r="H69" s="3" t="s">
        <v>507</v>
      </c>
      <c r="I69" s="8" t="s">
        <v>1084</v>
      </c>
      <c r="J69" s="3" t="s">
        <v>730</v>
      </c>
      <c r="K69" s="8">
        <f>AVERAGE(S69:AZ69)</f>
        <v>35.764705882352942</v>
      </c>
      <c r="L69" s="4">
        <f>AVERAGE(BB69:IA69)</f>
        <v>15.346153846153847</v>
      </c>
      <c r="M69" s="4">
        <f>AVERAGE(IC69:II69)</f>
        <v>7.4285714285714288</v>
      </c>
      <c r="N69" s="4" t="b">
        <f>E69&gt;0.2</f>
        <v>0</v>
      </c>
      <c r="O69" s="4" t="b">
        <f>IF(LEFT(J69, 2)="rs", TRUE, FALSE)</f>
        <v>0</v>
      </c>
      <c r="P69" s="4" t="b">
        <f>K69&gt;=8</f>
        <v>1</v>
      </c>
      <c r="Q69" s="4" t="b">
        <f>L69&gt;=8</f>
        <v>1</v>
      </c>
      <c r="S69" s="10">
        <v>24</v>
      </c>
      <c r="T69" s="10">
        <v>52</v>
      </c>
      <c r="U69" s="10">
        <v>39</v>
      </c>
      <c r="V69" s="10">
        <v>62</v>
      </c>
      <c r="W69" s="10">
        <v>65</v>
      </c>
      <c r="X69" s="10">
        <v>97</v>
      </c>
      <c r="Y69" s="10">
        <v>75</v>
      </c>
      <c r="Z69" s="10">
        <v>71</v>
      </c>
      <c r="AA69" s="10">
        <v>64</v>
      </c>
      <c r="AB69" s="10">
        <v>79</v>
      </c>
      <c r="AC69" s="10">
        <v>99</v>
      </c>
      <c r="AD69" s="10">
        <v>69</v>
      </c>
      <c r="AE69" s="10">
        <v>90</v>
      </c>
      <c r="AF69" s="10">
        <v>85</v>
      </c>
      <c r="AG69" s="10">
        <v>78</v>
      </c>
      <c r="AH69" s="10">
        <v>101</v>
      </c>
      <c r="AI69" s="10">
        <v>64</v>
      </c>
      <c r="AJ69" s="10">
        <v>0</v>
      </c>
      <c r="AK69" s="10">
        <v>0</v>
      </c>
      <c r="AL69" s="10">
        <v>0</v>
      </c>
      <c r="AM69" s="10">
        <v>0</v>
      </c>
      <c r="AN69" s="10">
        <v>2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B69" s="10">
        <v>18</v>
      </c>
      <c r="BC69" s="10">
        <v>64</v>
      </c>
      <c r="BD69" s="10">
        <v>11</v>
      </c>
      <c r="BE69" s="10">
        <v>13</v>
      </c>
      <c r="BF69" s="10">
        <v>29</v>
      </c>
      <c r="BG69" s="10">
        <v>23</v>
      </c>
      <c r="BH69" s="10">
        <v>30</v>
      </c>
      <c r="BI69" s="10">
        <v>42</v>
      </c>
      <c r="BJ69" s="10">
        <v>42</v>
      </c>
      <c r="BK69" s="10">
        <v>12</v>
      </c>
      <c r="BL69" s="10">
        <v>26</v>
      </c>
      <c r="BM69" s="10">
        <v>26</v>
      </c>
      <c r="BN69" s="10">
        <v>26</v>
      </c>
      <c r="BO69" s="10">
        <v>11</v>
      </c>
      <c r="BP69" s="10">
        <v>13</v>
      </c>
      <c r="BQ69" s="10">
        <v>1</v>
      </c>
      <c r="BR69" s="10">
        <v>26</v>
      </c>
      <c r="BS69" s="10">
        <v>11</v>
      </c>
      <c r="BT69" s="10">
        <v>15</v>
      </c>
      <c r="BU69" s="10">
        <v>11</v>
      </c>
      <c r="BV69" s="10">
        <v>40</v>
      </c>
      <c r="BW69" s="10">
        <v>7</v>
      </c>
      <c r="BX69" s="10">
        <v>23</v>
      </c>
      <c r="BY69" s="10">
        <v>37</v>
      </c>
      <c r="BZ69" s="10">
        <v>25</v>
      </c>
      <c r="CA69" s="10">
        <v>45</v>
      </c>
      <c r="CB69" s="10">
        <v>15</v>
      </c>
      <c r="CC69" s="10">
        <v>19</v>
      </c>
      <c r="CD69" s="10">
        <v>3</v>
      </c>
      <c r="CE69" s="10">
        <v>0</v>
      </c>
      <c r="CF69" s="10">
        <v>24</v>
      </c>
      <c r="CG69" s="10">
        <v>19</v>
      </c>
      <c r="CH69" s="10">
        <v>4</v>
      </c>
      <c r="CI69" s="10">
        <v>15</v>
      </c>
      <c r="CJ69" s="10">
        <v>35</v>
      </c>
      <c r="CK69" s="10">
        <v>14</v>
      </c>
      <c r="CL69" s="10">
        <v>11</v>
      </c>
      <c r="CM69" s="10">
        <v>11</v>
      </c>
      <c r="CN69" s="10">
        <v>10</v>
      </c>
      <c r="CO69" s="10">
        <v>19</v>
      </c>
      <c r="CP69" s="10">
        <v>3</v>
      </c>
      <c r="CQ69" s="10">
        <v>10</v>
      </c>
      <c r="CR69" s="10">
        <v>8</v>
      </c>
      <c r="CS69" s="10">
        <v>17</v>
      </c>
      <c r="CT69" s="10">
        <v>10</v>
      </c>
      <c r="CU69" s="10">
        <v>3</v>
      </c>
      <c r="CV69" s="10">
        <v>31</v>
      </c>
      <c r="CW69" s="10">
        <v>26</v>
      </c>
      <c r="CX69" s="10">
        <v>19</v>
      </c>
      <c r="CY69" s="10">
        <v>6</v>
      </c>
      <c r="CZ69" s="10">
        <v>30</v>
      </c>
      <c r="DA69" s="10">
        <v>12</v>
      </c>
      <c r="DB69" s="10">
        <v>24</v>
      </c>
      <c r="DC69" s="10">
        <v>17</v>
      </c>
      <c r="DD69" s="10">
        <v>37</v>
      </c>
      <c r="DE69" s="10">
        <v>3</v>
      </c>
      <c r="DF69" s="10">
        <v>11</v>
      </c>
      <c r="DG69" s="10">
        <v>7</v>
      </c>
      <c r="DH69" s="10">
        <v>7</v>
      </c>
      <c r="DI69" s="10">
        <v>19</v>
      </c>
      <c r="DJ69" s="10">
        <v>14</v>
      </c>
      <c r="DK69" s="10">
        <v>18</v>
      </c>
      <c r="DL69" s="10">
        <v>31</v>
      </c>
      <c r="DM69" s="10">
        <v>7</v>
      </c>
      <c r="DN69" s="10">
        <v>2</v>
      </c>
      <c r="DO69" s="10">
        <v>11</v>
      </c>
      <c r="DP69" s="10">
        <v>31</v>
      </c>
      <c r="DQ69" s="10">
        <v>26</v>
      </c>
      <c r="DR69" s="10">
        <v>0</v>
      </c>
      <c r="DS69" s="10">
        <v>27</v>
      </c>
      <c r="DT69" s="10">
        <v>17</v>
      </c>
      <c r="DU69" s="10">
        <v>25</v>
      </c>
      <c r="DV69" s="10">
        <v>12</v>
      </c>
      <c r="DW69" s="10">
        <v>26</v>
      </c>
      <c r="DX69" s="10">
        <v>26</v>
      </c>
      <c r="DY69" s="10">
        <v>27</v>
      </c>
      <c r="DZ69" s="10">
        <v>11</v>
      </c>
      <c r="EA69" s="10">
        <v>27</v>
      </c>
      <c r="EB69" s="10">
        <v>26</v>
      </c>
      <c r="EC69" s="10">
        <v>6</v>
      </c>
      <c r="ED69" s="10">
        <v>9</v>
      </c>
      <c r="EE69" s="10">
        <v>14</v>
      </c>
      <c r="EF69" s="10">
        <v>5</v>
      </c>
      <c r="EG69" s="10">
        <v>8</v>
      </c>
      <c r="EH69" s="10">
        <v>10</v>
      </c>
      <c r="EI69" s="10">
        <v>12</v>
      </c>
      <c r="EJ69" s="10">
        <v>3</v>
      </c>
      <c r="EK69" s="10">
        <v>15</v>
      </c>
      <c r="EL69" s="10">
        <v>8</v>
      </c>
      <c r="EM69" s="10">
        <v>18</v>
      </c>
      <c r="EN69" s="10">
        <v>18</v>
      </c>
      <c r="EO69" s="10">
        <v>5</v>
      </c>
      <c r="EP69" s="10">
        <v>5</v>
      </c>
      <c r="EQ69" s="10">
        <v>10</v>
      </c>
      <c r="ER69" s="10">
        <v>1</v>
      </c>
      <c r="ES69" s="10">
        <v>3</v>
      </c>
      <c r="ET69" s="10">
        <v>2</v>
      </c>
      <c r="EU69" s="10">
        <v>3</v>
      </c>
      <c r="EV69" s="10">
        <v>2</v>
      </c>
      <c r="EW69" s="10">
        <v>9</v>
      </c>
      <c r="EX69" s="10">
        <v>29</v>
      </c>
      <c r="EY69" s="10">
        <v>1</v>
      </c>
      <c r="EZ69" s="10">
        <v>9</v>
      </c>
      <c r="FA69" s="10">
        <v>4</v>
      </c>
      <c r="FB69" s="10">
        <v>7</v>
      </c>
      <c r="FC69" s="10">
        <v>14</v>
      </c>
      <c r="FD69" s="10">
        <v>3</v>
      </c>
      <c r="FE69" s="10">
        <v>0</v>
      </c>
      <c r="FF69" s="10">
        <v>5</v>
      </c>
      <c r="FG69" s="10">
        <v>5</v>
      </c>
      <c r="FH69" s="10">
        <v>4</v>
      </c>
      <c r="FI69" s="10">
        <v>3</v>
      </c>
      <c r="FJ69" s="10">
        <v>4</v>
      </c>
      <c r="FK69" s="10">
        <v>3</v>
      </c>
      <c r="FL69" s="10">
        <v>15</v>
      </c>
      <c r="FM69" s="10">
        <v>7</v>
      </c>
      <c r="FN69" s="10">
        <v>7</v>
      </c>
      <c r="FO69" s="10">
        <v>8</v>
      </c>
      <c r="FP69" s="10">
        <v>15</v>
      </c>
      <c r="FQ69" s="10">
        <v>13</v>
      </c>
      <c r="FR69" s="10">
        <v>2</v>
      </c>
      <c r="FS69" s="10">
        <v>4</v>
      </c>
      <c r="FT69" s="10">
        <v>19</v>
      </c>
      <c r="FU69" s="10">
        <v>5</v>
      </c>
      <c r="FV69" s="10">
        <v>0</v>
      </c>
      <c r="FW69" s="10">
        <v>2</v>
      </c>
      <c r="FX69" s="10">
        <v>30</v>
      </c>
      <c r="FY69" s="10">
        <v>8</v>
      </c>
      <c r="FZ69" s="10">
        <v>0</v>
      </c>
      <c r="GA69" s="10">
        <v>7</v>
      </c>
      <c r="GB69" s="10">
        <v>11</v>
      </c>
      <c r="GC69" s="10">
        <v>7</v>
      </c>
      <c r="GD69" s="10">
        <v>18</v>
      </c>
      <c r="GE69" s="10">
        <v>19</v>
      </c>
      <c r="GF69" s="10">
        <v>12</v>
      </c>
      <c r="GG69" s="10">
        <v>12</v>
      </c>
      <c r="GH69" s="10">
        <v>4</v>
      </c>
      <c r="GI69" s="10">
        <v>25</v>
      </c>
      <c r="GJ69" s="10">
        <v>28</v>
      </c>
      <c r="GK69" s="10">
        <v>14</v>
      </c>
      <c r="GL69" s="10">
        <v>16</v>
      </c>
      <c r="GM69" s="10">
        <v>28</v>
      </c>
      <c r="GN69" s="10">
        <v>12</v>
      </c>
      <c r="GO69" s="10">
        <v>25</v>
      </c>
      <c r="GP69" s="10">
        <v>1</v>
      </c>
      <c r="GQ69" s="10">
        <v>4</v>
      </c>
      <c r="GR69" s="10">
        <v>6</v>
      </c>
      <c r="GS69" s="10">
        <v>34</v>
      </c>
      <c r="GT69" s="10">
        <v>12</v>
      </c>
      <c r="GU69" s="10">
        <v>10</v>
      </c>
      <c r="GV69" s="10">
        <v>11</v>
      </c>
      <c r="GW69" s="10">
        <v>16</v>
      </c>
      <c r="GX69" s="10">
        <v>25</v>
      </c>
      <c r="GY69" s="10">
        <v>12</v>
      </c>
      <c r="GZ69" s="10">
        <v>12</v>
      </c>
      <c r="HA69" s="10">
        <v>17</v>
      </c>
      <c r="HB69" s="10">
        <v>16</v>
      </c>
      <c r="HC69" s="10">
        <v>14</v>
      </c>
      <c r="HD69" s="10">
        <v>7</v>
      </c>
      <c r="HE69" s="10">
        <v>20</v>
      </c>
      <c r="HF69" s="10">
        <v>11</v>
      </c>
      <c r="HG69" s="10">
        <v>10</v>
      </c>
      <c r="HH69" s="10">
        <v>23</v>
      </c>
      <c r="HI69" s="10">
        <v>23</v>
      </c>
      <c r="HJ69" s="10">
        <v>26</v>
      </c>
      <c r="HK69" s="10">
        <v>11</v>
      </c>
      <c r="HL69" s="10">
        <v>22</v>
      </c>
      <c r="HM69" s="10">
        <v>15</v>
      </c>
      <c r="HN69" s="10">
        <v>21</v>
      </c>
      <c r="HO69" s="10">
        <v>5</v>
      </c>
      <c r="HP69" s="10">
        <v>14</v>
      </c>
      <c r="HQ69" s="10">
        <v>14</v>
      </c>
      <c r="HR69" s="10">
        <v>46</v>
      </c>
      <c r="HS69" s="10">
        <v>5</v>
      </c>
      <c r="HT69" s="10">
        <v>26</v>
      </c>
      <c r="HU69" s="10">
        <v>41</v>
      </c>
      <c r="HV69" s="10">
        <v>16</v>
      </c>
      <c r="HW69" s="10">
        <v>8</v>
      </c>
      <c r="HX69" s="10">
        <v>40</v>
      </c>
      <c r="HY69" s="10">
        <v>48</v>
      </c>
      <c r="HZ69" s="10">
        <v>19</v>
      </c>
      <c r="IA69" s="10">
        <v>12</v>
      </c>
      <c r="IC69" s="1">
        <v>9</v>
      </c>
      <c r="ID69" s="1">
        <v>19</v>
      </c>
      <c r="IE69" s="1">
        <v>4</v>
      </c>
      <c r="IF69" s="1">
        <v>6</v>
      </c>
      <c r="IG69" s="1">
        <v>6</v>
      </c>
      <c r="IH69" s="1">
        <v>1</v>
      </c>
      <c r="II69" s="1">
        <v>7</v>
      </c>
    </row>
    <row r="70" spans="1:243">
      <c r="A70" s="3" t="s">
        <v>63</v>
      </c>
      <c r="B70" s="3">
        <v>10694808</v>
      </c>
      <c r="C70" s="3">
        <v>10694808</v>
      </c>
      <c r="D70" s="3" t="s">
        <v>368</v>
      </c>
      <c r="E70" s="3">
        <v>0.20744699999999999</v>
      </c>
      <c r="F70" s="3" t="s">
        <v>506</v>
      </c>
      <c r="G70" s="3" t="s">
        <v>510</v>
      </c>
      <c r="H70" s="3" t="s">
        <v>507</v>
      </c>
      <c r="I70" s="8" t="s">
        <v>1084</v>
      </c>
      <c r="J70" s="3" t="s">
        <v>787</v>
      </c>
      <c r="K70" s="8">
        <f>AVERAGE(S70:AZ70)</f>
        <v>6.8529411764705879</v>
      </c>
      <c r="L70" s="4">
        <f>AVERAGE(BB70:IA70)</f>
        <v>14.412087912087912</v>
      </c>
      <c r="M70" s="4">
        <f>AVERAGE(IC70:II70)</f>
        <v>6.5714285714285712</v>
      </c>
      <c r="N70" s="4" t="b">
        <f>E70&gt;0.2</f>
        <v>1</v>
      </c>
      <c r="O70" s="4" t="b">
        <f>IF(LEFT(J70, 2)="rs", TRUE, FALSE)</f>
        <v>0</v>
      </c>
      <c r="P70" s="4" t="b">
        <f>K70&gt;=8</f>
        <v>0</v>
      </c>
      <c r="Q70" s="4" t="b">
        <f>L70&gt;=8</f>
        <v>1</v>
      </c>
      <c r="S70" s="10">
        <v>5</v>
      </c>
      <c r="T70" s="10">
        <v>1</v>
      </c>
      <c r="U70" s="10">
        <v>0</v>
      </c>
      <c r="V70" s="10">
        <v>2</v>
      </c>
      <c r="W70" s="10">
        <v>2</v>
      </c>
      <c r="X70" s="10">
        <v>5</v>
      </c>
      <c r="Y70" s="10">
        <v>3</v>
      </c>
      <c r="Z70" s="10">
        <v>2</v>
      </c>
      <c r="AA70" s="10">
        <v>3</v>
      </c>
      <c r="AB70" s="10">
        <v>1</v>
      </c>
      <c r="AC70" s="10">
        <v>5</v>
      </c>
      <c r="AD70" s="10">
        <v>2</v>
      </c>
      <c r="AE70" s="10">
        <v>4</v>
      </c>
      <c r="AF70" s="10">
        <v>9</v>
      </c>
      <c r="AG70" s="10">
        <v>2</v>
      </c>
      <c r="AH70" s="10">
        <v>1</v>
      </c>
      <c r="AI70" s="10">
        <v>0</v>
      </c>
      <c r="AJ70" s="10">
        <v>8</v>
      </c>
      <c r="AK70" s="10">
        <v>6</v>
      </c>
      <c r="AL70" s="10">
        <v>10</v>
      </c>
      <c r="AM70" s="10">
        <v>4</v>
      </c>
      <c r="AN70" s="10">
        <v>34</v>
      </c>
      <c r="AO70" s="10">
        <v>4</v>
      </c>
      <c r="AP70" s="10">
        <v>9</v>
      </c>
      <c r="AQ70" s="10">
        <v>9</v>
      </c>
      <c r="AR70" s="10">
        <v>17</v>
      </c>
      <c r="AS70" s="10">
        <v>7</v>
      </c>
      <c r="AT70" s="10">
        <v>7</v>
      </c>
      <c r="AU70" s="10">
        <v>1</v>
      </c>
      <c r="AV70" s="10">
        <v>14</v>
      </c>
      <c r="AW70" s="10">
        <v>20</v>
      </c>
      <c r="AX70" s="10">
        <v>8</v>
      </c>
      <c r="AY70" s="10">
        <v>4</v>
      </c>
      <c r="AZ70" s="10">
        <v>24</v>
      </c>
      <c r="BB70" s="10">
        <v>12</v>
      </c>
      <c r="BC70" s="10">
        <v>16</v>
      </c>
      <c r="BD70" s="10">
        <v>25</v>
      </c>
      <c r="BE70" s="10">
        <v>12</v>
      </c>
      <c r="BF70" s="10">
        <v>12</v>
      </c>
      <c r="BG70" s="10">
        <v>14</v>
      </c>
      <c r="BH70" s="10">
        <v>17</v>
      </c>
      <c r="BI70" s="10">
        <v>19</v>
      </c>
      <c r="BJ70" s="10">
        <v>22</v>
      </c>
      <c r="BK70" s="10">
        <v>3</v>
      </c>
      <c r="BL70" s="10">
        <v>13</v>
      </c>
      <c r="BM70" s="10">
        <v>26</v>
      </c>
      <c r="BN70" s="10">
        <v>21</v>
      </c>
      <c r="BO70" s="10">
        <v>10</v>
      </c>
      <c r="BP70" s="10">
        <v>32</v>
      </c>
      <c r="BQ70" s="10">
        <v>6</v>
      </c>
      <c r="BR70" s="10">
        <v>23</v>
      </c>
      <c r="BS70" s="10">
        <v>15</v>
      </c>
      <c r="BT70" s="10">
        <v>5</v>
      </c>
      <c r="BU70" s="10">
        <v>13</v>
      </c>
      <c r="BV70" s="10">
        <v>29</v>
      </c>
      <c r="BW70" s="10">
        <v>10</v>
      </c>
      <c r="BX70" s="10">
        <v>7</v>
      </c>
      <c r="BY70" s="10">
        <v>15</v>
      </c>
      <c r="BZ70" s="10">
        <v>19</v>
      </c>
      <c r="CA70" s="10">
        <v>31</v>
      </c>
      <c r="CB70" s="10">
        <v>13</v>
      </c>
      <c r="CC70" s="10">
        <v>23</v>
      </c>
      <c r="CD70" s="10">
        <v>2</v>
      </c>
      <c r="CE70" s="10">
        <v>9</v>
      </c>
      <c r="CF70" s="10">
        <v>38</v>
      </c>
      <c r="CG70" s="10">
        <v>21</v>
      </c>
      <c r="CH70" s="10">
        <v>1</v>
      </c>
      <c r="CI70" s="10">
        <v>19</v>
      </c>
      <c r="CJ70" s="10">
        <v>16</v>
      </c>
      <c r="CK70" s="10">
        <v>11</v>
      </c>
      <c r="CL70" s="10">
        <v>28</v>
      </c>
      <c r="CM70" s="10">
        <v>15</v>
      </c>
      <c r="CN70" s="10">
        <v>9</v>
      </c>
      <c r="CO70" s="10">
        <v>13</v>
      </c>
      <c r="CP70" s="10">
        <v>17</v>
      </c>
      <c r="CQ70" s="10">
        <v>15</v>
      </c>
      <c r="CR70" s="10">
        <v>17</v>
      </c>
      <c r="CS70" s="10">
        <v>15</v>
      </c>
      <c r="CT70" s="10">
        <v>11</v>
      </c>
      <c r="CU70" s="10">
        <v>14</v>
      </c>
      <c r="CV70" s="10">
        <v>29</v>
      </c>
      <c r="CW70" s="10">
        <v>7</v>
      </c>
      <c r="CX70" s="10">
        <v>10</v>
      </c>
      <c r="CY70" s="10">
        <v>9</v>
      </c>
      <c r="CZ70" s="10">
        <v>11</v>
      </c>
      <c r="DA70" s="10">
        <v>24</v>
      </c>
      <c r="DB70" s="10">
        <v>22</v>
      </c>
      <c r="DC70" s="10">
        <v>9</v>
      </c>
      <c r="DD70" s="10">
        <v>39</v>
      </c>
      <c r="DE70" s="10">
        <v>11</v>
      </c>
      <c r="DF70" s="10">
        <v>14</v>
      </c>
      <c r="DG70" s="10">
        <v>1</v>
      </c>
      <c r="DH70" s="10">
        <v>11</v>
      </c>
      <c r="DI70" s="10">
        <v>21</v>
      </c>
      <c r="DJ70" s="10">
        <v>42</v>
      </c>
      <c r="DK70" s="10">
        <v>15</v>
      </c>
      <c r="DL70" s="10">
        <v>11</v>
      </c>
      <c r="DM70" s="10">
        <v>6</v>
      </c>
      <c r="DN70" s="10">
        <v>8</v>
      </c>
      <c r="DO70" s="10">
        <v>6</v>
      </c>
      <c r="DP70" s="10">
        <v>4</v>
      </c>
      <c r="DQ70" s="10">
        <v>6</v>
      </c>
      <c r="DR70" s="10">
        <v>15</v>
      </c>
      <c r="DS70" s="10">
        <v>7</v>
      </c>
      <c r="DT70" s="10">
        <v>8</v>
      </c>
      <c r="DU70" s="10">
        <v>14</v>
      </c>
      <c r="DV70" s="10">
        <v>20</v>
      </c>
      <c r="DW70" s="10">
        <v>16</v>
      </c>
      <c r="DX70" s="10">
        <v>23</v>
      </c>
      <c r="DY70" s="10">
        <v>9</v>
      </c>
      <c r="DZ70" s="10">
        <v>10</v>
      </c>
      <c r="EA70" s="10">
        <v>4</v>
      </c>
      <c r="EB70" s="10">
        <v>8</v>
      </c>
      <c r="EC70" s="10">
        <v>13</v>
      </c>
      <c r="ED70" s="10">
        <v>7</v>
      </c>
      <c r="EE70" s="10">
        <v>2</v>
      </c>
      <c r="EF70" s="10">
        <v>2</v>
      </c>
      <c r="EG70" s="10">
        <v>13</v>
      </c>
      <c r="EH70" s="10">
        <v>19</v>
      </c>
      <c r="EI70" s="10">
        <v>9</v>
      </c>
      <c r="EJ70" s="10">
        <v>2</v>
      </c>
      <c r="EK70" s="10">
        <v>25</v>
      </c>
      <c r="EL70" s="10">
        <v>5</v>
      </c>
      <c r="EM70" s="10">
        <v>5</v>
      </c>
      <c r="EN70" s="10">
        <v>7</v>
      </c>
      <c r="EO70" s="10">
        <v>10</v>
      </c>
      <c r="EP70" s="10">
        <v>12</v>
      </c>
      <c r="EQ70" s="10">
        <v>6</v>
      </c>
      <c r="ER70" s="10">
        <v>12</v>
      </c>
      <c r="ES70" s="10">
        <v>14</v>
      </c>
      <c r="ET70" s="10">
        <v>18</v>
      </c>
      <c r="EU70" s="10">
        <v>9</v>
      </c>
      <c r="EV70" s="10">
        <v>13</v>
      </c>
      <c r="EW70" s="10">
        <v>20</v>
      </c>
      <c r="EX70" s="10">
        <v>10</v>
      </c>
      <c r="EY70" s="10">
        <v>20</v>
      </c>
      <c r="EZ70" s="10">
        <v>13</v>
      </c>
      <c r="FA70" s="10">
        <v>6</v>
      </c>
      <c r="FB70" s="10">
        <v>20</v>
      </c>
      <c r="FC70" s="10">
        <v>9</v>
      </c>
      <c r="FD70" s="10">
        <v>14</v>
      </c>
      <c r="FE70" s="10">
        <v>14</v>
      </c>
      <c r="FF70" s="10">
        <v>27</v>
      </c>
      <c r="FG70" s="10">
        <v>27</v>
      </c>
      <c r="FH70" s="10">
        <v>3</v>
      </c>
      <c r="FI70" s="10">
        <v>22</v>
      </c>
      <c r="FJ70" s="10">
        <v>26</v>
      </c>
      <c r="FK70" s="10">
        <v>5</v>
      </c>
      <c r="FL70" s="10">
        <v>18</v>
      </c>
      <c r="FM70" s="10">
        <v>2</v>
      </c>
      <c r="FN70" s="10">
        <v>4</v>
      </c>
      <c r="FO70" s="10">
        <v>3</v>
      </c>
      <c r="FP70" s="10">
        <v>8</v>
      </c>
      <c r="FQ70" s="10">
        <v>14</v>
      </c>
      <c r="FR70" s="10">
        <v>21</v>
      </c>
      <c r="FS70" s="10">
        <v>8</v>
      </c>
      <c r="FT70" s="10">
        <v>5</v>
      </c>
      <c r="FU70" s="10">
        <v>7</v>
      </c>
      <c r="FV70" s="10">
        <v>13</v>
      </c>
      <c r="FW70" s="10">
        <v>12</v>
      </c>
      <c r="FX70" s="10">
        <v>17</v>
      </c>
      <c r="FY70" s="10">
        <v>10</v>
      </c>
      <c r="FZ70" s="10">
        <v>9</v>
      </c>
      <c r="GA70" s="10">
        <v>18</v>
      </c>
      <c r="GB70" s="10">
        <v>10</v>
      </c>
      <c r="GC70" s="10">
        <v>9</v>
      </c>
      <c r="GD70" s="10">
        <v>19</v>
      </c>
      <c r="GE70" s="10">
        <v>7</v>
      </c>
      <c r="GF70" s="10">
        <v>3</v>
      </c>
      <c r="GG70" s="10">
        <v>15</v>
      </c>
      <c r="GH70" s="10">
        <v>6</v>
      </c>
      <c r="GI70" s="10">
        <v>13</v>
      </c>
      <c r="GJ70" s="10">
        <v>21</v>
      </c>
      <c r="GK70" s="10">
        <v>11</v>
      </c>
      <c r="GL70" s="10">
        <v>3</v>
      </c>
      <c r="GM70" s="10">
        <v>14</v>
      </c>
      <c r="GN70" s="10">
        <v>7</v>
      </c>
      <c r="GO70" s="10">
        <v>21</v>
      </c>
      <c r="GP70" s="10">
        <v>7</v>
      </c>
      <c r="GQ70" s="10">
        <v>9</v>
      </c>
      <c r="GR70" s="10">
        <v>0</v>
      </c>
      <c r="GS70" s="10">
        <v>7</v>
      </c>
      <c r="GT70" s="10">
        <v>24</v>
      </c>
      <c r="GU70" s="10">
        <v>17</v>
      </c>
      <c r="GV70" s="10">
        <v>15</v>
      </c>
      <c r="GW70" s="10">
        <v>28</v>
      </c>
      <c r="GX70" s="10">
        <v>16</v>
      </c>
      <c r="GY70" s="10">
        <v>13</v>
      </c>
      <c r="GZ70" s="10">
        <v>9</v>
      </c>
      <c r="HA70" s="10">
        <v>24</v>
      </c>
      <c r="HB70" s="10">
        <v>10</v>
      </c>
      <c r="HC70" s="10">
        <v>15</v>
      </c>
      <c r="HD70" s="10">
        <v>5</v>
      </c>
      <c r="HE70" s="10">
        <v>27</v>
      </c>
      <c r="HF70" s="10">
        <v>33</v>
      </c>
      <c r="HG70" s="10">
        <v>10</v>
      </c>
      <c r="HH70" s="10">
        <v>24</v>
      </c>
      <c r="HI70" s="10">
        <v>36</v>
      </c>
      <c r="HJ70" s="10">
        <v>26</v>
      </c>
      <c r="HK70" s="10">
        <v>21</v>
      </c>
      <c r="HL70" s="10">
        <v>35</v>
      </c>
      <c r="HM70" s="10">
        <v>26</v>
      </c>
      <c r="HN70" s="10">
        <v>23</v>
      </c>
      <c r="HO70" s="10">
        <v>12</v>
      </c>
      <c r="HP70" s="10">
        <v>10</v>
      </c>
      <c r="HQ70" s="10">
        <v>15</v>
      </c>
      <c r="HR70" s="10">
        <v>13</v>
      </c>
      <c r="HS70" s="10">
        <v>8</v>
      </c>
      <c r="HT70" s="10">
        <v>16</v>
      </c>
      <c r="HU70" s="10">
        <v>13</v>
      </c>
      <c r="HV70" s="10">
        <v>25</v>
      </c>
      <c r="HW70" s="10">
        <v>13</v>
      </c>
      <c r="HX70" s="10">
        <v>16</v>
      </c>
      <c r="HY70" s="10">
        <v>42</v>
      </c>
      <c r="HZ70" s="10">
        <v>12</v>
      </c>
      <c r="IA70" s="10">
        <v>17</v>
      </c>
      <c r="IC70" s="1">
        <v>4</v>
      </c>
      <c r="ID70" s="1">
        <v>16</v>
      </c>
      <c r="IE70" s="1">
        <v>1</v>
      </c>
      <c r="IF70" s="1">
        <v>4</v>
      </c>
      <c r="IG70" s="1">
        <v>2</v>
      </c>
      <c r="IH70" s="1">
        <v>1</v>
      </c>
      <c r="II70" s="1">
        <v>18</v>
      </c>
    </row>
    <row r="71" spans="1:243" hidden="1">
      <c r="A71" s="3" t="s">
        <v>49</v>
      </c>
      <c r="B71" s="3">
        <v>100428644</v>
      </c>
      <c r="C71" s="3">
        <v>100428644</v>
      </c>
      <c r="D71" s="3" t="s">
        <v>319</v>
      </c>
      <c r="E71" s="3">
        <v>5.1841999999999999E-2</v>
      </c>
      <c r="F71" s="3" t="s">
        <v>506</v>
      </c>
      <c r="G71" s="3" t="s">
        <v>503</v>
      </c>
      <c r="H71" s="3" t="s">
        <v>504</v>
      </c>
      <c r="I71" s="8" t="s">
        <v>1084</v>
      </c>
      <c r="J71" s="3" t="s">
        <v>739</v>
      </c>
      <c r="K71" s="8">
        <f>AVERAGE(S71:AZ71)</f>
        <v>2.9411764705882353E-2</v>
      </c>
      <c r="L71" s="4">
        <f>AVERAGE(BB71:IA71)</f>
        <v>6.2527472527472527</v>
      </c>
      <c r="M71" s="4">
        <f>AVERAGE(IC71:II71)</f>
        <v>7.1428571428571432</v>
      </c>
      <c r="N71" s="4" t="b">
        <f>E71&gt;0.2</f>
        <v>0</v>
      </c>
      <c r="O71" s="4" t="b">
        <f>IF(LEFT(J71, 2)="rs", TRUE, FALSE)</f>
        <v>0</v>
      </c>
      <c r="P71" s="4" t="b">
        <f>K71&gt;=8</f>
        <v>0</v>
      </c>
      <c r="Q71" s="4" t="b">
        <f>L71&gt;=8</f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1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B71" s="10">
        <v>0</v>
      </c>
      <c r="BC71" s="10">
        <v>23</v>
      </c>
      <c r="BD71" s="10">
        <v>9</v>
      </c>
      <c r="BE71" s="10">
        <v>3</v>
      </c>
      <c r="BF71" s="10">
        <v>9</v>
      </c>
      <c r="BG71" s="10">
        <v>13</v>
      </c>
      <c r="BH71" s="10">
        <v>12</v>
      </c>
      <c r="BI71" s="10">
        <v>3</v>
      </c>
      <c r="BJ71" s="10">
        <v>23</v>
      </c>
      <c r="BK71" s="10">
        <v>3</v>
      </c>
      <c r="BL71" s="10">
        <v>7</v>
      </c>
      <c r="BM71" s="10">
        <v>7</v>
      </c>
      <c r="BN71" s="10">
        <v>7</v>
      </c>
      <c r="BO71" s="10">
        <v>8</v>
      </c>
      <c r="BP71" s="10">
        <v>6</v>
      </c>
      <c r="BQ71" s="10">
        <v>10</v>
      </c>
      <c r="BR71" s="10">
        <v>8</v>
      </c>
      <c r="BS71" s="10">
        <v>8</v>
      </c>
      <c r="BT71" s="10">
        <v>17</v>
      </c>
      <c r="BU71" s="10">
        <v>14</v>
      </c>
      <c r="BV71" s="10">
        <v>20</v>
      </c>
      <c r="BW71" s="10">
        <v>25</v>
      </c>
      <c r="BX71" s="10">
        <v>16</v>
      </c>
      <c r="BY71" s="10">
        <v>5</v>
      </c>
      <c r="BZ71" s="10">
        <v>4</v>
      </c>
      <c r="CA71" s="10">
        <v>7</v>
      </c>
      <c r="CB71" s="10">
        <v>2</v>
      </c>
      <c r="CC71" s="10">
        <v>18</v>
      </c>
      <c r="CD71" s="10">
        <v>8</v>
      </c>
      <c r="CE71" s="10">
        <v>9</v>
      </c>
      <c r="CF71" s="10">
        <v>4</v>
      </c>
      <c r="CG71" s="10">
        <v>3</v>
      </c>
      <c r="CH71" s="10">
        <v>4</v>
      </c>
      <c r="CI71" s="10">
        <v>22</v>
      </c>
      <c r="CJ71" s="10">
        <v>5</v>
      </c>
      <c r="CK71" s="10">
        <v>1</v>
      </c>
      <c r="CL71" s="10">
        <v>2</v>
      </c>
      <c r="CM71" s="10">
        <v>3</v>
      </c>
      <c r="CN71" s="10">
        <v>4</v>
      </c>
      <c r="CO71" s="10">
        <v>15</v>
      </c>
      <c r="CP71" s="10">
        <v>12</v>
      </c>
      <c r="CQ71" s="10">
        <v>1</v>
      </c>
      <c r="CR71" s="10">
        <v>3</v>
      </c>
      <c r="CS71" s="10">
        <v>8</v>
      </c>
      <c r="CT71" s="10">
        <v>3</v>
      </c>
      <c r="CU71" s="10">
        <v>0</v>
      </c>
      <c r="CV71" s="10">
        <v>8</v>
      </c>
      <c r="CW71" s="10">
        <v>0</v>
      </c>
      <c r="CX71" s="10">
        <v>6</v>
      </c>
      <c r="CY71" s="10">
        <v>8</v>
      </c>
      <c r="CZ71" s="10">
        <v>6</v>
      </c>
      <c r="DA71" s="10">
        <v>15</v>
      </c>
      <c r="DB71" s="10">
        <v>4</v>
      </c>
      <c r="DC71" s="10">
        <v>6</v>
      </c>
      <c r="DD71" s="10">
        <v>15</v>
      </c>
      <c r="DE71" s="10">
        <v>0</v>
      </c>
      <c r="DF71" s="10">
        <v>1</v>
      </c>
      <c r="DG71" s="10">
        <v>7</v>
      </c>
      <c r="DH71" s="10">
        <v>9</v>
      </c>
      <c r="DI71" s="10">
        <v>13</v>
      </c>
      <c r="DJ71" s="10">
        <v>4</v>
      </c>
      <c r="DK71" s="10">
        <v>10</v>
      </c>
      <c r="DL71" s="10">
        <v>9</v>
      </c>
      <c r="DM71" s="10">
        <v>2</v>
      </c>
      <c r="DN71" s="10">
        <v>2</v>
      </c>
      <c r="DO71" s="10">
        <v>9</v>
      </c>
      <c r="DP71" s="10">
        <v>2</v>
      </c>
      <c r="DQ71" s="10">
        <v>0</v>
      </c>
      <c r="DR71" s="10">
        <v>8</v>
      </c>
      <c r="DS71" s="10">
        <v>2</v>
      </c>
      <c r="DT71" s="10">
        <v>7</v>
      </c>
      <c r="DU71" s="10">
        <v>5</v>
      </c>
      <c r="DV71" s="10">
        <v>5</v>
      </c>
      <c r="DW71" s="10">
        <v>23</v>
      </c>
      <c r="DX71" s="10">
        <v>9</v>
      </c>
      <c r="DY71" s="10">
        <v>4</v>
      </c>
      <c r="DZ71" s="10">
        <v>7</v>
      </c>
      <c r="EA71" s="10">
        <v>8</v>
      </c>
      <c r="EB71" s="10">
        <v>20</v>
      </c>
      <c r="EC71" s="10">
        <v>4</v>
      </c>
      <c r="ED71" s="10">
        <v>3</v>
      </c>
      <c r="EE71" s="10">
        <v>1</v>
      </c>
      <c r="EF71" s="10">
        <v>2</v>
      </c>
      <c r="EG71" s="10">
        <v>0</v>
      </c>
      <c r="EH71" s="10">
        <v>2</v>
      </c>
      <c r="EI71" s="10">
        <v>3</v>
      </c>
      <c r="EJ71" s="10">
        <v>9</v>
      </c>
      <c r="EK71" s="10">
        <v>11</v>
      </c>
      <c r="EL71" s="10">
        <v>1</v>
      </c>
      <c r="EM71" s="10">
        <v>1</v>
      </c>
      <c r="EN71" s="10">
        <v>2</v>
      </c>
      <c r="EO71" s="10">
        <v>6</v>
      </c>
      <c r="EP71" s="10">
        <v>0</v>
      </c>
      <c r="EQ71" s="10">
        <v>4</v>
      </c>
      <c r="ER71" s="10">
        <v>0</v>
      </c>
      <c r="ES71" s="10">
        <v>3</v>
      </c>
      <c r="ET71" s="10">
        <v>0</v>
      </c>
      <c r="EU71" s="10">
        <v>3</v>
      </c>
      <c r="EV71" s="10">
        <v>2</v>
      </c>
      <c r="EW71" s="10">
        <v>3</v>
      </c>
      <c r="EX71" s="10">
        <v>3</v>
      </c>
      <c r="EY71" s="10">
        <v>0</v>
      </c>
      <c r="EZ71" s="10">
        <v>2</v>
      </c>
      <c r="FA71" s="10">
        <v>3</v>
      </c>
      <c r="FB71" s="10">
        <v>7</v>
      </c>
      <c r="FC71" s="10">
        <v>6</v>
      </c>
      <c r="FD71" s="10">
        <v>3</v>
      </c>
      <c r="FE71" s="10">
        <v>1</v>
      </c>
      <c r="FF71" s="10">
        <v>0</v>
      </c>
      <c r="FG71" s="10">
        <v>2</v>
      </c>
      <c r="FH71" s="10">
        <v>4</v>
      </c>
      <c r="FI71" s="10">
        <v>6</v>
      </c>
      <c r="FJ71" s="10">
        <v>2</v>
      </c>
      <c r="FK71" s="10">
        <v>1</v>
      </c>
      <c r="FL71" s="10">
        <v>4</v>
      </c>
      <c r="FM71" s="10">
        <v>2</v>
      </c>
      <c r="FN71" s="10">
        <v>2</v>
      </c>
      <c r="FO71" s="10">
        <v>7</v>
      </c>
      <c r="FP71" s="10">
        <v>0</v>
      </c>
      <c r="FQ71" s="10">
        <v>5</v>
      </c>
      <c r="FR71" s="10">
        <v>3</v>
      </c>
      <c r="FS71" s="10">
        <v>5</v>
      </c>
      <c r="FT71" s="10">
        <v>4</v>
      </c>
      <c r="FU71" s="10">
        <v>2</v>
      </c>
      <c r="FV71" s="10">
        <v>0</v>
      </c>
      <c r="FW71" s="10">
        <v>2</v>
      </c>
      <c r="FX71" s="10">
        <v>7</v>
      </c>
      <c r="FY71" s="10">
        <v>1</v>
      </c>
      <c r="FZ71" s="10">
        <v>2</v>
      </c>
      <c r="GA71" s="10">
        <v>5</v>
      </c>
      <c r="GB71" s="10">
        <v>0</v>
      </c>
      <c r="GC71" s="10">
        <v>5</v>
      </c>
      <c r="GD71" s="10">
        <v>14</v>
      </c>
      <c r="GE71" s="10">
        <v>2</v>
      </c>
      <c r="GF71" s="10">
        <v>2</v>
      </c>
      <c r="GG71" s="10">
        <v>6</v>
      </c>
      <c r="GH71" s="10">
        <v>8</v>
      </c>
      <c r="GI71" s="10">
        <v>17</v>
      </c>
      <c r="GJ71" s="10">
        <v>12</v>
      </c>
      <c r="GK71" s="10">
        <v>5</v>
      </c>
      <c r="GL71" s="10">
        <v>10</v>
      </c>
      <c r="GM71" s="10">
        <v>8</v>
      </c>
      <c r="GN71" s="10">
        <v>4</v>
      </c>
      <c r="GO71" s="10">
        <v>14</v>
      </c>
      <c r="GP71" s="10">
        <v>1</v>
      </c>
      <c r="GQ71" s="10">
        <v>0</v>
      </c>
      <c r="GR71" s="10">
        <v>8</v>
      </c>
      <c r="GS71" s="10">
        <v>2</v>
      </c>
      <c r="GT71" s="10">
        <v>9</v>
      </c>
      <c r="GU71" s="10">
        <v>5</v>
      </c>
      <c r="GV71" s="10">
        <v>6</v>
      </c>
      <c r="GW71" s="10">
        <v>7</v>
      </c>
      <c r="GX71" s="10">
        <v>16</v>
      </c>
      <c r="GY71" s="10">
        <v>5</v>
      </c>
      <c r="GZ71" s="10">
        <v>4</v>
      </c>
      <c r="HA71" s="10">
        <v>10</v>
      </c>
      <c r="HB71" s="10">
        <v>6</v>
      </c>
      <c r="HC71" s="10">
        <v>6</v>
      </c>
      <c r="HD71" s="10">
        <v>1</v>
      </c>
      <c r="HE71" s="10">
        <v>8</v>
      </c>
      <c r="HF71" s="10">
        <v>1</v>
      </c>
      <c r="HG71" s="10">
        <v>4</v>
      </c>
      <c r="HH71" s="10">
        <v>9</v>
      </c>
      <c r="HI71" s="10">
        <v>9</v>
      </c>
      <c r="HJ71" s="10">
        <v>8</v>
      </c>
      <c r="HK71" s="10">
        <v>3</v>
      </c>
      <c r="HL71" s="10">
        <v>3</v>
      </c>
      <c r="HM71" s="10">
        <v>10</v>
      </c>
      <c r="HN71" s="10">
        <v>5</v>
      </c>
      <c r="HO71" s="10">
        <v>2</v>
      </c>
      <c r="HP71" s="10">
        <v>1</v>
      </c>
      <c r="HQ71" s="10">
        <v>11</v>
      </c>
      <c r="HR71" s="10">
        <v>15</v>
      </c>
      <c r="HS71" s="10">
        <v>8</v>
      </c>
      <c r="HT71" s="10">
        <v>8</v>
      </c>
      <c r="HU71" s="10">
        <v>12</v>
      </c>
      <c r="HV71" s="10">
        <v>18</v>
      </c>
      <c r="HW71" s="10">
        <v>6</v>
      </c>
      <c r="HX71" s="10">
        <v>3</v>
      </c>
      <c r="HY71" s="10">
        <v>10</v>
      </c>
      <c r="HZ71" s="10">
        <v>8</v>
      </c>
      <c r="IA71" s="10">
        <v>4</v>
      </c>
      <c r="IC71" s="1">
        <v>3</v>
      </c>
      <c r="ID71" s="1">
        <v>13</v>
      </c>
      <c r="IE71" s="1">
        <v>4</v>
      </c>
      <c r="IF71" s="1">
        <v>12</v>
      </c>
      <c r="IG71" s="1">
        <v>4</v>
      </c>
      <c r="IH71" s="1">
        <v>1</v>
      </c>
      <c r="II71" s="1">
        <v>13</v>
      </c>
    </row>
    <row r="72" spans="1:243">
      <c r="A72" s="3" t="s">
        <v>63</v>
      </c>
      <c r="B72" s="3">
        <v>166756179</v>
      </c>
      <c r="C72" s="3">
        <v>166756179</v>
      </c>
      <c r="D72" s="3" t="s">
        <v>404</v>
      </c>
      <c r="E72" s="3">
        <v>0.38201600000000002</v>
      </c>
      <c r="F72" s="3" t="s">
        <v>502</v>
      </c>
      <c r="G72" s="3" t="s">
        <v>507</v>
      </c>
      <c r="H72" s="3" t="s">
        <v>504</v>
      </c>
      <c r="I72" s="8" t="s">
        <v>1084</v>
      </c>
      <c r="J72" s="3" t="s">
        <v>823</v>
      </c>
      <c r="K72" s="8">
        <f>AVERAGE(S72:AZ72)</f>
        <v>15.382352941176471</v>
      </c>
      <c r="L72" s="4">
        <f>AVERAGE(BB72:IA72)</f>
        <v>12.131868131868131</v>
      </c>
      <c r="M72" s="4">
        <f>AVERAGE(IC72:II72)</f>
        <v>6.5714285714285712</v>
      </c>
      <c r="N72" s="4" t="b">
        <f>E72&gt;0.2</f>
        <v>1</v>
      </c>
      <c r="O72" s="4" t="b">
        <f>IF(LEFT(J72, 2)="rs", TRUE, FALSE)</f>
        <v>0</v>
      </c>
      <c r="P72" s="4" t="b">
        <f>K72&gt;=8</f>
        <v>1</v>
      </c>
      <c r="Q72" s="4" t="b">
        <f>L72&gt;=8</f>
        <v>1</v>
      </c>
      <c r="S72" s="10">
        <v>0</v>
      </c>
      <c r="T72" s="10">
        <v>24</v>
      </c>
      <c r="U72" s="10">
        <v>18</v>
      </c>
      <c r="V72" s="10">
        <v>29</v>
      </c>
      <c r="W72" s="10">
        <v>41</v>
      </c>
      <c r="X72" s="10">
        <v>47</v>
      </c>
      <c r="Y72" s="10">
        <v>34</v>
      </c>
      <c r="Z72" s="10">
        <v>34</v>
      </c>
      <c r="AA72" s="10">
        <v>21</v>
      </c>
      <c r="AB72" s="10">
        <v>40</v>
      </c>
      <c r="AC72" s="10">
        <v>60</v>
      </c>
      <c r="AD72" s="10">
        <v>26</v>
      </c>
      <c r="AE72" s="10">
        <v>27</v>
      </c>
      <c r="AF72" s="10">
        <v>48</v>
      </c>
      <c r="AG72" s="10">
        <v>29</v>
      </c>
      <c r="AH72" s="10">
        <v>29</v>
      </c>
      <c r="AI72" s="10">
        <v>14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2</v>
      </c>
      <c r="BB72" s="10">
        <v>24</v>
      </c>
      <c r="BC72" s="10">
        <v>122</v>
      </c>
      <c r="BD72" s="10">
        <v>29</v>
      </c>
      <c r="BE72" s="10">
        <v>29</v>
      </c>
      <c r="BF72" s="10">
        <v>0</v>
      </c>
      <c r="BG72" s="10">
        <v>4</v>
      </c>
      <c r="BH72" s="10">
        <v>17</v>
      </c>
      <c r="BI72" s="10">
        <v>0</v>
      </c>
      <c r="BJ72" s="10">
        <v>65</v>
      </c>
      <c r="BK72" s="10">
        <v>7</v>
      </c>
      <c r="BL72" s="10">
        <v>15</v>
      </c>
      <c r="BM72" s="10">
        <v>15</v>
      </c>
      <c r="BN72" s="10">
        <v>11</v>
      </c>
      <c r="BO72" s="10">
        <v>1</v>
      </c>
      <c r="BP72" s="10">
        <v>34</v>
      </c>
      <c r="BQ72" s="10">
        <v>24</v>
      </c>
      <c r="BR72" s="10">
        <v>4</v>
      </c>
      <c r="BS72" s="10">
        <v>0</v>
      </c>
      <c r="BT72" s="10">
        <v>16</v>
      </c>
      <c r="BU72" s="10">
        <v>4</v>
      </c>
      <c r="BV72" s="10">
        <v>11</v>
      </c>
      <c r="BW72" s="10">
        <v>6</v>
      </c>
      <c r="BX72" s="10">
        <v>9</v>
      </c>
      <c r="BY72" s="10">
        <v>5</v>
      </c>
      <c r="BZ72" s="10">
        <v>0</v>
      </c>
      <c r="CA72" s="10">
        <v>30</v>
      </c>
      <c r="CB72" s="10">
        <v>19</v>
      </c>
      <c r="CC72" s="10">
        <v>8</v>
      </c>
      <c r="CD72" s="10">
        <v>6</v>
      </c>
      <c r="CE72" s="10">
        <v>12</v>
      </c>
      <c r="CF72" s="10">
        <v>14</v>
      </c>
      <c r="CG72" s="10">
        <v>19</v>
      </c>
      <c r="CH72" s="10">
        <v>2</v>
      </c>
      <c r="CI72" s="10">
        <v>11</v>
      </c>
      <c r="CJ72" s="10">
        <v>15</v>
      </c>
      <c r="CK72" s="10">
        <v>6</v>
      </c>
      <c r="CL72" s="10">
        <v>6</v>
      </c>
      <c r="CM72" s="10">
        <v>10</v>
      </c>
      <c r="CN72" s="10">
        <v>10</v>
      </c>
      <c r="CO72" s="10">
        <v>6</v>
      </c>
      <c r="CP72" s="10">
        <v>31</v>
      </c>
      <c r="CQ72" s="10">
        <v>15</v>
      </c>
      <c r="CR72" s="10">
        <v>16</v>
      </c>
      <c r="CS72" s="10">
        <v>5</v>
      </c>
      <c r="CT72" s="10">
        <v>16</v>
      </c>
      <c r="CU72" s="10">
        <v>16</v>
      </c>
      <c r="CV72" s="10">
        <v>12</v>
      </c>
      <c r="CW72" s="10">
        <v>3</v>
      </c>
      <c r="CX72" s="10">
        <v>13</v>
      </c>
      <c r="CY72" s="10">
        <v>18</v>
      </c>
      <c r="CZ72" s="10">
        <v>30</v>
      </c>
      <c r="DA72" s="10">
        <v>15</v>
      </c>
      <c r="DB72" s="10">
        <v>19</v>
      </c>
      <c r="DC72" s="10">
        <v>11</v>
      </c>
      <c r="DD72" s="10">
        <v>10</v>
      </c>
      <c r="DE72" s="10">
        <v>8</v>
      </c>
      <c r="DF72" s="10">
        <v>15</v>
      </c>
      <c r="DG72" s="10">
        <v>6</v>
      </c>
      <c r="DH72" s="10">
        <v>5</v>
      </c>
      <c r="DI72" s="10">
        <v>17</v>
      </c>
      <c r="DJ72" s="10">
        <v>8</v>
      </c>
      <c r="DK72" s="10">
        <v>5</v>
      </c>
      <c r="DL72" s="10">
        <v>5</v>
      </c>
      <c r="DM72" s="10">
        <v>4</v>
      </c>
      <c r="DN72" s="10">
        <v>4</v>
      </c>
      <c r="DO72" s="10">
        <v>12</v>
      </c>
      <c r="DP72" s="10">
        <v>4</v>
      </c>
      <c r="DQ72" s="10">
        <v>16</v>
      </c>
      <c r="DR72" s="10">
        <v>10</v>
      </c>
      <c r="DS72" s="10">
        <v>0</v>
      </c>
      <c r="DT72" s="10">
        <v>14</v>
      </c>
      <c r="DU72" s="10">
        <v>14</v>
      </c>
      <c r="DV72" s="10">
        <v>8</v>
      </c>
      <c r="DW72" s="10">
        <v>15</v>
      </c>
      <c r="DX72" s="10">
        <v>10</v>
      </c>
      <c r="DY72" s="10">
        <v>6</v>
      </c>
      <c r="DZ72" s="10">
        <v>45</v>
      </c>
      <c r="EA72" s="10">
        <v>9</v>
      </c>
      <c r="EB72" s="10">
        <v>4</v>
      </c>
      <c r="EC72" s="10">
        <v>5</v>
      </c>
      <c r="ED72" s="10">
        <v>15</v>
      </c>
      <c r="EE72" s="10">
        <v>5</v>
      </c>
      <c r="EF72" s="10">
        <v>4</v>
      </c>
      <c r="EG72" s="10">
        <v>12</v>
      </c>
      <c r="EH72" s="10">
        <v>11</v>
      </c>
      <c r="EI72" s="10">
        <v>17</v>
      </c>
      <c r="EJ72" s="10">
        <v>2</v>
      </c>
      <c r="EK72" s="10">
        <v>9</v>
      </c>
      <c r="EL72" s="10">
        <v>23</v>
      </c>
      <c r="EM72" s="10">
        <v>9</v>
      </c>
      <c r="EN72" s="10">
        <v>10</v>
      </c>
      <c r="EO72" s="10">
        <v>6</v>
      </c>
      <c r="EP72" s="10">
        <v>0</v>
      </c>
      <c r="EQ72" s="10">
        <v>20</v>
      </c>
      <c r="ER72" s="10">
        <v>4</v>
      </c>
      <c r="ES72" s="10">
        <v>2</v>
      </c>
      <c r="ET72" s="10">
        <v>3</v>
      </c>
      <c r="EU72" s="10">
        <v>0</v>
      </c>
      <c r="EV72" s="10">
        <v>3</v>
      </c>
      <c r="EW72" s="10">
        <v>8</v>
      </c>
      <c r="EX72" s="10">
        <v>8</v>
      </c>
      <c r="EY72" s="10">
        <v>13</v>
      </c>
      <c r="EZ72" s="10">
        <v>18</v>
      </c>
      <c r="FA72" s="10">
        <v>4</v>
      </c>
      <c r="FB72" s="10">
        <v>14</v>
      </c>
      <c r="FC72" s="10">
        <v>9</v>
      </c>
      <c r="FD72" s="10">
        <v>2</v>
      </c>
      <c r="FE72" s="10">
        <v>3</v>
      </c>
      <c r="FF72" s="10">
        <v>13</v>
      </c>
      <c r="FG72" s="10">
        <v>13</v>
      </c>
      <c r="FH72" s="10">
        <v>2</v>
      </c>
      <c r="FI72" s="10">
        <v>4</v>
      </c>
      <c r="FJ72" s="10">
        <v>9</v>
      </c>
      <c r="FK72" s="10">
        <v>4</v>
      </c>
      <c r="FL72" s="10">
        <v>0</v>
      </c>
      <c r="FM72" s="10">
        <v>3</v>
      </c>
      <c r="FN72" s="10">
        <v>8</v>
      </c>
      <c r="FO72" s="10">
        <v>6</v>
      </c>
      <c r="FP72" s="10">
        <v>5</v>
      </c>
      <c r="FQ72" s="10">
        <v>11</v>
      </c>
      <c r="FR72" s="10">
        <v>14</v>
      </c>
      <c r="FS72" s="10">
        <v>1</v>
      </c>
      <c r="FT72" s="10">
        <v>14</v>
      </c>
      <c r="FU72" s="10">
        <v>5</v>
      </c>
      <c r="FV72" s="10">
        <v>4</v>
      </c>
      <c r="FW72" s="10">
        <v>11</v>
      </c>
      <c r="FX72" s="10">
        <v>22</v>
      </c>
      <c r="FY72" s="10">
        <v>1</v>
      </c>
      <c r="FZ72" s="10">
        <v>2</v>
      </c>
      <c r="GA72" s="10">
        <v>5</v>
      </c>
      <c r="GB72" s="10">
        <v>5</v>
      </c>
      <c r="GC72" s="10">
        <v>12</v>
      </c>
      <c r="GD72" s="10">
        <v>15</v>
      </c>
      <c r="GE72" s="10">
        <v>16</v>
      </c>
      <c r="GF72" s="10">
        <v>5</v>
      </c>
      <c r="GG72" s="10">
        <v>30</v>
      </c>
      <c r="GH72" s="10">
        <v>5</v>
      </c>
      <c r="GI72" s="10">
        <v>4</v>
      </c>
      <c r="GJ72" s="10">
        <v>25</v>
      </c>
      <c r="GK72" s="10">
        <v>31</v>
      </c>
      <c r="GL72" s="10">
        <v>14</v>
      </c>
      <c r="GM72" s="10">
        <v>13</v>
      </c>
      <c r="GN72" s="10">
        <v>13</v>
      </c>
      <c r="GO72" s="10">
        <v>0</v>
      </c>
      <c r="GP72" s="10">
        <v>3</v>
      </c>
      <c r="GQ72" s="10">
        <v>5</v>
      </c>
      <c r="GR72" s="10">
        <v>7</v>
      </c>
      <c r="GS72" s="10">
        <v>5</v>
      </c>
      <c r="GT72" s="10">
        <v>18</v>
      </c>
      <c r="GU72" s="10">
        <v>24</v>
      </c>
      <c r="GV72" s="10">
        <v>9</v>
      </c>
      <c r="GW72" s="10">
        <v>23</v>
      </c>
      <c r="GX72" s="10">
        <v>23</v>
      </c>
      <c r="GY72" s="10">
        <v>19</v>
      </c>
      <c r="GZ72" s="10">
        <v>10</v>
      </c>
      <c r="HA72" s="10">
        <v>38</v>
      </c>
      <c r="HB72" s="10">
        <v>19</v>
      </c>
      <c r="HC72" s="10">
        <v>13</v>
      </c>
      <c r="HD72" s="10">
        <v>4</v>
      </c>
      <c r="HE72" s="10">
        <v>36</v>
      </c>
      <c r="HF72" s="10">
        <v>24</v>
      </c>
      <c r="HG72" s="10">
        <v>14</v>
      </c>
      <c r="HH72" s="10">
        <v>0</v>
      </c>
      <c r="HI72" s="10">
        <v>15</v>
      </c>
      <c r="HJ72" s="10">
        <v>12</v>
      </c>
      <c r="HK72" s="10">
        <v>12</v>
      </c>
      <c r="HL72" s="10">
        <v>25</v>
      </c>
      <c r="HM72" s="10">
        <v>9</v>
      </c>
      <c r="HN72" s="10">
        <v>25</v>
      </c>
      <c r="HO72" s="10">
        <v>0</v>
      </c>
      <c r="HP72" s="10">
        <v>8</v>
      </c>
      <c r="HQ72" s="10">
        <v>7</v>
      </c>
      <c r="HR72" s="10">
        <v>12</v>
      </c>
      <c r="HS72" s="10">
        <v>2</v>
      </c>
      <c r="HT72" s="10">
        <v>10</v>
      </c>
      <c r="HU72" s="10">
        <v>10</v>
      </c>
      <c r="HV72" s="10">
        <v>27</v>
      </c>
      <c r="HW72" s="10">
        <v>8</v>
      </c>
      <c r="HX72" s="10">
        <v>5</v>
      </c>
      <c r="HY72" s="10">
        <v>22</v>
      </c>
      <c r="HZ72" s="10">
        <v>2</v>
      </c>
      <c r="IA72" s="10">
        <v>19</v>
      </c>
      <c r="IC72" s="1">
        <v>5</v>
      </c>
      <c r="ID72" s="1">
        <v>6</v>
      </c>
      <c r="IE72" s="1">
        <v>8</v>
      </c>
      <c r="IF72" s="1">
        <v>2</v>
      </c>
      <c r="IG72" s="1">
        <v>0</v>
      </c>
      <c r="IH72" s="1">
        <v>9</v>
      </c>
      <c r="II72" s="1">
        <v>16</v>
      </c>
    </row>
    <row r="73" spans="1:243">
      <c r="A73" s="3" t="s">
        <v>0</v>
      </c>
      <c r="B73" s="3">
        <v>6209265</v>
      </c>
      <c r="C73" s="3">
        <v>6209265</v>
      </c>
      <c r="D73" s="3" t="s">
        <v>95</v>
      </c>
      <c r="E73" s="3">
        <v>0.22406200000000001</v>
      </c>
      <c r="F73" s="3" t="s">
        <v>506</v>
      </c>
      <c r="G73" s="3" t="s">
        <v>507</v>
      </c>
      <c r="H73" s="3" t="s">
        <v>503</v>
      </c>
      <c r="I73" s="8" t="s">
        <v>1084</v>
      </c>
      <c r="J73" s="3" t="s">
        <v>515</v>
      </c>
      <c r="K73" s="8">
        <f>AVERAGE(S73:AZ73)</f>
        <v>46.911764705882355</v>
      </c>
      <c r="L73" s="4">
        <f>AVERAGE(BB73:IA73)</f>
        <v>11.532967032967033</v>
      </c>
      <c r="M73" s="4">
        <f>AVERAGE(IC73:II73)</f>
        <v>40.571428571428569</v>
      </c>
      <c r="N73" s="4" t="b">
        <f>E73&gt;0.2</f>
        <v>1</v>
      </c>
      <c r="O73" s="4" t="b">
        <f>IF(LEFT(J73, 2)="rs", TRUE, FALSE)</f>
        <v>0</v>
      </c>
      <c r="P73" s="4" t="b">
        <f>K73&gt;=8</f>
        <v>1</v>
      </c>
      <c r="Q73" s="4" t="b">
        <f>L73&gt;=8</f>
        <v>1</v>
      </c>
      <c r="S73" s="10">
        <v>49</v>
      </c>
      <c r="T73" s="10">
        <v>51</v>
      </c>
      <c r="U73" s="10">
        <v>23</v>
      </c>
      <c r="V73" s="10">
        <v>102</v>
      </c>
      <c r="W73" s="10">
        <v>111</v>
      </c>
      <c r="X73" s="10">
        <v>85</v>
      </c>
      <c r="Y73" s="10">
        <v>94</v>
      </c>
      <c r="Z73" s="10">
        <v>82</v>
      </c>
      <c r="AA73" s="10">
        <v>79</v>
      </c>
      <c r="AB73" s="10">
        <v>100</v>
      </c>
      <c r="AC73" s="10">
        <v>131</v>
      </c>
      <c r="AD73" s="10">
        <v>86</v>
      </c>
      <c r="AE73" s="10">
        <v>124</v>
      </c>
      <c r="AF73" s="10">
        <v>130</v>
      </c>
      <c r="AG73" s="10">
        <v>42</v>
      </c>
      <c r="AH73" s="10">
        <v>121</v>
      </c>
      <c r="AI73" s="10">
        <v>107</v>
      </c>
      <c r="AJ73" s="10">
        <v>0</v>
      </c>
      <c r="AK73" s="10">
        <v>1</v>
      </c>
      <c r="AL73" s="10">
        <v>0</v>
      </c>
      <c r="AM73" s="10">
        <v>2</v>
      </c>
      <c r="AN73" s="10">
        <v>11</v>
      </c>
      <c r="AO73" s="10">
        <v>4</v>
      </c>
      <c r="AP73" s="10">
        <v>6</v>
      </c>
      <c r="AQ73" s="10">
        <v>5</v>
      </c>
      <c r="AR73" s="10">
        <v>8</v>
      </c>
      <c r="AS73" s="10">
        <v>1</v>
      </c>
      <c r="AT73" s="10">
        <v>0</v>
      </c>
      <c r="AU73" s="10">
        <v>1</v>
      </c>
      <c r="AV73" s="10">
        <v>8</v>
      </c>
      <c r="AW73" s="10">
        <v>15</v>
      </c>
      <c r="AX73" s="10">
        <v>3</v>
      </c>
      <c r="AY73" s="10">
        <v>1</v>
      </c>
      <c r="AZ73" s="10">
        <v>12</v>
      </c>
      <c r="BB73" s="10">
        <v>14</v>
      </c>
      <c r="BC73" s="10">
        <v>0</v>
      </c>
      <c r="BD73" s="10">
        <v>13</v>
      </c>
      <c r="BE73" s="10">
        <v>0</v>
      </c>
      <c r="BF73" s="10">
        <v>7</v>
      </c>
      <c r="BG73" s="10">
        <v>5</v>
      </c>
      <c r="BH73" s="10">
        <v>19</v>
      </c>
      <c r="BI73" s="10">
        <v>9</v>
      </c>
      <c r="BJ73" s="10">
        <v>12</v>
      </c>
      <c r="BK73" s="10">
        <v>1</v>
      </c>
      <c r="BL73" s="10">
        <v>32</v>
      </c>
      <c r="BM73" s="10">
        <v>6</v>
      </c>
      <c r="BN73" s="10">
        <v>29</v>
      </c>
      <c r="BO73" s="10">
        <v>1</v>
      </c>
      <c r="BP73" s="10">
        <v>48</v>
      </c>
      <c r="BQ73" s="10">
        <v>32</v>
      </c>
      <c r="BR73" s="10">
        <v>84</v>
      </c>
      <c r="BS73" s="10">
        <v>4</v>
      </c>
      <c r="BT73" s="10">
        <v>3</v>
      </c>
      <c r="BU73" s="10">
        <v>3</v>
      </c>
      <c r="BV73" s="10">
        <v>15</v>
      </c>
      <c r="BW73" s="10">
        <v>4</v>
      </c>
      <c r="BX73" s="10">
        <v>5</v>
      </c>
      <c r="BY73" s="10">
        <v>0</v>
      </c>
      <c r="BZ73" s="10">
        <v>1</v>
      </c>
      <c r="CA73" s="10">
        <v>70</v>
      </c>
      <c r="CB73" s="10">
        <v>4</v>
      </c>
      <c r="CC73" s="10">
        <v>15</v>
      </c>
      <c r="CD73" s="10">
        <v>0</v>
      </c>
      <c r="CE73" s="10">
        <v>114</v>
      </c>
      <c r="CF73" s="10">
        <v>35</v>
      </c>
      <c r="CG73" s="10">
        <v>11</v>
      </c>
      <c r="CH73" s="10">
        <v>10</v>
      </c>
      <c r="CI73" s="10">
        <v>21</v>
      </c>
      <c r="CJ73" s="10">
        <v>3</v>
      </c>
      <c r="CK73" s="10">
        <v>55</v>
      </c>
      <c r="CL73" s="10">
        <v>9</v>
      </c>
      <c r="CM73" s="10">
        <v>2</v>
      </c>
      <c r="CN73" s="10">
        <v>1</v>
      </c>
      <c r="CO73" s="10">
        <v>0</v>
      </c>
      <c r="CP73" s="10">
        <v>2</v>
      </c>
      <c r="CQ73" s="10">
        <v>51</v>
      </c>
      <c r="CR73" s="10">
        <v>25</v>
      </c>
      <c r="CS73" s="10">
        <v>17</v>
      </c>
      <c r="CT73" s="10">
        <v>3</v>
      </c>
      <c r="CU73" s="10">
        <v>0</v>
      </c>
      <c r="CV73" s="10">
        <v>0</v>
      </c>
      <c r="CW73" s="10">
        <v>0</v>
      </c>
      <c r="CX73" s="10">
        <v>3</v>
      </c>
      <c r="CY73" s="10">
        <v>0</v>
      </c>
      <c r="CZ73" s="10">
        <v>2</v>
      </c>
      <c r="DA73" s="10">
        <v>3</v>
      </c>
      <c r="DB73" s="10">
        <v>24</v>
      </c>
      <c r="DC73" s="10">
        <v>0</v>
      </c>
      <c r="DD73" s="10">
        <v>0</v>
      </c>
      <c r="DE73" s="10">
        <v>4</v>
      </c>
      <c r="DF73" s="10">
        <v>1</v>
      </c>
      <c r="DG73" s="10">
        <v>1</v>
      </c>
      <c r="DH73" s="10">
        <v>22</v>
      </c>
      <c r="DI73" s="10">
        <v>2</v>
      </c>
      <c r="DJ73" s="10">
        <v>2</v>
      </c>
      <c r="DK73" s="10">
        <v>1</v>
      </c>
      <c r="DL73" s="10">
        <v>0</v>
      </c>
      <c r="DM73" s="10">
        <v>15</v>
      </c>
      <c r="DN73" s="10">
        <v>0</v>
      </c>
      <c r="DO73" s="10">
        <v>10</v>
      </c>
      <c r="DP73" s="10">
        <v>1</v>
      </c>
      <c r="DQ73" s="10">
        <v>0</v>
      </c>
      <c r="DR73" s="10">
        <v>15</v>
      </c>
      <c r="DS73" s="10">
        <v>7</v>
      </c>
      <c r="DT73" s="10">
        <v>4</v>
      </c>
      <c r="DU73" s="10">
        <v>0</v>
      </c>
      <c r="DV73" s="10">
        <v>4</v>
      </c>
      <c r="DW73" s="10">
        <v>0</v>
      </c>
      <c r="DX73" s="10">
        <v>36</v>
      </c>
      <c r="DY73" s="10">
        <v>17</v>
      </c>
      <c r="DZ73" s="10">
        <v>1</v>
      </c>
      <c r="EA73" s="10">
        <v>0</v>
      </c>
      <c r="EB73" s="10">
        <v>2</v>
      </c>
      <c r="EC73" s="10">
        <v>14</v>
      </c>
      <c r="ED73" s="10">
        <v>0</v>
      </c>
      <c r="EE73" s="10">
        <v>0</v>
      </c>
      <c r="EF73" s="10">
        <v>4</v>
      </c>
      <c r="EG73" s="10">
        <v>4</v>
      </c>
      <c r="EH73" s="10">
        <v>0</v>
      </c>
      <c r="EI73" s="10">
        <v>18</v>
      </c>
      <c r="EJ73" s="10">
        <v>0</v>
      </c>
      <c r="EK73" s="10">
        <v>6</v>
      </c>
      <c r="EL73" s="10">
        <v>0</v>
      </c>
      <c r="EM73" s="10">
        <v>3</v>
      </c>
      <c r="EN73" s="10">
        <v>2</v>
      </c>
      <c r="EO73" s="10">
        <v>9</v>
      </c>
      <c r="EP73" s="10">
        <v>0</v>
      </c>
      <c r="EQ73" s="10">
        <v>0</v>
      </c>
      <c r="ER73" s="10">
        <v>1</v>
      </c>
      <c r="ES73" s="10">
        <v>20</v>
      </c>
      <c r="ET73" s="10">
        <v>1</v>
      </c>
      <c r="EU73" s="10">
        <v>2</v>
      </c>
      <c r="EV73" s="10">
        <v>0</v>
      </c>
      <c r="EW73" s="10">
        <v>36</v>
      </c>
      <c r="EX73" s="10">
        <v>44</v>
      </c>
      <c r="EY73" s="10">
        <v>63</v>
      </c>
      <c r="EZ73" s="10">
        <v>8</v>
      </c>
      <c r="FA73" s="10">
        <v>0</v>
      </c>
      <c r="FB73" s="10">
        <v>0</v>
      </c>
      <c r="FC73" s="10">
        <v>4</v>
      </c>
      <c r="FD73" s="10">
        <v>17</v>
      </c>
      <c r="FE73" s="10">
        <v>10</v>
      </c>
      <c r="FF73" s="10">
        <v>17</v>
      </c>
      <c r="FG73" s="10">
        <v>3</v>
      </c>
      <c r="FH73" s="10">
        <v>1</v>
      </c>
      <c r="FI73" s="10">
        <v>0</v>
      </c>
      <c r="FJ73" s="10">
        <v>55</v>
      </c>
      <c r="FK73" s="10">
        <v>11</v>
      </c>
      <c r="FL73" s="10">
        <v>9</v>
      </c>
      <c r="FM73" s="10">
        <v>1</v>
      </c>
      <c r="FN73" s="10">
        <v>0</v>
      </c>
      <c r="FO73" s="10">
        <v>3</v>
      </c>
      <c r="FP73" s="10">
        <v>0</v>
      </c>
      <c r="FQ73" s="10">
        <v>11</v>
      </c>
      <c r="FR73" s="10">
        <v>33</v>
      </c>
      <c r="FS73" s="10">
        <v>12</v>
      </c>
      <c r="FT73" s="10">
        <v>2</v>
      </c>
      <c r="FU73" s="10">
        <v>12</v>
      </c>
      <c r="FV73" s="10">
        <v>13</v>
      </c>
      <c r="FW73" s="10">
        <v>4</v>
      </c>
      <c r="FX73" s="10">
        <v>0</v>
      </c>
      <c r="FY73" s="10">
        <v>3</v>
      </c>
      <c r="FZ73" s="10">
        <v>3</v>
      </c>
      <c r="GA73" s="10">
        <v>4</v>
      </c>
      <c r="GB73" s="10">
        <v>8</v>
      </c>
      <c r="GC73" s="10">
        <v>0</v>
      </c>
      <c r="GD73" s="10">
        <v>1</v>
      </c>
      <c r="GE73" s="10">
        <v>5</v>
      </c>
      <c r="GF73" s="10">
        <v>0</v>
      </c>
      <c r="GG73" s="10">
        <v>27</v>
      </c>
      <c r="GH73" s="10">
        <v>12</v>
      </c>
      <c r="GI73" s="10">
        <v>0</v>
      </c>
      <c r="GJ73" s="10">
        <v>36</v>
      </c>
      <c r="GK73" s="10">
        <v>38</v>
      </c>
      <c r="GL73" s="10">
        <v>4</v>
      </c>
      <c r="GM73" s="10">
        <v>11</v>
      </c>
      <c r="GN73" s="10">
        <v>5</v>
      </c>
      <c r="GO73" s="10">
        <v>1</v>
      </c>
      <c r="GP73" s="10">
        <v>0</v>
      </c>
      <c r="GQ73" s="10">
        <v>1</v>
      </c>
      <c r="GR73" s="10">
        <v>0</v>
      </c>
      <c r="GS73" s="10">
        <v>3</v>
      </c>
      <c r="GT73" s="10">
        <v>0</v>
      </c>
      <c r="GU73" s="10">
        <v>11</v>
      </c>
      <c r="GV73" s="10">
        <v>9</v>
      </c>
      <c r="GW73" s="10">
        <v>8</v>
      </c>
      <c r="GX73" s="10">
        <v>19</v>
      </c>
      <c r="GY73" s="10">
        <v>60</v>
      </c>
      <c r="GZ73" s="10">
        <v>0</v>
      </c>
      <c r="HA73" s="10">
        <v>33</v>
      </c>
      <c r="HB73" s="10">
        <v>0</v>
      </c>
      <c r="HC73" s="10">
        <v>2</v>
      </c>
      <c r="HD73" s="10">
        <v>7</v>
      </c>
      <c r="HE73" s="10">
        <v>1</v>
      </c>
      <c r="HF73" s="10">
        <v>124</v>
      </c>
      <c r="HG73" s="10">
        <v>6</v>
      </c>
      <c r="HH73" s="10">
        <v>1</v>
      </c>
      <c r="HI73" s="10">
        <v>0</v>
      </c>
      <c r="HJ73" s="10">
        <v>17</v>
      </c>
      <c r="HK73" s="10">
        <v>3</v>
      </c>
      <c r="HL73" s="10">
        <v>22</v>
      </c>
      <c r="HM73" s="10">
        <v>15</v>
      </c>
      <c r="HN73" s="10">
        <v>7</v>
      </c>
      <c r="HO73" s="10">
        <v>30</v>
      </c>
      <c r="HP73" s="10">
        <v>3</v>
      </c>
      <c r="HQ73" s="10">
        <v>1</v>
      </c>
      <c r="HR73" s="10">
        <v>7</v>
      </c>
      <c r="HS73" s="10">
        <v>1</v>
      </c>
      <c r="HT73" s="10">
        <v>5</v>
      </c>
      <c r="HU73" s="10">
        <v>14</v>
      </c>
      <c r="HV73" s="10">
        <v>39</v>
      </c>
      <c r="HW73" s="10">
        <v>29</v>
      </c>
      <c r="HX73" s="10">
        <v>1</v>
      </c>
      <c r="HY73" s="10">
        <v>37</v>
      </c>
      <c r="HZ73" s="10">
        <v>0</v>
      </c>
      <c r="IA73" s="10">
        <v>0</v>
      </c>
      <c r="IC73" s="1">
        <v>7</v>
      </c>
      <c r="ID73" s="1">
        <v>118</v>
      </c>
      <c r="IE73" s="1">
        <v>4</v>
      </c>
      <c r="IF73" s="1">
        <v>34</v>
      </c>
      <c r="IG73" s="1">
        <v>0</v>
      </c>
      <c r="IH73" s="1">
        <v>103</v>
      </c>
      <c r="II73" s="1">
        <v>18</v>
      </c>
    </row>
    <row r="74" spans="1:243" hidden="1">
      <c r="A74" s="3" t="s">
        <v>79</v>
      </c>
      <c r="B74" s="3">
        <v>48380041</v>
      </c>
      <c r="C74" s="3">
        <v>48380041</v>
      </c>
      <c r="D74" s="3" t="s">
        <v>457</v>
      </c>
      <c r="E74" s="3">
        <v>0.17084299999999999</v>
      </c>
      <c r="F74" s="3" t="s">
        <v>506</v>
      </c>
      <c r="G74" s="3" t="s">
        <v>507</v>
      </c>
      <c r="H74" s="3" t="s">
        <v>504</v>
      </c>
      <c r="I74" s="8" t="s">
        <v>1084</v>
      </c>
      <c r="J74" s="3" t="s">
        <v>876</v>
      </c>
      <c r="K74" s="8">
        <f>AVERAGE(S74:AZ74)</f>
        <v>2.9411764705882353E-2</v>
      </c>
      <c r="L74" s="4">
        <f>AVERAGE(BB74:IA74)</f>
        <v>5.2527472527472527</v>
      </c>
      <c r="M74" s="4">
        <f>AVERAGE(IC74:II74)</f>
        <v>6.5714285714285712</v>
      </c>
      <c r="N74" s="4" t="b">
        <f>E74&gt;0.2</f>
        <v>0</v>
      </c>
      <c r="O74" s="4" t="b">
        <f>IF(LEFT(J74, 2)="rs", TRUE, FALSE)</f>
        <v>0</v>
      </c>
      <c r="P74" s="4" t="b">
        <f>K74&gt;=8</f>
        <v>0</v>
      </c>
      <c r="Q74" s="4" t="b">
        <f>L74&gt;=8</f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B74" s="10">
        <v>4</v>
      </c>
      <c r="BC74" s="10">
        <v>12</v>
      </c>
      <c r="BD74" s="10">
        <v>8</v>
      </c>
      <c r="BE74" s="10">
        <v>0</v>
      </c>
      <c r="BF74" s="10">
        <v>10</v>
      </c>
      <c r="BG74" s="10">
        <v>3</v>
      </c>
      <c r="BH74" s="10">
        <v>2</v>
      </c>
      <c r="BI74" s="10">
        <v>5</v>
      </c>
      <c r="BJ74" s="10">
        <v>3</v>
      </c>
      <c r="BK74" s="10">
        <v>5</v>
      </c>
      <c r="BL74" s="10">
        <v>7</v>
      </c>
      <c r="BM74" s="10">
        <v>2</v>
      </c>
      <c r="BN74" s="10">
        <v>15</v>
      </c>
      <c r="BO74" s="10">
        <v>6</v>
      </c>
      <c r="BP74" s="10">
        <v>11</v>
      </c>
      <c r="BQ74" s="10">
        <v>9</v>
      </c>
      <c r="BR74" s="10">
        <v>9</v>
      </c>
      <c r="BS74" s="10">
        <v>0</v>
      </c>
      <c r="BT74" s="10">
        <v>5</v>
      </c>
      <c r="BU74" s="10">
        <v>2</v>
      </c>
      <c r="BV74" s="10">
        <v>10</v>
      </c>
      <c r="BW74" s="10">
        <v>43</v>
      </c>
      <c r="BX74" s="10">
        <v>6</v>
      </c>
      <c r="BY74" s="10">
        <v>0</v>
      </c>
      <c r="BZ74" s="10">
        <v>0</v>
      </c>
      <c r="CA74" s="10">
        <v>2</v>
      </c>
      <c r="CB74" s="10">
        <v>1</v>
      </c>
      <c r="CC74" s="10">
        <v>7</v>
      </c>
      <c r="CD74" s="10">
        <v>2</v>
      </c>
      <c r="CE74" s="10">
        <v>14</v>
      </c>
      <c r="CF74" s="10">
        <v>7</v>
      </c>
      <c r="CG74" s="10">
        <v>22</v>
      </c>
      <c r="CH74" s="10">
        <v>4</v>
      </c>
      <c r="CI74" s="10">
        <v>8</v>
      </c>
      <c r="CJ74" s="10">
        <v>4</v>
      </c>
      <c r="CK74" s="10">
        <v>9</v>
      </c>
      <c r="CL74" s="10">
        <v>5</v>
      </c>
      <c r="CM74" s="10">
        <v>7</v>
      </c>
      <c r="CN74" s="10">
        <v>3</v>
      </c>
      <c r="CO74" s="10">
        <v>10</v>
      </c>
      <c r="CP74" s="10">
        <v>12</v>
      </c>
      <c r="CQ74" s="10">
        <v>9</v>
      </c>
      <c r="CR74" s="10">
        <v>3</v>
      </c>
      <c r="CS74" s="10">
        <v>7</v>
      </c>
      <c r="CT74" s="10">
        <v>8</v>
      </c>
      <c r="CU74" s="10">
        <v>4</v>
      </c>
      <c r="CV74" s="10">
        <v>1</v>
      </c>
      <c r="CW74" s="10">
        <v>0</v>
      </c>
      <c r="CX74" s="10">
        <v>0</v>
      </c>
      <c r="CY74" s="10">
        <v>2</v>
      </c>
      <c r="CZ74" s="10">
        <v>0</v>
      </c>
      <c r="DA74" s="10">
        <v>12</v>
      </c>
      <c r="DB74" s="10">
        <v>3</v>
      </c>
      <c r="DC74" s="10">
        <v>0</v>
      </c>
      <c r="DD74" s="10">
        <v>5</v>
      </c>
      <c r="DE74" s="10">
        <v>6</v>
      </c>
      <c r="DF74" s="10">
        <v>5</v>
      </c>
      <c r="DG74" s="10">
        <v>1</v>
      </c>
      <c r="DH74" s="10">
        <v>13</v>
      </c>
      <c r="DI74" s="10">
        <v>3</v>
      </c>
      <c r="DJ74" s="10">
        <v>1</v>
      </c>
      <c r="DK74" s="10">
        <v>10</v>
      </c>
      <c r="DL74" s="10">
        <v>9</v>
      </c>
      <c r="DM74" s="10">
        <v>7</v>
      </c>
      <c r="DN74" s="10">
        <v>1</v>
      </c>
      <c r="DO74" s="10">
        <v>4</v>
      </c>
      <c r="DP74" s="10">
        <v>10</v>
      </c>
      <c r="DQ74" s="10">
        <v>2</v>
      </c>
      <c r="DR74" s="10">
        <v>11</v>
      </c>
      <c r="DS74" s="10">
        <v>2</v>
      </c>
      <c r="DT74" s="10">
        <v>9</v>
      </c>
      <c r="DU74" s="10">
        <v>6</v>
      </c>
      <c r="DV74" s="10">
        <v>13</v>
      </c>
      <c r="DW74" s="10">
        <v>2</v>
      </c>
      <c r="DX74" s="10">
        <v>15</v>
      </c>
      <c r="DY74" s="10">
        <v>8</v>
      </c>
      <c r="DZ74" s="10">
        <v>4</v>
      </c>
      <c r="EA74" s="10">
        <v>0</v>
      </c>
      <c r="EB74" s="10">
        <v>2</v>
      </c>
      <c r="EC74" s="10">
        <v>2</v>
      </c>
      <c r="ED74" s="10">
        <v>4</v>
      </c>
      <c r="EE74" s="10">
        <v>4</v>
      </c>
      <c r="EF74" s="10">
        <v>6</v>
      </c>
      <c r="EG74" s="10">
        <v>9</v>
      </c>
      <c r="EH74" s="10">
        <v>0</v>
      </c>
      <c r="EI74" s="10">
        <v>2</v>
      </c>
      <c r="EJ74" s="10">
        <v>4</v>
      </c>
      <c r="EK74" s="10">
        <v>0</v>
      </c>
      <c r="EL74" s="10">
        <v>0</v>
      </c>
      <c r="EM74" s="10">
        <v>3</v>
      </c>
      <c r="EN74" s="10">
        <v>0</v>
      </c>
      <c r="EO74" s="10">
        <v>12</v>
      </c>
      <c r="EP74" s="10">
        <v>0</v>
      </c>
      <c r="EQ74" s="10">
        <v>5</v>
      </c>
      <c r="ER74" s="10">
        <v>2</v>
      </c>
      <c r="ES74" s="10">
        <v>5</v>
      </c>
      <c r="ET74" s="10">
        <v>1</v>
      </c>
      <c r="EU74" s="10">
        <v>20</v>
      </c>
      <c r="EV74" s="10">
        <v>3</v>
      </c>
      <c r="EW74" s="10">
        <v>5</v>
      </c>
      <c r="EX74" s="10">
        <v>2</v>
      </c>
      <c r="EY74" s="10">
        <v>4</v>
      </c>
      <c r="EZ74" s="10">
        <v>1</v>
      </c>
      <c r="FA74" s="10">
        <v>0</v>
      </c>
      <c r="FB74" s="10">
        <v>2</v>
      </c>
      <c r="FC74" s="10">
        <v>3</v>
      </c>
      <c r="FD74" s="10">
        <v>2</v>
      </c>
      <c r="FE74" s="10">
        <v>1</v>
      </c>
      <c r="FF74" s="10">
        <v>7</v>
      </c>
      <c r="FG74" s="10">
        <v>3</v>
      </c>
      <c r="FH74" s="10">
        <v>4</v>
      </c>
      <c r="FI74" s="10">
        <v>2</v>
      </c>
      <c r="FJ74" s="10">
        <v>5</v>
      </c>
      <c r="FK74" s="10">
        <v>4</v>
      </c>
      <c r="FL74" s="10">
        <v>2</v>
      </c>
      <c r="FM74" s="10">
        <v>1</v>
      </c>
      <c r="FN74" s="10">
        <v>3</v>
      </c>
      <c r="FO74" s="10">
        <v>0</v>
      </c>
      <c r="FP74" s="10">
        <v>10</v>
      </c>
      <c r="FQ74" s="10">
        <v>11</v>
      </c>
      <c r="FR74" s="10">
        <v>8</v>
      </c>
      <c r="FS74" s="10">
        <v>8</v>
      </c>
      <c r="FT74" s="10">
        <v>0</v>
      </c>
      <c r="FU74" s="10">
        <v>2</v>
      </c>
      <c r="FV74" s="10">
        <v>5</v>
      </c>
      <c r="FW74" s="10">
        <v>9</v>
      </c>
      <c r="FX74" s="10">
        <v>7</v>
      </c>
      <c r="FY74" s="10">
        <v>6</v>
      </c>
      <c r="FZ74" s="10">
        <v>0</v>
      </c>
      <c r="GA74" s="10">
        <v>2</v>
      </c>
      <c r="GB74" s="10">
        <v>2</v>
      </c>
      <c r="GC74" s="10">
        <v>4</v>
      </c>
      <c r="GD74" s="10">
        <v>1</v>
      </c>
      <c r="GE74" s="10">
        <v>1</v>
      </c>
      <c r="GF74" s="10">
        <v>0</v>
      </c>
      <c r="GG74" s="10">
        <v>4</v>
      </c>
      <c r="GH74" s="10">
        <v>2</v>
      </c>
      <c r="GI74" s="10">
        <v>9</v>
      </c>
      <c r="GJ74" s="10">
        <v>6</v>
      </c>
      <c r="GK74" s="10">
        <v>2</v>
      </c>
      <c r="GL74" s="10">
        <v>2</v>
      </c>
      <c r="GM74" s="10">
        <v>0</v>
      </c>
      <c r="GN74" s="10">
        <v>2</v>
      </c>
      <c r="GO74" s="10">
        <v>29</v>
      </c>
      <c r="GP74" s="10">
        <v>4</v>
      </c>
      <c r="GQ74" s="10">
        <v>0</v>
      </c>
      <c r="GR74" s="10">
        <v>7</v>
      </c>
      <c r="GS74" s="10">
        <v>1</v>
      </c>
      <c r="GT74" s="10">
        <v>13</v>
      </c>
      <c r="GU74" s="10">
        <v>1</v>
      </c>
      <c r="GV74" s="10">
        <v>0</v>
      </c>
      <c r="GW74" s="10">
        <v>2</v>
      </c>
      <c r="GX74" s="10">
        <v>5</v>
      </c>
      <c r="GY74" s="10">
        <v>0</v>
      </c>
      <c r="GZ74" s="10">
        <v>1</v>
      </c>
      <c r="HA74" s="10">
        <v>0</v>
      </c>
      <c r="HB74" s="10">
        <v>0</v>
      </c>
      <c r="HC74" s="10">
        <v>2</v>
      </c>
      <c r="HD74" s="10">
        <v>2</v>
      </c>
      <c r="HE74" s="10">
        <v>0</v>
      </c>
      <c r="HF74" s="10">
        <v>3</v>
      </c>
      <c r="HG74" s="10">
        <v>1</v>
      </c>
      <c r="HH74" s="10">
        <v>2</v>
      </c>
      <c r="HI74" s="10">
        <v>5</v>
      </c>
      <c r="HJ74" s="10">
        <v>12</v>
      </c>
      <c r="HK74" s="10">
        <v>10</v>
      </c>
      <c r="HL74" s="10">
        <v>8</v>
      </c>
      <c r="HM74" s="10">
        <v>11</v>
      </c>
      <c r="HN74" s="10">
        <v>17</v>
      </c>
      <c r="HO74" s="10">
        <v>6</v>
      </c>
      <c r="HP74" s="10">
        <v>5</v>
      </c>
      <c r="HQ74" s="10">
        <v>12</v>
      </c>
      <c r="HR74" s="10">
        <v>10</v>
      </c>
      <c r="HS74" s="10">
        <v>7</v>
      </c>
      <c r="HT74" s="10">
        <v>3</v>
      </c>
      <c r="HU74" s="10">
        <v>9</v>
      </c>
      <c r="HV74" s="10">
        <v>6</v>
      </c>
      <c r="HW74" s="10">
        <v>21</v>
      </c>
      <c r="HX74" s="10">
        <v>2</v>
      </c>
      <c r="HY74" s="10">
        <v>0</v>
      </c>
      <c r="HZ74" s="10">
        <v>2</v>
      </c>
      <c r="IA74" s="10">
        <v>9</v>
      </c>
      <c r="IC74" s="1">
        <v>1</v>
      </c>
      <c r="ID74" s="1">
        <v>20</v>
      </c>
      <c r="IE74" s="1">
        <v>4</v>
      </c>
      <c r="IF74" s="1">
        <v>6</v>
      </c>
      <c r="IG74" s="1">
        <v>3</v>
      </c>
      <c r="IH74" s="1">
        <v>2</v>
      </c>
      <c r="II74" s="1">
        <v>10</v>
      </c>
    </row>
    <row r="75" spans="1:243">
      <c r="A75" s="3" t="s">
        <v>23</v>
      </c>
      <c r="B75" s="3">
        <v>85113337</v>
      </c>
      <c r="C75" s="3">
        <v>85113337</v>
      </c>
      <c r="D75" s="3" t="s">
        <v>197</v>
      </c>
      <c r="E75" s="3">
        <v>0.29868699999999998</v>
      </c>
      <c r="F75" s="3" t="s">
        <v>506</v>
      </c>
      <c r="G75" s="3" t="s">
        <v>507</v>
      </c>
      <c r="H75" s="3" t="s">
        <v>503</v>
      </c>
      <c r="I75" s="8" t="s">
        <v>1084</v>
      </c>
      <c r="J75" s="3" t="s">
        <v>617</v>
      </c>
      <c r="K75" s="8">
        <f>AVERAGE(S75:AZ75)</f>
        <v>8.8235294117647065E-2</v>
      </c>
      <c r="L75" s="4">
        <f>AVERAGE(BB75:IA75)</f>
        <v>9.115384615384615</v>
      </c>
      <c r="M75" s="4">
        <f>AVERAGE(IC75:II75)</f>
        <v>11.571428571428571</v>
      </c>
      <c r="N75" s="4" t="b">
        <f>E75&gt;0.2</f>
        <v>1</v>
      </c>
      <c r="O75" s="4" t="b">
        <f>IF(LEFT(J75, 2)="rs", TRUE, FALSE)</f>
        <v>0</v>
      </c>
      <c r="P75" s="4" t="b">
        <f>K75&gt;=8</f>
        <v>0</v>
      </c>
      <c r="Q75" s="4" t="b">
        <f>L75&gt;=8</f>
        <v>1</v>
      </c>
      <c r="S75" s="10">
        <v>0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1</v>
      </c>
      <c r="AS75" s="10">
        <v>0</v>
      </c>
      <c r="AT75" s="10">
        <v>0</v>
      </c>
      <c r="AU75" s="10">
        <v>1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B75" s="10">
        <v>1</v>
      </c>
      <c r="BC75" s="10">
        <v>6</v>
      </c>
      <c r="BD75" s="10">
        <v>0</v>
      </c>
      <c r="BE75" s="10">
        <v>6</v>
      </c>
      <c r="BF75" s="10">
        <v>4</v>
      </c>
      <c r="BG75" s="10">
        <v>3</v>
      </c>
      <c r="BH75" s="10">
        <v>2</v>
      </c>
      <c r="BI75" s="10">
        <v>13</v>
      </c>
      <c r="BJ75" s="10">
        <v>36</v>
      </c>
      <c r="BK75" s="10">
        <v>12</v>
      </c>
      <c r="BL75" s="10">
        <v>20</v>
      </c>
      <c r="BM75" s="10">
        <v>10</v>
      </c>
      <c r="BN75" s="10">
        <v>8</v>
      </c>
      <c r="BO75" s="10">
        <v>9</v>
      </c>
      <c r="BP75" s="10">
        <v>5</v>
      </c>
      <c r="BQ75" s="10">
        <v>15</v>
      </c>
      <c r="BR75" s="10">
        <v>18</v>
      </c>
      <c r="BS75" s="10">
        <v>17</v>
      </c>
      <c r="BT75" s="10">
        <v>18</v>
      </c>
      <c r="BU75" s="10">
        <v>10</v>
      </c>
      <c r="BV75" s="10">
        <v>3</v>
      </c>
      <c r="BW75" s="10">
        <v>28</v>
      </c>
      <c r="BX75" s="10">
        <v>10</v>
      </c>
      <c r="BY75" s="10">
        <v>8</v>
      </c>
      <c r="BZ75" s="10">
        <v>2</v>
      </c>
      <c r="CA75" s="10">
        <v>16</v>
      </c>
      <c r="CB75" s="10">
        <v>0</v>
      </c>
      <c r="CC75" s="10">
        <v>13</v>
      </c>
      <c r="CD75" s="10">
        <v>1</v>
      </c>
      <c r="CE75" s="10">
        <v>10</v>
      </c>
      <c r="CF75" s="10">
        <v>41</v>
      </c>
      <c r="CG75" s="10">
        <v>1</v>
      </c>
      <c r="CH75" s="10">
        <v>2</v>
      </c>
      <c r="CI75" s="10">
        <v>26</v>
      </c>
      <c r="CJ75" s="10">
        <v>5</v>
      </c>
      <c r="CK75" s="10">
        <v>13</v>
      </c>
      <c r="CL75" s="10">
        <v>0</v>
      </c>
      <c r="CM75" s="10">
        <v>17</v>
      </c>
      <c r="CN75" s="10">
        <v>7</v>
      </c>
      <c r="CO75" s="10">
        <v>33</v>
      </c>
      <c r="CP75" s="10">
        <v>16</v>
      </c>
      <c r="CQ75" s="10">
        <v>15</v>
      </c>
      <c r="CR75" s="10">
        <v>16</v>
      </c>
      <c r="CS75" s="10">
        <v>4</v>
      </c>
      <c r="CT75" s="10">
        <v>0</v>
      </c>
      <c r="CU75" s="10">
        <v>0</v>
      </c>
      <c r="CV75" s="10">
        <v>8</v>
      </c>
      <c r="CW75" s="10">
        <v>0</v>
      </c>
      <c r="CX75" s="10">
        <v>2</v>
      </c>
      <c r="CY75" s="10">
        <v>2</v>
      </c>
      <c r="CZ75" s="10">
        <v>12</v>
      </c>
      <c r="DA75" s="10">
        <v>8</v>
      </c>
      <c r="DB75" s="10">
        <v>18</v>
      </c>
      <c r="DC75" s="10">
        <v>4</v>
      </c>
      <c r="DD75" s="10">
        <v>6</v>
      </c>
      <c r="DE75" s="10">
        <v>1</v>
      </c>
      <c r="DF75" s="10">
        <v>0</v>
      </c>
      <c r="DG75" s="10">
        <v>9</v>
      </c>
      <c r="DH75" s="10">
        <v>3</v>
      </c>
      <c r="DI75" s="10">
        <v>14</v>
      </c>
      <c r="DJ75" s="10">
        <v>11</v>
      </c>
      <c r="DK75" s="10">
        <v>17</v>
      </c>
      <c r="DL75" s="10">
        <v>11</v>
      </c>
      <c r="DM75" s="10">
        <v>0</v>
      </c>
      <c r="DN75" s="10">
        <v>21</v>
      </c>
      <c r="DO75" s="10">
        <v>34</v>
      </c>
      <c r="DP75" s="10">
        <v>0</v>
      </c>
      <c r="DQ75" s="10">
        <v>0</v>
      </c>
      <c r="DR75" s="10">
        <v>19</v>
      </c>
      <c r="DS75" s="10">
        <v>4</v>
      </c>
      <c r="DT75" s="10">
        <v>13</v>
      </c>
      <c r="DU75" s="10">
        <v>21</v>
      </c>
      <c r="DV75" s="10">
        <v>0</v>
      </c>
      <c r="DW75" s="10">
        <v>8</v>
      </c>
      <c r="DX75" s="10">
        <v>7</v>
      </c>
      <c r="DY75" s="10">
        <v>15</v>
      </c>
      <c r="DZ75" s="10">
        <v>3</v>
      </c>
      <c r="EA75" s="10">
        <v>7</v>
      </c>
      <c r="EB75" s="10">
        <v>15</v>
      </c>
      <c r="EC75" s="10">
        <v>1</v>
      </c>
      <c r="ED75" s="10">
        <v>0</v>
      </c>
      <c r="EE75" s="10">
        <v>2</v>
      </c>
      <c r="EF75" s="10">
        <v>1</v>
      </c>
      <c r="EG75" s="10">
        <v>0</v>
      </c>
      <c r="EH75" s="10">
        <v>1</v>
      </c>
      <c r="EI75" s="10">
        <v>0</v>
      </c>
      <c r="EJ75" s="10">
        <v>1</v>
      </c>
      <c r="EK75" s="10">
        <v>6</v>
      </c>
      <c r="EL75" s="10">
        <v>9</v>
      </c>
      <c r="EM75" s="10">
        <v>21</v>
      </c>
      <c r="EN75" s="10">
        <v>5</v>
      </c>
      <c r="EO75" s="10">
        <v>7</v>
      </c>
      <c r="EP75" s="10">
        <v>12</v>
      </c>
      <c r="EQ75" s="10">
        <v>17</v>
      </c>
      <c r="ER75" s="10">
        <v>4</v>
      </c>
      <c r="ES75" s="10">
        <v>12</v>
      </c>
      <c r="ET75" s="10">
        <v>11</v>
      </c>
      <c r="EU75" s="10">
        <v>3</v>
      </c>
      <c r="EV75" s="10">
        <v>3</v>
      </c>
      <c r="EW75" s="10">
        <v>9</v>
      </c>
      <c r="EX75" s="10">
        <v>22</v>
      </c>
      <c r="EY75" s="10">
        <v>5</v>
      </c>
      <c r="EZ75" s="10">
        <v>20</v>
      </c>
      <c r="FA75" s="10">
        <v>10</v>
      </c>
      <c r="FB75" s="10">
        <v>3</v>
      </c>
      <c r="FC75" s="10">
        <v>3</v>
      </c>
      <c r="FD75" s="10">
        <v>15</v>
      </c>
      <c r="FE75" s="10">
        <v>8</v>
      </c>
      <c r="FF75" s="10">
        <v>9</v>
      </c>
      <c r="FG75" s="10">
        <v>5</v>
      </c>
      <c r="FH75" s="10">
        <v>20</v>
      </c>
      <c r="FI75" s="10">
        <v>3</v>
      </c>
      <c r="FJ75" s="10">
        <v>5</v>
      </c>
      <c r="FK75" s="10">
        <v>12</v>
      </c>
      <c r="FL75" s="10">
        <v>9</v>
      </c>
      <c r="FM75" s="10">
        <v>1</v>
      </c>
      <c r="FN75" s="10">
        <v>2</v>
      </c>
      <c r="FO75" s="10">
        <v>5</v>
      </c>
      <c r="FP75" s="10">
        <v>2</v>
      </c>
      <c r="FQ75" s="10">
        <v>6</v>
      </c>
      <c r="FR75" s="10">
        <v>10</v>
      </c>
      <c r="FS75" s="10">
        <v>17</v>
      </c>
      <c r="FT75" s="10">
        <v>4</v>
      </c>
      <c r="FU75" s="10">
        <v>12</v>
      </c>
      <c r="FV75" s="10">
        <v>7</v>
      </c>
      <c r="FW75" s="10">
        <v>6</v>
      </c>
      <c r="FX75" s="10">
        <v>7</v>
      </c>
      <c r="FY75" s="10">
        <v>6</v>
      </c>
      <c r="FZ75" s="10">
        <v>9</v>
      </c>
      <c r="GA75" s="10">
        <v>8</v>
      </c>
      <c r="GB75" s="10">
        <v>4</v>
      </c>
      <c r="GC75" s="10">
        <v>9</v>
      </c>
      <c r="GD75" s="10">
        <v>2</v>
      </c>
      <c r="GE75" s="10">
        <v>4</v>
      </c>
      <c r="GF75" s="10">
        <v>5</v>
      </c>
      <c r="GG75" s="10">
        <v>16</v>
      </c>
      <c r="GH75" s="10">
        <v>22</v>
      </c>
      <c r="GI75" s="10">
        <v>1</v>
      </c>
      <c r="GJ75" s="10">
        <v>10</v>
      </c>
      <c r="GK75" s="10">
        <v>9</v>
      </c>
      <c r="GL75" s="10">
        <v>0</v>
      </c>
      <c r="GM75" s="10">
        <v>18</v>
      </c>
      <c r="GN75" s="10">
        <v>3</v>
      </c>
      <c r="GO75" s="10">
        <v>14</v>
      </c>
      <c r="GP75" s="10">
        <v>3</v>
      </c>
      <c r="GQ75" s="10">
        <v>0</v>
      </c>
      <c r="GR75" s="10">
        <v>16</v>
      </c>
      <c r="GS75" s="10">
        <v>0</v>
      </c>
      <c r="GT75" s="10">
        <v>9</v>
      </c>
      <c r="GU75" s="10">
        <v>6</v>
      </c>
      <c r="GV75" s="10">
        <v>18</v>
      </c>
      <c r="GW75" s="10">
        <v>10</v>
      </c>
      <c r="GX75" s="10">
        <v>13</v>
      </c>
      <c r="GY75" s="10">
        <v>4</v>
      </c>
      <c r="GZ75" s="10">
        <v>12</v>
      </c>
      <c r="HA75" s="10">
        <v>5</v>
      </c>
      <c r="HB75" s="10">
        <v>5</v>
      </c>
      <c r="HC75" s="10">
        <v>5</v>
      </c>
      <c r="HD75" s="10">
        <v>1</v>
      </c>
      <c r="HE75" s="10">
        <v>18</v>
      </c>
      <c r="HF75" s="10">
        <v>1</v>
      </c>
      <c r="HG75" s="10">
        <v>15</v>
      </c>
      <c r="HH75" s="10">
        <v>0</v>
      </c>
      <c r="HI75" s="10">
        <v>8</v>
      </c>
      <c r="HJ75" s="10">
        <v>10</v>
      </c>
      <c r="HK75" s="10">
        <v>2</v>
      </c>
      <c r="HL75" s="10">
        <v>6</v>
      </c>
      <c r="HM75" s="10">
        <v>11</v>
      </c>
      <c r="HN75" s="10">
        <v>26</v>
      </c>
      <c r="HO75" s="10">
        <v>0</v>
      </c>
      <c r="HP75" s="10">
        <v>4</v>
      </c>
      <c r="HQ75" s="10">
        <v>7</v>
      </c>
      <c r="HR75" s="10">
        <v>23</v>
      </c>
      <c r="HS75" s="10">
        <v>0</v>
      </c>
      <c r="HT75" s="10">
        <v>21</v>
      </c>
      <c r="HU75" s="10">
        <v>20</v>
      </c>
      <c r="HV75" s="10">
        <v>27</v>
      </c>
      <c r="HW75" s="10">
        <v>44</v>
      </c>
      <c r="HX75" s="10">
        <v>13</v>
      </c>
      <c r="HY75" s="10">
        <v>8</v>
      </c>
      <c r="HZ75" s="10">
        <v>2</v>
      </c>
      <c r="IA75" s="10">
        <v>0</v>
      </c>
      <c r="IC75" s="1">
        <v>5</v>
      </c>
      <c r="ID75" s="1">
        <v>2</v>
      </c>
      <c r="IE75" s="1">
        <v>5</v>
      </c>
      <c r="IF75" s="1">
        <v>39</v>
      </c>
      <c r="IG75" s="1">
        <v>1</v>
      </c>
      <c r="IH75" s="1">
        <v>0</v>
      </c>
      <c r="II75" s="1">
        <v>29</v>
      </c>
    </row>
    <row r="76" spans="1:243">
      <c r="A76" s="3" t="s">
        <v>10</v>
      </c>
      <c r="B76" s="3">
        <v>98639097</v>
      </c>
      <c r="C76" s="3">
        <v>98639097</v>
      </c>
      <c r="D76" s="3" t="s">
        <v>12</v>
      </c>
      <c r="E76" s="3">
        <v>0.48014699999999999</v>
      </c>
      <c r="F76" s="3" t="s">
        <v>506</v>
      </c>
      <c r="G76" s="3" t="s">
        <v>503</v>
      </c>
      <c r="H76" s="3" t="s">
        <v>504</v>
      </c>
      <c r="I76" s="8" t="s">
        <v>1084</v>
      </c>
      <c r="J76" s="3" t="s">
        <v>12</v>
      </c>
      <c r="K76" s="8">
        <f>AVERAGE(S76:AZ76)</f>
        <v>2.9411764705882353E-2</v>
      </c>
      <c r="L76" s="4">
        <f>AVERAGE(BB76:IA76)</f>
        <v>8.2967032967032974</v>
      </c>
      <c r="M76" s="4">
        <f>AVERAGE(IC76:II76)</f>
        <v>7.2857142857142856</v>
      </c>
      <c r="N76" s="4" t="b">
        <f>E76&gt;0.2</f>
        <v>1</v>
      </c>
      <c r="O76" s="4" t="b">
        <f>IF(LEFT(J76, 2)="rs", TRUE, FALSE)</f>
        <v>1</v>
      </c>
      <c r="P76" s="4" t="b">
        <f>K76&gt;=8</f>
        <v>0</v>
      </c>
      <c r="Q76" s="4" t="b">
        <f>L76&gt;=8</f>
        <v>1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1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B76" s="10">
        <v>0</v>
      </c>
      <c r="BC76" s="10">
        <v>4</v>
      </c>
      <c r="BD76" s="10">
        <v>3</v>
      </c>
      <c r="BE76" s="10">
        <v>2</v>
      </c>
      <c r="BF76" s="10">
        <v>3</v>
      </c>
      <c r="BG76" s="10">
        <v>14</v>
      </c>
      <c r="BH76" s="10">
        <v>19</v>
      </c>
      <c r="BI76" s="10">
        <v>19</v>
      </c>
      <c r="BJ76" s="10">
        <v>2</v>
      </c>
      <c r="BK76" s="10">
        <v>10</v>
      </c>
      <c r="BL76" s="10">
        <v>3</v>
      </c>
      <c r="BM76" s="10">
        <v>7</v>
      </c>
      <c r="BN76" s="10">
        <v>24</v>
      </c>
      <c r="BO76" s="10">
        <v>5</v>
      </c>
      <c r="BP76" s="10">
        <v>15</v>
      </c>
      <c r="BQ76" s="10">
        <v>5</v>
      </c>
      <c r="BR76" s="10">
        <v>15</v>
      </c>
      <c r="BS76" s="10">
        <v>10</v>
      </c>
      <c r="BT76" s="10">
        <v>14</v>
      </c>
      <c r="BU76" s="10">
        <v>12</v>
      </c>
      <c r="BV76" s="10">
        <v>12</v>
      </c>
      <c r="BW76" s="10">
        <v>42</v>
      </c>
      <c r="BX76" s="10">
        <v>10</v>
      </c>
      <c r="BY76" s="10">
        <v>0</v>
      </c>
      <c r="BZ76" s="10">
        <v>5</v>
      </c>
      <c r="CA76" s="10">
        <v>0</v>
      </c>
      <c r="CB76" s="10">
        <v>9</v>
      </c>
      <c r="CC76" s="10">
        <v>0</v>
      </c>
      <c r="CD76" s="10">
        <v>0</v>
      </c>
      <c r="CE76" s="10">
        <v>7</v>
      </c>
      <c r="CF76" s="10">
        <v>1</v>
      </c>
      <c r="CG76" s="10">
        <v>0</v>
      </c>
      <c r="CH76" s="10">
        <v>12</v>
      </c>
      <c r="CI76" s="10">
        <v>40</v>
      </c>
      <c r="CJ76" s="10">
        <v>0</v>
      </c>
      <c r="CK76" s="10">
        <v>6</v>
      </c>
      <c r="CL76" s="10">
        <v>2</v>
      </c>
      <c r="CM76" s="10">
        <v>11</v>
      </c>
      <c r="CN76" s="10">
        <v>6</v>
      </c>
      <c r="CO76" s="10">
        <v>33</v>
      </c>
      <c r="CP76" s="10">
        <v>5</v>
      </c>
      <c r="CQ76" s="10">
        <v>9</v>
      </c>
      <c r="CR76" s="10">
        <v>8</v>
      </c>
      <c r="CS76" s="10">
        <v>0</v>
      </c>
      <c r="CT76" s="10">
        <v>1</v>
      </c>
      <c r="CU76" s="10">
        <v>1</v>
      </c>
      <c r="CV76" s="10">
        <v>0</v>
      </c>
      <c r="CW76" s="10">
        <v>2</v>
      </c>
      <c r="CX76" s="10">
        <v>6</v>
      </c>
      <c r="CY76" s="10">
        <v>7</v>
      </c>
      <c r="CZ76" s="10">
        <v>12</v>
      </c>
      <c r="DA76" s="10">
        <v>23</v>
      </c>
      <c r="DB76" s="10">
        <v>8</v>
      </c>
      <c r="DC76" s="10">
        <v>8</v>
      </c>
      <c r="DD76" s="10">
        <v>3</v>
      </c>
      <c r="DE76" s="10">
        <v>1</v>
      </c>
      <c r="DF76" s="10">
        <v>1</v>
      </c>
      <c r="DG76" s="10">
        <v>3</v>
      </c>
      <c r="DH76" s="10">
        <v>13</v>
      </c>
      <c r="DI76" s="10">
        <v>2</v>
      </c>
      <c r="DJ76" s="10">
        <v>2</v>
      </c>
      <c r="DK76" s="10">
        <v>14</v>
      </c>
      <c r="DL76" s="10">
        <v>14</v>
      </c>
      <c r="DM76" s="10">
        <v>14</v>
      </c>
      <c r="DN76" s="10">
        <v>10</v>
      </c>
      <c r="DO76" s="10">
        <v>3</v>
      </c>
      <c r="DP76" s="10">
        <v>0</v>
      </c>
      <c r="DQ76" s="10">
        <v>0</v>
      </c>
      <c r="DR76" s="10">
        <v>9</v>
      </c>
      <c r="DS76" s="10">
        <v>7</v>
      </c>
      <c r="DT76" s="10">
        <v>19</v>
      </c>
      <c r="DU76" s="10">
        <v>7</v>
      </c>
      <c r="DV76" s="10">
        <v>7</v>
      </c>
      <c r="DW76" s="10">
        <v>13</v>
      </c>
      <c r="DX76" s="10">
        <v>4</v>
      </c>
      <c r="DY76" s="10">
        <v>18</v>
      </c>
      <c r="DZ76" s="10">
        <v>9</v>
      </c>
      <c r="EA76" s="10">
        <v>1</v>
      </c>
      <c r="EB76" s="10">
        <v>7</v>
      </c>
      <c r="EC76" s="10">
        <v>7</v>
      </c>
      <c r="ED76" s="10">
        <v>3</v>
      </c>
      <c r="EE76" s="10">
        <v>4</v>
      </c>
      <c r="EF76" s="10">
        <v>27</v>
      </c>
      <c r="EG76" s="10">
        <v>5</v>
      </c>
      <c r="EH76" s="10">
        <v>0</v>
      </c>
      <c r="EI76" s="10">
        <v>4</v>
      </c>
      <c r="EJ76" s="10">
        <v>2</v>
      </c>
      <c r="EK76" s="10">
        <v>4</v>
      </c>
      <c r="EL76" s="10">
        <v>3</v>
      </c>
      <c r="EM76" s="10">
        <v>18</v>
      </c>
      <c r="EN76" s="10">
        <v>0</v>
      </c>
      <c r="EO76" s="10">
        <v>13</v>
      </c>
      <c r="EP76" s="10">
        <v>2</v>
      </c>
      <c r="EQ76" s="10">
        <v>6</v>
      </c>
      <c r="ER76" s="10">
        <v>1</v>
      </c>
      <c r="ES76" s="10">
        <v>26</v>
      </c>
      <c r="ET76" s="10">
        <v>4</v>
      </c>
      <c r="EU76" s="10">
        <v>34</v>
      </c>
      <c r="EV76" s="10">
        <v>2</v>
      </c>
      <c r="EW76" s="10">
        <v>4</v>
      </c>
      <c r="EX76" s="10">
        <v>9</v>
      </c>
      <c r="EY76" s="10">
        <v>0</v>
      </c>
      <c r="EZ76" s="10">
        <v>8</v>
      </c>
      <c r="FA76" s="10">
        <v>29</v>
      </c>
      <c r="FB76" s="10">
        <v>0</v>
      </c>
      <c r="FC76" s="10">
        <v>1</v>
      </c>
      <c r="FD76" s="10">
        <v>8</v>
      </c>
      <c r="FE76" s="10">
        <v>3</v>
      </c>
      <c r="FF76" s="10">
        <v>8</v>
      </c>
      <c r="FG76" s="10">
        <v>8</v>
      </c>
      <c r="FH76" s="10">
        <v>18</v>
      </c>
      <c r="FI76" s="10">
        <v>17</v>
      </c>
      <c r="FJ76" s="10">
        <v>10</v>
      </c>
      <c r="FK76" s="10">
        <v>6</v>
      </c>
      <c r="FL76" s="10">
        <v>1</v>
      </c>
      <c r="FM76" s="10">
        <v>1</v>
      </c>
      <c r="FN76" s="10">
        <v>19</v>
      </c>
      <c r="FO76" s="10">
        <v>2</v>
      </c>
      <c r="FP76" s="10">
        <v>3</v>
      </c>
      <c r="FQ76" s="10">
        <v>3</v>
      </c>
      <c r="FR76" s="10">
        <v>20</v>
      </c>
      <c r="FS76" s="10">
        <v>28</v>
      </c>
      <c r="FT76" s="10">
        <v>14</v>
      </c>
      <c r="FU76" s="10">
        <v>15</v>
      </c>
      <c r="FV76" s="10">
        <v>7</v>
      </c>
      <c r="FW76" s="10">
        <v>12</v>
      </c>
      <c r="FX76" s="10">
        <v>17</v>
      </c>
      <c r="FY76" s="10">
        <v>17</v>
      </c>
      <c r="FZ76" s="10">
        <v>3</v>
      </c>
      <c r="GA76" s="10">
        <v>6</v>
      </c>
      <c r="GB76" s="10">
        <v>2</v>
      </c>
      <c r="GC76" s="10">
        <v>9</v>
      </c>
      <c r="GD76" s="10">
        <v>5</v>
      </c>
      <c r="GE76" s="10">
        <v>0</v>
      </c>
      <c r="GF76" s="10">
        <v>8</v>
      </c>
      <c r="GG76" s="10">
        <v>8</v>
      </c>
      <c r="GH76" s="10">
        <v>0</v>
      </c>
      <c r="GI76" s="10">
        <v>32</v>
      </c>
      <c r="GJ76" s="10">
        <v>18</v>
      </c>
      <c r="GK76" s="10">
        <v>12</v>
      </c>
      <c r="GL76" s="10">
        <v>3</v>
      </c>
      <c r="GM76" s="10">
        <v>3</v>
      </c>
      <c r="GN76" s="10">
        <v>10</v>
      </c>
      <c r="GO76" s="10">
        <v>15</v>
      </c>
      <c r="GP76" s="10">
        <v>0</v>
      </c>
      <c r="GQ76" s="10">
        <v>7</v>
      </c>
      <c r="GR76" s="10">
        <v>0</v>
      </c>
      <c r="GS76" s="10">
        <v>1</v>
      </c>
      <c r="GT76" s="10">
        <v>9</v>
      </c>
      <c r="GU76" s="10">
        <v>0</v>
      </c>
      <c r="GV76" s="10">
        <v>2</v>
      </c>
      <c r="GW76" s="10">
        <v>2</v>
      </c>
      <c r="GX76" s="10">
        <v>2</v>
      </c>
      <c r="GY76" s="10">
        <v>3</v>
      </c>
      <c r="GZ76" s="10">
        <v>4</v>
      </c>
      <c r="HA76" s="10">
        <v>8</v>
      </c>
      <c r="HB76" s="10">
        <v>0</v>
      </c>
      <c r="HC76" s="10">
        <v>12</v>
      </c>
      <c r="HD76" s="10">
        <v>22</v>
      </c>
      <c r="HE76" s="10">
        <v>16</v>
      </c>
      <c r="HF76" s="10">
        <v>2</v>
      </c>
      <c r="HG76" s="10">
        <v>5</v>
      </c>
      <c r="HH76" s="10">
        <v>0</v>
      </c>
      <c r="HI76" s="10">
        <v>7</v>
      </c>
      <c r="HJ76" s="10">
        <v>8</v>
      </c>
      <c r="HK76" s="10">
        <v>5</v>
      </c>
      <c r="HL76" s="10">
        <v>0</v>
      </c>
      <c r="HM76" s="10">
        <v>14</v>
      </c>
      <c r="HN76" s="10">
        <v>7</v>
      </c>
      <c r="HO76" s="10">
        <v>6</v>
      </c>
      <c r="HP76" s="10">
        <v>11</v>
      </c>
      <c r="HQ76" s="10">
        <v>1</v>
      </c>
      <c r="HR76" s="10">
        <v>43</v>
      </c>
      <c r="HS76" s="10">
        <v>2</v>
      </c>
      <c r="HT76" s="10">
        <v>7</v>
      </c>
      <c r="HU76" s="10">
        <v>1</v>
      </c>
      <c r="HV76" s="10">
        <v>14</v>
      </c>
      <c r="HW76" s="10">
        <v>23</v>
      </c>
      <c r="HX76" s="10">
        <v>0</v>
      </c>
      <c r="HY76" s="10">
        <v>10</v>
      </c>
      <c r="HZ76" s="10">
        <v>10</v>
      </c>
      <c r="IA76" s="10">
        <v>6</v>
      </c>
      <c r="IC76" s="1">
        <v>0</v>
      </c>
      <c r="ID76" s="1">
        <v>8</v>
      </c>
      <c r="IE76" s="1">
        <v>0</v>
      </c>
      <c r="IF76" s="1">
        <v>35</v>
      </c>
      <c r="IG76" s="1">
        <v>7</v>
      </c>
      <c r="IH76" s="1">
        <v>1</v>
      </c>
      <c r="II76" s="1">
        <v>0</v>
      </c>
    </row>
    <row r="77" spans="1:243">
      <c r="A77" s="3" t="s">
        <v>63</v>
      </c>
      <c r="B77" s="3">
        <v>31633165</v>
      </c>
      <c r="C77" s="3">
        <v>31633165</v>
      </c>
      <c r="D77" s="3" t="s">
        <v>381</v>
      </c>
      <c r="E77" s="3">
        <v>0.26284200000000002</v>
      </c>
      <c r="F77" s="3" t="s">
        <v>502</v>
      </c>
      <c r="G77" s="3" t="s">
        <v>507</v>
      </c>
      <c r="H77" s="3" t="s">
        <v>503</v>
      </c>
      <c r="I77" s="8" t="s">
        <v>1084</v>
      </c>
      <c r="J77" s="3" t="s">
        <v>800</v>
      </c>
      <c r="K77" s="8">
        <f>AVERAGE(S77:AZ77)</f>
        <v>18.470588235294116</v>
      </c>
      <c r="L77" s="4">
        <f>AVERAGE(BB77:IA77)</f>
        <v>7.8076923076923075</v>
      </c>
      <c r="M77" s="4">
        <f>AVERAGE(IC77:II77)</f>
        <v>3.5714285714285716</v>
      </c>
      <c r="N77" s="4" t="b">
        <f>E77&gt;0.2</f>
        <v>1</v>
      </c>
      <c r="O77" s="4" t="b">
        <f>IF(LEFT(J77, 2)="rs", TRUE, FALSE)</f>
        <v>0</v>
      </c>
      <c r="P77" s="4" t="b">
        <f>K77&gt;=8</f>
        <v>1</v>
      </c>
      <c r="Q77" s="4" t="b">
        <f>L77&gt;=8</f>
        <v>0</v>
      </c>
      <c r="S77" s="10">
        <v>30</v>
      </c>
      <c r="T77" s="10">
        <v>40</v>
      </c>
      <c r="U77" s="10">
        <v>31</v>
      </c>
      <c r="V77" s="10">
        <v>31</v>
      </c>
      <c r="W77" s="10">
        <v>30</v>
      </c>
      <c r="X77" s="10">
        <v>49</v>
      </c>
      <c r="Y77" s="10">
        <v>8</v>
      </c>
      <c r="Z77" s="10">
        <v>22</v>
      </c>
      <c r="AA77" s="10">
        <v>30</v>
      </c>
      <c r="AB77" s="10">
        <v>34</v>
      </c>
      <c r="AC77" s="10">
        <v>32</v>
      </c>
      <c r="AD77" s="10">
        <v>5</v>
      </c>
      <c r="AE77" s="10">
        <v>26</v>
      </c>
      <c r="AF77" s="10">
        <v>45</v>
      </c>
      <c r="AG77" s="10">
        <v>34</v>
      </c>
      <c r="AH77" s="10">
        <v>29</v>
      </c>
      <c r="AI77" s="10">
        <v>19</v>
      </c>
      <c r="AJ77" s="10">
        <v>4</v>
      </c>
      <c r="AK77" s="10">
        <v>6</v>
      </c>
      <c r="AL77" s="10">
        <v>5</v>
      </c>
      <c r="AM77" s="10">
        <v>6</v>
      </c>
      <c r="AN77" s="10">
        <v>19</v>
      </c>
      <c r="AO77" s="10">
        <v>5</v>
      </c>
      <c r="AP77" s="10">
        <v>6</v>
      </c>
      <c r="AQ77" s="10">
        <v>5</v>
      </c>
      <c r="AR77" s="10">
        <v>11</v>
      </c>
      <c r="AS77" s="10">
        <v>3</v>
      </c>
      <c r="AT77" s="10">
        <v>1</v>
      </c>
      <c r="AU77" s="10">
        <v>0</v>
      </c>
      <c r="AV77" s="10">
        <v>17</v>
      </c>
      <c r="AW77" s="10">
        <v>25</v>
      </c>
      <c r="AX77" s="10">
        <v>11</v>
      </c>
      <c r="AY77" s="10">
        <v>5</v>
      </c>
      <c r="AZ77" s="10">
        <v>4</v>
      </c>
      <c r="BB77" s="10">
        <v>7</v>
      </c>
      <c r="BC77" s="10">
        <v>72</v>
      </c>
      <c r="BD77" s="10">
        <v>11</v>
      </c>
      <c r="BE77" s="10">
        <v>3</v>
      </c>
      <c r="BF77" s="10">
        <v>33</v>
      </c>
      <c r="BG77" s="10">
        <v>5</v>
      </c>
      <c r="BH77" s="10">
        <v>10</v>
      </c>
      <c r="BI77" s="10">
        <v>3</v>
      </c>
      <c r="BJ77" s="10">
        <v>11</v>
      </c>
      <c r="BK77" s="10">
        <v>8</v>
      </c>
      <c r="BL77" s="10">
        <v>12</v>
      </c>
      <c r="BM77" s="10">
        <v>3</v>
      </c>
      <c r="BN77" s="10">
        <v>16</v>
      </c>
      <c r="BO77" s="10">
        <v>9</v>
      </c>
      <c r="BP77" s="10">
        <v>20</v>
      </c>
      <c r="BQ77" s="10">
        <v>6</v>
      </c>
      <c r="BR77" s="10">
        <v>9</v>
      </c>
      <c r="BS77" s="10">
        <v>9</v>
      </c>
      <c r="BT77" s="10">
        <v>11</v>
      </c>
      <c r="BU77" s="10">
        <v>9</v>
      </c>
      <c r="BV77" s="10">
        <v>14</v>
      </c>
      <c r="BW77" s="10">
        <v>8</v>
      </c>
      <c r="BX77" s="10">
        <v>1</v>
      </c>
      <c r="BY77" s="10">
        <v>10</v>
      </c>
      <c r="BZ77" s="10">
        <v>2</v>
      </c>
      <c r="CA77" s="10">
        <v>21</v>
      </c>
      <c r="CB77" s="10">
        <v>10</v>
      </c>
      <c r="CC77" s="10">
        <v>0</v>
      </c>
      <c r="CD77" s="10">
        <v>1</v>
      </c>
      <c r="CE77" s="10">
        <v>2</v>
      </c>
      <c r="CF77" s="10">
        <v>11</v>
      </c>
      <c r="CG77" s="10">
        <v>7</v>
      </c>
      <c r="CH77" s="10">
        <v>7</v>
      </c>
      <c r="CI77" s="10">
        <v>4</v>
      </c>
      <c r="CJ77" s="10">
        <v>0</v>
      </c>
      <c r="CK77" s="10">
        <v>4</v>
      </c>
      <c r="CL77" s="10">
        <v>10</v>
      </c>
      <c r="CM77" s="10">
        <v>8</v>
      </c>
      <c r="CN77" s="10">
        <v>6</v>
      </c>
      <c r="CO77" s="10">
        <v>7</v>
      </c>
      <c r="CP77" s="10">
        <v>17</v>
      </c>
      <c r="CQ77" s="10">
        <v>4</v>
      </c>
      <c r="CR77" s="10">
        <v>3</v>
      </c>
      <c r="CS77" s="10">
        <v>6</v>
      </c>
      <c r="CT77" s="10">
        <v>3</v>
      </c>
      <c r="CU77" s="10">
        <v>2</v>
      </c>
      <c r="CV77" s="10">
        <v>8</v>
      </c>
      <c r="CW77" s="10">
        <v>0</v>
      </c>
      <c r="CX77" s="10">
        <v>12</v>
      </c>
      <c r="CY77" s="10">
        <v>17</v>
      </c>
      <c r="CZ77" s="10">
        <v>15</v>
      </c>
      <c r="DA77" s="10">
        <v>7</v>
      </c>
      <c r="DB77" s="10">
        <v>11</v>
      </c>
      <c r="DC77" s="10">
        <v>14</v>
      </c>
      <c r="DD77" s="10">
        <v>22</v>
      </c>
      <c r="DE77" s="10">
        <v>1</v>
      </c>
      <c r="DF77" s="10">
        <v>9</v>
      </c>
      <c r="DG77" s="10">
        <v>5</v>
      </c>
      <c r="DH77" s="10">
        <v>5</v>
      </c>
      <c r="DI77" s="10">
        <v>9</v>
      </c>
      <c r="DJ77" s="10">
        <v>11</v>
      </c>
      <c r="DK77" s="10">
        <v>16</v>
      </c>
      <c r="DL77" s="10">
        <v>15</v>
      </c>
      <c r="DM77" s="10">
        <v>3</v>
      </c>
      <c r="DN77" s="10">
        <v>8</v>
      </c>
      <c r="DO77" s="10">
        <v>10</v>
      </c>
      <c r="DP77" s="10">
        <v>8</v>
      </c>
      <c r="DQ77" s="10">
        <v>5</v>
      </c>
      <c r="DR77" s="10">
        <v>16</v>
      </c>
      <c r="DS77" s="10">
        <v>0</v>
      </c>
      <c r="DT77" s="10">
        <v>4</v>
      </c>
      <c r="DU77" s="10">
        <v>18</v>
      </c>
      <c r="DV77" s="10">
        <v>5</v>
      </c>
      <c r="DW77" s="10">
        <v>9</v>
      </c>
      <c r="DX77" s="10">
        <v>11</v>
      </c>
      <c r="DY77" s="10">
        <v>6</v>
      </c>
      <c r="DZ77" s="10">
        <v>20</v>
      </c>
      <c r="EA77" s="10">
        <v>6</v>
      </c>
      <c r="EB77" s="10">
        <v>9</v>
      </c>
      <c r="EC77" s="10">
        <v>2</v>
      </c>
      <c r="ED77" s="10">
        <v>3</v>
      </c>
      <c r="EE77" s="10">
        <v>1</v>
      </c>
      <c r="EF77" s="10">
        <v>4</v>
      </c>
      <c r="EG77" s="10">
        <v>9</v>
      </c>
      <c r="EH77" s="10">
        <v>1</v>
      </c>
      <c r="EI77" s="10">
        <v>6</v>
      </c>
      <c r="EJ77" s="10">
        <v>1</v>
      </c>
      <c r="EK77" s="10">
        <v>4</v>
      </c>
      <c r="EL77" s="10">
        <v>6</v>
      </c>
      <c r="EM77" s="10">
        <v>5</v>
      </c>
      <c r="EN77" s="10">
        <v>7</v>
      </c>
      <c r="EO77" s="10">
        <v>2</v>
      </c>
      <c r="EP77" s="10">
        <v>11</v>
      </c>
      <c r="EQ77" s="10">
        <v>7</v>
      </c>
      <c r="ER77" s="10">
        <v>9</v>
      </c>
      <c r="ES77" s="10">
        <v>6</v>
      </c>
      <c r="ET77" s="10">
        <v>5</v>
      </c>
      <c r="EU77" s="10">
        <v>5</v>
      </c>
      <c r="EV77" s="10">
        <v>7</v>
      </c>
      <c r="EW77" s="10">
        <v>3</v>
      </c>
      <c r="EX77" s="10">
        <v>8</v>
      </c>
      <c r="EY77" s="10">
        <v>4</v>
      </c>
      <c r="EZ77" s="10">
        <v>7</v>
      </c>
      <c r="FA77" s="10">
        <v>3</v>
      </c>
      <c r="FB77" s="10">
        <v>13</v>
      </c>
      <c r="FC77" s="10">
        <v>1</v>
      </c>
      <c r="FD77" s="10">
        <v>4</v>
      </c>
      <c r="FE77" s="10">
        <v>7</v>
      </c>
      <c r="FF77" s="10">
        <v>10</v>
      </c>
      <c r="FG77" s="10">
        <v>10</v>
      </c>
      <c r="FH77" s="10">
        <v>5</v>
      </c>
      <c r="FI77" s="10">
        <v>7</v>
      </c>
      <c r="FJ77" s="10">
        <v>0</v>
      </c>
      <c r="FK77" s="10">
        <v>5</v>
      </c>
      <c r="FL77" s="10">
        <v>10</v>
      </c>
      <c r="FM77" s="10">
        <v>9</v>
      </c>
      <c r="FN77" s="10">
        <v>2</v>
      </c>
      <c r="FO77" s="10">
        <v>6</v>
      </c>
      <c r="FP77" s="10">
        <v>6</v>
      </c>
      <c r="FQ77" s="10">
        <v>2</v>
      </c>
      <c r="FR77" s="10">
        <v>4</v>
      </c>
      <c r="FS77" s="10">
        <v>5</v>
      </c>
      <c r="FT77" s="10">
        <v>2</v>
      </c>
      <c r="FU77" s="10">
        <v>15</v>
      </c>
      <c r="FV77" s="10">
        <v>9</v>
      </c>
      <c r="FW77" s="10">
        <v>3</v>
      </c>
      <c r="FX77" s="10">
        <v>9</v>
      </c>
      <c r="FY77" s="10">
        <v>3</v>
      </c>
      <c r="FZ77" s="10">
        <v>6</v>
      </c>
      <c r="GA77" s="10">
        <v>3</v>
      </c>
      <c r="GB77" s="10">
        <v>2</v>
      </c>
      <c r="GC77" s="10">
        <v>1</v>
      </c>
      <c r="GD77" s="10">
        <v>10</v>
      </c>
      <c r="GE77" s="10">
        <v>4</v>
      </c>
      <c r="GF77" s="10">
        <v>6</v>
      </c>
      <c r="GG77" s="10">
        <v>9</v>
      </c>
      <c r="GH77" s="10">
        <v>2</v>
      </c>
      <c r="GI77" s="10">
        <v>5</v>
      </c>
      <c r="GJ77" s="10">
        <v>7</v>
      </c>
      <c r="GK77" s="10">
        <v>10</v>
      </c>
      <c r="GL77" s="10">
        <v>8</v>
      </c>
      <c r="GM77" s="10">
        <v>2</v>
      </c>
      <c r="GN77" s="10">
        <v>3</v>
      </c>
      <c r="GO77" s="10">
        <v>11</v>
      </c>
      <c r="GP77" s="10">
        <v>1</v>
      </c>
      <c r="GQ77" s="10">
        <v>5</v>
      </c>
      <c r="GR77" s="10">
        <v>10</v>
      </c>
      <c r="GS77" s="10">
        <v>14</v>
      </c>
      <c r="GT77" s="10">
        <v>6</v>
      </c>
      <c r="GU77" s="10">
        <v>9</v>
      </c>
      <c r="GV77" s="10">
        <v>9</v>
      </c>
      <c r="GW77" s="10">
        <v>18</v>
      </c>
      <c r="GX77" s="10">
        <v>7</v>
      </c>
      <c r="GY77" s="10">
        <v>3</v>
      </c>
      <c r="GZ77" s="10">
        <v>17</v>
      </c>
      <c r="HA77" s="10">
        <v>13</v>
      </c>
      <c r="HB77" s="10">
        <v>14</v>
      </c>
      <c r="HC77" s="10">
        <v>4</v>
      </c>
      <c r="HD77" s="10">
        <v>8</v>
      </c>
      <c r="HE77" s="10">
        <v>16</v>
      </c>
      <c r="HF77" s="10">
        <v>3</v>
      </c>
      <c r="HG77" s="10">
        <v>6</v>
      </c>
      <c r="HH77" s="10">
        <v>10</v>
      </c>
      <c r="HI77" s="10">
        <v>6</v>
      </c>
      <c r="HJ77" s="10">
        <v>10</v>
      </c>
      <c r="HK77" s="10">
        <v>10</v>
      </c>
      <c r="HL77" s="10">
        <v>5</v>
      </c>
      <c r="HM77" s="10">
        <v>5</v>
      </c>
      <c r="HN77" s="10">
        <v>3</v>
      </c>
      <c r="HO77" s="10">
        <v>0</v>
      </c>
      <c r="HP77" s="10">
        <v>6</v>
      </c>
      <c r="HQ77" s="10">
        <v>2</v>
      </c>
      <c r="HR77" s="10">
        <v>6</v>
      </c>
      <c r="HS77" s="10">
        <v>1</v>
      </c>
      <c r="HT77" s="10">
        <v>12</v>
      </c>
      <c r="HU77" s="10">
        <v>2</v>
      </c>
      <c r="HV77" s="10">
        <v>6</v>
      </c>
      <c r="HW77" s="10">
        <v>9</v>
      </c>
      <c r="HX77" s="10">
        <v>9</v>
      </c>
      <c r="HY77" s="10">
        <v>17</v>
      </c>
      <c r="HZ77" s="10">
        <v>16</v>
      </c>
      <c r="IA77" s="10">
        <v>11</v>
      </c>
      <c r="IC77" s="1">
        <v>1</v>
      </c>
      <c r="ID77" s="1">
        <v>10</v>
      </c>
      <c r="IE77" s="1">
        <v>1</v>
      </c>
      <c r="IF77" s="1">
        <v>5</v>
      </c>
      <c r="IG77" s="1">
        <v>4</v>
      </c>
      <c r="IH77" s="1">
        <v>0</v>
      </c>
      <c r="II77" s="1">
        <v>4</v>
      </c>
    </row>
    <row r="78" spans="1:243" hidden="1">
      <c r="A78" s="3" t="s">
        <v>10</v>
      </c>
      <c r="B78" s="3">
        <v>13708061</v>
      </c>
      <c r="C78" s="3">
        <v>13708061</v>
      </c>
      <c r="D78" s="3" t="s">
        <v>125</v>
      </c>
      <c r="E78" s="3">
        <v>7.8385999999999997E-2</v>
      </c>
      <c r="F78" s="3" t="s">
        <v>506</v>
      </c>
      <c r="G78" s="3" t="s">
        <v>503</v>
      </c>
      <c r="H78" s="3" t="s">
        <v>504</v>
      </c>
      <c r="I78" s="8" t="s">
        <v>1084</v>
      </c>
      <c r="J78" s="3" t="s">
        <v>545</v>
      </c>
      <c r="K78" s="8">
        <f>AVERAGE(S78:AZ78)</f>
        <v>28.970588235294116</v>
      </c>
      <c r="L78" s="4">
        <f>AVERAGE(BB78:IA78)</f>
        <v>3.7472527472527473</v>
      </c>
      <c r="M78" s="4">
        <f>AVERAGE(IC78:II78)</f>
        <v>6.1428571428571432</v>
      </c>
      <c r="N78" s="4" t="b">
        <f>E78&gt;0.2</f>
        <v>0</v>
      </c>
      <c r="O78" s="4" t="b">
        <f>IF(LEFT(J78, 2)="rs", TRUE, FALSE)</f>
        <v>0</v>
      </c>
      <c r="P78" s="4" t="b">
        <f>K78&gt;=8</f>
        <v>1</v>
      </c>
      <c r="Q78" s="4" t="b">
        <f>L78&gt;=8</f>
        <v>0</v>
      </c>
      <c r="S78" s="10">
        <v>25</v>
      </c>
      <c r="T78" s="10">
        <v>23</v>
      </c>
      <c r="U78" s="10">
        <v>13</v>
      </c>
      <c r="V78" s="10">
        <v>15</v>
      </c>
      <c r="W78" s="10">
        <v>32</v>
      </c>
      <c r="X78" s="10">
        <v>48</v>
      </c>
      <c r="Y78" s="10">
        <v>26</v>
      </c>
      <c r="Z78" s="10">
        <v>21</v>
      </c>
      <c r="AA78" s="10">
        <v>30</v>
      </c>
      <c r="AB78" s="10">
        <v>29</v>
      </c>
      <c r="AC78" s="10">
        <v>40</v>
      </c>
      <c r="AD78" s="10">
        <v>31</v>
      </c>
      <c r="AE78" s="10">
        <v>34</v>
      </c>
      <c r="AF78" s="10">
        <v>37</v>
      </c>
      <c r="AG78" s="10">
        <v>26</v>
      </c>
      <c r="AH78" s="10">
        <v>44</v>
      </c>
      <c r="AI78" s="10">
        <v>24</v>
      </c>
      <c r="AJ78" s="10">
        <v>11</v>
      </c>
      <c r="AK78" s="10">
        <v>10</v>
      </c>
      <c r="AL78" s="10">
        <v>9</v>
      </c>
      <c r="AM78" s="10">
        <v>20</v>
      </c>
      <c r="AN78" s="10">
        <v>83</v>
      </c>
      <c r="AO78" s="10">
        <v>28</v>
      </c>
      <c r="AP78" s="10">
        <v>15</v>
      </c>
      <c r="AQ78" s="10">
        <v>10</v>
      </c>
      <c r="AR78" s="10">
        <v>22</v>
      </c>
      <c r="AS78" s="10">
        <v>15</v>
      </c>
      <c r="AT78" s="10">
        <v>15</v>
      </c>
      <c r="AU78" s="10">
        <v>6</v>
      </c>
      <c r="AV78" s="10">
        <v>54</v>
      </c>
      <c r="AW78" s="10">
        <v>62</v>
      </c>
      <c r="AX78" s="10">
        <v>23</v>
      </c>
      <c r="AY78" s="10">
        <v>16</v>
      </c>
      <c r="AZ78" s="10">
        <v>88</v>
      </c>
      <c r="BB78" s="10">
        <v>7</v>
      </c>
      <c r="BC78" s="10">
        <v>4</v>
      </c>
      <c r="BD78" s="10">
        <v>1</v>
      </c>
      <c r="BE78" s="10">
        <v>0</v>
      </c>
      <c r="BF78" s="10">
        <v>3</v>
      </c>
      <c r="BG78" s="10">
        <v>1</v>
      </c>
      <c r="BH78" s="10">
        <v>0</v>
      </c>
      <c r="BI78" s="10">
        <v>3</v>
      </c>
      <c r="BJ78" s="10">
        <v>2</v>
      </c>
      <c r="BK78" s="10">
        <v>4</v>
      </c>
      <c r="BL78" s="10">
        <v>2</v>
      </c>
      <c r="BM78" s="10">
        <v>1</v>
      </c>
      <c r="BN78" s="10">
        <v>2</v>
      </c>
      <c r="BO78" s="10">
        <v>4</v>
      </c>
      <c r="BP78" s="10">
        <v>0</v>
      </c>
      <c r="BQ78" s="10">
        <v>1</v>
      </c>
      <c r="BR78" s="10">
        <v>1</v>
      </c>
      <c r="BS78" s="10">
        <v>5</v>
      </c>
      <c r="BT78" s="10">
        <v>4</v>
      </c>
      <c r="BU78" s="10">
        <v>1</v>
      </c>
      <c r="BV78" s="10">
        <v>0</v>
      </c>
      <c r="BW78" s="10">
        <v>42</v>
      </c>
      <c r="BX78" s="10">
        <v>11</v>
      </c>
      <c r="BY78" s="10">
        <v>0</v>
      </c>
      <c r="BZ78" s="10">
        <v>7</v>
      </c>
      <c r="CA78" s="10">
        <v>1</v>
      </c>
      <c r="CB78" s="10">
        <v>0</v>
      </c>
      <c r="CC78" s="10">
        <v>5</v>
      </c>
      <c r="CD78" s="10">
        <v>2</v>
      </c>
      <c r="CE78" s="10">
        <v>4</v>
      </c>
      <c r="CF78" s="10">
        <v>0</v>
      </c>
      <c r="CG78" s="10">
        <v>1</v>
      </c>
      <c r="CH78" s="10">
        <v>6</v>
      </c>
      <c r="CI78" s="10">
        <v>9</v>
      </c>
      <c r="CJ78" s="10">
        <v>0</v>
      </c>
      <c r="CK78" s="10">
        <v>0</v>
      </c>
      <c r="CL78" s="10">
        <v>2</v>
      </c>
      <c r="CM78" s="10">
        <v>1</v>
      </c>
      <c r="CN78" s="10">
        <v>6</v>
      </c>
      <c r="CO78" s="10">
        <v>0</v>
      </c>
      <c r="CP78" s="10">
        <v>5</v>
      </c>
      <c r="CQ78" s="10">
        <v>3</v>
      </c>
      <c r="CR78" s="10">
        <v>7</v>
      </c>
      <c r="CS78" s="10">
        <v>3</v>
      </c>
      <c r="CT78" s="10">
        <v>2</v>
      </c>
      <c r="CU78" s="10">
        <v>3</v>
      </c>
      <c r="CV78" s="10">
        <v>7</v>
      </c>
      <c r="CW78" s="10">
        <v>1</v>
      </c>
      <c r="CX78" s="10">
        <v>1</v>
      </c>
      <c r="CY78" s="10">
        <v>1</v>
      </c>
      <c r="CZ78" s="10">
        <v>2</v>
      </c>
      <c r="DA78" s="10">
        <v>1</v>
      </c>
      <c r="DB78" s="10">
        <v>1</v>
      </c>
      <c r="DC78" s="10">
        <v>0</v>
      </c>
      <c r="DD78" s="10">
        <v>3</v>
      </c>
      <c r="DE78" s="10">
        <v>2</v>
      </c>
      <c r="DF78" s="10">
        <v>5</v>
      </c>
      <c r="DG78" s="10">
        <v>1</v>
      </c>
      <c r="DH78" s="10">
        <v>1</v>
      </c>
      <c r="DI78" s="10">
        <v>3</v>
      </c>
      <c r="DJ78" s="10">
        <v>3</v>
      </c>
      <c r="DK78" s="10">
        <v>12</v>
      </c>
      <c r="DL78" s="10">
        <v>10</v>
      </c>
      <c r="DM78" s="10">
        <v>3</v>
      </c>
      <c r="DN78" s="10">
        <v>0</v>
      </c>
      <c r="DO78" s="10">
        <v>0</v>
      </c>
      <c r="DP78" s="10">
        <v>2</v>
      </c>
      <c r="DQ78" s="10">
        <v>6</v>
      </c>
      <c r="DR78" s="10">
        <v>3</v>
      </c>
      <c r="DS78" s="10">
        <v>3</v>
      </c>
      <c r="DT78" s="10">
        <v>5</v>
      </c>
      <c r="DU78" s="10">
        <v>19</v>
      </c>
      <c r="DV78" s="10">
        <v>5</v>
      </c>
      <c r="DW78" s="10">
        <v>2</v>
      </c>
      <c r="DX78" s="10">
        <v>0</v>
      </c>
      <c r="DY78" s="10">
        <v>4</v>
      </c>
      <c r="DZ78" s="10">
        <v>7</v>
      </c>
      <c r="EA78" s="10">
        <v>3</v>
      </c>
      <c r="EB78" s="10">
        <v>7</v>
      </c>
      <c r="EC78" s="10">
        <v>1</v>
      </c>
      <c r="ED78" s="10">
        <v>5</v>
      </c>
      <c r="EE78" s="10">
        <v>1</v>
      </c>
      <c r="EF78" s="10">
        <v>1</v>
      </c>
      <c r="EG78" s="10">
        <v>2</v>
      </c>
      <c r="EH78" s="10">
        <v>12</v>
      </c>
      <c r="EI78" s="10">
        <v>0</v>
      </c>
      <c r="EJ78" s="10">
        <v>7</v>
      </c>
      <c r="EK78" s="10">
        <v>0</v>
      </c>
      <c r="EL78" s="10">
        <v>1</v>
      </c>
      <c r="EM78" s="10">
        <v>1</v>
      </c>
      <c r="EN78" s="10">
        <v>0</v>
      </c>
      <c r="EO78" s="10">
        <v>11</v>
      </c>
      <c r="EP78" s="10">
        <v>8</v>
      </c>
      <c r="EQ78" s="10">
        <v>3</v>
      </c>
      <c r="ER78" s="10">
        <v>5</v>
      </c>
      <c r="ES78" s="10">
        <v>1</v>
      </c>
      <c r="ET78" s="10">
        <v>2</v>
      </c>
      <c r="EU78" s="10">
        <v>10</v>
      </c>
      <c r="EV78" s="10">
        <v>4</v>
      </c>
      <c r="EW78" s="10">
        <v>2</v>
      </c>
      <c r="EX78" s="10">
        <v>0</v>
      </c>
      <c r="EY78" s="10">
        <v>3</v>
      </c>
      <c r="EZ78" s="10">
        <v>2</v>
      </c>
      <c r="FA78" s="10">
        <v>11</v>
      </c>
      <c r="FB78" s="10">
        <v>8</v>
      </c>
      <c r="FC78" s="10">
        <v>3</v>
      </c>
      <c r="FD78" s="10">
        <v>0</v>
      </c>
      <c r="FE78" s="10">
        <v>0</v>
      </c>
      <c r="FF78" s="10">
        <v>2</v>
      </c>
      <c r="FG78" s="10">
        <v>2</v>
      </c>
      <c r="FH78" s="10">
        <v>6</v>
      </c>
      <c r="FI78" s="10">
        <v>3</v>
      </c>
      <c r="FJ78" s="10">
        <v>3</v>
      </c>
      <c r="FK78" s="10">
        <v>3</v>
      </c>
      <c r="FL78" s="10">
        <v>3</v>
      </c>
      <c r="FM78" s="10">
        <v>3</v>
      </c>
      <c r="FN78" s="10">
        <v>4</v>
      </c>
      <c r="FO78" s="10">
        <v>2</v>
      </c>
      <c r="FP78" s="10">
        <v>5</v>
      </c>
      <c r="FQ78" s="10">
        <v>2</v>
      </c>
      <c r="FR78" s="10">
        <v>3</v>
      </c>
      <c r="FS78" s="10">
        <v>8</v>
      </c>
      <c r="FT78" s="10">
        <v>11</v>
      </c>
      <c r="FU78" s="10">
        <v>1</v>
      </c>
      <c r="FV78" s="10">
        <v>3</v>
      </c>
      <c r="FW78" s="10">
        <v>12</v>
      </c>
      <c r="FX78" s="10">
        <v>5</v>
      </c>
      <c r="FY78" s="10">
        <v>3</v>
      </c>
      <c r="FZ78" s="10">
        <v>2</v>
      </c>
      <c r="GA78" s="10">
        <v>0</v>
      </c>
      <c r="GB78" s="10">
        <v>0</v>
      </c>
      <c r="GC78" s="10">
        <v>2</v>
      </c>
      <c r="GD78" s="10">
        <v>4</v>
      </c>
      <c r="GE78" s="10">
        <v>9</v>
      </c>
      <c r="GF78" s="10">
        <v>4</v>
      </c>
      <c r="GG78" s="10">
        <v>7</v>
      </c>
      <c r="GH78" s="10">
        <v>0</v>
      </c>
      <c r="GI78" s="10">
        <v>10</v>
      </c>
      <c r="GJ78" s="10">
        <v>8</v>
      </c>
      <c r="GK78" s="10">
        <v>1</v>
      </c>
      <c r="GL78" s="10">
        <v>0</v>
      </c>
      <c r="GM78" s="10">
        <v>2</v>
      </c>
      <c r="GN78" s="10">
        <v>2</v>
      </c>
      <c r="GO78" s="10">
        <v>7</v>
      </c>
      <c r="GP78" s="10">
        <v>7</v>
      </c>
      <c r="GQ78" s="10">
        <v>0</v>
      </c>
      <c r="GR78" s="10">
        <v>1</v>
      </c>
      <c r="GS78" s="10">
        <v>0</v>
      </c>
      <c r="GT78" s="10">
        <v>5</v>
      </c>
      <c r="GU78" s="10">
        <v>2</v>
      </c>
      <c r="GV78" s="10">
        <v>3</v>
      </c>
      <c r="GW78" s="10">
        <v>5</v>
      </c>
      <c r="GX78" s="10">
        <v>1</v>
      </c>
      <c r="GY78" s="10">
        <v>1</v>
      </c>
      <c r="GZ78" s="10">
        <v>7</v>
      </c>
      <c r="HA78" s="10">
        <v>4</v>
      </c>
      <c r="HB78" s="10">
        <v>2</v>
      </c>
      <c r="HC78" s="10">
        <v>1</v>
      </c>
      <c r="HD78" s="10">
        <v>6</v>
      </c>
      <c r="HE78" s="10">
        <v>13</v>
      </c>
      <c r="HF78" s="10">
        <v>0</v>
      </c>
      <c r="HG78" s="10">
        <v>2</v>
      </c>
      <c r="HH78" s="10">
        <v>1</v>
      </c>
      <c r="HI78" s="10">
        <v>3</v>
      </c>
      <c r="HJ78" s="10">
        <v>2</v>
      </c>
      <c r="HK78" s="10">
        <v>3</v>
      </c>
      <c r="HL78" s="10">
        <v>10</v>
      </c>
      <c r="HM78" s="10">
        <v>1</v>
      </c>
      <c r="HN78" s="10">
        <v>1</v>
      </c>
      <c r="HO78" s="10">
        <v>3</v>
      </c>
      <c r="HP78" s="10">
        <v>5</v>
      </c>
      <c r="HQ78" s="10">
        <v>0</v>
      </c>
      <c r="HR78" s="10">
        <v>12</v>
      </c>
      <c r="HS78" s="10">
        <v>0</v>
      </c>
      <c r="HT78" s="10">
        <v>11</v>
      </c>
      <c r="HU78" s="10">
        <v>2</v>
      </c>
      <c r="HV78" s="10">
        <v>6</v>
      </c>
      <c r="HW78" s="10">
        <v>17</v>
      </c>
      <c r="HX78" s="10">
        <v>1</v>
      </c>
      <c r="HY78" s="10">
        <v>3</v>
      </c>
      <c r="HZ78" s="10">
        <v>1</v>
      </c>
      <c r="IA78" s="10">
        <v>5</v>
      </c>
      <c r="IC78" s="1">
        <v>1</v>
      </c>
      <c r="ID78" s="1">
        <v>1</v>
      </c>
      <c r="IE78" s="1">
        <v>2</v>
      </c>
      <c r="IF78" s="1">
        <v>23</v>
      </c>
      <c r="IG78" s="1">
        <v>1</v>
      </c>
      <c r="IH78" s="1">
        <v>1</v>
      </c>
      <c r="II78" s="1">
        <v>14</v>
      </c>
    </row>
    <row r="79" spans="1:243" hidden="1">
      <c r="A79" s="3" t="s">
        <v>38</v>
      </c>
      <c r="B79" s="3">
        <v>30582840</v>
      </c>
      <c r="C79" s="3">
        <v>30582840</v>
      </c>
      <c r="D79" s="3" t="s">
        <v>299</v>
      </c>
      <c r="E79" s="3">
        <v>2.2693000000000001E-2</v>
      </c>
      <c r="F79" s="3" t="s">
        <v>506</v>
      </c>
      <c r="G79" s="3" t="s">
        <v>504</v>
      </c>
      <c r="H79" s="3" t="s">
        <v>503</v>
      </c>
      <c r="I79" s="8" t="s">
        <v>1084</v>
      </c>
      <c r="J79" s="3" t="s">
        <v>719</v>
      </c>
      <c r="K79" s="8">
        <f>AVERAGE(S79:AZ79)</f>
        <v>4.5</v>
      </c>
      <c r="L79" s="4">
        <f>AVERAGE(BB79:IA79)</f>
        <v>6.802197802197802</v>
      </c>
      <c r="M79" s="4">
        <f>AVERAGE(IC79:II79)</f>
        <v>5.8571428571428568</v>
      </c>
      <c r="N79" s="4" t="b">
        <f>E79&gt;0.2</f>
        <v>0</v>
      </c>
      <c r="O79" s="4" t="b">
        <f>IF(LEFT(J79, 2)="rs", TRUE, FALSE)</f>
        <v>0</v>
      </c>
      <c r="P79" s="4" t="b">
        <f>K79&gt;=8</f>
        <v>0</v>
      </c>
      <c r="Q79" s="4" t="b">
        <f>L79&gt;=8</f>
        <v>0</v>
      </c>
      <c r="S79" s="10">
        <v>9</v>
      </c>
      <c r="T79" s="10">
        <v>7</v>
      </c>
      <c r="U79" s="10">
        <v>5</v>
      </c>
      <c r="V79" s="10">
        <v>7</v>
      </c>
      <c r="W79" s="10">
        <v>3</v>
      </c>
      <c r="X79" s="10">
        <v>16</v>
      </c>
      <c r="Y79" s="10">
        <v>10</v>
      </c>
      <c r="Z79" s="10">
        <v>4</v>
      </c>
      <c r="AA79" s="10">
        <v>4</v>
      </c>
      <c r="AB79" s="10">
        <v>14</v>
      </c>
      <c r="AC79" s="10">
        <v>8</v>
      </c>
      <c r="AD79" s="10">
        <v>4</v>
      </c>
      <c r="AE79" s="10">
        <v>11</v>
      </c>
      <c r="AF79" s="10">
        <v>12</v>
      </c>
      <c r="AG79" s="10">
        <v>5</v>
      </c>
      <c r="AH79" s="10">
        <v>10</v>
      </c>
      <c r="AI79" s="10">
        <v>10</v>
      </c>
      <c r="AJ79" s="10">
        <v>0</v>
      </c>
      <c r="AK79" s="10">
        <v>0</v>
      </c>
      <c r="AL79" s="10">
        <v>0</v>
      </c>
      <c r="AM79" s="10">
        <v>1</v>
      </c>
      <c r="AN79" s="10">
        <v>2</v>
      </c>
      <c r="AO79" s="10">
        <v>0</v>
      </c>
      <c r="AP79" s="10">
        <v>1</v>
      </c>
      <c r="AQ79" s="10">
        <v>0</v>
      </c>
      <c r="AR79" s="10">
        <v>0</v>
      </c>
      <c r="AS79" s="10">
        <v>0</v>
      </c>
      <c r="AT79" s="10">
        <v>0</v>
      </c>
      <c r="AU79" s="10">
        <v>2</v>
      </c>
      <c r="AV79" s="10">
        <v>3</v>
      </c>
      <c r="AW79" s="10">
        <v>2</v>
      </c>
      <c r="AX79" s="10">
        <v>0</v>
      </c>
      <c r="AY79" s="10">
        <v>0</v>
      </c>
      <c r="AZ79" s="10">
        <v>3</v>
      </c>
      <c r="BB79" s="10">
        <v>2</v>
      </c>
      <c r="BC79" s="10">
        <v>9</v>
      </c>
      <c r="BD79" s="10">
        <v>2</v>
      </c>
      <c r="BE79" s="10">
        <v>2</v>
      </c>
      <c r="BF79" s="10">
        <v>4</v>
      </c>
      <c r="BG79" s="10">
        <v>12</v>
      </c>
      <c r="BH79" s="10">
        <v>14</v>
      </c>
      <c r="BI79" s="10">
        <v>13</v>
      </c>
      <c r="BJ79" s="10">
        <v>8</v>
      </c>
      <c r="BK79" s="10">
        <v>13</v>
      </c>
      <c r="BL79" s="10">
        <v>4</v>
      </c>
      <c r="BM79" s="10">
        <v>4</v>
      </c>
      <c r="BN79" s="10">
        <v>8</v>
      </c>
      <c r="BO79" s="10">
        <v>9</v>
      </c>
      <c r="BP79" s="10">
        <v>8</v>
      </c>
      <c r="BQ79" s="10">
        <v>5</v>
      </c>
      <c r="BR79" s="10">
        <v>6</v>
      </c>
      <c r="BS79" s="10">
        <v>5</v>
      </c>
      <c r="BT79" s="10">
        <v>5</v>
      </c>
      <c r="BU79" s="10">
        <v>24</v>
      </c>
      <c r="BV79" s="10">
        <v>6</v>
      </c>
      <c r="BW79" s="10">
        <v>180</v>
      </c>
      <c r="BX79" s="10">
        <v>5</v>
      </c>
      <c r="BY79" s="10">
        <v>7</v>
      </c>
      <c r="BZ79" s="10">
        <v>13</v>
      </c>
      <c r="CA79" s="10">
        <v>8</v>
      </c>
      <c r="CB79" s="10">
        <v>14</v>
      </c>
      <c r="CC79" s="10">
        <v>3</v>
      </c>
      <c r="CD79" s="10">
        <v>3</v>
      </c>
      <c r="CE79" s="10">
        <v>9</v>
      </c>
      <c r="CF79" s="10">
        <v>7</v>
      </c>
      <c r="CG79" s="10">
        <v>3</v>
      </c>
      <c r="CH79" s="10">
        <v>5</v>
      </c>
      <c r="CI79" s="10">
        <v>36</v>
      </c>
      <c r="CJ79" s="10">
        <v>5</v>
      </c>
      <c r="CK79" s="10">
        <v>7</v>
      </c>
      <c r="CL79" s="10">
        <v>0</v>
      </c>
      <c r="CM79" s="10">
        <v>3</v>
      </c>
      <c r="CN79" s="10">
        <v>12</v>
      </c>
      <c r="CO79" s="10">
        <v>7</v>
      </c>
      <c r="CP79" s="10">
        <v>5</v>
      </c>
      <c r="CQ79" s="10">
        <v>6</v>
      </c>
      <c r="CR79" s="10">
        <v>7</v>
      </c>
      <c r="CS79" s="10">
        <v>5</v>
      </c>
      <c r="CT79" s="10">
        <v>4</v>
      </c>
      <c r="CU79" s="10">
        <v>0</v>
      </c>
      <c r="CV79" s="10">
        <v>1</v>
      </c>
      <c r="CW79" s="10">
        <v>7</v>
      </c>
      <c r="CX79" s="10">
        <v>0</v>
      </c>
      <c r="CY79" s="10">
        <v>3</v>
      </c>
      <c r="CZ79" s="10">
        <v>11</v>
      </c>
      <c r="DA79" s="10">
        <v>12</v>
      </c>
      <c r="DB79" s="10">
        <v>7</v>
      </c>
      <c r="DC79" s="10">
        <v>0</v>
      </c>
      <c r="DD79" s="10">
        <v>6</v>
      </c>
      <c r="DE79" s="10">
        <v>5</v>
      </c>
      <c r="DF79" s="10">
        <v>5</v>
      </c>
      <c r="DG79" s="10">
        <v>4</v>
      </c>
      <c r="DH79" s="10">
        <v>1</v>
      </c>
      <c r="DI79" s="10">
        <v>4</v>
      </c>
      <c r="DJ79" s="10">
        <v>0</v>
      </c>
      <c r="DK79" s="10">
        <v>9</v>
      </c>
      <c r="DL79" s="10">
        <v>14</v>
      </c>
      <c r="DM79" s="10">
        <v>4</v>
      </c>
      <c r="DN79" s="10">
        <v>4</v>
      </c>
      <c r="DO79" s="10">
        <v>2</v>
      </c>
      <c r="DP79" s="10">
        <v>6</v>
      </c>
      <c r="DQ79" s="10">
        <v>0</v>
      </c>
      <c r="DR79" s="10">
        <v>7</v>
      </c>
      <c r="DS79" s="10">
        <v>2</v>
      </c>
      <c r="DT79" s="10">
        <v>8</v>
      </c>
      <c r="DU79" s="10">
        <v>6</v>
      </c>
      <c r="DV79" s="10">
        <v>10</v>
      </c>
      <c r="DW79" s="10">
        <v>2</v>
      </c>
      <c r="DX79" s="10">
        <v>7</v>
      </c>
      <c r="DY79" s="10">
        <v>11</v>
      </c>
      <c r="DZ79" s="10">
        <v>26</v>
      </c>
      <c r="EA79" s="10">
        <v>3</v>
      </c>
      <c r="EB79" s="10">
        <v>8</v>
      </c>
      <c r="EC79" s="10">
        <v>9</v>
      </c>
      <c r="ED79" s="10">
        <v>5</v>
      </c>
      <c r="EE79" s="10">
        <v>0</v>
      </c>
      <c r="EF79" s="10">
        <v>3</v>
      </c>
      <c r="EG79" s="10">
        <v>0</v>
      </c>
      <c r="EH79" s="10">
        <v>4</v>
      </c>
      <c r="EI79" s="10">
        <v>6</v>
      </c>
      <c r="EJ79" s="10">
        <v>5</v>
      </c>
      <c r="EK79" s="10">
        <v>2</v>
      </c>
      <c r="EL79" s="10">
        <v>0</v>
      </c>
      <c r="EM79" s="10">
        <v>11</v>
      </c>
      <c r="EN79" s="10">
        <v>1</v>
      </c>
      <c r="EO79" s="10">
        <v>6</v>
      </c>
      <c r="EP79" s="10">
        <v>2</v>
      </c>
      <c r="EQ79" s="10">
        <v>3</v>
      </c>
      <c r="ER79" s="10">
        <v>1</v>
      </c>
      <c r="ES79" s="10">
        <v>0</v>
      </c>
      <c r="ET79" s="10">
        <v>0</v>
      </c>
      <c r="EU79" s="10">
        <v>8</v>
      </c>
      <c r="EV79" s="10">
        <v>0</v>
      </c>
      <c r="EW79" s="10">
        <v>1</v>
      </c>
      <c r="EX79" s="10">
        <v>2</v>
      </c>
      <c r="EY79" s="10">
        <v>1</v>
      </c>
      <c r="EZ79" s="10">
        <v>2</v>
      </c>
      <c r="FA79" s="10">
        <v>4</v>
      </c>
      <c r="FB79" s="10">
        <v>1</v>
      </c>
      <c r="FC79" s="10">
        <v>3</v>
      </c>
      <c r="FD79" s="10">
        <v>6</v>
      </c>
      <c r="FE79" s="10">
        <v>2</v>
      </c>
      <c r="FF79" s="10">
        <v>3</v>
      </c>
      <c r="FG79" s="10">
        <v>2</v>
      </c>
      <c r="FH79" s="10">
        <v>4</v>
      </c>
      <c r="FI79" s="10">
        <v>0</v>
      </c>
      <c r="FJ79" s="10">
        <v>3</v>
      </c>
      <c r="FK79" s="10">
        <v>3</v>
      </c>
      <c r="FL79" s="10">
        <v>0</v>
      </c>
      <c r="FM79" s="10">
        <v>2</v>
      </c>
      <c r="FN79" s="10">
        <v>11</v>
      </c>
      <c r="FO79" s="10">
        <v>3</v>
      </c>
      <c r="FP79" s="10">
        <v>5</v>
      </c>
      <c r="FQ79" s="10">
        <v>0</v>
      </c>
      <c r="FR79" s="10">
        <v>1</v>
      </c>
      <c r="FS79" s="10">
        <v>8</v>
      </c>
      <c r="FT79" s="10">
        <v>14</v>
      </c>
      <c r="FU79" s="10">
        <v>2</v>
      </c>
      <c r="FV79" s="10">
        <v>3</v>
      </c>
      <c r="FW79" s="10">
        <v>4</v>
      </c>
      <c r="FX79" s="10">
        <v>16</v>
      </c>
      <c r="FY79" s="10">
        <v>1</v>
      </c>
      <c r="FZ79" s="10">
        <v>1</v>
      </c>
      <c r="GA79" s="10">
        <v>0</v>
      </c>
      <c r="GB79" s="10">
        <v>2</v>
      </c>
      <c r="GC79" s="10">
        <v>3</v>
      </c>
      <c r="GD79" s="10">
        <v>8</v>
      </c>
      <c r="GE79" s="10">
        <v>2</v>
      </c>
      <c r="GF79" s="10">
        <v>18</v>
      </c>
      <c r="GG79" s="10">
        <v>3</v>
      </c>
      <c r="GH79" s="10">
        <v>7</v>
      </c>
      <c r="GI79" s="10">
        <v>31</v>
      </c>
      <c r="GJ79" s="10">
        <v>17</v>
      </c>
      <c r="GK79" s="10">
        <v>1</v>
      </c>
      <c r="GL79" s="10">
        <v>4</v>
      </c>
      <c r="GM79" s="10">
        <v>4</v>
      </c>
      <c r="GN79" s="10">
        <v>3</v>
      </c>
      <c r="GO79" s="10">
        <v>14</v>
      </c>
      <c r="GP79" s="10">
        <v>6</v>
      </c>
      <c r="GQ79" s="10">
        <v>9</v>
      </c>
      <c r="GR79" s="10">
        <v>12</v>
      </c>
      <c r="GS79" s="10">
        <v>1</v>
      </c>
      <c r="GT79" s="10">
        <v>8</v>
      </c>
      <c r="GU79" s="10">
        <v>2</v>
      </c>
      <c r="GV79" s="10">
        <v>3</v>
      </c>
      <c r="GW79" s="10">
        <v>0</v>
      </c>
      <c r="GX79" s="10">
        <v>7</v>
      </c>
      <c r="GY79" s="10">
        <v>1</v>
      </c>
      <c r="GZ79" s="10">
        <v>1</v>
      </c>
      <c r="HA79" s="10">
        <v>7</v>
      </c>
      <c r="HB79" s="10">
        <v>0</v>
      </c>
      <c r="HC79" s="10">
        <v>8</v>
      </c>
      <c r="HD79" s="10">
        <v>5</v>
      </c>
      <c r="HE79" s="10">
        <v>13</v>
      </c>
      <c r="HF79" s="10">
        <v>1</v>
      </c>
      <c r="HG79" s="10">
        <v>3</v>
      </c>
      <c r="HH79" s="10">
        <v>1</v>
      </c>
      <c r="HI79" s="10">
        <v>5</v>
      </c>
      <c r="HJ79" s="10">
        <v>7</v>
      </c>
      <c r="HK79" s="10">
        <v>8</v>
      </c>
      <c r="HL79" s="10">
        <v>0</v>
      </c>
      <c r="HM79" s="10">
        <v>11</v>
      </c>
      <c r="HN79" s="10">
        <v>9</v>
      </c>
      <c r="HO79" s="10">
        <v>3</v>
      </c>
      <c r="HP79" s="10">
        <v>4</v>
      </c>
      <c r="HQ79" s="10">
        <v>0</v>
      </c>
      <c r="HR79" s="10">
        <v>17</v>
      </c>
      <c r="HS79" s="10">
        <v>0</v>
      </c>
      <c r="HT79" s="10">
        <v>13</v>
      </c>
      <c r="HU79" s="10">
        <v>6</v>
      </c>
      <c r="HV79" s="10">
        <v>5</v>
      </c>
      <c r="HW79" s="10">
        <v>35</v>
      </c>
      <c r="HX79" s="10">
        <v>5</v>
      </c>
      <c r="HY79" s="10">
        <v>11</v>
      </c>
      <c r="HZ79" s="10">
        <v>5</v>
      </c>
      <c r="IA79" s="10">
        <v>3</v>
      </c>
      <c r="IC79" s="1">
        <v>3</v>
      </c>
      <c r="ID79" s="1">
        <v>21</v>
      </c>
      <c r="IE79" s="1">
        <v>1</v>
      </c>
      <c r="IF79" s="1">
        <v>3</v>
      </c>
      <c r="IG79" s="1">
        <v>10</v>
      </c>
      <c r="IH79" s="1">
        <v>0</v>
      </c>
      <c r="II79" s="1">
        <v>3</v>
      </c>
    </row>
    <row r="80" spans="1:243">
      <c r="A80" s="3" t="s">
        <v>67</v>
      </c>
      <c r="B80" s="3">
        <v>91808499</v>
      </c>
      <c r="C80" s="3">
        <v>91808499</v>
      </c>
      <c r="D80" s="3" t="s">
        <v>419</v>
      </c>
      <c r="E80" s="3">
        <v>0.479408</v>
      </c>
      <c r="F80" s="3" t="s">
        <v>506</v>
      </c>
      <c r="G80" s="3" t="s">
        <v>507</v>
      </c>
      <c r="H80" s="3" t="s">
        <v>503</v>
      </c>
      <c r="I80" s="8" t="s">
        <v>1084</v>
      </c>
      <c r="J80" s="3" t="s">
        <v>838</v>
      </c>
      <c r="K80" s="8">
        <f>AVERAGE(S80:AZ80)</f>
        <v>0.14705882352941177</v>
      </c>
      <c r="L80" s="4">
        <f>AVERAGE(BB80:IA80)</f>
        <v>7.1483516483516487</v>
      </c>
      <c r="M80" s="4">
        <f>AVERAGE(IC80:II80)</f>
        <v>3.2857142857142856</v>
      </c>
      <c r="N80" s="4" t="b">
        <f>E80&gt;0.2</f>
        <v>1</v>
      </c>
      <c r="O80" s="4" t="b">
        <f>IF(LEFT(J80, 2)="rs", TRUE, FALSE)</f>
        <v>0</v>
      </c>
      <c r="P80" s="4" t="b">
        <f>K80&gt;=8</f>
        <v>0</v>
      </c>
      <c r="Q80" s="4" t="b">
        <f>L80&gt;=8</f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1</v>
      </c>
      <c r="AK80" s="10">
        <v>0</v>
      </c>
      <c r="AL80" s="10">
        <v>0</v>
      </c>
      <c r="AM80" s="10">
        <v>0</v>
      </c>
      <c r="AN80" s="10">
        <v>1</v>
      </c>
      <c r="AO80" s="10">
        <v>0</v>
      </c>
      <c r="AP80" s="10">
        <v>0</v>
      </c>
      <c r="AQ80" s="10">
        <v>0</v>
      </c>
      <c r="AR80" s="10">
        <v>1</v>
      </c>
      <c r="AS80" s="10">
        <v>0</v>
      </c>
      <c r="AT80" s="10">
        <v>0</v>
      </c>
      <c r="AU80" s="10">
        <v>0</v>
      </c>
      <c r="AV80" s="10">
        <v>1</v>
      </c>
      <c r="AW80" s="10">
        <v>0</v>
      </c>
      <c r="AX80" s="10">
        <v>0</v>
      </c>
      <c r="AY80" s="10">
        <v>0</v>
      </c>
      <c r="AZ80" s="10">
        <v>1</v>
      </c>
      <c r="BB80" s="10">
        <v>17</v>
      </c>
      <c r="BC80" s="10">
        <v>15</v>
      </c>
      <c r="BD80" s="10">
        <v>11</v>
      </c>
      <c r="BE80" s="10">
        <v>5</v>
      </c>
      <c r="BF80" s="10">
        <v>3</v>
      </c>
      <c r="BG80" s="10">
        <v>0</v>
      </c>
      <c r="BH80" s="10">
        <v>20</v>
      </c>
      <c r="BI80" s="10">
        <v>52</v>
      </c>
      <c r="BJ80" s="10">
        <v>6</v>
      </c>
      <c r="BK80" s="10">
        <v>14</v>
      </c>
      <c r="BL80" s="10">
        <v>23</v>
      </c>
      <c r="BM80" s="10">
        <v>6</v>
      </c>
      <c r="BN80" s="10">
        <v>21</v>
      </c>
      <c r="BO80" s="10">
        <v>8</v>
      </c>
      <c r="BP80" s="10">
        <v>31</v>
      </c>
      <c r="BQ80" s="10">
        <v>12</v>
      </c>
      <c r="BR80" s="10">
        <v>17</v>
      </c>
      <c r="BS80" s="10">
        <v>10</v>
      </c>
      <c r="BT80" s="10">
        <v>15</v>
      </c>
      <c r="BU80" s="10">
        <v>12</v>
      </c>
      <c r="BV80" s="10">
        <v>2</v>
      </c>
      <c r="BW80" s="10">
        <v>31</v>
      </c>
      <c r="BX80" s="10">
        <v>4</v>
      </c>
      <c r="BY80" s="10">
        <v>2</v>
      </c>
      <c r="BZ80" s="10">
        <v>3</v>
      </c>
      <c r="CA80" s="10">
        <v>0</v>
      </c>
      <c r="CB80" s="10">
        <v>17</v>
      </c>
      <c r="CC80" s="10">
        <v>1</v>
      </c>
      <c r="CD80" s="10">
        <v>0</v>
      </c>
      <c r="CE80" s="10">
        <v>0</v>
      </c>
      <c r="CF80" s="10">
        <v>11</v>
      </c>
      <c r="CG80" s="10">
        <v>11</v>
      </c>
      <c r="CH80" s="10">
        <v>0</v>
      </c>
      <c r="CI80" s="10">
        <v>25</v>
      </c>
      <c r="CJ80" s="10">
        <v>2</v>
      </c>
      <c r="CK80" s="10">
        <v>6</v>
      </c>
      <c r="CL80" s="10">
        <v>4</v>
      </c>
      <c r="CM80" s="10">
        <v>2</v>
      </c>
      <c r="CN80" s="10">
        <v>0</v>
      </c>
      <c r="CO80" s="10">
        <v>21</v>
      </c>
      <c r="CP80" s="10">
        <v>7</v>
      </c>
      <c r="CQ80" s="10">
        <v>0</v>
      </c>
      <c r="CR80" s="10">
        <v>7</v>
      </c>
      <c r="CS80" s="10">
        <v>7</v>
      </c>
      <c r="CT80" s="10">
        <v>0</v>
      </c>
      <c r="CU80" s="10">
        <v>0</v>
      </c>
      <c r="CV80" s="10">
        <v>11</v>
      </c>
      <c r="CW80" s="10">
        <v>3</v>
      </c>
      <c r="CX80" s="10">
        <v>4</v>
      </c>
      <c r="CY80" s="10">
        <v>6</v>
      </c>
      <c r="CZ80" s="10">
        <v>25</v>
      </c>
      <c r="DA80" s="10">
        <v>13</v>
      </c>
      <c r="DB80" s="10">
        <v>2</v>
      </c>
      <c r="DC80" s="10">
        <v>0</v>
      </c>
      <c r="DD80" s="10">
        <v>5</v>
      </c>
      <c r="DE80" s="10">
        <v>6</v>
      </c>
      <c r="DF80" s="10">
        <v>0</v>
      </c>
      <c r="DG80" s="10">
        <v>5</v>
      </c>
      <c r="DH80" s="10">
        <v>0</v>
      </c>
      <c r="DI80" s="10">
        <v>1</v>
      </c>
      <c r="DJ80" s="10">
        <v>3</v>
      </c>
      <c r="DK80" s="10">
        <v>21</v>
      </c>
      <c r="DL80" s="10">
        <v>3</v>
      </c>
      <c r="DM80" s="10">
        <v>0</v>
      </c>
      <c r="DN80" s="10">
        <v>0</v>
      </c>
      <c r="DO80" s="10">
        <v>0</v>
      </c>
      <c r="DP80" s="10">
        <v>17</v>
      </c>
      <c r="DQ80" s="10">
        <v>6</v>
      </c>
      <c r="DR80" s="10">
        <v>9</v>
      </c>
      <c r="DS80" s="10">
        <v>0</v>
      </c>
      <c r="DT80" s="10">
        <v>16</v>
      </c>
      <c r="DU80" s="10">
        <v>11</v>
      </c>
      <c r="DV80" s="10">
        <v>12</v>
      </c>
      <c r="DW80" s="10">
        <v>2</v>
      </c>
      <c r="DX80" s="10">
        <v>3</v>
      </c>
      <c r="DY80" s="10">
        <v>12</v>
      </c>
      <c r="DZ80" s="10">
        <v>0</v>
      </c>
      <c r="EA80" s="10">
        <v>2</v>
      </c>
      <c r="EB80" s="10">
        <v>7</v>
      </c>
      <c r="EC80" s="10">
        <v>3</v>
      </c>
      <c r="ED80" s="10">
        <v>1</v>
      </c>
      <c r="EE80" s="10">
        <v>2</v>
      </c>
      <c r="EF80" s="10">
        <v>8</v>
      </c>
      <c r="EG80" s="10">
        <v>8</v>
      </c>
      <c r="EH80" s="10">
        <v>0</v>
      </c>
      <c r="EI80" s="10">
        <v>8</v>
      </c>
      <c r="EJ80" s="10">
        <v>1</v>
      </c>
      <c r="EK80" s="10">
        <v>1</v>
      </c>
      <c r="EL80" s="10">
        <v>0</v>
      </c>
      <c r="EM80" s="10">
        <v>1</v>
      </c>
      <c r="EN80" s="10">
        <v>2</v>
      </c>
      <c r="EO80" s="10">
        <v>12</v>
      </c>
      <c r="EP80" s="10">
        <v>1</v>
      </c>
      <c r="EQ80" s="10">
        <v>2</v>
      </c>
      <c r="ER80" s="10">
        <v>1</v>
      </c>
      <c r="ES80" s="10">
        <v>2</v>
      </c>
      <c r="ET80" s="10">
        <v>2</v>
      </c>
      <c r="EU80" s="10">
        <v>0</v>
      </c>
      <c r="EV80" s="10">
        <v>1</v>
      </c>
      <c r="EW80" s="10">
        <v>3</v>
      </c>
      <c r="EX80" s="10">
        <v>0</v>
      </c>
      <c r="EY80" s="10">
        <v>0</v>
      </c>
      <c r="EZ80" s="10">
        <v>2</v>
      </c>
      <c r="FA80" s="10">
        <v>4</v>
      </c>
      <c r="FB80" s="10">
        <v>10</v>
      </c>
      <c r="FC80" s="10">
        <v>3</v>
      </c>
      <c r="FD80" s="10">
        <v>2</v>
      </c>
      <c r="FE80" s="10">
        <v>1</v>
      </c>
      <c r="FF80" s="10">
        <v>10</v>
      </c>
      <c r="FG80" s="10">
        <v>3</v>
      </c>
      <c r="FH80" s="10">
        <v>9</v>
      </c>
      <c r="FI80" s="10">
        <v>10</v>
      </c>
      <c r="FJ80" s="10">
        <v>13</v>
      </c>
      <c r="FK80" s="10">
        <v>0</v>
      </c>
      <c r="FL80" s="10">
        <v>2</v>
      </c>
      <c r="FM80" s="10">
        <v>0</v>
      </c>
      <c r="FN80" s="10">
        <v>1</v>
      </c>
      <c r="FO80" s="10">
        <v>2</v>
      </c>
      <c r="FP80" s="10">
        <v>0</v>
      </c>
      <c r="FQ80" s="10">
        <v>2</v>
      </c>
      <c r="FR80" s="10">
        <v>0</v>
      </c>
      <c r="FS80" s="10">
        <v>1</v>
      </c>
      <c r="FT80" s="10">
        <v>12</v>
      </c>
      <c r="FU80" s="10">
        <v>2</v>
      </c>
      <c r="FV80" s="10">
        <v>2</v>
      </c>
      <c r="FW80" s="10">
        <v>4</v>
      </c>
      <c r="FX80" s="10">
        <v>24</v>
      </c>
      <c r="FY80" s="10">
        <v>7</v>
      </c>
      <c r="FZ80" s="10">
        <v>1</v>
      </c>
      <c r="GA80" s="10">
        <v>0</v>
      </c>
      <c r="GB80" s="10">
        <v>2</v>
      </c>
      <c r="GC80" s="10">
        <v>10</v>
      </c>
      <c r="GD80" s="10">
        <v>6</v>
      </c>
      <c r="GE80" s="10">
        <v>1</v>
      </c>
      <c r="GF80" s="10">
        <v>0</v>
      </c>
      <c r="GG80" s="10">
        <v>4</v>
      </c>
      <c r="GH80" s="10">
        <v>4</v>
      </c>
      <c r="GI80" s="10">
        <v>14</v>
      </c>
      <c r="GJ80" s="10">
        <v>34</v>
      </c>
      <c r="GK80" s="10">
        <v>13</v>
      </c>
      <c r="GL80" s="10">
        <v>2</v>
      </c>
      <c r="GM80" s="10">
        <v>14</v>
      </c>
      <c r="GN80" s="10">
        <v>4</v>
      </c>
      <c r="GO80" s="10">
        <v>36</v>
      </c>
      <c r="GP80" s="10">
        <v>0</v>
      </c>
      <c r="GQ80" s="10">
        <v>2</v>
      </c>
      <c r="GR80" s="10">
        <v>0</v>
      </c>
      <c r="GS80" s="10">
        <v>0</v>
      </c>
      <c r="GT80" s="10">
        <v>16</v>
      </c>
      <c r="GU80" s="10">
        <v>0</v>
      </c>
      <c r="GV80" s="10">
        <v>0</v>
      </c>
      <c r="GW80" s="10">
        <v>1</v>
      </c>
      <c r="GX80" s="10">
        <v>4</v>
      </c>
      <c r="GY80" s="10">
        <v>1</v>
      </c>
      <c r="GZ80" s="10">
        <v>3</v>
      </c>
      <c r="HA80" s="10">
        <v>18</v>
      </c>
      <c r="HB80" s="10">
        <v>0</v>
      </c>
      <c r="HC80" s="10">
        <v>0</v>
      </c>
      <c r="HD80" s="10">
        <v>2</v>
      </c>
      <c r="HE80" s="10">
        <v>0</v>
      </c>
      <c r="HF80" s="10">
        <v>1</v>
      </c>
      <c r="HG80" s="10">
        <v>9</v>
      </c>
      <c r="HH80" s="10">
        <v>1</v>
      </c>
      <c r="HI80" s="10">
        <v>5</v>
      </c>
      <c r="HJ80" s="10">
        <v>7</v>
      </c>
      <c r="HK80" s="10">
        <v>8</v>
      </c>
      <c r="HL80" s="10">
        <v>13</v>
      </c>
      <c r="HM80" s="10">
        <v>29</v>
      </c>
      <c r="HN80" s="10">
        <v>20</v>
      </c>
      <c r="HO80" s="10">
        <v>11</v>
      </c>
      <c r="HP80" s="10">
        <v>4</v>
      </c>
      <c r="HQ80" s="10">
        <v>1</v>
      </c>
      <c r="HR80" s="10">
        <v>26</v>
      </c>
      <c r="HS80" s="10">
        <v>1</v>
      </c>
      <c r="HT80" s="10">
        <v>34</v>
      </c>
      <c r="HU80" s="10">
        <v>24</v>
      </c>
      <c r="HV80" s="10">
        <v>20</v>
      </c>
      <c r="HW80" s="10">
        <v>9</v>
      </c>
      <c r="HX80" s="10">
        <v>8</v>
      </c>
      <c r="HY80" s="10">
        <v>15</v>
      </c>
      <c r="HZ80" s="10">
        <v>9</v>
      </c>
      <c r="IA80" s="10">
        <v>3</v>
      </c>
      <c r="IC80" s="1">
        <v>0</v>
      </c>
      <c r="ID80" s="1">
        <v>8</v>
      </c>
      <c r="IE80" s="1">
        <v>2</v>
      </c>
      <c r="IF80" s="1">
        <v>11</v>
      </c>
      <c r="IG80" s="1">
        <v>2</v>
      </c>
      <c r="IH80" s="1">
        <v>0</v>
      </c>
      <c r="II80" s="1">
        <v>0</v>
      </c>
    </row>
    <row r="81" spans="1:243" hidden="1">
      <c r="A81" s="3" t="s">
        <v>68</v>
      </c>
      <c r="B81" s="3">
        <v>77912675</v>
      </c>
      <c r="C81" s="3">
        <v>77912675</v>
      </c>
      <c r="D81" s="3" t="s">
        <v>443</v>
      </c>
      <c r="E81" s="3">
        <v>1.5488E-2</v>
      </c>
      <c r="F81" s="3" t="s">
        <v>506</v>
      </c>
      <c r="G81" s="3" t="s">
        <v>504</v>
      </c>
      <c r="H81" s="3" t="s">
        <v>503</v>
      </c>
      <c r="I81" s="8" t="s">
        <v>1084</v>
      </c>
      <c r="J81" s="3" t="s">
        <v>862</v>
      </c>
      <c r="K81" s="8">
        <f>AVERAGE(S81:AZ81)</f>
        <v>0.26470588235294118</v>
      </c>
      <c r="L81" s="4">
        <f>AVERAGE(BB81:IA81)</f>
        <v>7.9615384615384617</v>
      </c>
      <c r="M81" s="4">
        <f>AVERAGE(IC81:II81)</f>
        <v>5.8571428571428568</v>
      </c>
      <c r="N81" s="4" t="b">
        <f>E81&gt;0.2</f>
        <v>0</v>
      </c>
      <c r="O81" s="4" t="b">
        <f>IF(LEFT(J81, 2)="rs", TRUE, FALSE)</f>
        <v>0</v>
      </c>
      <c r="P81" s="4" t="b">
        <f>K81&gt;=8</f>
        <v>0</v>
      </c>
      <c r="Q81" s="4" t="b">
        <f>L81&gt;=8</f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1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1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5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2</v>
      </c>
      <c r="AX81" s="10">
        <v>0</v>
      </c>
      <c r="AY81" s="10">
        <v>0</v>
      </c>
      <c r="AZ81" s="10">
        <v>0</v>
      </c>
      <c r="BB81" s="10">
        <v>11</v>
      </c>
      <c r="BC81" s="10">
        <v>73</v>
      </c>
      <c r="BD81" s="10">
        <v>12</v>
      </c>
      <c r="BE81" s="10">
        <v>5</v>
      </c>
      <c r="BF81" s="10">
        <v>13</v>
      </c>
      <c r="BG81" s="10">
        <v>15</v>
      </c>
      <c r="BH81" s="10">
        <v>17</v>
      </c>
      <c r="BI81" s="10">
        <v>9</v>
      </c>
      <c r="BJ81" s="10">
        <v>9</v>
      </c>
      <c r="BK81" s="10">
        <v>26</v>
      </c>
      <c r="BL81" s="10">
        <v>10</v>
      </c>
      <c r="BM81" s="10">
        <v>4</v>
      </c>
      <c r="BN81" s="10">
        <v>19</v>
      </c>
      <c r="BO81" s="10">
        <v>18</v>
      </c>
      <c r="BP81" s="10">
        <v>21</v>
      </c>
      <c r="BQ81" s="10">
        <v>16</v>
      </c>
      <c r="BR81" s="10">
        <v>18</v>
      </c>
      <c r="BS81" s="10">
        <v>31</v>
      </c>
      <c r="BT81" s="10">
        <v>15</v>
      </c>
      <c r="BU81" s="10">
        <v>25</v>
      </c>
      <c r="BV81" s="10">
        <v>17</v>
      </c>
      <c r="BW81" s="10">
        <v>11</v>
      </c>
      <c r="BX81" s="10">
        <v>12</v>
      </c>
      <c r="BY81" s="10">
        <v>16</v>
      </c>
      <c r="BZ81" s="10">
        <v>3</v>
      </c>
      <c r="CA81" s="10">
        <v>8</v>
      </c>
      <c r="CB81" s="10">
        <v>7</v>
      </c>
      <c r="CC81" s="10">
        <v>4</v>
      </c>
      <c r="CD81" s="10">
        <v>2</v>
      </c>
      <c r="CE81" s="10">
        <v>18</v>
      </c>
      <c r="CF81" s="10">
        <v>17</v>
      </c>
      <c r="CG81" s="10">
        <v>4</v>
      </c>
      <c r="CH81" s="10">
        <v>3</v>
      </c>
      <c r="CI81" s="10">
        <v>16</v>
      </c>
      <c r="CJ81" s="10">
        <v>2</v>
      </c>
      <c r="CK81" s="10">
        <v>5</v>
      </c>
      <c r="CL81" s="10">
        <v>10</v>
      </c>
      <c r="CM81" s="10">
        <v>7</v>
      </c>
      <c r="CN81" s="10">
        <v>4</v>
      </c>
      <c r="CO81" s="10">
        <v>28</v>
      </c>
      <c r="CP81" s="10">
        <v>14</v>
      </c>
      <c r="CQ81" s="10">
        <v>1</v>
      </c>
      <c r="CR81" s="10">
        <v>4</v>
      </c>
      <c r="CS81" s="10">
        <v>7</v>
      </c>
      <c r="CT81" s="10">
        <v>1</v>
      </c>
      <c r="CU81" s="10">
        <v>2</v>
      </c>
      <c r="CV81" s="10">
        <v>3</v>
      </c>
      <c r="CW81" s="10">
        <v>5</v>
      </c>
      <c r="CX81" s="10">
        <v>16</v>
      </c>
      <c r="CY81" s="10">
        <v>10</v>
      </c>
      <c r="CZ81" s="10">
        <v>3</v>
      </c>
      <c r="DA81" s="10">
        <v>7</v>
      </c>
      <c r="DB81" s="10">
        <v>5</v>
      </c>
      <c r="DC81" s="10">
        <v>7</v>
      </c>
      <c r="DD81" s="10">
        <v>8</v>
      </c>
      <c r="DE81" s="10">
        <v>0</v>
      </c>
      <c r="DF81" s="10">
        <v>5</v>
      </c>
      <c r="DG81" s="10">
        <v>1</v>
      </c>
      <c r="DH81" s="10">
        <v>10</v>
      </c>
      <c r="DI81" s="10">
        <v>5</v>
      </c>
      <c r="DJ81" s="10">
        <v>8</v>
      </c>
      <c r="DK81" s="10">
        <v>5</v>
      </c>
      <c r="DL81" s="10">
        <v>11</v>
      </c>
      <c r="DM81" s="10">
        <v>3</v>
      </c>
      <c r="DN81" s="10">
        <v>3</v>
      </c>
      <c r="DO81" s="10">
        <v>9</v>
      </c>
      <c r="DP81" s="10">
        <v>2</v>
      </c>
      <c r="DQ81" s="10">
        <v>0</v>
      </c>
      <c r="DR81" s="10">
        <v>9</v>
      </c>
      <c r="DS81" s="10">
        <v>2</v>
      </c>
      <c r="DT81" s="10">
        <v>13</v>
      </c>
      <c r="DU81" s="10">
        <v>5</v>
      </c>
      <c r="DV81" s="10">
        <v>11</v>
      </c>
      <c r="DW81" s="10">
        <v>34</v>
      </c>
      <c r="DX81" s="10">
        <v>8</v>
      </c>
      <c r="DY81" s="10">
        <v>15</v>
      </c>
      <c r="DZ81" s="10">
        <v>8</v>
      </c>
      <c r="EA81" s="10">
        <v>5</v>
      </c>
      <c r="EB81" s="10">
        <v>4</v>
      </c>
      <c r="EC81" s="10">
        <v>8</v>
      </c>
      <c r="ED81" s="10">
        <v>4</v>
      </c>
      <c r="EE81" s="10">
        <v>6</v>
      </c>
      <c r="EF81" s="10">
        <v>6</v>
      </c>
      <c r="EG81" s="10">
        <v>7</v>
      </c>
      <c r="EH81" s="10">
        <v>8</v>
      </c>
      <c r="EI81" s="10">
        <v>2</v>
      </c>
      <c r="EJ81" s="10">
        <v>1</v>
      </c>
      <c r="EK81" s="10">
        <v>7</v>
      </c>
      <c r="EL81" s="10">
        <v>4</v>
      </c>
      <c r="EM81" s="10">
        <v>12</v>
      </c>
      <c r="EN81" s="10">
        <v>10</v>
      </c>
      <c r="EO81" s="10">
        <v>9</v>
      </c>
      <c r="EP81" s="10">
        <v>5</v>
      </c>
      <c r="EQ81" s="10">
        <v>6</v>
      </c>
      <c r="ER81" s="10">
        <v>3</v>
      </c>
      <c r="ES81" s="10">
        <v>4</v>
      </c>
      <c r="ET81" s="10">
        <v>1</v>
      </c>
      <c r="EU81" s="10">
        <v>2</v>
      </c>
      <c r="EV81" s="10">
        <v>0</v>
      </c>
      <c r="EW81" s="10">
        <v>2</v>
      </c>
      <c r="EX81" s="10">
        <v>5</v>
      </c>
      <c r="EY81" s="10">
        <v>1</v>
      </c>
      <c r="EZ81" s="10">
        <v>8</v>
      </c>
      <c r="FA81" s="10">
        <v>4</v>
      </c>
      <c r="FB81" s="10">
        <v>6</v>
      </c>
      <c r="FC81" s="10">
        <v>1</v>
      </c>
      <c r="FD81" s="10">
        <v>3</v>
      </c>
      <c r="FE81" s="10">
        <v>2</v>
      </c>
      <c r="FF81" s="10">
        <v>0</v>
      </c>
      <c r="FG81" s="10">
        <v>11</v>
      </c>
      <c r="FH81" s="10">
        <v>2</v>
      </c>
      <c r="FI81" s="10">
        <v>8</v>
      </c>
      <c r="FJ81" s="10">
        <v>5</v>
      </c>
      <c r="FK81" s="10">
        <v>3</v>
      </c>
      <c r="FL81" s="10">
        <v>5</v>
      </c>
      <c r="FM81" s="10">
        <v>2</v>
      </c>
      <c r="FN81" s="10">
        <v>4</v>
      </c>
      <c r="FO81" s="10">
        <v>13</v>
      </c>
      <c r="FP81" s="10">
        <v>9</v>
      </c>
      <c r="FQ81" s="10">
        <v>1</v>
      </c>
      <c r="FR81" s="10">
        <v>0</v>
      </c>
      <c r="FS81" s="10">
        <v>3</v>
      </c>
      <c r="FT81" s="10">
        <v>0</v>
      </c>
      <c r="FU81" s="10">
        <v>5</v>
      </c>
      <c r="FV81" s="10">
        <v>3</v>
      </c>
      <c r="FW81" s="10">
        <v>0</v>
      </c>
      <c r="FX81" s="10">
        <v>8</v>
      </c>
      <c r="FY81" s="10">
        <v>4</v>
      </c>
      <c r="FZ81" s="10">
        <v>2</v>
      </c>
      <c r="GA81" s="10">
        <v>1</v>
      </c>
      <c r="GB81" s="10">
        <v>5</v>
      </c>
      <c r="GC81" s="10">
        <v>0</v>
      </c>
      <c r="GD81" s="10">
        <v>6</v>
      </c>
      <c r="GE81" s="10">
        <v>1</v>
      </c>
      <c r="GF81" s="10">
        <v>2</v>
      </c>
      <c r="GG81" s="10">
        <v>1</v>
      </c>
      <c r="GH81" s="10">
        <v>10</v>
      </c>
      <c r="GI81" s="10">
        <v>12</v>
      </c>
      <c r="GJ81" s="10">
        <v>15</v>
      </c>
      <c r="GK81" s="10">
        <v>12</v>
      </c>
      <c r="GL81" s="10">
        <v>12</v>
      </c>
      <c r="GM81" s="10">
        <v>8</v>
      </c>
      <c r="GN81" s="10">
        <v>1</v>
      </c>
      <c r="GO81" s="10">
        <v>17</v>
      </c>
      <c r="GP81" s="10">
        <v>9</v>
      </c>
      <c r="GQ81" s="10">
        <v>6</v>
      </c>
      <c r="GR81" s="10">
        <v>10</v>
      </c>
      <c r="GS81" s="10">
        <v>3</v>
      </c>
      <c r="GT81" s="10">
        <v>5</v>
      </c>
      <c r="GU81" s="10">
        <v>9</v>
      </c>
      <c r="GV81" s="10">
        <v>3</v>
      </c>
      <c r="GW81" s="10">
        <v>1</v>
      </c>
      <c r="GX81" s="10">
        <v>6</v>
      </c>
      <c r="GY81" s="10">
        <v>2</v>
      </c>
      <c r="GZ81" s="10">
        <v>4</v>
      </c>
      <c r="HA81" s="10">
        <v>4</v>
      </c>
      <c r="HB81" s="10">
        <v>3</v>
      </c>
      <c r="HC81" s="10">
        <v>5</v>
      </c>
      <c r="HD81" s="10">
        <v>3</v>
      </c>
      <c r="HE81" s="10">
        <v>12</v>
      </c>
      <c r="HF81" s="10">
        <v>4</v>
      </c>
      <c r="HG81" s="10">
        <v>9</v>
      </c>
      <c r="HH81" s="10">
        <v>4</v>
      </c>
      <c r="HI81" s="10">
        <v>5</v>
      </c>
      <c r="HJ81" s="10">
        <v>6</v>
      </c>
      <c r="HK81" s="10">
        <v>6</v>
      </c>
      <c r="HL81" s="10">
        <v>0</v>
      </c>
      <c r="HM81" s="10">
        <v>19</v>
      </c>
      <c r="HN81" s="10">
        <v>5</v>
      </c>
      <c r="HO81" s="10">
        <v>0</v>
      </c>
      <c r="HP81" s="10">
        <v>6</v>
      </c>
      <c r="HQ81" s="10">
        <v>1</v>
      </c>
      <c r="HR81" s="10">
        <v>10</v>
      </c>
      <c r="HS81" s="10">
        <v>8</v>
      </c>
      <c r="HT81" s="10">
        <v>5</v>
      </c>
      <c r="HU81" s="10">
        <v>8</v>
      </c>
      <c r="HV81" s="10">
        <v>29</v>
      </c>
      <c r="HW81" s="10">
        <v>18</v>
      </c>
      <c r="HX81" s="10">
        <v>16</v>
      </c>
      <c r="HY81" s="10">
        <v>6</v>
      </c>
      <c r="HZ81" s="10">
        <v>12</v>
      </c>
      <c r="IA81" s="10">
        <v>29</v>
      </c>
      <c r="IC81" s="1">
        <v>0</v>
      </c>
      <c r="ID81" s="1">
        <v>25</v>
      </c>
      <c r="IE81" s="1">
        <v>1</v>
      </c>
      <c r="IF81" s="1">
        <v>7</v>
      </c>
      <c r="IG81" s="1">
        <v>1</v>
      </c>
      <c r="IH81" s="1">
        <v>4</v>
      </c>
      <c r="II81" s="1">
        <v>3</v>
      </c>
    </row>
    <row r="82" spans="1:243" hidden="1">
      <c r="A82" s="3" t="s">
        <v>32</v>
      </c>
      <c r="B82" s="3">
        <v>12856704</v>
      </c>
      <c r="C82" s="3">
        <v>12856704</v>
      </c>
      <c r="D82" s="3" t="s">
        <v>273</v>
      </c>
      <c r="E82" s="3">
        <v>3.5171000000000001E-2</v>
      </c>
      <c r="F82" s="3" t="s">
        <v>506</v>
      </c>
      <c r="G82" s="3" t="s">
        <v>504</v>
      </c>
      <c r="H82" s="3" t="s">
        <v>507</v>
      </c>
      <c r="I82" s="8" t="s">
        <v>1084</v>
      </c>
      <c r="J82" s="3" t="s">
        <v>693</v>
      </c>
      <c r="K82" s="8">
        <f>AVERAGE(S82:AZ82)</f>
        <v>5.8823529411764705E-2</v>
      </c>
      <c r="L82" s="4">
        <f>AVERAGE(BB82:IA82)</f>
        <v>5.4230769230769234</v>
      </c>
      <c r="M82" s="4">
        <f>AVERAGE(IC82:II82)</f>
        <v>5.7142857142857144</v>
      </c>
      <c r="N82" s="4" t="b">
        <f>E82&gt;0.2</f>
        <v>0</v>
      </c>
      <c r="O82" s="4" t="b">
        <f>IF(LEFT(J82, 2)="rs", TRUE, FALSE)</f>
        <v>0</v>
      </c>
      <c r="P82" s="4" t="b">
        <f>K82&gt;=8</f>
        <v>0</v>
      </c>
      <c r="Q82" s="4" t="b">
        <f>L82&gt;=8</f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1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1</v>
      </c>
      <c r="AX82" s="10">
        <v>0</v>
      </c>
      <c r="AY82" s="10">
        <v>0</v>
      </c>
      <c r="AZ82" s="10">
        <v>0</v>
      </c>
      <c r="BB82" s="10">
        <v>3</v>
      </c>
      <c r="BC82" s="10">
        <v>5</v>
      </c>
      <c r="BD82" s="10">
        <v>18</v>
      </c>
      <c r="BE82" s="10">
        <v>6</v>
      </c>
      <c r="BF82" s="10">
        <v>4</v>
      </c>
      <c r="BG82" s="10">
        <v>21</v>
      </c>
      <c r="BH82" s="10">
        <v>8</v>
      </c>
      <c r="BI82" s="10">
        <v>6</v>
      </c>
      <c r="BJ82" s="10">
        <v>2</v>
      </c>
      <c r="BK82" s="10">
        <v>43</v>
      </c>
      <c r="BL82" s="10">
        <v>14</v>
      </c>
      <c r="BM82" s="10">
        <v>3</v>
      </c>
      <c r="BN82" s="10">
        <v>3</v>
      </c>
      <c r="BO82" s="10">
        <v>31</v>
      </c>
      <c r="BP82" s="10">
        <v>4</v>
      </c>
      <c r="BQ82" s="10">
        <v>15</v>
      </c>
      <c r="BR82" s="10">
        <v>4</v>
      </c>
      <c r="BS82" s="10">
        <v>54</v>
      </c>
      <c r="BT82" s="10">
        <v>22</v>
      </c>
      <c r="BU82" s="10">
        <v>16</v>
      </c>
      <c r="BV82" s="10">
        <v>3</v>
      </c>
      <c r="BW82" s="10">
        <v>9</v>
      </c>
      <c r="BX82" s="10">
        <v>2</v>
      </c>
      <c r="BY82" s="10">
        <v>11</v>
      </c>
      <c r="BZ82" s="10">
        <v>4</v>
      </c>
      <c r="CA82" s="10">
        <v>24</v>
      </c>
      <c r="CB82" s="10">
        <v>4</v>
      </c>
      <c r="CC82" s="10">
        <v>14</v>
      </c>
      <c r="CD82" s="10">
        <v>8</v>
      </c>
      <c r="CE82" s="10">
        <v>16</v>
      </c>
      <c r="CF82" s="10">
        <v>12</v>
      </c>
      <c r="CG82" s="10">
        <v>8</v>
      </c>
      <c r="CH82" s="10">
        <v>9</v>
      </c>
      <c r="CI82" s="10">
        <v>4</v>
      </c>
      <c r="CJ82" s="10">
        <v>2</v>
      </c>
      <c r="CK82" s="10">
        <v>2</v>
      </c>
      <c r="CL82" s="10">
        <v>9</v>
      </c>
      <c r="CM82" s="10">
        <v>2</v>
      </c>
      <c r="CN82" s="10">
        <v>3</v>
      </c>
      <c r="CO82" s="10">
        <v>1</v>
      </c>
      <c r="CP82" s="10">
        <v>9</v>
      </c>
      <c r="CQ82" s="10">
        <v>2</v>
      </c>
      <c r="CR82" s="10">
        <v>3</v>
      </c>
      <c r="CS82" s="10">
        <v>18</v>
      </c>
      <c r="CT82" s="10">
        <v>0</v>
      </c>
      <c r="CU82" s="10">
        <v>0</v>
      </c>
      <c r="CV82" s="10">
        <v>6</v>
      </c>
      <c r="CW82" s="10">
        <v>2</v>
      </c>
      <c r="CX82" s="10">
        <v>0</v>
      </c>
      <c r="CY82" s="10">
        <v>14</v>
      </c>
      <c r="CZ82" s="10">
        <v>0</v>
      </c>
      <c r="DA82" s="10">
        <v>3</v>
      </c>
      <c r="DB82" s="10">
        <v>1</v>
      </c>
      <c r="DC82" s="10">
        <v>1</v>
      </c>
      <c r="DD82" s="10">
        <v>7</v>
      </c>
      <c r="DE82" s="10">
        <v>2</v>
      </c>
      <c r="DF82" s="10">
        <v>2</v>
      </c>
      <c r="DG82" s="10">
        <v>3</v>
      </c>
      <c r="DH82" s="10">
        <v>2</v>
      </c>
      <c r="DI82" s="10">
        <v>4</v>
      </c>
      <c r="DJ82" s="10">
        <v>1</v>
      </c>
      <c r="DK82" s="10">
        <v>5</v>
      </c>
      <c r="DL82" s="10">
        <v>1</v>
      </c>
      <c r="DM82" s="10">
        <v>4</v>
      </c>
      <c r="DN82" s="10">
        <v>4</v>
      </c>
      <c r="DO82" s="10">
        <v>7</v>
      </c>
      <c r="DP82" s="10">
        <v>1</v>
      </c>
      <c r="DQ82" s="10">
        <v>1</v>
      </c>
      <c r="DR82" s="10">
        <v>2</v>
      </c>
      <c r="DS82" s="10">
        <v>0</v>
      </c>
      <c r="DT82" s="10">
        <v>5</v>
      </c>
      <c r="DU82" s="10">
        <v>6</v>
      </c>
      <c r="DV82" s="10">
        <v>1</v>
      </c>
      <c r="DW82" s="10">
        <v>3</v>
      </c>
      <c r="DX82" s="10">
        <v>2</v>
      </c>
      <c r="DY82" s="10">
        <v>6</v>
      </c>
      <c r="DZ82" s="10">
        <v>10</v>
      </c>
      <c r="EA82" s="10">
        <v>6</v>
      </c>
      <c r="EB82" s="10">
        <v>9</v>
      </c>
      <c r="EC82" s="10">
        <v>0</v>
      </c>
      <c r="ED82" s="10">
        <v>1</v>
      </c>
      <c r="EE82" s="10">
        <v>3</v>
      </c>
      <c r="EF82" s="10">
        <v>0</v>
      </c>
      <c r="EG82" s="10">
        <v>1</v>
      </c>
      <c r="EH82" s="10">
        <v>0</v>
      </c>
      <c r="EI82" s="10">
        <v>1</v>
      </c>
      <c r="EJ82" s="10">
        <v>3</v>
      </c>
      <c r="EK82" s="10">
        <v>0</v>
      </c>
      <c r="EL82" s="10">
        <v>2</v>
      </c>
      <c r="EM82" s="10">
        <v>4</v>
      </c>
      <c r="EN82" s="10">
        <v>3</v>
      </c>
      <c r="EO82" s="10">
        <v>7</v>
      </c>
      <c r="EP82" s="10">
        <v>0</v>
      </c>
      <c r="EQ82" s="10">
        <v>5</v>
      </c>
      <c r="ER82" s="10">
        <v>5</v>
      </c>
      <c r="ES82" s="10">
        <v>3</v>
      </c>
      <c r="ET82" s="10">
        <v>0</v>
      </c>
      <c r="EU82" s="10">
        <v>1</v>
      </c>
      <c r="EV82" s="10">
        <v>1</v>
      </c>
      <c r="EW82" s="10">
        <v>1</v>
      </c>
      <c r="EX82" s="10">
        <v>1</v>
      </c>
      <c r="EY82" s="10">
        <v>0</v>
      </c>
      <c r="EZ82" s="10">
        <v>1</v>
      </c>
      <c r="FA82" s="10">
        <v>0</v>
      </c>
      <c r="FB82" s="10">
        <v>0</v>
      </c>
      <c r="FC82" s="10">
        <v>9</v>
      </c>
      <c r="FD82" s="10">
        <v>2</v>
      </c>
      <c r="FE82" s="10">
        <v>0</v>
      </c>
      <c r="FF82" s="10">
        <v>0</v>
      </c>
      <c r="FG82" s="10">
        <v>3</v>
      </c>
      <c r="FH82" s="10">
        <v>4</v>
      </c>
      <c r="FI82" s="10">
        <v>1</v>
      </c>
      <c r="FJ82" s="10">
        <v>1</v>
      </c>
      <c r="FK82" s="10">
        <v>0</v>
      </c>
      <c r="FL82" s="10">
        <v>18</v>
      </c>
      <c r="FM82" s="10">
        <v>2</v>
      </c>
      <c r="FN82" s="10">
        <v>0</v>
      </c>
      <c r="FO82" s="10">
        <v>11</v>
      </c>
      <c r="FP82" s="10">
        <v>2</v>
      </c>
      <c r="FQ82" s="10">
        <v>3</v>
      </c>
      <c r="FR82" s="10">
        <v>3</v>
      </c>
      <c r="FS82" s="10">
        <v>1</v>
      </c>
      <c r="FT82" s="10">
        <v>0</v>
      </c>
      <c r="FU82" s="10">
        <v>2</v>
      </c>
      <c r="FV82" s="10">
        <v>2</v>
      </c>
      <c r="FW82" s="10">
        <v>5</v>
      </c>
      <c r="FX82" s="10">
        <v>5</v>
      </c>
      <c r="FY82" s="10">
        <v>2</v>
      </c>
      <c r="FZ82" s="10">
        <v>0</v>
      </c>
      <c r="GA82" s="10">
        <v>0</v>
      </c>
      <c r="GB82" s="10">
        <v>3</v>
      </c>
      <c r="GC82" s="10">
        <v>3</v>
      </c>
      <c r="GD82" s="10">
        <v>1</v>
      </c>
      <c r="GE82" s="10">
        <v>1</v>
      </c>
      <c r="GF82" s="10">
        <v>0</v>
      </c>
      <c r="GG82" s="10">
        <v>8</v>
      </c>
      <c r="GH82" s="10">
        <v>3</v>
      </c>
      <c r="GI82" s="10">
        <v>9</v>
      </c>
      <c r="GJ82" s="10">
        <v>0</v>
      </c>
      <c r="GK82" s="10">
        <v>6</v>
      </c>
      <c r="GL82" s="10">
        <v>9</v>
      </c>
      <c r="GM82" s="10">
        <v>5</v>
      </c>
      <c r="GN82" s="10">
        <v>0</v>
      </c>
      <c r="GO82" s="10">
        <v>12</v>
      </c>
      <c r="GP82" s="10">
        <v>1</v>
      </c>
      <c r="GQ82" s="10">
        <v>2</v>
      </c>
      <c r="GR82" s="10">
        <v>0</v>
      </c>
      <c r="GS82" s="10">
        <v>1</v>
      </c>
      <c r="GT82" s="10">
        <v>9</v>
      </c>
      <c r="GU82" s="10">
        <v>2</v>
      </c>
      <c r="GV82" s="10">
        <v>16</v>
      </c>
      <c r="GW82" s="10">
        <v>5</v>
      </c>
      <c r="GX82" s="10">
        <v>1</v>
      </c>
      <c r="GY82" s="10">
        <v>4</v>
      </c>
      <c r="GZ82" s="10">
        <v>4</v>
      </c>
      <c r="HA82" s="10">
        <v>33</v>
      </c>
      <c r="HB82" s="10">
        <v>2</v>
      </c>
      <c r="HC82" s="10">
        <v>3</v>
      </c>
      <c r="HD82" s="10">
        <v>0</v>
      </c>
      <c r="HE82" s="10">
        <v>13</v>
      </c>
      <c r="HF82" s="10">
        <v>6</v>
      </c>
      <c r="HG82" s="10">
        <v>0</v>
      </c>
      <c r="HH82" s="10">
        <v>0</v>
      </c>
      <c r="HI82" s="10">
        <v>4</v>
      </c>
      <c r="HJ82" s="10">
        <v>4</v>
      </c>
      <c r="HK82" s="10">
        <v>1</v>
      </c>
      <c r="HL82" s="10">
        <v>9</v>
      </c>
      <c r="HM82" s="10">
        <v>5</v>
      </c>
      <c r="HN82" s="10">
        <v>0</v>
      </c>
      <c r="HO82" s="10">
        <v>0</v>
      </c>
      <c r="HP82" s="10">
        <v>2</v>
      </c>
      <c r="HQ82" s="10">
        <v>6</v>
      </c>
      <c r="HR82" s="10">
        <v>5</v>
      </c>
      <c r="HS82" s="10">
        <v>7</v>
      </c>
      <c r="HT82" s="10">
        <v>2</v>
      </c>
      <c r="HU82" s="10">
        <v>5</v>
      </c>
      <c r="HV82" s="10">
        <v>13</v>
      </c>
      <c r="HW82" s="10">
        <v>20</v>
      </c>
      <c r="HX82" s="10">
        <v>3</v>
      </c>
      <c r="HY82" s="10">
        <v>12</v>
      </c>
      <c r="HZ82" s="10">
        <v>4</v>
      </c>
      <c r="IA82" s="10">
        <v>22</v>
      </c>
      <c r="IC82" s="1">
        <v>8</v>
      </c>
      <c r="ID82" s="1">
        <v>5</v>
      </c>
      <c r="IE82" s="1">
        <v>4</v>
      </c>
      <c r="IF82" s="1">
        <v>19</v>
      </c>
      <c r="IG82" s="1">
        <v>1</v>
      </c>
      <c r="IH82" s="1">
        <v>0</v>
      </c>
      <c r="II82" s="1">
        <v>3</v>
      </c>
    </row>
    <row r="83" spans="1:243" hidden="1">
      <c r="A83" s="3" t="s">
        <v>38</v>
      </c>
      <c r="B83" s="3">
        <v>3214851</v>
      </c>
      <c r="C83" s="3">
        <v>3214851</v>
      </c>
      <c r="D83" s="3" t="s">
        <v>297</v>
      </c>
      <c r="E83" s="3">
        <v>2.6275E-2</v>
      </c>
      <c r="F83" s="3" t="s">
        <v>502</v>
      </c>
      <c r="G83" s="3" t="s">
        <v>510</v>
      </c>
      <c r="H83" s="3" t="s">
        <v>507</v>
      </c>
      <c r="I83" s="8" t="s">
        <v>1084</v>
      </c>
      <c r="J83" s="3" t="s">
        <v>717</v>
      </c>
      <c r="K83" s="8">
        <f>AVERAGE(S83:AZ83)</f>
        <v>54.529411764705884</v>
      </c>
      <c r="L83" s="4">
        <f>AVERAGE(BB83:IA83)</f>
        <v>24.840659340659339</v>
      </c>
      <c r="M83" s="4">
        <f>AVERAGE(IC83:II83)</f>
        <v>5.7142857142857144</v>
      </c>
      <c r="N83" s="4" t="b">
        <f>E83&gt;0.2</f>
        <v>0</v>
      </c>
      <c r="O83" s="4" t="b">
        <f>IF(LEFT(J83, 2)="rs", TRUE, FALSE)</f>
        <v>0</v>
      </c>
      <c r="P83" s="4" t="b">
        <f>K83&gt;=8</f>
        <v>1</v>
      </c>
      <c r="Q83" s="4" t="b">
        <f>L83&gt;=8</f>
        <v>1</v>
      </c>
      <c r="S83" s="10">
        <v>59</v>
      </c>
      <c r="T83" s="10">
        <v>74</v>
      </c>
      <c r="U83" s="10">
        <v>58</v>
      </c>
      <c r="V83" s="10">
        <v>81</v>
      </c>
      <c r="W83" s="10">
        <v>90</v>
      </c>
      <c r="X83" s="10">
        <v>121</v>
      </c>
      <c r="Y83" s="10">
        <v>80</v>
      </c>
      <c r="Z83" s="10">
        <v>44</v>
      </c>
      <c r="AA83" s="10">
        <v>50</v>
      </c>
      <c r="AB83" s="10">
        <v>77</v>
      </c>
      <c r="AC83" s="10">
        <v>104</v>
      </c>
      <c r="AD83" s="10">
        <v>59</v>
      </c>
      <c r="AE83" s="10">
        <v>78</v>
      </c>
      <c r="AF83" s="10">
        <v>101</v>
      </c>
      <c r="AG83" s="10">
        <v>65</v>
      </c>
      <c r="AH83" s="10">
        <v>67</v>
      </c>
      <c r="AI83" s="10">
        <v>51</v>
      </c>
      <c r="AJ83" s="10">
        <v>20</v>
      </c>
      <c r="AK83" s="10">
        <v>17</v>
      </c>
      <c r="AL83" s="10">
        <v>20</v>
      </c>
      <c r="AM83" s="10">
        <v>17</v>
      </c>
      <c r="AN83" s="10">
        <v>100</v>
      </c>
      <c r="AO83" s="10">
        <v>14</v>
      </c>
      <c r="AP83" s="10">
        <v>30</v>
      </c>
      <c r="AQ83" s="10">
        <v>24</v>
      </c>
      <c r="AR83" s="10">
        <v>27</v>
      </c>
      <c r="AS83" s="10">
        <v>19</v>
      </c>
      <c r="AT83" s="10">
        <v>17</v>
      </c>
      <c r="AU83" s="10">
        <v>9</v>
      </c>
      <c r="AV83" s="10">
        <v>54</v>
      </c>
      <c r="AW83" s="10">
        <v>84</v>
      </c>
      <c r="AX83" s="10">
        <v>38</v>
      </c>
      <c r="AY83" s="10">
        <v>10</v>
      </c>
      <c r="AZ83" s="10">
        <v>95</v>
      </c>
      <c r="BB83" s="10">
        <v>5</v>
      </c>
      <c r="BC83" s="10">
        <v>435</v>
      </c>
      <c r="BD83" s="10">
        <v>11</v>
      </c>
      <c r="BE83" s="10">
        <v>522</v>
      </c>
      <c r="BF83" s="10">
        <v>0</v>
      </c>
      <c r="BG83" s="10">
        <v>3</v>
      </c>
      <c r="BH83" s="10">
        <v>2</v>
      </c>
      <c r="BI83" s="10">
        <v>4</v>
      </c>
      <c r="BJ83" s="10">
        <v>2</v>
      </c>
      <c r="BK83" s="10">
        <v>17</v>
      </c>
      <c r="BL83" s="10">
        <v>31</v>
      </c>
      <c r="BM83" s="10">
        <v>2</v>
      </c>
      <c r="BN83" s="10">
        <v>1</v>
      </c>
      <c r="BO83" s="10">
        <v>20</v>
      </c>
      <c r="BP83" s="10">
        <v>3</v>
      </c>
      <c r="BQ83" s="10">
        <v>17</v>
      </c>
      <c r="BR83" s="10">
        <v>0</v>
      </c>
      <c r="BS83" s="10">
        <v>43</v>
      </c>
      <c r="BT83" s="10">
        <v>21</v>
      </c>
      <c r="BU83" s="10">
        <v>41</v>
      </c>
      <c r="BV83" s="10">
        <v>13</v>
      </c>
      <c r="BW83" s="10">
        <v>27</v>
      </c>
      <c r="BX83" s="10">
        <v>25</v>
      </c>
      <c r="BY83" s="10">
        <v>1</v>
      </c>
      <c r="BZ83" s="10">
        <v>32</v>
      </c>
      <c r="CA83" s="10">
        <v>9</v>
      </c>
      <c r="CB83" s="10">
        <v>155</v>
      </c>
      <c r="CC83" s="10">
        <v>0</v>
      </c>
      <c r="CD83" s="10">
        <v>0</v>
      </c>
      <c r="CE83" s="10">
        <v>34</v>
      </c>
      <c r="CF83" s="10">
        <v>35</v>
      </c>
      <c r="CG83" s="10">
        <v>4</v>
      </c>
      <c r="CH83" s="10">
        <v>13</v>
      </c>
      <c r="CI83" s="10">
        <v>8</v>
      </c>
      <c r="CJ83" s="10">
        <v>2</v>
      </c>
      <c r="CK83" s="10">
        <v>4</v>
      </c>
      <c r="CL83" s="10">
        <v>2</v>
      </c>
      <c r="CM83" s="10">
        <v>0</v>
      </c>
      <c r="CN83" s="10">
        <v>3</v>
      </c>
      <c r="CO83" s="10">
        <v>0</v>
      </c>
      <c r="CP83" s="10">
        <v>3</v>
      </c>
      <c r="CQ83" s="10">
        <v>0</v>
      </c>
      <c r="CR83" s="10">
        <v>0</v>
      </c>
      <c r="CS83" s="10">
        <v>36</v>
      </c>
      <c r="CT83" s="10">
        <v>3</v>
      </c>
      <c r="CU83" s="10">
        <v>73</v>
      </c>
      <c r="CV83" s="10">
        <v>30</v>
      </c>
      <c r="CW83" s="10">
        <v>6</v>
      </c>
      <c r="CX83" s="10">
        <v>3</v>
      </c>
      <c r="CY83" s="10">
        <v>62</v>
      </c>
      <c r="CZ83" s="10">
        <v>3</v>
      </c>
      <c r="DA83" s="10">
        <v>1</v>
      </c>
      <c r="DB83" s="10">
        <v>1</v>
      </c>
      <c r="DC83" s="10">
        <v>0</v>
      </c>
      <c r="DD83" s="10">
        <v>2</v>
      </c>
      <c r="DE83" s="10">
        <v>58</v>
      </c>
      <c r="DF83" s="10">
        <v>108</v>
      </c>
      <c r="DG83" s="10">
        <v>0</v>
      </c>
      <c r="DH83" s="10">
        <v>0</v>
      </c>
      <c r="DI83" s="10">
        <v>1</v>
      </c>
      <c r="DJ83" s="10">
        <v>6</v>
      </c>
      <c r="DK83" s="10">
        <v>7</v>
      </c>
      <c r="DL83" s="10">
        <v>86</v>
      </c>
      <c r="DM83" s="10">
        <v>0</v>
      </c>
      <c r="DN83" s="10">
        <v>0</v>
      </c>
      <c r="DO83" s="10">
        <v>2</v>
      </c>
      <c r="DP83" s="10">
        <v>1</v>
      </c>
      <c r="DQ83" s="10">
        <v>150</v>
      </c>
      <c r="DR83" s="10">
        <v>0</v>
      </c>
      <c r="DS83" s="10">
        <v>14</v>
      </c>
      <c r="DT83" s="10">
        <v>4</v>
      </c>
      <c r="DU83" s="10">
        <v>407</v>
      </c>
      <c r="DV83" s="10">
        <v>2</v>
      </c>
      <c r="DW83" s="10">
        <v>0</v>
      </c>
      <c r="DX83" s="10">
        <v>0</v>
      </c>
      <c r="DY83" s="10">
        <v>0</v>
      </c>
      <c r="DZ83" s="10">
        <v>11</v>
      </c>
      <c r="EA83" s="10">
        <v>0</v>
      </c>
      <c r="EB83" s="10">
        <v>5</v>
      </c>
      <c r="EC83" s="10">
        <v>0</v>
      </c>
      <c r="ED83" s="10">
        <v>106</v>
      </c>
      <c r="EE83" s="10">
        <v>0</v>
      </c>
      <c r="EF83" s="10">
        <v>1</v>
      </c>
      <c r="EG83" s="10">
        <v>0</v>
      </c>
      <c r="EH83" s="10">
        <v>97</v>
      </c>
      <c r="EI83" s="10">
        <v>2</v>
      </c>
      <c r="EJ83" s="10">
        <v>6</v>
      </c>
      <c r="EK83" s="10">
        <v>7</v>
      </c>
      <c r="EL83" s="10">
        <v>7</v>
      </c>
      <c r="EM83" s="10">
        <v>3</v>
      </c>
      <c r="EN83" s="10">
        <v>0</v>
      </c>
      <c r="EO83" s="10">
        <v>13</v>
      </c>
      <c r="EP83" s="10">
        <v>7</v>
      </c>
      <c r="EQ83" s="10">
        <v>4</v>
      </c>
      <c r="ER83" s="10">
        <v>75</v>
      </c>
      <c r="ES83" s="10">
        <v>4</v>
      </c>
      <c r="ET83" s="10">
        <v>1</v>
      </c>
      <c r="EU83" s="10">
        <v>32</v>
      </c>
      <c r="EV83" s="10">
        <v>3</v>
      </c>
      <c r="EW83" s="10">
        <v>2</v>
      </c>
      <c r="EX83" s="10">
        <v>3</v>
      </c>
      <c r="EY83" s="10">
        <v>1</v>
      </c>
      <c r="EZ83" s="10">
        <v>0</v>
      </c>
      <c r="FA83" s="10">
        <v>4</v>
      </c>
      <c r="FB83" s="10">
        <v>11</v>
      </c>
      <c r="FC83" s="10">
        <v>5</v>
      </c>
      <c r="FD83" s="10">
        <v>3</v>
      </c>
      <c r="FE83" s="10">
        <v>0</v>
      </c>
      <c r="FF83" s="10">
        <v>0</v>
      </c>
      <c r="FG83" s="10">
        <v>1</v>
      </c>
      <c r="FH83" s="10">
        <v>54</v>
      </c>
      <c r="FI83" s="10">
        <v>49</v>
      </c>
      <c r="FJ83" s="10">
        <v>2</v>
      </c>
      <c r="FK83" s="10">
        <v>33</v>
      </c>
      <c r="FL83" s="10">
        <v>0</v>
      </c>
      <c r="FM83" s="10">
        <v>3</v>
      </c>
      <c r="FN83" s="10">
        <v>44</v>
      </c>
      <c r="FO83" s="10">
        <v>33</v>
      </c>
      <c r="FP83" s="10">
        <v>0</v>
      </c>
      <c r="FQ83" s="10">
        <v>2</v>
      </c>
      <c r="FR83" s="10">
        <v>1</v>
      </c>
      <c r="FS83" s="10">
        <v>1</v>
      </c>
      <c r="FT83" s="10">
        <v>55</v>
      </c>
      <c r="FU83" s="10">
        <v>2</v>
      </c>
      <c r="FV83" s="10">
        <v>1</v>
      </c>
      <c r="FW83" s="10">
        <v>1</v>
      </c>
      <c r="FX83" s="10">
        <v>7</v>
      </c>
      <c r="FY83" s="10">
        <v>2</v>
      </c>
      <c r="FZ83" s="10">
        <v>0</v>
      </c>
      <c r="GA83" s="10">
        <v>0</v>
      </c>
      <c r="GB83" s="10">
        <v>1</v>
      </c>
      <c r="GC83" s="10">
        <v>2</v>
      </c>
      <c r="GD83" s="10">
        <v>20</v>
      </c>
      <c r="GE83" s="10">
        <v>3</v>
      </c>
      <c r="GF83" s="10">
        <v>13</v>
      </c>
      <c r="GG83" s="10">
        <v>3</v>
      </c>
      <c r="GH83" s="10">
        <v>3</v>
      </c>
      <c r="GI83" s="10">
        <v>252</v>
      </c>
      <c r="GJ83" s="10">
        <v>3</v>
      </c>
      <c r="GK83" s="10">
        <v>1</v>
      </c>
      <c r="GL83" s="10">
        <v>8</v>
      </c>
      <c r="GM83" s="10">
        <v>1</v>
      </c>
      <c r="GN83" s="10">
        <v>0</v>
      </c>
      <c r="GO83" s="10">
        <v>1</v>
      </c>
      <c r="GP83" s="10">
        <v>1</v>
      </c>
      <c r="GQ83" s="10">
        <v>0</v>
      </c>
      <c r="GR83" s="10">
        <v>0</v>
      </c>
      <c r="GS83" s="10">
        <v>0</v>
      </c>
      <c r="GT83" s="10">
        <v>1</v>
      </c>
      <c r="GU83" s="10">
        <v>86</v>
      </c>
      <c r="GV83" s="10">
        <v>46</v>
      </c>
      <c r="GW83" s="10">
        <v>9</v>
      </c>
      <c r="GX83" s="10">
        <v>8</v>
      </c>
      <c r="GY83" s="10">
        <v>1</v>
      </c>
      <c r="GZ83" s="10">
        <v>156</v>
      </c>
      <c r="HA83" s="10">
        <v>4</v>
      </c>
      <c r="HB83" s="10">
        <v>249</v>
      </c>
      <c r="HC83" s="10">
        <v>109</v>
      </c>
      <c r="HD83" s="10">
        <v>12</v>
      </c>
      <c r="HE83" s="10">
        <v>73</v>
      </c>
      <c r="HF83" s="10">
        <v>11</v>
      </c>
      <c r="HG83" s="10">
        <v>8</v>
      </c>
      <c r="HH83" s="10">
        <v>36</v>
      </c>
      <c r="HI83" s="10">
        <v>38</v>
      </c>
      <c r="HJ83" s="10">
        <v>2</v>
      </c>
      <c r="HK83" s="10">
        <v>2</v>
      </c>
      <c r="HL83" s="10">
        <v>3</v>
      </c>
      <c r="HM83" s="10">
        <v>1</v>
      </c>
      <c r="HN83" s="10">
        <v>2</v>
      </c>
      <c r="HO83" s="10">
        <v>0</v>
      </c>
      <c r="HP83" s="10">
        <v>12</v>
      </c>
      <c r="HQ83" s="10">
        <v>2</v>
      </c>
      <c r="HR83" s="10">
        <v>4</v>
      </c>
      <c r="HS83" s="10">
        <v>0</v>
      </c>
      <c r="HT83" s="10">
        <v>1</v>
      </c>
      <c r="HU83" s="10">
        <v>0</v>
      </c>
      <c r="HV83" s="10">
        <v>2</v>
      </c>
      <c r="HW83" s="10">
        <v>2</v>
      </c>
      <c r="HX83" s="10">
        <v>0</v>
      </c>
      <c r="HY83" s="10">
        <v>6</v>
      </c>
      <c r="HZ83" s="10">
        <v>1</v>
      </c>
      <c r="IA83" s="10">
        <v>2</v>
      </c>
      <c r="IC83" s="1">
        <v>1</v>
      </c>
      <c r="ID83" s="1">
        <v>10</v>
      </c>
      <c r="IE83" s="1">
        <v>2</v>
      </c>
      <c r="IF83" s="1">
        <v>8</v>
      </c>
      <c r="IG83" s="1">
        <v>1</v>
      </c>
      <c r="IH83" s="1">
        <v>3</v>
      </c>
      <c r="II83" s="1">
        <v>15</v>
      </c>
    </row>
    <row r="84" spans="1:243">
      <c r="A84" s="3" t="s">
        <v>59</v>
      </c>
      <c r="B84" s="3">
        <v>115800189</v>
      </c>
      <c r="C84" s="3">
        <v>115800189</v>
      </c>
      <c r="D84" s="3" t="s">
        <v>358</v>
      </c>
      <c r="E84" s="3">
        <v>0.200381</v>
      </c>
      <c r="F84" s="3" t="s">
        <v>506</v>
      </c>
      <c r="G84" s="3" t="s">
        <v>507</v>
      </c>
      <c r="H84" s="3" t="s">
        <v>510</v>
      </c>
      <c r="I84" s="8" t="s">
        <v>1084</v>
      </c>
      <c r="J84" s="3" t="s">
        <v>777</v>
      </c>
      <c r="K84" s="8">
        <f>AVERAGE(S84:AZ84)</f>
        <v>0.14705882352941177</v>
      </c>
      <c r="L84" s="4">
        <f>AVERAGE(BB84:IA84)</f>
        <v>6.7417582417582418</v>
      </c>
      <c r="M84" s="4">
        <f>AVERAGE(IC84:II84)</f>
        <v>14.714285714285714</v>
      </c>
      <c r="N84" s="4" t="b">
        <f>E84&gt;0.2</f>
        <v>1</v>
      </c>
      <c r="O84" s="4" t="b">
        <f>IF(LEFT(J84, 2)="rs", TRUE, FALSE)</f>
        <v>0</v>
      </c>
      <c r="P84" s="4" t="b">
        <f>K84&gt;=8</f>
        <v>0</v>
      </c>
      <c r="Q84" s="4" t="b">
        <f>L84&gt;=8</f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1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2</v>
      </c>
      <c r="AX84" s="10">
        <v>0</v>
      </c>
      <c r="AY84" s="10">
        <v>0</v>
      </c>
      <c r="AZ84" s="10">
        <v>2</v>
      </c>
      <c r="BB84" s="10">
        <v>18</v>
      </c>
      <c r="BC84" s="10">
        <v>5</v>
      </c>
      <c r="BD84" s="10">
        <v>6</v>
      </c>
      <c r="BE84" s="10">
        <v>10</v>
      </c>
      <c r="BF84" s="10">
        <v>1</v>
      </c>
      <c r="BG84" s="10">
        <v>9</v>
      </c>
      <c r="BH84" s="10">
        <v>4</v>
      </c>
      <c r="BI84" s="10">
        <v>5</v>
      </c>
      <c r="BJ84" s="10">
        <v>8</v>
      </c>
      <c r="BK84" s="10">
        <v>21</v>
      </c>
      <c r="BL84" s="10">
        <v>8</v>
      </c>
      <c r="BM84" s="10">
        <v>0</v>
      </c>
      <c r="BN84" s="10">
        <v>6</v>
      </c>
      <c r="BO84" s="10">
        <v>3</v>
      </c>
      <c r="BP84" s="10">
        <v>1</v>
      </c>
      <c r="BQ84" s="10">
        <v>2</v>
      </c>
      <c r="BR84" s="10">
        <v>3</v>
      </c>
      <c r="BS84" s="10">
        <v>17</v>
      </c>
      <c r="BT84" s="10">
        <v>17</v>
      </c>
      <c r="BU84" s="10">
        <v>6</v>
      </c>
      <c r="BV84" s="10">
        <v>2</v>
      </c>
      <c r="BW84" s="10">
        <v>74</v>
      </c>
      <c r="BX84" s="10">
        <v>10</v>
      </c>
      <c r="BY84" s="10">
        <v>0</v>
      </c>
      <c r="BZ84" s="10">
        <v>2</v>
      </c>
      <c r="CA84" s="10">
        <v>0</v>
      </c>
      <c r="CB84" s="10">
        <v>9</v>
      </c>
      <c r="CC84" s="10">
        <v>5</v>
      </c>
      <c r="CD84" s="10">
        <v>1</v>
      </c>
      <c r="CE84" s="10">
        <v>32</v>
      </c>
      <c r="CF84" s="10">
        <v>2</v>
      </c>
      <c r="CG84" s="10">
        <v>1</v>
      </c>
      <c r="CH84" s="10">
        <v>8</v>
      </c>
      <c r="CI84" s="10">
        <v>9</v>
      </c>
      <c r="CJ84" s="10">
        <v>8</v>
      </c>
      <c r="CK84" s="10">
        <v>10</v>
      </c>
      <c r="CL84" s="10">
        <v>0</v>
      </c>
      <c r="CM84" s="10">
        <v>3</v>
      </c>
      <c r="CN84" s="10">
        <v>2</v>
      </c>
      <c r="CO84" s="10">
        <v>14</v>
      </c>
      <c r="CP84" s="10">
        <v>4</v>
      </c>
      <c r="CQ84" s="10">
        <v>1</v>
      </c>
      <c r="CR84" s="10">
        <v>3</v>
      </c>
      <c r="CS84" s="10">
        <v>11</v>
      </c>
      <c r="CT84" s="10">
        <v>0</v>
      </c>
      <c r="CU84" s="10">
        <v>2</v>
      </c>
      <c r="CV84" s="10">
        <v>5</v>
      </c>
      <c r="CW84" s="10">
        <v>0</v>
      </c>
      <c r="CX84" s="10">
        <v>14</v>
      </c>
      <c r="CY84" s="10">
        <v>22</v>
      </c>
      <c r="CZ84" s="10">
        <v>0</v>
      </c>
      <c r="DA84" s="10">
        <v>0</v>
      </c>
      <c r="DB84" s="10">
        <v>2</v>
      </c>
      <c r="DC84" s="10">
        <v>2</v>
      </c>
      <c r="DD84" s="10">
        <v>6</v>
      </c>
      <c r="DE84" s="10">
        <v>3</v>
      </c>
      <c r="DF84" s="10">
        <v>11</v>
      </c>
      <c r="DG84" s="10">
        <v>2</v>
      </c>
      <c r="DH84" s="10">
        <v>3</v>
      </c>
      <c r="DI84" s="10">
        <v>1</v>
      </c>
      <c r="DJ84" s="10">
        <v>4</v>
      </c>
      <c r="DK84" s="10">
        <v>5</v>
      </c>
      <c r="DL84" s="10">
        <v>33</v>
      </c>
      <c r="DM84" s="10">
        <v>5</v>
      </c>
      <c r="DN84" s="10">
        <v>2</v>
      </c>
      <c r="DO84" s="10">
        <v>8</v>
      </c>
      <c r="DP84" s="10">
        <v>3</v>
      </c>
      <c r="DQ84" s="10">
        <v>0</v>
      </c>
      <c r="DR84" s="10">
        <v>1</v>
      </c>
      <c r="DS84" s="10">
        <v>4</v>
      </c>
      <c r="DT84" s="10">
        <v>2</v>
      </c>
      <c r="DU84" s="10">
        <v>19</v>
      </c>
      <c r="DV84" s="10">
        <v>8</v>
      </c>
      <c r="DW84" s="10">
        <v>1</v>
      </c>
      <c r="DX84" s="10">
        <v>1</v>
      </c>
      <c r="DY84" s="10">
        <v>2</v>
      </c>
      <c r="DZ84" s="10">
        <v>15</v>
      </c>
      <c r="EA84" s="10">
        <v>10</v>
      </c>
      <c r="EB84" s="10">
        <v>2</v>
      </c>
      <c r="EC84" s="10">
        <v>1</v>
      </c>
      <c r="ED84" s="10">
        <v>8</v>
      </c>
      <c r="EE84" s="10">
        <v>3</v>
      </c>
      <c r="EF84" s="10">
        <v>3</v>
      </c>
      <c r="EG84" s="10">
        <v>2</v>
      </c>
      <c r="EH84" s="10">
        <v>15</v>
      </c>
      <c r="EI84" s="10">
        <v>7</v>
      </c>
      <c r="EJ84" s="10">
        <v>4</v>
      </c>
      <c r="EK84" s="10">
        <v>6</v>
      </c>
      <c r="EL84" s="10">
        <v>2</v>
      </c>
      <c r="EM84" s="10">
        <v>2</v>
      </c>
      <c r="EN84" s="10">
        <v>0</v>
      </c>
      <c r="EO84" s="10">
        <v>12</v>
      </c>
      <c r="EP84" s="10">
        <v>24</v>
      </c>
      <c r="EQ84" s="10">
        <v>3</v>
      </c>
      <c r="ER84" s="10">
        <v>7</v>
      </c>
      <c r="ES84" s="10">
        <v>2</v>
      </c>
      <c r="ET84" s="10">
        <v>0</v>
      </c>
      <c r="EU84" s="10">
        <v>14</v>
      </c>
      <c r="EV84" s="10">
        <v>4</v>
      </c>
      <c r="EW84" s="10">
        <v>1</v>
      </c>
      <c r="EX84" s="10">
        <v>2</v>
      </c>
      <c r="EY84" s="10">
        <v>0</v>
      </c>
      <c r="EZ84" s="10">
        <v>4</v>
      </c>
      <c r="FA84" s="10">
        <v>22</v>
      </c>
      <c r="FB84" s="10">
        <v>4</v>
      </c>
      <c r="FC84" s="10">
        <v>0</v>
      </c>
      <c r="FD84" s="10">
        <v>1</v>
      </c>
      <c r="FE84" s="10">
        <v>4</v>
      </c>
      <c r="FF84" s="10">
        <v>3</v>
      </c>
      <c r="FG84" s="10">
        <v>3</v>
      </c>
      <c r="FH84" s="10">
        <v>6</v>
      </c>
      <c r="FI84" s="10">
        <v>36</v>
      </c>
      <c r="FJ84" s="10">
        <v>1</v>
      </c>
      <c r="FK84" s="10">
        <v>13</v>
      </c>
      <c r="FL84" s="10">
        <v>1</v>
      </c>
      <c r="FM84" s="10">
        <v>0</v>
      </c>
      <c r="FN84" s="10">
        <v>6</v>
      </c>
      <c r="FO84" s="10">
        <v>4</v>
      </c>
      <c r="FP84" s="10">
        <v>5</v>
      </c>
      <c r="FQ84" s="10">
        <v>1</v>
      </c>
      <c r="FR84" s="10">
        <v>2</v>
      </c>
      <c r="FS84" s="10">
        <v>5</v>
      </c>
      <c r="FT84" s="10">
        <v>31</v>
      </c>
      <c r="FU84" s="10">
        <v>10</v>
      </c>
      <c r="FV84" s="10">
        <v>2</v>
      </c>
      <c r="FW84" s="10">
        <v>17</v>
      </c>
      <c r="FX84" s="10">
        <v>1</v>
      </c>
      <c r="FY84" s="10">
        <v>1</v>
      </c>
      <c r="FZ84" s="10">
        <v>0</v>
      </c>
      <c r="GA84" s="10">
        <v>6</v>
      </c>
      <c r="GB84" s="10">
        <v>1</v>
      </c>
      <c r="GC84" s="10">
        <v>0</v>
      </c>
      <c r="GD84" s="10">
        <v>13</v>
      </c>
      <c r="GE84" s="10">
        <v>5</v>
      </c>
      <c r="GF84" s="10">
        <v>9</v>
      </c>
      <c r="GG84" s="10">
        <v>2</v>
      </c>
      <c r="GH84" s="10">
        <v>4</v>
      </c>
      <c r="GI84" s="10">
        <v>79</v>
      </c>
      <c r="GJ84" s="10">
        <v>1</v>
      </c>
      <c r="GK84" s="10">
        <v>3</v>
      </c>
      <c r="GL84" s="10">
        <v>6</v>
      </c>
      <c r="GM84" s="10">
        <v>6</v>
      </c>
      <c r="GN84" s="10">
        <v>4</v>
      </c>
      <c r="GO84" s="10">
        <v>12</v>
      </c>
      <c r="GP84" s="10">
        <v>7</v>
      </c>
      <c r="GQ84" s="10">
        <v>4</v>
      </c>
      <c r="GR84" s="10">
        <v>7</v>
      </c>
      <c r="GS84" s="10">
        <v>3</v>
      </c>
      <c r="GT84" s="10">
        <v>8</v>
      </c>
      <c r="GU84" s="10">
        <v>6</v>
      </c>
      <c r="GV84" s="10">
        <v>7</v>
      </c>
      <c r="GW84" s="10">
        <v>10</v>
      </c>
      <c r="GX84" s="10">
        <v>3</v>
      </c>
      <c r="GY84" s="10">
        <v>2</v>
      </c>
      <c r="GZ84" s="10">
        <v>20</v>
      </c>
      <c r="HA84" s="10">
        <v>3</v>
      </c>
      <c r="HB84" s="10">
        <v>5</v>
      </c>
      <c r="HC84" s="10">
        <v>12</v>
      </c>
      <c r="HD84" s="10">
        <v>4</v>
      </c>
      <c r="HE84" s="10">
        <v>12</v>
      </c>
      <c r="HF84" s="10">
        <v>0</v>
      </c>
      <c r="HG84" s="10">
        <v>0</v>
      </c>
      <c r="HH84" s="10">
        <v>11</v>
      </c>
      <c r="HI84" s="10">
        <v>2</v>
      </c>
      <c r="HJ84" s="10">
        <v>2</v>
      </c>
      <c r="HK84" s="10">
        <v>1</v>
      </c>
      <c r="HL84" s="10">
        <v>0</v>
      </c>
      <c r="HM84" s="10">
        <v>6</v>
      </c>
      <c r="HN84" s="10">
        <v>11</v>
      </c>
      <c r="HO84" s="10">
        <v>0</v>
      </c>
      <c r="HP84" s="10">
        <v>5</v>
      </c>
      <c r="HQ84" s="10">
        <v>0</v>
      </c>
      <c r="HR84" s="10">
        <v>16</v>
      </c>
      <c r="HS84" s="10">
        <v>0</v>
      </c>
      <c r="HT84" s="10">
        <v>0</v>
      </c>
      <c r="HU84" s="10">
        <v>4</v>
      </c>
      <c r="HV84" s="10">
        <v>2</v>
      </c>
      <c r="HW84" s="10">
        <v>21</v>
      </c>
      <c r="HX84" s="10">
        <v>3</v>
      </c>
      <c r="HY84" s="10">
        <v>4</v>
      </c>
      <c r="HZ84" s="10">
        <v>3</v>
      </c>
      <c r="IA84" s="10">
        <v>8</v>
      </c>
      <c r="IC84" s="1">
        <v>7</v>
      </c>
      <c r="ID84" s="1">
        <v>32</v>
      </c>
      <c r="IE84" s="1">
        <v>7</v>
      </c>
      <c r="IF84" s="1">
        <v>34</v>
      </c>
      <c r="IG84" s="1">
        <v>2</v>
      </c>
      <c r="IH84" s="1">
        <v>0</v>
      </c>
      <c r="II84" s="1">
        <v>21</v>
      </c>
    </row>
    <row r="85" spans="1:243" hidden="1">
      <c r="A85" s="3" t="s">
        <v>67</v>
      </c>
      <c r="B85" s="3">
        <v>157867017</v>
      </c>
      <c r="C85" s="3">
        <v>157867017</v>
      </c>
      <c r="D85" s="3" t="s">
        <v>431</v>
      </c>
      <c r="E85" s="3">
        <v>2.8951999999999999E-2</v>
      </c>
      <c r="F85" s="3" t="s">
        <v>506</v>
      </c>
      <c r="G85" s="3" t="s">
        <v>507</v>
      </c>
      <c r="H85" s="3" t="s">
        <v>504</v>
      </c>
      <c r="I85" s="8" t="s">
        <v>1084</v>
      </c>
      <c r="J85" s="3" t="s">
        <v>850</v>
      </c>
      <c r="K85" s="8">
        <f>AVERAGE(S85:AZ85)</f>
        <v>8.8235294117647065E-2</v>
      </c>
      <c r="L85" s="4">
        <f>AVERAGE(BB85:IA85)</f>
        <v>7.615384615384615</v>
      </c>
      <c r="M85" s="4">
        <f>AVERAGE(IC85:II85)</f>
        <v>5.4285714285714288</v>
      </c>
      <c r="N85" s="4" t="b">
        <f>E85&gt;0.2</f>
        <v>0</v>
      </c>
      <c r="O85" s="4" t="b">
        <f>IF(LEFT(J85, 2)="rs", TRUE, FALSE)</f>
        <v>0</v>
      </c>
      <c r="P85" s="4" t="b">
        <f>K85&gt;=8</f>
        <v>0</v>
      </c>
      <c r="Q85" s="4" t="b">
        <f>L85&gt;=8</f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1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1</v>
      </c>
      <c r="AS85" s="10">
        <v>1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B85" s="10">
        <v>1</v>
      </c>
      <c r="BC85" s="10">
        <v>0</v>
      </c>
      <c r="BD85" s="10">
        <v>0</v>
      </c>
      <c r="BE85" s="10">
        <v>2</v>
      </c>
      <c r="BF85" s="10">
        <v>4</v>
      </c>
      <c r="BG85" s="10">
        <v>9</v>
      </c>
      <c r="BH85" s="10">
        <v>13</v>
      </c>
      <c r="BI85" s="10">
        <v>6</v>
      </c>
      <c r="BJ85" s="10">
        <v>5</v>
      </c>
      <c r="BK85" s="10">
        <v>5</v>
      </c>
      <c r="BL85" s="10">
        <v>1</v>
      </c>
      <c r="BM85" s="10">
        <v>6</v>
      </c>
      <c r="BN85" s="10">
        <v>18</v>
      </c>
      <c r="BO85" s="10">
        <v>9</v>
      </c>
      <c r="BP85" s="10">
        <v>12</v>
      </c>
      <c r="BQ85" s="10">
        <v>8</v>
      </c>
      <c r="BR85" s="10">
        <v>5</v>
      </c>
      <c r="BS85" s="10">
        <v>6</v>
      </c>
      <c r="BT85" s="10">
        <v>14</v>
      </c>
      <c r="BU85" s="10">
        <v>1</v>
      </c>
      <c r="BV85" s="10">
        <v>0</v>
      </c>
      <c r="BW85" s="10">
        <v>33</v>
      </c>
      <c r="BX85" s="10">
        <v>5</v>
      </c>
      <c r="BY85" s="10">
        <v>0</v>
      </c>
      <c r="BZ85" s="10">
        <v>0</v>
      </c>
      <c r="CA85" s="10">
        <v>0</v>
      </c>
      <c r="CB85" s="10">
        <v>4</v>
      </c>
      <c r="CC85" s="10">
        <v>5</v>
      </c>
      <c r="CD85" s="10">
        <v>0</v>
      </c>
      <c r="CE85" s="10">
        <v>4</v>
      </c>
      <c r="CF85" s="10">
        <v>10</v>
      </c>
      <c r="CG85" s="10">
        <v>5</v>
      </c>
      <c r="CH85" s="10">
        <v>0</v>
      </c>
      <c r="CI85" s="10">
        <v>54</v>
      </c>
      <c r="CJ85" s="10">
        <v>0</v>
      </c>
      <c r="CK85" s="10">
        <v>8</v>
      </c>
      <c r="CL85" s="10">
        <v>0</v>
      </c>
      <c r="CM85" s="10">
        <v>11</v>
      </c>
      <c r="CN85" s="10">
        <v>2</v>
      </c>
      <c r="CO85" s="10">
        <v>39</v>
      </c>
      <c r="CP85" s="10">
        <v>4</v>
      </c>
      <c r="CQ85" s="10">
        <v>10</v>
      </c>
      <c r="CR85" s="10">
        <v>5</v>
      </c>
      <c r="CS85" s="10">
        <v>6</v>
      </c>
      <c r="CT85" s="10">
        <v>8</v>
      </c>
      <c r="CU85" s="10">
        <v>1</v>
      </c>
      <c r="CV85" s="10">
        <v>2</v>
      </c>
      <c r="CW85" s="10">
        <v>0</v>
      </c>
      <c r="CX85" s="10">
        <v>2</v>
      </c>
      <c r="CY85" s="10">
        <v>0</v>
      </c>
      <c r="CZ85" s="10">
        <v>17</v>
      </c>
      <c r="DA85" s="10">
        <v>12</v>
      </c>
      <c r="DB85" s="10">
        <v>5</v>
      </c>
      <c r="DC85" s="10">
        <v>1</v>
      </c>
      <c r="DD85" s="10">
        <v>1</v>
      </c>
      <c r="DE85" s="10">
        <v>0</v>
      </c>
      <c r="DF85" s="10">
        <v>0</v>
      </c>
      <c r="DG85" s="10">
        <v>1</v>
      </c>
      <c r="DH85" s="10">
        <v>8</v>
      </c>
      <c r="DI85" s="10">
        <v>11</v>
      </c>
      <c r="DJ85" s="10">
        <v>7</v>
      </c>
      <c r="DK85" s="10">
        <v>9</v>
      </c>
      <c r="DL85" s="10">
        <v>5</v>
      </c>
      <c r="DM85" s="10">
        <v>4</v>
      </c>
      <c r="DN85" s="10">
        <v>9</v>
      </c>
      <c r="DO85" s="10">
        <v>3</v>
      </c>
      <c r="DP85" s="10">
        <v>5</v>
      </c>
      <c r="DQ85" s="10">
        <v>6</v>
      </c>
      <c r="DR85" s="10">
        <v>8</v>
      </c>
      <c r="DS85" s="10">
        <v>3</v>
      </c>
      <c r="DT85" s="10">
        <v>8</v>
      </c>
      <c r="DU85" s="10">
        <v>1</v>
      </c>
      <c r="DV85" s="10">
        <v>15</v>
      </c>
      <c r="DW85" s="10">
        <v>9</v>
      </c>
      <c r="DX85" s="10">
        <v>3</v>
      </c>
      <c r="DY85" s="10">
        <v>40</v>
      </c>
      <c r="DZ85" s="10">
        <v>7</v>
      </c>
      <c r="EA85" s="10">
        <v>9</v>
      </c>
      <c r="EB85" s="10">
        <v>5</v>
      </c>
      <c r="EC85" s="10">
        <v>2</v>
      </c>
      <c r="ED85" s="10">
        <v>4</v>
      </c>
      <c r="EE85" s="10">
        <v>1</v>
      </c>
      <c r="EF85" s="10">
        <v>19</v>
      </c>
      <c r="EG85" s="10">
        <v>3</v>
      </c>
      <c r="EH85" s="10">
        <v>0</v>
      </c>
      <c r="EI85" s="10">
        <v>7</v>
      </c>
      <c r="EJ85" s="10">
        <v>2</v>
      </c>
      <c r="EK85" s="10">
        <v>0</v>
      </c>
      <c r="EL85" s="10">
        <v>0</v>
      </c>
      <c r="EM85" s="10">
        <v>5</v>
      </c>
      <c r="EN85" s="10">
        <v>0</v>
      </c>
      <c r="EO85" s="10">
        <v>18</v>
      </c>
      <c r="EP85" s="10">
        <v>0</v>
      </c>
      <c r="EQ85" s="10">
        <v>6</v>
      </c>
      <c r="ER85" s="10">
        <v>2</v>
      </c>
      <c r="ES85" s="10">
        <v>4</v>
      </c>
      <c r="ET85" s="10">
        <v>3</v>
      </c>
      <c r="EU85" s="10">
        <v>8</v>
      </c>
      <c r="EV85" s="10">
        <v>0</v>
      </c>
      <c r="EW85" s="10">
        <v>9</v>
      </c>
      <c r="EX85" s="10">
        <v>3</v>
      </c>
      <c r="EY85" s="10">
        <v>0</v>
      </c>
      <c r="EZ85" s="10">
        <v>2</v>
      </c>
      <c r="FA85" s="10">
        <v>4</v>
      </c>
      <c r="FB85" s="10">
        <v>0</v>
      </c>
      <c r="FC85" s="10">
        <v>4</v>
      </c>
      <c r="FD85" s="10">
        <v>13</v>
      </c>
      <c r="FE85" s="10">
        <v>1</v>
      </c>
      <c r="FF85" s="10">
        <v>20</v>
      </c>
      <c r="FG85" s="10">
        <v>7</v>
      </c>
      <c r="FH85" s="10">
        <v>7</v>
      </c>
      <c r="FI85" s="10">
        <v>5</v>
      </c>
      <c r="FJ85" s="10">
        <v>47</v>
      </c>
      <c r="FK85" s="10">
        <v>3</v>
      </c>
      <c r="FL85" s="10">
        <v>1</v>
      </c>
      <c r="FM85" s="10">
        <v>3</v>
      </c>
      <c r="FN85" s="10">
        <v>4</v>
      </c>
      <c r="FO85" s="10">
        <v>5</v>
      </c>
      <c r="FP85" s="10">
        <v>1</v>
      </c>
      <c r="FQ85" s="10">
        <v>2</v>
      </c>
      <c r="FR85" s="10">
        <v>2</v>
      </c>
      <c r="FS85" s="10">
        <v>24</v>
      </c>
      <c r="FT85" s="10">
        <v>13</v>
      </c>
      <c r="FU85" s="10">
        <v>5</v>
      </c>
      <c r="FV85" s="10">
        <v>10</v>
      </c>
      <c r="FW85" s="10">
        <v>2</v>
      </c>
      <c r="FX85" s="10">
        <v>7</v>
      </c>
      <c r="FY85" s="10">
        <v>18</v>
      </c>
      <c r="FZ85" s="10">
        <v>6</v>
      </c>
      <c r="GA85" s="10">
        <v>5</v>
      </c>
      <c r="GB85" s="10">
        <v>0</v>
      </c>
      <c r="GC85" s="10">
        <v>9</v>
      </c>
      <c r="GD85" s="10">
        <v>6</v>
      </c>
      <c r="GE85" s="10">
        <v>2</v>
      </c>
      <c r="GF85" s="10">
        <v>1</v>
      </c>
      <c r="GG85" s="10">
        <v>18</v>
      </c>
      <c r="GH85" s="10">
        <v>9</v>
      </c>
      <c r="GI85" s="10">
        <v>24</v>
      </c>
      <c r="GJ85" s="10">
        <v>23</v>
      </c>
      <c r="GK85" s="10">
        <v>2</v>
      </c>
      <c r="GL85" s="10">
        <v>1</v>
      </c>
      <c r="GM85" s="10">
        <v>12</v>
      </c>
      <c r="GN85" s="10">
        <v>7</v>
      </c>
      <c r="GO85" s="10">
        <v>52</v>
      </c>
      <c r="GP85" s="10">
        <v>9</v>
      </c>
      <c r="GQ85" s="10">
        <v>6</v>
      </c>
      <c r="GR85" s="10">
        <v>8</v>
      </c>
      <c r="GS85" s="10">
        <v>0</v>
      </c>
      <c r="GT85" s="10">
        <v>15</v>
      </c>
      <c r="GU85" s="10">
        <v>0</v>
      </c>
      <c r="GV85" s="10">
        <v>2</v>
      </c>
      <c r="GW85" s="10">
        <v>2</v>
      </c>
      <c r="GX85" s="10">
        <v>3</v>
      </c>
      <c r="GY85" s="10">
        <v>8</v>
      </c>
      <c r="GZ85" s="10">
        <v>1</v>
      </c>
      <c r="HA85" s="10">
        <v>14</v>
      </c>
      <c r="HB85" s="10">
        <v>2</v>
      </c>
      <c r="HC85" s="10">
        <v>10</v>
      </c>
      <c r="HD85" s="10">
        <v>3</v>
      </c>
      <c r="HE85" s="10">
        <v>34</v>
      </c>
      <c r="HF85" s="10">
        <v>5</v>
      </c>
      <c r="HG85" s="10">
        <v>1</v>
      </c>
      <c r="HH85" s="10">
        <v>0</v>
      </c>
      <c r="HI85" s="10">
        <v>3</v>
      </c>
      <c r="HJ85" s="10">
        <v>4</v>
      </c>
      <c r="HK85" s="10">
        <v>12</v>
      </c>
      <c r="HL85" s="10">
        <v>2</v>
      </c>
      <c r="HM85" s="10">
        <v>26</v>
      </c>
      <c r="HN85" s="10">
        <v>25</v>
      </c>
      <c r="HO85" s="10">
        <v>1</v>
      </c>
      <c r="HP85" s="10">
        <v>2</v>
      </c>
      <c r="HQ85" s="10">
        <v>2</v>
      </c>
      <c r="HR85" s="10">
        <v>46</v>
      </c>
      <c r="HS85" s="10">
        <v>0</v>
      </c>
      <c r="HT85" s="10">
        <v>34</v>
      </c>
      <c r="HU85" s="10">
        <v>5</v>
      </c>
      <c r="HV85" s="10">
        <v>22</v>
      </c>
      <c r="HW85" s="10">
        <v>27</v>
      </c>
      <c r="HX85" s="10">
        <v>5</v>
      </c>
      <c r="HY85" s="10">
        <v>2</v>
      </c>
      <c r="HZ85" s="10">
        <v>3</v>
      </c>
      <c r="IA85" s="10">
        <v>4</v>
      </c>
      <c r="IC85" s="1">
        <v>7</v>
      </c>
      <c r="ID85" s="1">
        <v>8</v>
      </c>
      <c r="IE85" s="1">
        <v>0</v>
      </c>
      <c r="IF85" s="1">
        <v>8</v>
      </c>
      <c r="IG85" s="1">
        <v>5</v>
      </c>
      <c r="IH85" s="1">
        <v>3</v>
      </c>
      <c r="II85" s="1">
        <v>7</v>
      </c>
    </row>
    <row r="86" spans="1:243" hidden="1">
      <c r="A86" s="3" t="s">
        <v>67</v>
      </c>
      <c r="B86" s="3">
        <v>141251044</v>
      </c>
      <c r="C86" s="3">
        <v>141251044</v>
      </c>
      <c r="D86" s="3" t="s">
        <v>425</v>
      </c>
      <c r="E86" s="3">
        <v>0.15009400000000001</v>
      </c>
      <c r="F86" s="3" t="s">
        <v>506</v>
      </c>
      <c r="G86" s="3" t="s">
        <v>504</v>
      </c>
      <c r="H86" s="3" t="s">
        <v>507</v>
      </c>
      <c r="I86" s="8" t="s">
        <v>1084</v>
      </c>
      <c r="J86" s="3" t="s">
        <v>844</v>
      </c>
      <c r="K86" s="8">
        <f>AVERAGE(S86:AZ86)</f>
        <v>0.14705882352941177</v>
      </c>
      <c r="L86" s="4">
        <f>AVERAGE(BB86:IA86)</f>
        <v>3.6483516483516483</v>
      </c>
      <c r="M86" s="4">
        <f>AVERAGE(IC86:II86)</f>
        <v>5.4285714285714288</v>
      </c>
      <c r="N86" s="4" t="b">
        <f>E86&gt;0.2</f>
        <v>0</v>
      </c>
      <c r="O86" s="4" t="b">
        <f>IF(LEFT(J86, 2)="rs", TRUE, FALSE)</f>
        <v>0</v>
      </c>
      <c r="P86" s="4" t="b">
        <f>K86&gt;=8</f>
        <v>0</v>
      </c>
      <c r="Q86" s="4" t="b">
        <f>L86&gt;=8</f>
        <v>0</v>
      </c>
      <c r="S86" s="10">
        <v>0</v>
      </c>
      <c r="T86" s="10">
        <v>0</v>
      </c>
      <c r="U86" s="10">
        <v>0</v>
      </c>
      <c r="V86" s="10">
        <v>0</v>
      </c>
      <c r="W86" s="10">
        <v>1</v>
      </c>
      <c r="X86" s="10">
        <v>1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1</v>
      </c>
      <c r="AE86" s="10">
        <v>1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1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B86" s="10">
        <v>2</v>
      </c>
      <c r="BC86" s="10">
        <v>10</v>
      </c>
      <c r="BD86" s="10">
        <v>8</v>
      </c>
      <c r="BE86" s="10">
        <v>1</v>
      </c>
      <c r="BF86" s="10">
        <v>2</v>
      </c>
      <c r="BG86" s="10">
        <v>6</v>
      </c>
      <c r="BH86" s="10">
        <v>11</v>
      </c>
      <c r="BI86" s="10">
        <v>10</v>
      </c>
      <c r="BJ86" s="10">
        <v>1</v>
      </c>
      <c r="BK86" s="10">
        <v>8</v>
      </c>
      <c r="BL86" s="10">
        <v>6</v>
      </c>
      <c r="BM86" s="10">
        <v>2</v>
      </c>
      <c r="BN86" s="10">
        <v>4</v>
      </c>
      <c r="BO86" s="10">
        <v>13</v>
      </c>
      <c r="BP86" s="10">
        <v>3</v>
      </c>
      <c r="BQ86" s="10">
        <v>6</v>
      </c>
      <c r="BR86" s="10">
        <v>7</v>
      </c>
      <c r="BS86" s="10">
        <v>6</v>
      </c>
      <c r="BT86" s="10">
        <v>3</v>
      </c>
      <c r="BU86" s="10">
        <v>8</v>
      </c>
      <c r="BV86" s="10">
        <v>1</v>
      </c>
      <c r="BW86" s="10">
        <v>10</v>
      </c>
      <c r="BX86" s="10">
        <v>3</v>
      </c>
      <c r="BY86" s="10">
        <v>2</v>
      </c>
      <c r="BZ86" s="10">
        <v>2</v>
      </c>
      <c r="CA86" s="10">
        <v>0</v>
      </c>
      <c r="CB86" s="10">
        <v>10</v>
      </c>
      <c r="CC86" s="10">
        <v>6</v>
      </c>
      <c r="CD86" s="10">
        <v>1</v>
      </c>
      <c r="CE86" s="10">
        <v>5</v>
      </c>
      <c r="CF86" s="10">
        <v>1</v>
      </c>
      <c r="CG86" s="10">
        <v>6</v>
      </c>
      <c r="CH86" s="10">
        <v>0</v>
      </c>
      <c r="CI86" s="10">
        <v>9</v>
      </c>
      <c r="CJ86" s="10">
        <v>0</v>
      </c>
      <c r="CK86" s="10">
        <v>2</v>
      </c>
      <c r="CL86" s="10">
        <v>2</v>
      </c>
      <c r="CM86" s="10">
        <v>3</v>
      </c>
      <c r="CN86" s="10">
        <v>2</v>
      </c>
      <c r="CO86" s="10">
        <v>8</v>
      </c>
      <c r="CP86" s="10">
        <v>0</v>
      </c>
      <c r="CQ86" s="10">
        <v>1</v>
      </c>
      <c r="CR86" s="10">
        <v>5</v>
      </c>
      <c r="CS86" s="10">
        <v>4</v>
      </c>
      <c r="CT86" s="10">
        <v>5</v>
      </c>
      <c r="CU86" s="10">
        <v>2</v>
      </c>
      <c r="CV86" s="10">
        <v>0</v>
      </c>
      <c r="CW86" s="10">
        <v>3</v>
      </c>
      <c r="CX86" s="10">
        <v>4</v>
      </c>
      <c r="CY86" s="10">
        <v>0</v>
      </c>
      <c r="CZ86" s="10">
        <v>3</v>
      </c>
      <c r="DA86" s="10">
        <v>2</v>
      </c>
      <c r="DB86" s="10">
        <v>2</v>
      </c>
      <c r="DC86" s="10">
        <v>0</v>
      </c>
      <c r="DD86" s="10">
        <v>7</v>
      </c>
      <c r="DE86" s="10">
        <v>0</v>
      </c>
      <c r="DF86" s="10">
        <v>0</v>
      </c>
      <c r="DG86" s="10">
        <v>3</v>
      </c>
      <c r="DH86" s="10">
        <v>2</v>
      </c>
      <c r="DI86" s="10">
        <v>2</v>
      </c>
      <c r="DJ86" s="10">
        <v>1</v>
      </c>
      <c r="DK86" s="10">
        <v>6</v>
      </c>
      <c r="DL86" s="10">
        <v>14</v>
      </c>
      <c r="DM86" s="10">
        <v>1</v>
      </c>
      <c r="DN86" s="10">
        <v>1</v>
      </c>
      <c r="DO86" s="10">
        <v>4</v>
      </c>
      <c r="DP86" s="10">
        <v>3</v>
      </c>
      <c r="DQ86" s="10">
        <v>5</v>
      </c>
      <c r="DR86" s="10">
        <v>4</v>
      </c>
      <c r="DS86" s="10">
        <v>3</v>
      </c>
      <c r="DT86" s="10">
        <v>5</v>
      </c>
      <c r="DU86" s="10">
        <v>9</v>
      </c>
      <c r="DV86" s="10">
        <v>4</v>
      </c>
      <c r="DW86" s="10">
        <v>0</v>
      </c>
      <c r="DX86" s="10">
        <v>2</v>
      </c>
      <c r="DY86" s="10">
        <v>2</v>
      </c>
      <c r="DZ86" s="10">
        <v>4</v>
      </c>
      <c r="EA86" s="10">
        <v>8</v>
      </c>
      <c r="EB86" s="10">
        <v>0</v>
      </c>
      <c r="EC86" s="10">
        <v>1</v>
      </c>
      <c r="ED86" s="10">
        <v>1</v>
      </c>
      <c r="EE86" s="10">
        <v>0</v>
      </c>
      <c r="EF86" s="10">
        <v>0</v>
      </c>
      <c r="EG86" s="10">
        <v>4</v>
      </c>
      <c r="EH86" s="10">
        <v>3</v>
      </c>
      <c r="EI86" s="10">
        <v>2</v>
      </c>
      <c r="EJ86" s="10">
        <v>1</v>
      </c>
      <c r="EK86" s="10">
        <v>9</v>
      </c>
      <c r="EL86" s="10">
        <v>7</v>
      </c>
      <c r="EM86" s="10">
        <v>0</v>
      </c>
      <c r="EN86" s="10">
        <v>0</v>
      </c>
      <c r="EO86" s="10">
        <v>6</v>
      </c>
      <c r="EP86" s="10">
        <v>6</v>
      </c>
      <c r="EQ86" s="10">
        <v>0</v>
      </c>
      <c r="ER86" s="10">
        <v>4</v>
      </c>
      <c r="ES86" s="10">
        <v>2</v>
      </c>
      <c r="ET86" s="10">
        <v>6</v>
      </c>
      <c r="EU86" s="10">
        <v>2</v>
      </c>
      <c r="EV86" s="10">
        <v>1</v>
      </c>
      <c r="EW86" s="10">
        <v>4</v>
      </c>
      <c r="EX86" s="10">
        <v>1</v>
      </c>
      <c r="EY86" s="10">
        <v>1</v>
      </c>
      <c r="EZ86" s="10">
        <v>0</v>
      </c>
      <c r="FA86" s="10">
        <v>2</v>
      </c>
      <c r="FB86" s="10">
        <v>1</v>
      </c>
      <c r="FC86" s="10">
        <v>3</v>
      </c>
      <c r="FD86" s="10">
        <v>0</v>
      </c>
      <c r="FE86" s="10">
        <v>2</v>
      </c>
      <c r="FF86" s="10">
        <v>3</v>
      </c>
      <c r="FG86" s="10">
        <v>4</v>
      </c>
      <c r="FH86" s="10">
        <v>3</v>
      </c>
      <c r="FI86" s="10">
        <v>3</v>
      </c>
      <c r="FJ86" s="10">
        <v>3</v>
      </c>
      <c r="FK86" s="10">
        <v>5</v>
      </c>
      <c r="FL86" s="10">
        <v>2</v>
      </c>
      <c r="FM86" s="10">
        <v>0</v>
      </c>
      <c r="FN86" s="10">
        <v>2</v>
      </c>
      <c r="FO86" s="10">
        <v>1</v>
      </c>
      <c r="FP86" s="10">
        <v>5</v>
      </c>
      <c r="FQ86" s="10">
        <v>2</v>
      </c>
      <c r="FR86" s="10">
        <v>0</v>
      </c>
      <c r="FS86" s="10">
        <v>7</v>
      </c>
      <c r="FT86" s="10">
        <v>2</v>
      </c>
      <c r="FU86" s="10">
        <v>2</v>
      </c>
      <c r="FV86" s="10">
        <v>1</v>
      </c>
      <c r="FW86" s="10">
        <v>3</v>
      </c>
      <c r="FX86" s="10">
        <v>14</v>
      </c>
      <c r="FY86" s="10">
        <v>0</v>
      </c>
      <c r="FZ86" s="10">
        <v>1</v>
      </c>
      <c r="GA86" s="10">
        <v>0</v>
      </c>
      <c r="GB86" s="10">
        <v>4</v>
      </c>
      <c r="GC86" s="10">
        <v>1</v>
      </c>
      <c r="GD86" s="10">
        <v>2</v>
      </c>
      <c r="GE86" s="10">
        <v>0</v>
      </c>
      <c r="GF86" s="10">
        <v>3</v>
      </c>
      <c r="GG86" s="10">
        <v>11</v>
      </c>
      <c r="GH86" s="10">
        <v>1</v>
      </c>
      <c r="GI86" s="10">
        <v>5</v>
      </c>
      <c r="GJ86" s="10">
        <v>5</v>
      </c>
      <c r="GK86" s="10">
        <v>3</v>
      </c>
      <c r="GL86" s="10">
        <v>6</v>
      </c>
      <c r="GM86" s="10">
        <v>5</v>
      </c>
      <c r="GN86" s="10">
        <v>0</v>
      </c>
      <c r="GO86" s="10">
        <v>10</v>
      </c>
      <c r="GP86" s="10">
        <v>4</v>
      </c>
      <c r="GQ86" s="10">
        <v>0</v>
      </c>
      <c r="GR86" s="10">
        <v>3</v>
      </c>
      <c r="GS86" s="10">
        <v>2</v>
      </c>
      <c r="GT86" s="10">
        <v>7</v>
      </c>
      <c r="GU86" s="10">
        <v>5</v>
      </c>
      <c r="GV86" s="10">
        <v>2</v>
      </c>
      <c r="GW86" s="10">
        <v>0</v>
      </c>
      <c r="GX86" s="10">
        <v>2</v>
      </c>
      <c r="GY86" s="10">
        <v>0</v>
      </c>
      <c r="GZ86" s="10">
        <v>14</v>
      </c>
      <c r="HA86" s="10">
        <v>16</v>
      </c>
      <c r="HB86" s="10">
        <v>6</v>
      </c>
      <c r="HC86" s="10">
        <v>0</v>
      </c>
      <c r="HD86" s="10">
        <v>5</v>
      </c>
      <c r="HE86" s="10">
        <v>2</v>
      </c>
      <c r="HF86" s="10">
        <v>4</v>
      </c>
      <c r="HG86" s="10">
        <v>8</v>
      </c>
      <c r="HH86" s="10">
        <v>7</v>
      </c>
      <c r="HI86" s="10">
        <v>5</v>
      </c>
      <c r="HJ86" s="10">
        <v>2</v>
      </c>
      <c r="HK86" s="10">
        <v>4</v>
      </c>
      <c r="HL86" s="10">
        <v>10</v>
      </c>
      <c r="HM86" s="10">
        <v>12</v>
      </c>
      <c r="HN86" s="10">
        <v>2</v>
      </c>
      <c r="HO86" s="10">
        <v>1</v>
      </c>
      <c r="HP86" s="10">
        <v>2</v>
      </c>
      <c r="HQ86" s="10">
        <v>2</v>
      </c>
      <c r="HR86" s="10">
        <v>11</v>
      </c>
      <c r="HS86" s="10">
        <v>4</v>
      </c>
      <c r="HT86" s="10">
        <v>4</v>
      </c>
      <c r="HU86" s="10">
        <v>3</v>
      </c>
      <c r="HV86" s="10">
        <v>7</v>
      </c>
      <c r="HW86" s="10">
        <v>2</v>
      </c>
      <c r="HX86" s="10">
        <v>2</v>
      </c>
      <c r="HY86" s="10">
        <v>2</v>
      </c>
      <c r="HZ86" s="10">
        <v>1</v>
      </c>
      <c r="IA86" s="10">
        <v>2</v>
      </c>
      <c r="IC86" s="1">
        <v>1</v>
      </c>
      <c r="ID86" s="1">
        <v>6</v>
      </c>
      <c r="IE86" s="1">
        <v>2</v>
      </c>
      <c r="IF86" s="1">
        <v>10</v>
      </c>
      <c r="IG86" s="1">
        <v>3</v>
      </c>
      <c r="IH86" s="1">
        <v>3</v>
      </c>
      <c r="II86" s="1">
        <v>13</v>
      </c>
    </row>
    <row r="87" spans="1:243">
      <c r="A87" s="3" t="s">
        <v>26</v>
      </c>
      <c r="B87" s="3">
        <v>85671713</v>
      </c>
      <c r="C87" s="3">
        <v>85671713</v>
      </c>
      <c r="D87" s="3" t="s">
        <v>219</v>
      </c>
      <c r="E87" s="3">
        <v>0.29752000000000001</v>
      </c>
      <c r="F87" s="3" t="s">
        <v>506</v>
      </c>
      <c r="G87" s="3" t="s">
        <v>510</v>
      </c>
      <c r="H87" s="3" t="s">
        <v>507</v>
      </c>
      <c r="I87" s="8" t="s">
        <v>1084</v>
      </c>
      <c r="J87" s="3" t="s">
        <v>639</v>
      </c>
      <c r="K87" s="8">
        <f>AVERAGE(S87:AZ87)</f>
        <v>5.8823529411764705E-2</v>
      </c>
      <c r="L87" s="4">
        <f>AVERAGE(BB87:IA87)</f>
        <v>6.5659340659340657</v>
      </c>
      <c r="M87" s="4">
        <f>AVERAGE(IC87:II87)</f>
        <v>0.14285714285714285</v>
      </c>
      <c r="N87" s="4" t="b">
        <f>E87&gt;0.2</f>
        <v>1</v>
      </c>
      <c r="O87" s="4" t="b">
        <f>IF(LEFT(J87, 2)="rs", TRUE, FALSE)</f>
        <v>0</v>
      </c>
      <c r="P87" s="4" t="b">
        <f>K87&gt;=8</f>
        <v>0</v>
      </c>
      <c r="Q87" s="4" t="b">
        <f>L87&gt;=8</f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2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B87" s="10">
        <v>16</v>
      </c>
      <c r="BC87" s="10">
        <v>12</v>
      </c>
      <c r="BD87" s="10">
        <v>0</v>
      </c>
      <c r="BE87" s="10">
        <v>0</v>
      </c>
      <c r="BF87" s="10">
        <v>0</v>
      </c>
      <c r="BG87" s="10">
        <v>24</v>
      </c>
      <c r="BH87" s="10">
        <v>9</v>
      </c>
      <c r="BI87" s="10">
        <v>0</v>
      </c>
      <c r="BJ87" s="10">
        <v>0</v>
      </c>
      <c r="BK87" s="10">
        <v>1</v>
      </c>
      <c r="BL87" s="10">
        <v>7</v>
      </c>
      <c r="BM87" s="10">
        <v>5</v>
      </c>
      <c r="BN87" s="10">
        <v>20</v>
      </c>
      <c r="BO87" s="10">
        <v>2</v>
      </c>
      <c r="BP87" s="10">
        <v>7</v>
      </c>
      <c r="BQ87" s="10">
        <v>10</v>
      </c>
      <c r="BR87" s="10">
        <v>0</v>
      </c>
      <c r="BS87" s="10">
        <v>5</v>
      </c>
      <c r="BT87" s="10">
        <v>2</v>
      </c>
      <c r="BU87" s="10">
        <v>2</v>
      </c>
      <c r="BV87" s="10">
        <v>3</v>
      </c>
      <c r="BW87" s="10">
        <v>51</v>
      </c>
      <c r="BX87" s="10">
        <v>6</v>
      </c>
      <c r="BY87" s="10">
        <v>0</v>
      </c>
      <c r="BZ87" s="10">
        <v>9</v>
      </c>
      <c r="CA87" s="10">
        <v>0</v>
      </c>
      <c r="CB87" s="10">
        <v>0</v>
      </c>
      <c r="CC87" s="10">
        <v>0</v>
      </c>
      <c r="CD87" s="10">
        <v>1</v>
      </c>
      <c r="CE87" s="10">
        <v>9</v>
      </c>
      <c r="CF87" s="10">
        <v>0</v>
      </c>
      <c r="CG87" s="10">
        <v>0</v>
      </c>
      <c r="CH87" s="10">
        <v>0</v>
      </c>
      <c r="CI87" s="10">
        <v>20</v>
      </c>
      <c r="CJ87" s="10">
        <v>2</v>
      </c>
      <c r="CK87" s="10">
        <v>0</v>
      </c>
      <c r="CL87" s="10">
        <v>0</v>
      </c>
      <c r="CM87" s="10">
        <v>3</v>
      </c>
      <c r="CN87" s="10">
        <v>3</v>
      </c>
      <c r="CO87" s="10">
        <v>48</v>
      </c>
      <c r="CP87" s="10">
        <v>0</v>
      </c>
      <c r="CQ87" s="10">
        <v>0</v>
      </c>
      <c r="CR87" s="10">
        <v>0</v>
      </c>
      <c r="CS87" s="10">
        <v>3</v>
      </c>
      <c r="CT87" s="10">
        <v>2</v>
      </c>
      <c r="CU87" s="10">
        <v>1</v>
      </c>
      <c r="CV87" s="10">
        <v>2</v>
      </c>
      <c r="CW87" s="10">
        <v>0</v>
      </c>
      <c r="CX87" s="10">
        <v>20</v>
      </c>
      <c r="CY87" s="10">
        <v>6</v>
      </c>
      <c r="CZ87" s="10">
        <v>3</v>
      </c>
      <c r="DA87" s="10">
        <v>0</v>
      </c>
      <c r="DB87" s="10">
        <v>1</v>
      </c>
      <c r="DC87" s="10">
        <v>4</v>
      </c>
      <c r="DD87" s="10">
        <v>9</v>
      </c>
      <c r="DE87" s="10">
        <v>4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7</v>
      </c>
      <c r="DL87" s="10">
        <v>19</v>
      </c>
      <c r="DM87" s="10">
        <v>1</v>
      </c>
      <c r="DN87" s="10">
        <v>5</v>
      </c>
      <c r="DO87" s="10">
        <v>0</v>
      </c>
      <c r="DP87" s="10">
        <v>0</v>
      </c>
      <c r="DQ87" s="10">
        <v>0</v>
      </c>
      <c r="DR87" s="10">
        <v>0</v>
      </c>
      <c r="DS87" s="10">
        <v>3</v>
      </c>
      <c r="DT87" s="10">
        <v>7</v>
      </c>
      <c r="DU87" s="10">
        <v>0</v>
      </c>
      <c r="DV87" s="10">
        <v>0</v>
      </c>
      <c r="DW87" s="10">
        <v>0</v>
      </c>
      <c r="DX87" s="10">
        <v>7</v>
      </c>
      <c r="DY87" s="10">
        <v>20</v>
      </c>
      <c r="DZ87" s="10">
        <v>10</v>
      </c>
      <c r="EA87" s="10">
        <v>0</v>
      </c>
      <c r="EB87" s="10">
        <v>0</v>
      </c>
      <c r="EC87" s="10">
        <v>0</v>
      </c>
      <c r="ED87" s="10">
        <v>6</v>
      </c>
      <c r="EE87" s="10">
        <v>0</v>
      </c>
      <c r="EF87" s="10">
        <v>4</v>
      </c>
      <c r="EG87" s="10">
        <v>0</v>
      </c>
      <c r="EH87" s="10">
        <v>0</v>
      </c>
      <c r="EI87" s="10">
        <v>0</v>
      </c>
      <c r="EJ87" s="10">
        <v>2</v>
      </c>
      <c r="EK87" s="10">
        <v>0</v>
      </c>
      <c r="EL87" s="10">
        <v>9</v>
      </c>
      <c r="EM87" s="10">
        <v>0</v>
      </c>
      <c r="EN87" s="10">
        <v>0</v>
      </c>
      <c r="EO87" s="10">
        <v>5</v>
      </c>
      <c r="EP87" s="10">
        <v>3</v>
      </c>
      <c r="EQ87" s="10">
        <v>10</v>
      </c>
      <c r="ER87" s="10">
        <v>0</v>
      </c>
      <c r="ES87" s="10">
        <v>0</v>
      </c>
      <c r="ET87" s="10">
        <v>2</v>
      </c>
      <c r="EU87" s="10">
        <v>31</v>
      </c>
      <c r="EV87" s="10">
        <v>0</v>
      </c>
      <c r="EW87" s="10">
        <v>7</v>
      </c>
      <c r="EX87" s="10">
        <v>0</v>
      </c>
      <c r="EY87" s="10">
        <v>0</v>
      </c>
      <c r="EZ87" s="10">
        <v>4</v>
      </c>
      <c r="FA87" s="10">
        <v>45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49</v>
      </c>
      <c r="FI87" s="10">
        <v>11</v>
      </c>
      <c r="FJ87" s="10">
        <v>0</v>
      </c>
      <c r="FK87" s="10">
        <v>0</v>
      </c>
      <c r="FL87" s="10">
        <v>0</v>
      </c>
      <c r="FM87" s="10">
        <v>2</v>
      </c>
      <c r="FN87" s="10">
        <v>11</v>
      </c>
      <c r="FO87" s="10">
        <v>6</v>
      </c>
      <c r="FP87" s="10">
        <v>7</v>
      </c>
      <c r="FQ87" s="10">
        <v>2</v>
      </c>
      <c r="FR87" s="10">
        <v>0</v>
      </c>
      <c r="FS87" s="10">
        <v>15</v>
      </c>
      <c r="FT87" s="10">
        <v>21</v>
      </c>
      <c r="FU87" s="10">
        <v>4</v>
      </c>
      <c r="FV87" s="10">
        <v>3</v>
      </c>
      <c r="FW87" s="10">
        <v>54</v>
      </c>
      <c r="FX87" s="10">
        <v>24</v>
      </c>
      <c r="FY87" s="10">
        <v>0</v>
      </c>
      <c r="FZ87" s="10">
        <v>3</v>
      </c>
      <c r="GA87" s="10">
        <v>0</v>
      </c>
      <c r="GB87" s="10">
        <v>1</v>
      </c>
      <c r="GC87" s="10">
        <v>0</v>
      </c>
      <c r="GD87" s="10">
        <v>30</v>
      </c>
      <c r="GE87" s="10">
        <v>1</v>
      </c>
      <c r="GF87" s="10">
        <v>4</v>
      </c>
      <c r="GG87" s="10">
        <v>0</v>
      </c>
      <c r="GH87" s="10">
        <v>0</v>
      </c>
      <c r="GI87" s="10">
        <v>48</v>
      </c>
      <c r="GJ87" s="10">
        <v>0</v>
      </c>
      <c r="GK87" s="10">
        <v>0</v>
      </c>
      <c r="GL87" s="10">
        <v>2</v>
      </c>
      <c r="GM87" s="10">
        <v>0</v>
      </c>
      <c r="GN87" s="10">
        <v>0</v>
      </c>
      <c r="GO87" s="10">
        <v>59</v>
      </c>
      <c r="GP87" s="10">
        <v>0</v>
      </c>
      <c r="GQ87" s="10">
        <v>0</v>
      </c>
      <c r="GR87" s="10">
        <v>19</v>
      </c>
      <c r="GS87" s="10">
        <v>2</v>
      </c>
      <c r="GT87" s="10">
        <v>10</v>
      </c>
      <c r="GU87" s="10">
        <v>0</v>
      </c>
      <c r="GV87" s="10">
        <v>0</v>
      </c>
      <c r="GW87" s="10">
        <v>10</v>
      </c>
      <c r="GX87" s="10">
        <v>14</v>
      </c>
      <c r="GY87" s="10">
        <v>0</v>
      </c>
      <c r="GZ87" s="10">
        <v>11</v>
      </c>
      <c r="HA87" s="10">
        <v>22</v>
      </c>
      <c r="HB87" s="10">
        <v>1</v>
      </c>
      <c r="HC87" s="10">
        <v>13</v>
      </c>
      <c r="HD87" s="10">
        <v>0</v>
      </c>
      <c r="HE87" s="10">
        <v>0</v>
      </c>
      <c r="HF87" s="10">
        <v>0</v>
      </c>
      <c r="HG87" s="10">
        <v>0</v>
      </c>
      <c r="HH87" s="10">
        <v>3</v>
      </c>
      <c r="HI87" s="10">
        <v>0</v>
      </c>
      <c r="HJ87" s="10">
        <v>4</v>
      </c>
      <c r="HK87" s="10">
        <v>6</v>
      </c>
      <c r="HL87" s="10">
        <v>0</v>
      </c>
      <c r="HM87" s="10">
        <v>1</v>
      </c>
      <c r="HN87" s="10">
        <v>0</v>
      </c>
      <c r="HO87" s="10">
        <v>0</v>
      </c>
      <c r="HP87" s="10">
        <v>0</v>
      </c>
      <c r="HQ87" s="10">
        <v>0</v>
      </c>
      <c r="HR87" s="10">
        <v>36</v>
      </c>
      <c r="HS87" s="10">
        <v>1</v>
      </c>
      <c r="HT87" s="10">
        <v>61</v>
      </c>
      <c r="HU87" s="10">
        <v>16</v>
      </c>
      <c r="HV87" s="10">
        <v>0</v>
      </c>
      <c r="HW87" s="10">
        <v>30</v>
      </c>
      <c r="HX87" s="10">
        <v>13</v>
      </c>
      <c r="HY87" s="10">
        <v>0</v>
      </c>
      <c r="HZ87" s="10">
        <v>9</v>
      </c>
      <c r="IA87" s="10">
        <v>17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1</v>
      </c>
    </row>
    <row r="88" spans="1:243" hidden="1">
      <c r="A88" s="3" t="s">
        <v>28</v>
      </c>
      <c r="B88" s="3">
        <v>17389970</v>
      </c>
      <c r="C88" s="3">
        <v>17389970</v>
      </c>
      <c r="D88" s="3" t="s">
        <v>229</v>
      </c>
      <c r="E88" s="3">
        <v>2.8951999999999999E-2</v>
      </c>
      <c r="F88" s="3" t="s">
        <v>506</v>
      </c>
      <c r="G88" s="3" t="s">
        <v>507</v>
      </c>
      <c r="H88" s="3" t="s">
        <v>510</v>
      </c>
      <c r="I88" s="8" t="s">
        <v>1084</v>
      </c>
      <c r="J88" s="3" t="s">
        <v>649</v>
      </c>
      <c r="K88" s="8">
        <f>AVERAGE(S88:AZ88)</f>
        <v>5.8823529411764705E-2</v>
      </c>
      <c r="L88" s="4">
        <f>AVERAGE(BB88:IA88)</f>
        <v>3.412087912087912</v>
      </c>
      <c r="M88" s="4">
        <f>AVERAGE(IC88:II88)</f>
        <v>5.1428571428571432</v>
      </c>
      <c r="N88" s="4" t="b">
        <f>E88&gt;0.2</f>
        <v>0</v>
      </c>
      <c r="O88" s="4" t="b">
        <f>IF(LEFT(J88, 2)="rs", TRUE, FALSE)</f>
        <v>0</v>
      </c>
      <c r="P88" s="4" t="b">
        <f>K88&gt;=8</f>
        <v>0</v>
      </c>
      <c r="Q88" s="4" t="b">
        <f>L88&gt;=8</f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1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1</v>
      </c>
      <c r="BB88" s="10">
        <v>7</v>
      </c>
      <c r="BC88" s="10">
        <v>2</v>
      </c>
      <c r="BD88" s="10">
        <v>1</v>
      </c>
      <c r="BE88" s="10">
        <v>2</v>
      </c>
      <c r="BF88" s="10">
        <v>0</v>
      </c>
      <c r="BG88" s="10">
        <v>7</v>
      </c>
      <c r="BH88" s="10">
        <v>2</v>
      </c>
      <c r="BI88" s="10">
        <v>4</v>
      </c>
      <c r="BJ88" s="10">
        <v>2</v>
      </c>
      <c r="BK88" s="10">
        <v>7</v>
      </c>
      <c r="BL88" s="10">
        <v>7</v>
      </c>
      <c r="BM88" s="10">
        <v>3</v>
      </c>
      <c r="BN88" s="10">
        <v>4</v>
      </c>
      <c r="BO88" s="10">
        <v>8</v>
      </c>
      <c r="BP88" s="10">
        <v>3</v>
      </c>
      <c r="BQ88" s="10">
        <v>7</v>
      </c>
      <c r="BR88" s="10">
        <v>1</v>
      </c>
      <c r="BS88" s="10">
        <v>2</v>
      </c>
      <c r="BT88" s="10">
        <v>3</v>
      </c>
      <c r="BU88" s="10">
        <v>11</v>
      </c>
      <c r="BV88" s="10">
        <v>1</v>
      </c>
      <c r="BW88" s="10">
        <v>12</v>
      </c>
      <c r="BX88" s="10">
        <v>4</v>
      </c>
      <c r="BY88" s="10">
        <v>2</v>
      </c>
      <c r="BZ88" s="10">
        <v>2</v>
      </c>
      <c r="CA88" s="10">
        <v>0</v>
      </c>
      <c r="CB88" s="10">
        <v>3</v>
      </c>
      <c r="CC88" s="10">
        <v>4</v>
      </c>
      <c r="CD88" s="10">
        <v>6</v>
      </c>
      <c r="CE88" s="10">
        <v>3</v>
      </c>
      <c r="CF88" s="10">
        <v>1</v>
      </c>
      <c r="CG88" s="10">
        <v>2</v>
      </c>
      <c r="CH88" s="10">
        <v>1</v>
      </c>
      <c r="CI88" s="10">
        <v>12</v>
      </c>
      <c r="CJ88" s="10">
        <v>0</v>
      </c>
      <c r="CK88" s="10">
        <v>2</v>
      </c>
      <c r="CL88" s="10">
        <v>1</v>
      </c>
      <c r="CM88" s="10">
        <v>1</v>
      </c>
      <c r="CN88" s="10">
        <v>3</v>
      </c>
      <c r="CO88" s="10">
        <v>12</v>
      </c>
      <c r="CP88" s="10">
        <v>5</v>
      </c>
      <c r="CQ88" s="10">
        <v>0</v>
      </c>
      <c r="CR88" s="10">
        <v>1</v>
      </c>
      <c r="CS88" s="10">
        <v>0</v>
      </c>
      <c r="CT88" s="10">
        <v>2</v>
      </c>
      <c r="CU88" s="10">
        <v>7</v>
      </c>
      <c r="CV88" s="10">
        <v>4</v>
      </c>
      <c r="CW88" s="10">
        <v>5</v>
      </c>
      <c r="CX88" s="10">
        <v>7</v>
      </c>
      <c r="CY88" s="10">
        <v>8</v>
      </c>
      <c r="CZ88" s="10">
        <v>7</v>
      </c>
      <c r="DA88" s="10">
        <v>1</v>
      </c>
      <c r="DB88" s="10">
        <v>3</v>
      </c>
      <c r="DC88" s="10">
        <v>1</v>
      </c>
      <c r="DD88" s="10">
        <v>4</v>
      </c>
      <c r="DE88" s="10">
        <v>1</v>
      </c>
      <c r="DF88" s="10">
        <v>0</v>
      </c>
      <c r="DG88" s="10">
        <v>4</v>
      </c>
      <c r="DH88" s="10">
        <v>1</v>
      </c>
      <c r="DI88" s="10">
        <v>0</v>
      </c>
      <c r="DJ88" s="10">
        <v>4</v>
      </c>
      <c r="DK88" s="10">
        <v>3</v>
      </c>
      <c r="DL88" s="10">
        <v>11</v>
      </c>
      <c r="DM88" s="10">
        <v>1</v>
      </c>
      <c r="DN88" s="10">
        <v>1</v>
      </c>
      <c r="DO88" s="10">
        <v>1</v>
      </c>
      <c r="DP88" s="10">
        <v>2</v>
      </c>
      <c r="DQ88" s="10">
        <v>2</v>
      </c>
      <c r="DR88" s="10">
        <v>0</v>
      </c>
      <c r="DS88" s="10">
        <v>3</v>
      </c>
      <c r="DT88" s="10">
        <v>1</v>
      </c>
      <c r="DU88" s="10">
        <v>5</v>
      </c>
      <c r="DV88" s="10">
        <v>5</v>
      </c>
      <c r="DW88" s="10">
        <v>1</v>
      </c>
      <c r="DX88" s="10">
        <v>3</v>
      </c>
      <c r="DY88" s="10">
        <v>2</v>
      </c>
      <c r="DZ88" s="10">
        <v>8</v>
      </c>
      <c r="EA88" s="10">
        <v>3</v>
      </c>
      <c r="EB88" s="10">
        <v>5</v>
      </c>
      <c r="EC88" s="10">
        <v>1</v>
      </c>
      <c r="ED88" s="10">
        <v>0</v>
      </c>
      <c r="EE88" s="10">
        <v>0</v>
      </c>
      <c r="EF88" s="10">
        <v>2</v>
      </c>
      <c r="EG88" s="10">
        <v>1</v>
      </c>
      <c r="EH88" s="10">
        <v>1</v>
      </c>
      <c r="EI88" s="10">
        <v>0</v>
      </c>
      <c r="EJ88" s="10">
        <v>4</v>
      </c>
      <c r="EK88" s="10">
        <v>10</v>
      </c>
      <c r="EL88" s="10">
        <v>1</v>
      </c>
      <c r="EM88" s="10">
        <v>3</v>
      </c>
      <c r="EN88" s="10">
        <v>0</v>
      </c>
      <c r="EO88" s="10">
        <v>3</v>
      </c>
      <c r="EP88" s="10">
        <v>3</v>
      </c>
      <c r="EQ88" s="10">
        <v>4</v>
      </c>
      <c r="ER88" s="10">
        <v>2</v>
      </c>
      <c r="ES88" s="10">
        <v>1</v>
      </c>
      <c r="ET88" s="10">
        <v>0</v>
      </c>
      <c r="EU88" s="10">
        <v>7</v>
      </c>
      <c r="EV88" s="10">
        <v>0</v>
      </c>
      <c r="EW88" s="10">
        <v>0</v>
      </c>
      <c r="EX88" s="10">
        <v>0</v>
      </c>
      <c r="EY88" s="10">
        <v>1</v>
      </c>
      <c r="EZ88" s="10">
        <v>3</v>
      </c>
      <c r="FA88" s="10">
        <v>1</v>
      </c>
      <c r="FB88" s="10">
        <v>0</v>
      </c>
      <c r="FC88" s="10">
        <v>0</v>
      </c>
      <c r="FD88" s="10">
        <v>1</v>
      </c>
      <c r="FE88" s="10">
        <v>0</v>
      </c>
      <c r="FF88" s="10">
        <v>0</v>
      </c>
      <c r="FG88" s="10">
        <v>2</v>
      </c>
      <c r="FH88" s="10">
        <v>0</v>
      </c>
      <c r="FI88" s="10">
        <v>3</v>
      </c>
      <c r="FJ88" s="10">
        <v>9</v>
      </c>
      <c r="FK88" s="10">
        <v>0</v>
      </c>
      <c r="FL88" s="10">
        <v>1</v>
      </c>
      <c r="FM88" s="10">
        <v>0</v>
      </c>
      <c r="FN88" s="10">
        <v>9</v>
      </c>
      <c r="FO88" s="10">
        <v>0</v>
      </c>
      <c r="FP88" s="10">
        <v>11</v>
      </c>
      <c r="FQ88" s="10">
        <v>3</v>
      </c>
      <c r="FR88" s="10">
        <v>0</v>
      </c>
      <c r="FS88" s="10">
        <v>8</v>
      </c>
      <c r="FT88" s="10">
        <v>4</v>
      </c>
      <c r="FU88" s="10">
        <v>3</v>
      </c>
      <c r="FV88" s="10">
        <v>4</v>
      </c>
      <c r="FW88" s="10">
        <v>2</v>
      </c>
      <c r="FX88" s="10">
        <v>4</v>
      </c>
      <c r="FY88" s="10">
        <v>1</v>
      </c>
      <c r="FZ88" s="10">
        <v>0</v>
      </c>
      <c r="GA88" s="10">
        <v>5</v>
      </c>
      <c r="GB88" s="10">
        <v>0</v>
      </c>
      <c r="GC88" s="10">
        <v>0</v>
      </c>
      <c r="GD88" s="10">
        <v>0</v>
      </c>
      <c r="GE88" s="10">
        <v>1</v>
      </c>
      <c r="GF88" s="10">
        <v>5</v>
      </c>
      <c r="GG88" s="10">
        <v>6</v>
      </c>
      <c r="GH88" s="10">
        <v>0</v>
      </c>
      <c r="GI88" s="10">
        <v>17</v>
      </c>
      <c r="GJ88" s="10">
        <v>3</v>
      </c>
      <c r="GK88" s="10">
        <v>5</v>
      </c>
      <c r="GL88" s="10">
        <v>7</v>
      </c>
      <c r="GM88" s="10">
        <v>1</v>
      </c>
      <c r="GN88" s="10">
        <v>0</v>
      </c>
      <c r="GO88" s="10">
        <v>3</v>
      </c>
      <c r="GP88" s="10">
        <v>1</v>
      </c>
      <c r="GQ88" s="10">
        <v>4</v>
      </c>
      <c r="GR88" s="10">
        <v>0</v>
      </c>
      <c r="GS88" s="10">
        <v>3</v>
      </c>
      <c r="GT88" s="10">
        <v>10</v>
      </c>
      <c r="GU88" s="10">
        <v>1</v>
      </c>
      <c r="GV88" s="10">
        <v>3</v>
      </c>
      <c r="GW88" s="10">
        <v>3</v>
      </c>
      <c r="GX88" s="10">
        <v>7</v>
      </c>
      <c r="GY88" s="10">
        <v>2</v>
      </c>
      <c r="GZ88" s="10">
        <v>3</v>
      </c>
      <c r="HA88" s="10">
        <v>11</v>
      </c>
      <c r="HB88" s="10">
        <v>0</v>
      </c>
      <c r="HC88" s="10">
        <v>6</v>
      </c>
      <c r="HD88" s="10">
        <v>0</v>
      </c>
      <c r="HE88" s="10">
        <v>3</v>
      </c>
      <c r="HF88" s="10">
        <v>1</v>
      </c>
      <c r="HG88" s="10">
        <v>2</v>
      </c>
      <c r="HH88" s="10">
        <v>3</v>
      </c>
      <c r="HI88" s="10">
        <v>6</v>
      </c>
      <c r="HJ88" s="10">
        <v>0</v>
      </c>
      <c r="HK88" s="10">
        <v>3</v>
      </c>
      <c r="HL88" s="10">
        <v>10</v>
      </c>
      <c r="HM88" s="10">
        <v>7</v>
      </c>
      <c r="HN88" s="10">
        <v>5</v>
      </c>
      <c r="HO88" s="10">
        <v>1</v>
      </c>
      <c r="HP88" s="10">
        <v>5</v>
      </c>
      <c r="HQ88" s="10">
        <v>1</v>
      </c>
      <c r="HR88" s="10">
        <v>8</v>
      </c>
      <c r="HS88" s="10">
        <v>5</v>
      </c>
      <c r="HT88" s="10">
        <v>27</v>
      </c>
      <c r="HU88" s="10">
        <v>5</v>
      </c>
      <c r="HV88" s="10">
        <v>3</v>
      </c>
      <c r="HW88" s="10">
        <v>11</v>
      </c>
      <c r="HX88" s="10">
        <v>1</v>
      </c>
      <c r="HY88" s="10">
        <v>4</v>
      </c>
      <c r="HZ88" s="10">
        <v>5</v>
      </c>
      <c r="IA88" s="10">
        <v>8</v>
      </c>
      <c r="IC88" s="1">
        <v>2</v>
      </c>
      <c r="ID88" s="1">
        <v>17</v>
      </c>
      <c r="IE88" s="1">
        <v>3</v>
      </c>
      <c r="IF88" s="1">
        <v>6</v>
      </c>
      <c r="IG88" s="1">
        <v>1</v>
      </c>
      <c r="IH88" s="1">
        <v>1</v>
      </c>
      <c r="II88" s="1">
        <v>6</v>
      </c>
    </row>
    <row r="89" spans="1:243">
      <c r="A89" s="3" t="s">
        <v>63</v>
      </c>
      <c r="B89" s="3">
        <v>29944822</v>
      </c>
      <c r="C89" s="3">
        <v>29944822</v>
      </c>
      <c r="D89" s="3" t="s">
        <v>375</v>
      </c>
      <c r="E89" s="3">
        <v>0.35224</v>
      </c>
      <c r="F89" s="3" t="s">
        <v>502</v>
      </c>
      <c r="G89" s="3" t="s">
        <v>503</v>
      </c>
      <c r="H89" s="3" t="s">
        <v>504</v>
      </c>
      <c r="I89" s="8" t="s">
        <v>1084</v>
      </c>
      <c r="J89" s="3" t="s">
        <v>794</v>
      </c>
      <c r="K89" s="8">
        <f>AVERAGE(S89:AZ89)</f>
        <v>0.11764705882352941</v>
      </c>
      <c r="L89" s="4">
        <f>AVERAGE(BB89:IA89)</f>
        <v>6.1373626373626378</v>
      </c>
      <c r="M89" s="4">
        <f>AVERAGE(IC89:II89)</f>
        <v>2.7142857142857144</v>
      </c>
      <c r="N89" s="4" t="b">
        <f>E89&gt;0.2</f>
        <v>1</v>
      </c>
      <c r="O89" s="4" t="b">
        <f>IF(LEFT(J89, 2)="rs", TRUE, FALSE)</f>
        <v>0</v>
      </c>
      <c r="P89" s="4" t="b">
        <f>K89&gt;=8</f>
        <v>0</v>
      </c>
      <c r="Q89" s="4" t="b">
        <f>L89&gt;=8</f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1</v>
      </c>
      <c r="AO89" s="10">
        <v>0</v>
      </c>
      <c r="AP89" s="10">
        <v>1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1</v>
      </c>
      <c r="AW89" s="10">
        <v>0</v>
      </c>
      <c r="AX89" s="10">
        <v>0</v>
      </c>
      <c r="AY89" s="10">
        <v>1</v>
      </c>
      <c r="AZ89" s="10">
        <v>0</v>
      </c>
      <c r="BB89" s="10">
        <v>0</v>
      </c>
      <c r="BC89" s="10">
        <v>2</v>
      </c>
      <c r="BD89" s="10">
        <v>7</v>
      </c>
      <c r="BE89" s="10">
        <v>1</v>
      </c>
      <c r="BF89" s="10">
        <v>6</v>
      </c>
      <c r="BG89" s="10">
        <v>8</v>
      </c>
      <c r="BH89" s="10">
        <v>27</v>
      </c>
      <c r="BI89" s="10">
        <v>8</v>
      </c>
      <c r="BJ89" s="10">
        <v>10</v>
      </c>
      <c r="BK89" s="10">
        <v>32</v>
      </c>
      <c r="BL89" s="10">
        <v>15</v>
      </c>
      <c r="BM89" s="10">
        <v>0</v>
      </c>
      <c r="BN89" s="10">
        <v>3</v>
      </c>
      <c r="BO89" s="10">
        <v>13</v>
      </c>
      <c r="BP89" s="10">
        <v>12</v>
      </c>
      <c r="BQ89" s="10">
        <v>4</v>
      </c>
      <c r="BR89" s="10">
        <v>14</v>
      </c>
      <c r="BS89" s="10">
        <v>10</v>
      </c>
      <c r="BT89" s="10">
        <v>6</v>
      </c>
      <c r="BU89" s="10">
        <v>27</v>
      </c>
      <c r="BV89" s="10">
        <v>5</v>
      </c>
      <c r="BW89" s="10">
        <v>8</v>
      </c>
      <c r="BX89" s="10">
        <v>7</v>
      </c>
      <c r="BY89" s="10">
        <v>1</v>
      </c>
      <c r="BZ89" s="10">
        <v>9</v>
      </c>
      <c r="CA89" s="10">
        <v>6</v>
      </c>
      <c r="CB89" s="10">
        <v>0</v>
      </c>
      <c r="CC89" s="10">
        <v>3</v>
      </c>
      <c r="CD89" s="10">
        <v>4</v>
      </c>
      <c r="CE89" s="10">
        <v>4</v>
      </c>
      <c r="CF89" s="10">
        <v>3</v>
      </c>
      <c r="CG89" s="10">
        <v>6</v>
      </c>
      <c r="CH89" s="10">
        <v>9</v>
      </c>
      <c r="CI89" s="10">
        <v>17</v>
      </c>
      <c r="CJ89" s="10">
        <v>0</v>
      </c>
      <c r="CK89" s="10">
        <v>1</v>
      </c>
      <c r="CL89" s="10">
        <v>0</v>
      </c>
      <c r="CM89" s="10">
        <v>23</v>
      </c>
      <c r="CN89" s="10">
        <v>1</v>
      </c>
      <c r="CO89" s="10">
        <v>9</v>
      </c>
      <c r="CP89" s="10">
        <v>0</v>
      </c>
      <c r="CQ89" s="10">
        <v>3</v>
      </c>
      <c r="CR89" s="10">
        <v>7</v>
      </c>
      <c r="CS89" s="10">
        <v>20</v>
      </c>
      <c r="CT89" s="10">
        <v>0</v>
      </c>
      <c r="CU89" s="10">
        <v>0</v>
      </c>
      <c r="CV89" s="10">
        <v>0</v>
      </c>
      <c r="CW89" s="10">
        <v>6</v>
      </c>
      <c r="CX89" s="10">
        <v>3</v>
      </c>
      <c r="CY89" s="10">
        <v>1</v>
      </c>
      <c r="CZ89" s="10">
        <v>15</v>
      </c>
      <c r="DA89" s="10">
        <v>14</v>
      </c>
      <c r="DB89" s="10">
        <v>5</v>
      </c>
      <c r="DC89" s="10">
        <v>3</v>
      </c>
      <c r="DD89" s="10">
        <v>10</v>
      </c>
      <c r="DE89" s="10">
        <v>3</v>
      </c>
      <c r="DF89" s="10">
        <v>0</v>
      </c>
      <c r="DG89" s="10">
        <v>3</v>
      </c>
      <c r="DH89" s="10">
        <v>1</v>
      </c>
      <c r="DI89" s="10">
        <v>2</v>
      </c>
      <c r="DJ89" s="10">
        <v>4</v>
      </c>
      <c r="DK89" s="10">
        <v>24</v>
      </c>
      <c r="DL89" s="10">
        <v>1</v>
      </c>
      <c r="DM89" s="10">
        <v>1</v>
      </c>
      <c r="DN89" s="10">
        <v>3</v>
      </c>
      <c r="DO89" s="10">
        <v>0</v>
      </c>
      <c r="DP89" s="10">
        <v>0</v>
      </c>
      <c r="DQ89" s="10">
        <v>0</v>
      </c>
      <c r="DR89" s="10">
        <v>6</v>
      </c>
      <c r="DS89" s="10">
        <v>2</v>
      </c>
      <c r="DT89" s="10">
        <v>6</v>
      </c>
      <c r="DU89" s="10">
        <v>14</v>
      </c>
      <c r="DV89" s="10">
        <v>5</v>
      </c>
      <c r="DW89" s="10">
        <v>1</v>
      </c>
      <c r="DX89" s="10">
        <v>2</v>
      </c>
      <c r="DY89" s="10">
        <v>7</v>
      </c>
      <c r="DZ89" s="10">
        <v>3</v>
      </c>
      <c r="EA89" s="10">
        <v>0</v>
      </c>
      <c r="EB89" s="10">
        <v>3</v>
      </c>
      <c r="EC89" s="10">
        <v>4</v>
      </c>
      <c r="ED89" s="10">
        <v>1</v>
      </c>
      <c r="EE89" s="10">
        <v>2</v>
      </c>
      <c r="EF89" s="10">
        <v>5</v>
      </c>
      <c r="EG89" s="10">
        <v>6</v>
      </c>
      <c r="EH89" s="10">
        <v>0</v>
      </c>
      <c r="EI89" s="10">
        <v>7</v>
      </c>
      <c r="EJ89" s="10">
        <v>1</v>
      </c>
      <c r="EK89" s="10">
        <v>1</v>
      </c>
      <c r="EL89" s="10">
        <v>0</v>
      </c>
      <c r="EM89" s="10">
        <v>3</v>
      </c>
      <c r="EN89" s="10">
        <v>3</v>
      </c>
      <c r="EO89" s="10">
        <v>15</v>
      </c>
      <c r="EP89" s="10">
        <v>0</v>
      </c>
      <c r="EQ89" s="10">
        <v>0</v>
      </c>
      <c r="ER89" s="10">
        <v>2</v>
      </c>
      <c r="ES89" s="10">
        <v>12</v>
      </c>
      <c r="ET89" s="10">
        <v>0</v>
      </c>
      <c r="EU89" s="10">
        <v>6</v>
      </c>
      <c r="EV89" s="10">
        <v>0</v>
      </c>
      <c r="EW89" s="10">
        <v>5</v>
      </c>
      <c r="EX89" s="10">
        <v>2</v>
      </c>
      <c r="EY89" s="10">
        <v>1</v>
      </c>
      <c r="EZ89" s="10">
        <v>2</v>
      </c>
      <c r="FA89" s="10">
        <v>1</v>
      </c>
      <c r="FB89" s="10">
        <v>3</v>
      </c>
      <c r="FC89" s="10">
        <v>0</v>
      </c>
      <c r="FD89" s="10">
        <v>2</v>
      </c>
      <c r="FE89" s="10">
        <v>3</v>
      </c>
      <c r="FF89" s="10">
        <v>3</v>
      </c>
      <c r="FG89" s="10">
        <v>7</v>
      </c>
      <c r="FH89" s="10">
        <v>0</v>
      </c>
      <c r="FI89" s="10">
        <v>3</v>
      </c>
      <c r="FJ89" s="10">
        <v>10</v>
      </c>
      <c r="FK89" s="10">
        <v>8</v>
      </c>
      <c r="FL89" s="10">
        <v>3</v>
      </c>
      <c r="FM89" s="10">
        <v>0</v>
      </c>
      <c r="FN89" s="10">
        <v>2</v>
      </c>
      <c r="FO89" s="10">
        <v>6</v>
      </c>
      <c r="FP89" s="10">
        <v>1</v>
      </c>
      <c r="FQ89" s="10">
        <v>5</v>
      </c>
      <c r="FR89" s="10">
        <v>11</v>
      </c>
      <c r="FS89" s="10">
        <v>17</v>
      </c>
      <c r="FT89" s="10">
        <v>0</v>
      </c>
      <c r="FU89" s="10">
        <v>13</v>
      </c>
      <c r="FV89" s="10">
        <v>2</v>
      </c>
      <c r="FW89" s="10">
        <v>0</v>
      </c>
      <c r="FX89" s="10">
        <v>30</v>
      </c>
      <c r="FY89" s="10">
        <v>2</v>
      </c>
      <c r="FZ89" s="10">
        <v>6</v>
      </c>
      <c r="GA89" s="10">
        <v>1</v>
      </c>
      <c r="GB89" s="10">
        <v>2</v>
      </c>
      <c r="GC89" s="10">
        <v>2</v>
      </c>
      <c r="GD89" s="10">
        <v>2</v>
      </c>
      <c r="GE89" s="10">
        <v>3</v>
      </c>
      <c r="GF89" s="10">
        <v>3</v>
      </c>
      <c r="GG89" s="10">
        <v>6</v>
      </c>
      <c r="GH89" s="10">
        <v>9</v>
      </c>
      <c r="GI89" s="10">
        <v>7</v>
      </c>
      <c r="GJ89" s="10">
        <v>19</v>
      </c>
      <c r="GK89" s="10">
        <v>0</v>
      </c>
      <c r="GL89" s="10">
        <v>0</v>
      </c>
      <c r="GM89" s="10">
        <v>9</v>
      </c>
      <c r="GN89" s="10">
        <v>12</v>
      </c>
      <c r="GO89" s="10">
        <v>6</v>
      </c>
      <c r="GP89" s="10">
        <v>3</v>
      </c>
      <c r="GQ89" s="10">
        <v>1</v>
      </c>
      <c r="GR89" s="10">
        <v>2</v>
      </c>
      <c r="GS89" s="10">
        <v>4</v>
      </c>
      <c r="GT89" s="10">
        <v>20</v>
      </c>
      <c r="GU89" s="10">
        <v>1</v>
      </c>
      <c r="GV89" s="10">
        <v>13</v>
      </c>
      <c r="GW89" s="10">
        <v>4</v>
      </c>
      <c r="GX89" s="10">
        <v>66</v>
      </c>
      <c r="GY89" s="10">
        <v>17</v>
      </c>
      <c r="GZ89" s="10">
        <v>2</v>
      </c>
      <c r="HA89" s="10">
        <v>12</v>
      </c>
      <c r="HB89" s="10">
        <v>2</v>
      </c>
      <c r="HC89" s="10">
        <v>1</v>
      </c>
      <c r="HD89" s="10">
        <v>0</v>
      </c>
      <c r="HE89" s="10">
        <v>0</v>
      </c>
      <c r="HF89" s="10">
        <v>9</v>
      </c>
      <c r="HG89" s="10">
        <v>9</v>
      </c>
      <c r="HH89" s="10">
        <v>1</v>
      </c>
      <c r="HI89" s="10">
        <v>19</v>
      </c>
      <c r="HJ89" s="10">
        <v>29</v>
      </c>
      <c r="HK89" s="10">
        <v>3</v>
      </c>
      <c r="HL89" s="10">
        <v>4</v>
      </c>
      <c r="HM89" s="10">
        <v>7</v>
      </c>
      <c r="HN89" s="10">
        <v>1</v>
      </c>
      <c r="HO89" s="10">
        <v>9</v>
      </c>
      <c r="HP89" s="10">
        <v>3</v>
      </c>
      <c r="HQ89" s="10">
        <v>2</v>
      </c>
      <c r="HR89" s="10">
        <v>6</v>
      </c>
      <c r="HS89" s="10">
        <v>0</v>
      </c>
      <c r="HT89" s="10">
        <v>4</v>
      </c>
      <c r="HU89" s="10">
        <v>10</v>
      </c>
      <c r="HV89" s="10">
        <v>20</v>
      </c>
      <c r="HW89" s="10">
        <v>13</v>
      </c>
      <c r="HX89" s="10">
        <v>5</v>
      </c>
      <c r="HY89" s="10">
        <v>9</v>
      </c>
      <c r="HZ89" s="10">
        <v>7</v>
      </c>
      <c r="IA89" s="10">
        <v>3</v>
      </c>
      <c r="IC89" s="1">
        <v>0</v>
      </c>
      <c r="ID89" s="1">
        <v>7</v>
      </c>
      <c r="IE89" s="1">
        <v>5</v>
      </c>
      <c r="IF89" s="1">
        <v>4</v>
      </c>
      <c r="IG89" s="1">
        <v>0</v>
      </c>
      <c r="IH89" s="1">
        <v>0</v>
      </c>
      <c r="II89" s="1">
        <v>3</v>
      </c>
    </row>
    <row r="90" spans="1:243" hidden="1">
      <c r="A90" s="3" t="s">
        <v>49</v>
      </c>
      <c r="B90" s="3">
        <v>145968619</v>
      </c>
      <c r="C90" s="3">
        <v>145968619</v>
      </c>
      <c r="D90" s="3" t="s">
        <v>325</v>
      </c>
      <c r="E90" s="3">
        <v>3.1623999999999999E-2</v>
      </c>
      <c r="F90" s="3" t="s">
        <v>506</v>
      </c>
      <c r="G90" s="3" t="s">
        <v>507</v>
      </c>
      <c r="H90" s="3" t="s">
        <v>510</v>
      </c>
      <c r="I90" s="8" t="s">
        <v>1084</v>
      </c>
      <c r="J90" s="3" t="s">
        <v>745</v>
      </c>
      <c r="K90" s="8">
        <f>AVERAGE(S90:AZ90)</f>
        <v>0.17647058823529413</v>
      </c>
      <c r="L90" s="4">
        <f>AVERAGE(BB90:IA90)</f>
        <v>9.4175824175824179</v>
      </c>
      <c r="M90" s="4">
        <f>AVERAGE(IC90:II90)</f>
        <v>4.7142857142857144</v>
      </c>
      <c r="N90" s="4" t="b">
        <f>E90&gt;0.2</f>
        <v>0</v>
      </c>
      <c r="O90" s="4" t="b">
        <f>IF(LEFT(J90, 2)="rs", TRUE, FALSE)</f>
        <v>0</v>
      </c>
      <c r="P90" s="4" t="b">
        <f>K90&gt;=8</f>
        <v>0</v>
      </c>
      <c r="Q90" s="4" t="b">
        <f>L90&gt;=8</f>
        <v>1</v>
      </c>
      <c r="S90" s="10">
        <v>0</v>
      </c>
      <c r="T90" s="10">
        <v>0</v>
      </c>
      <c r="U90" s="10">
        <v>1</v>
      </c>
      <c r="V90" s="10">
        <v>1</v>
      </c>
      <c r="W90" s="10">
        <v>0</v>
      </c>
      <c r="X90" s="10">
        <v>0</v>
      </c>
      <c r="Y90" s="10">
        <v>0</v>
      </c>
      <c r="Z90" s="10">
        <v>0</v>
      </c>
      <c r="AA90" s="10">
        <v>1</v>
      </c>
      <c r="AB90" s="10">
        <v>1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1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1</v>
      </c>
      <c r="BB90" s="10">
        <v>10</v>
      </c>
      <c r="BC90" s="10">
        <v>17</v>
      </c>
      <c r="BD90" s="10">
        <v>26</v>
      </c>
      <c r="BE90" s="10">
        <v>8</v>
      </c>
      <c r="BF90" s="10">
        <v>9</v>
      </c>
      <c r="BG90" s="10">
        <v>10</v>
      </c>
      <c r="BH90" s="10">
        <v>28</v>
      </c>
      <c r="BI90" s="10">
        <v>14</v>
      </c>
      <c r="BJ90" s="10">
        <v>32</v>
      </c>
      <c r="BK90" s="10">
        <v>11</v>
      </c>
      <c r="BL90" s="10">
        <v>0</v>
      </c>
      <c r="BM90" s="10">
        <v>1</v>
      </c>
      <c r="BN90" s="10">
        <v>13</v>
      </c>
      <c r="BO90" s="10">
        <v>20</v>
      </c>
      <c r="BP90" s="10">
        <v>28</v>
      </c>
      <c r="BQ90" s="10">
        <v>36</v>
      </c>
      <c r="BR90" s="10">
        <v>43</v>
      </c>
      <c r="BS90" s="10">
        <v>3</v>
      </c>
      <c r="BT90" s="10">
        <v>10</v>
      </c>
      <c r="BU90" s="10">
        <v>17</v>
      </c>
      <c r="BV90" s="10">
        <v>9</v>
      </c>
      <c r="BW90" s="10">
        <v>14</v>
      </c>
      <c r="BX90" s="10">
        <v>16</v>
      </c>
      <c r="BY90" s="10">
        <v>7</v>
      </c>
      <c r="BZ90" s="10">
        <v>6</v>
      </c>
      <c r="CA90" s="10">
        <v>0</v>
      </c>
      <c r="CB90" s="10">
        <v>25</v>
      </c>
      <c r="CC90" s="10">
        <v>2</v>
      </c>
      <c r="CD90" s="10">
        <v>1</v>
      </c>
      <c r="CE90" s="10">
        <v>24</v>
      </c>
      <c r="CF90" s="10">
        <v>9</v>
      </c>
      <c r="CG90" s="10">
        <v>3</v>
      </c>
      <c r="CH90" s="10">
        <v>0</v>
      </c>
      <c r="CI90" s="10">
        <v>40</v>
      </c>
      <c r="CJ90" s="10">
        <v>8</v>
      </c>
      <c r="CK90" s="10">
        <v>5</v>
      </c>
      <c r="CL90" s="10">
        <v>0</v>
      </c>
      <c r="CM90" s="10">
        <v>4</v>
      </c>
      <c r="CN90" s="10">
        <v>2</v>
      </c>
      <c r="CO90" s="10">
        <v>1</v>
      </c>
      <c r="CP90" s="10">
        <v>20</v>
      </c>
      <c r="CQ90" s="10">
        <v>7</v>
      </c>
      <c r="CR90" s="10">
        <v>12</v>
      </c>
      <c r="CS90" s="10">
        <v>5</v>
      </c>
      <c r="CT90" s="10">
        <v>7</v>
      </c>
      <c r="CU90" s="10">
        <v>3</v>
      </c>
      <c r="CV90" s="10">
        <v>3</v>
      </c>
      <c r="CW90" s="10">
        <v>2</v>
      </c>
      <c r="CX90" s="10">
        <v>15</v>
      </c>
      <c r="CY90" s="10">
        <v>5</v>
      </c>
      <c r="CZ90" s="10">
        <v>7</v>
      </c>
      <c r="DA90" s="10">
        <v>13</v>
      </c>
      <c r="DB90" s="10">
        <v>12</v>
      </c>
      <c r="DC90" s="10">
        <v>3</v>
      </c>
      <c r="DD90" s="10">
        <v>1</v>
      </c>
      <c r="DE90" s="10">
        <v>0</v>
      </c>
      <c r="DF90" s="10">
        <v>4</v>
      </c>
      <c r="DG90" s="10">
        <v>1</v>
      </c>
      <c r="DH90" s="10">
        <v>34</v>
      </c>
      <c r="DI90" s="10">
        <v>14</v>
      </c>
      <c r="DJ90" s="10">
        <v>13</v>
      </c>
      <c r="DK90" s="10">
        <v>13</v>
      </c>
      <c r="DL90" s="10">
        <v>58</v>
      </c>
      <c r="DM90" s="10">
        <v>4</v>
      </c>
      <c r="DN90" s="10">
        <v>3</v>
      </c>
      <c r="DO90" s="10">
        <v>5</v>
      </c>
      <c r="DP90" s="10">
        <v>0</v>
      </c>
      <c r="DQ90" s="10">
        <v>2</v>
      </c>
      <c r="DR90" s="10">
        <v>13</v>
      </c>
      <c r="DS90" s="10">
        <v>1</v>
      </c>
      <c r="DT90" s="10">
        <v>27</v>
      </c>
      <c r="DU90" s="10">
        <v>7</v>
      </c>
      <c r="DV90" s="10">
        <v>11</v>
      </c>
      <c r="DW90" s="10">
        <v>40</v>
      </c>
      <c r="DX90" s="10">
        <v>17</v>
      </c>
      <c r="DY90" s="10">
        <v>16</v>
      </c>
      <c r="DZ90" s="10">
        <v>10</v>
      </c>
      <c r="EA90" s="10">
        <v>7</v>
      </c>
      <c r="EB90" s="10">
        <v>9</v>
      </c>
      <c r="EC90" s="10">
        <v>11</v>
      </c>
      <c r="ED90" s="10">
        <v>3</v>
      </c>
      <c r="EE90" s="10">
        <v>0</v>
      </c>
      <c r="EF90" s="10">
        <v>6</v>
      </c>
      <c r="EG90" s="10">
        <v>0</v>
      </c>
      <c r="EH90" s="10">
        <v>5</v>
      </c>
      <c r="EI90" s="10">
        <v>6</v>
      </c>
      <c r="EJ90" s="10">
        <v>1</v>
      </c>
      <c r="EK90" s="10">
        <v>3</v>
      </c>
      <c r="EL90" s="10">
        <v>10</v>
      </c>
      <c r="EM90" s="10">
        <v>1</v>
      </c>
      <c r="EN90" s="10">
        <v>2</v>
      </c>
      <c r="EO90" s="10">
        <v>33</v>
      </c>
      <c r="EP90" s="10">
        <v>1</v>
      </c>
      <c r="EQ90" s="10">
        <v>18</v>
      </c>
      <c r="ER90" s="10">
        <v>4</v>
      </c>
      <c r="ES90" s="10">
        <v>4</v>
      </c>
      <c r="ET90" s="10">
        <v>0</v>
      </c>
      <c r="EU90" s="10">
        <v>8</v>
      </c>
      <c r="EV90" s="10">
        <v>0</v>
      </c>
      <c r="EW90" s="10">
        <v>6</v>
      </c>
      <c r="EX90" s="10">
        <v>1</v>
      </c>
      <c r="EY90" s="10">
        <v>1</v>
      </c>
      <c r="EZ90" s="10">
        <v>1</v>
      </c>
      <c r="FA90" s="10">
        <v>5</v>
      </c>
      <c r="FB90" s="10">
        <v>2</v>
      </c>
      <c r="FC90" s="10">
        <v>1</v>
      </c>
      <c r="FD90" s="10">
        <v>2</v>
      </c>
      <c r="FE90" s="10">
        <v>1</v>
      </c>
      <c r="FF90" s="10">
        <v>10</v>
      </c>
      <c r="FG90" s="10">
        <v>3</v>
      </c>
      <c r="FH90" s="10">
        <v>3</v>
      </c>
      <c r="FI90" s="10">
        <v>2</v>
      </c>
      <c r="FJ90" s="10">
        <v>20</v>
      </c>
      <c r="FK90" s="10">
        <v>0</v>
      </c>
      <c r="FL90" s="10">
        <v>5</v>
      </c>
      <c r="FM90" s="10">
        <v>0</v>
      </c>
      <c r="FN90" s="10">
        <v>14</v>
      </c>
      <c r="FO90" s="10">
        <v>0</v>
      </c>
      <c r="FP90" s="10">
        <v>4</v>
      </c>
      <c r="FQ90" s="10">
        <v>0</v>
      </c>
      <c r="FR90" s="10">
        <v>4</v>
      </c>
      <c r="FS90" s="10">
        <v>1</v>
      </c>
      <c r="FT90" s="10">
        <v>10</v>
      </c>
      <c r="FU90" s="10">
        <v>9</v>
      </c>
      <c r="FV90" s="10">
        <v>0</v>
      </c>
      <c r="FW90" s="10">
        <v>1</v>
      </c>
      <c r="FX90" s="10">
        <v>11</v>
      </c>
      <c r="FY90" s="10">
        <v>4</v>
      </c>
      <c r="FZ90" s="10">
        <v>2</v>
      </c>
      <c r="GA90" s="10">
        <v>0</v>
      </c>
      <c r="GB90" s="10">
        <v>2</v>
      </c>
      <c r="GC90" s="10">
        <v>11</v>
      </c>
      <c r="GD90" s="10">
        <v>19</v>
      </c>
      <c r="GE90" s="10">
        <v>0</v>
      </c>
      <c r="GF90" s="10">
        <v>4</v>
      </c>
      <c r="GG90" s="10">
        <v>9</v>
      </c>
      <c r="GH90" s="10">
        <v>15</v>
      </c>
      <c r="GI90" s="10">
        <v>20</v>
      </c>
      <c r="GJ90" s="10">
        <v>27</v>
      </c>
      <c r="GK90" s="10">
        <v>3</v>
      </c>
      <c r="GL90" s="10">
        <v>19</v>
      </c>
      <c r="GM90" s="10">
        <v>11</v>
      </c>
      <c r="GN90" s="10">
        <v>12</v>
      </c>
      <c r="GO90" s="10">
        <v>20</v>
      </c>
      <c r="GP90" s="10">
        <v>2</v>
      </c>
      <c r="GQ90" s="10">
        <v>1</v>
      </c>
      <c r="GR90" s="10">
        <v>6</v>
      </c>
      <c r="GS90" s="10">
        <v>4</v>
      </c>
      <c r="GT90" s="10">
        <v>33</v>
      </c>
      <c r="GU90" s="10">
        <v>8</v>
      </c>
      <c r="GV90" s="10">
        <v>2</v>
      </c>
      <c r="GW90" s="10">
        <v>2</v>
      </c>
      <c r="GX90" s="10">
        <v>13</v>
      </c>
      <c r="GY90" s="10">
        <v>20</v>
      </c>
      <c r="GZ90" s="10">
        <v>11</v>
      </c>
      <c r="HA90" s="10">
        <v>2</v>
      </c>
      <c r="HB90" s="10">
        <v>2</v>
      </c>
      <c r="HC90" s="10">
        <v>8</v>
      </c>
      <c r="HD90" s="10">
        <v>0</v>
      </c>
      <c r="HE90" s="10">
        <v>8</v>
      </c>
      <c r="HF90" s="10">
        <v>16</v>
      </c>
      <c r="HG90" s="10">
        <v>16</v>
      </c>
      <c r="HH90" s="10">
        <v>9</v>
      </c>
      <c r="HI90" s="10">
        <v>10</v>
      </c>
      <c r="HJ90" s="10">
        <v>12</v>
      </c>
      <c r="HK90" s="10">
        <v>11</v>
      </c>
      <c r="HL90" s="10">
        <v>26</v>
      </c>
      <c r="HM90" s="10">
        <v>14</v>
      </c>
      <c r="HN90" s="10">
        <v>9</v>
      </c>
      <c r="HO90" s="10">
        <v>6</v>
      </c>
      <c r="HP90" s="10">
        <v>1</v>
      </c>
      <c r="HQ90" s="10">
        <v>1</v>
      </c>
      <c r="HR90" s="10">
        <v>27</v>
      </c>
      <c r="HS90" s="10">
        <v>0</v>
      </c>
      <c r="HT90" s="10">
        <v>15</v>
      </c>
      <c r="HU90" s="10">
        <v>12</v>
      </c>
      <c r="HV90" s="10">
        <v>7</v>
      </c>
      <c r="HW90" s="10">
        <v>22</v>
      </c>
      <c r="HX90" s="10">
        <v>3</v>
      </c>
      <c r="HY90" s="10">
        <v>5</v>
      </c>
      <c r="HZ90" s="10">
        <v>16</v>
      </c>
      <c r="IA90" s="10">
        <v>7</v>
      </c>
      <c r="IC90" s="1">
        <v>0</v>
      </c>
      <c r="ID90" s="1">
        <v>12</v>
      </c>
      <c r="IE90" s="1">
        <v>2</v>
      </c>
      <c r="IF90" s="1">
        <v>6</v>
      </c>
      <c r="IG90" s="1">
        <v>6</v>
      </c>
      <c r="IH90" s="1">
        <v>3</v>
      </c>
      <c r="II90" s="1">
        <v>4</v>
      </c>
    </row>
    <row r="91" spans="1:243" hidden="1">
      <c r="A91" s="3" t="s">
        <v>79</v>
      </c>
      <c r="B91" s="3">
        <v>3265040</v>
      </c>
      <c r="C91" s="3">
        <v>3265040</v>
      </c>
      <c r="D91" s="3" t="s">
        <v>455</v>
      </c>
      <c r="E91" s="3">
        <v>2.3892E-2</v>
      </c>
      <c r="F91" s="3" t="s">
        <v>506</v>
      </c>
      <c r="G91" s="3" t="s">
        <v>504</v>
      </c>
      <c r="H91" s="3" t="s">
        <v>510</v>
      </c>
      <c r="I91" s="8" t="s">
        <v>1084</v>
      </c>
      <c r="J91" s="3" t="s">
        <v>874</v>
      </c>
      <c r="K91" s="8">
        <f>AVERAGE(S91:AZ91)</f>
        <v>8.8235294117647065E-2</v>
      </c>
      <c r="L91" s="4">
        <f>AVERAGE(BB91:IA91)</f>
        <v>17.258241758241759</v>
      </c>
      <c r="M91" s="4">
        <f>AVERAGE(IC91:II91)</f>
        <v>4.7142857142857144</v>
      </c>
      <c r="N91" s="4" t="b">
        <f>E91&gt;0.2</f>
        <v>0</v>
      </c>
      <c r="O91" s="4" t="b">
        <f>IF(LEFT(J91, 2)="rs", TRUE, FALSE)</f>
        <v>0</v>
      </c>
      <c r="P91" s="4" t="b">
        <f>K91&gt;=8</f>
        <v>0</v>
      </c>
      <c r="Q91" s="4" t="b">
        <f>L91&gt;=8</f>
        <v>1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1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1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1</v>
      </c>
      <c r="AX91" s="10">
        <v>0</v>
      </c>
      <c r="AY91" s="10">
        <v>0</v>
      </c>
      <c r="AZ91" s="10">
        <v>0</v>
      </c>
      <c r="BB91" s="10">
        <v>14</v>
      </c>
      <c r="BC91" s="10">
        <v>22</v>
      </c>
      <c r="BD91" s="10">
        <v>5</v>
      </c>
      <c r="BE91" s="10">
        <v>28</v>
      </c>
      <c r="BF91" s="10">
        <v>3</v>
      </c>
      <c r="BG91" s="10">
        <v>121</v>
      </c>
      <c r="BH91" s="10">
        <v>8</v>
      </c>
      <c r="BI91" s="10">
        <v>2</v>
      </c>
      <c r="BJ91" s="10">
        <v>20</v>
      </c>
      <c r="BK91" s="10">
        <v>4</v>
      </c>
      <c r="BL91" s="10">
        <v>21</v>
      </c>
      <c r="BM91" s="10">
        <v>12</v>
      </c>
      <c r="BN91" s="10">
        <v>1</v>
      </c>
      <c r="BO91" s="10">
        <v>11</v>
      </c>
      <c r="BP91" s="10">
        <v>16</v>
      </c>
      <c r="BQ91" s="10">
        <v>9</v>
      </c>
      <c r="BR91" s="10">
        <v>2</v>
      </c>
      <c r="BS91" s="10">
        <v>21</v>
      </c>
      <c r="BT91" s="10">
        <v>7</v>
      </c>
      <c r="BU91" s="10">
        <v>0</v>
      </c>
      <c r="BV91" s="10">
        <v>47</v>
      </c>
      <c r="BW91" s="10">
        <v>68</v>
      </c>
      <c r="BX91" s="10">
        <v>40</v>
      </c>
      <c r="BY91" s="10">
        <v>1</v>
      </c>
      <c r="BZ91" s="10">
        <v>36</v>
      </c>
      <c r="CA91" s="10">
        <v>3</v>
      </c>
      <c r="CB91" s="10">
        <v>0</v>
      </c>
      <c r="CC91" s="10">
        <v>0</v>
      </c>
      <c r="CD91" s="10">
        <v>2</v>
      </c>
      <c r="CE91" s="10">
        <v>12</v>
      </c>
      <c r="CF91" s="10">
        <v>21</v>
      </c>
      <c r="CG91" s="10">
        <v>22</v>
      </c>
      <c r="CH91" s="10">
        <v>28</v>
      </c>
      <c r="CI91" s="10">
        <v>6</v>
      </c>
      <c r="CJ91" s="10">
        <v>8</v>
      </c>
      <c r="CK91" s="10">
        <v>16</v>
      </c>
      <c r="CL91" s="10">
        <v>5</v>
      </c>
      <c r="CM91" s="10">
        <v>11</v>
      </c>
      <c r="CN91" s="10">
        <v>3</v>
      </c>
      <c r="CO91" s="10">
        <v>6</v>
      </c>
      <c r="CP91" s="10">
        <v>7</v>
      </c>
      <c r="CQ91" s="10">
        <v>5</v>
      </c>
      <c r="CR91" s="10">
        <v>0</v>
      </c>
      <c r="CS91" s="10">
        <v>22</v>
      </c>
      <c r="CT91" s="10">
        <v>5</v>
      </c>
      <c r="CU91" s="10">
        <v>2</v>
      </c>
      <c r="CV91" s="10">
        <v>5</v>
      </c>
      <c r="CW91" s="10">
        <v>10</v>
      </c>
      <c r="CX91" s="10">
        <v>6</v>
      </c>
      <c r="CY91" s="10">
        <v>17</v>
      </c>
      <c r="CZ91" s="10">
        <v>6</v>
      </c>
      <c r="DA91" s="10">
        <v>4</v>
      </c>
      <c r="DB91" s="10">
        <v>7</v>
      </c>
      <c r="DC91" s="10">
        <v>16</v>
      </c>
      <c r="DD91" s="10">
        <v>30</v>
      </c>
      <c r="DE91" s="10">
        <v>37</v>
      </c>
      <c r="DF91" s="10">
        <v>19</v>
      </c>
      <c r="DG91" s="10">
        <v>5</v>
      </c>
      <c r="DH91" s="10">
        <v>0</v>
      </c>
      <c r="DI91" s="10">
        <v>3</v>
      </c>
      <c r="DJ91" s="10">
        <v>3</v>
      </c>
      <c r="DK91" s="10">
        <v>16</v>
      </c>
      <c r="DL91" s="10">
        <v>3</v>
      </c>
      <c r="DM91" s="10">
        <v>20</v>
      </c>
      <c r="DN91" s="10">
        <v>18</v>
      </c>
      <c r="DO91" s="10">
        <v>15</v>
      </c>
      <c r="DP91" s="10">
        <v>1</v>
      </c>
      <c r="DQ91" s="10">
        <v>0</v>
      </c>
      <c r="DR91" s="10">
        <v>8</v>
      </c>
      <c r="DS91" s="10">
        <v>0</v>
      </c>
      <c r="DT91" s="10">
        <v>9</v>
      </c>
      <c r="DU91" s="10">
        <v>13</v>
      </c>
      <c r="DV91" s="10">
        <v>2</v>
      </c>
      <c r="DW91" s="10">
        <v>11</v>
      </c>
      <c r="DX91" s="10">
        <v>1</v>
      </c>
      <c r="DY91" s="10">
        <v>12</v>
      </c>
      <c r="DZ91" s="10">
        <v>101</v>
      </c>
      <c r="EA91" s="10">
        <v>17</v>
      </c>
      <c r="EB91" s="10">
        <v>18</v>
      </c>
      <c r="EC91" s="10">
        <v>1</v>
      </c>
      <c r="ED91" s="10">
        <v>2</v>
      </c>
      <c r="EE91" s="10">
        <v>34</v>
      </c>
      <c r="EF91" s="10">
        <v>11</v>
      </c>
      <c r="EG91" s="10">
        <v>7</v>
      </c>
      <c r="EH91" s="10">
        <v>25</v>
      </c>
      <c r="EI91" s="10">
        <v>7</v>
      </c>
      <c r="EJ91" s="10">
        <v>1</v>
      </c>
      <c r="EK91" s="10">
        <v>10</v>
      </c>
      <c r="EL91" s="10">
        <v>7</v>
      </c>
      <c r="EM91" s="10">
        <v>104</v>
      </c>
      <c r="EN91" s="10">
        <v>82</v>
      </c>
      <c r="EO91" s="10">
        <v>2</v>
      </c>
      <c r="EP91" s="10">
        <v>0</v>
      </c>
      <c r="EQ91" s="10">
        <v>8</v>
      </c>
      <c r="ER91" s="10">
        <v>7</v>
      </c>
      <c r="ES91" s="10">
        <v>10</v>
      </c>
      <c r="ET91" s="10">
        <v>4</v>
      </c>
      <c r="EU91" s="10">
        <v>0</v>
      </c>
      <c r="EV91" s="10">
        <v>15</v>
      </c>
      <c r="EW91" s="10">
        <v>1</v>
      </c>
      <c r="EX91" s="10">
        <v>4</v>
      </c>
      <c r="EY91" s="10">
        <v>1</v>
      </c>
      <c r="EZ91" s="10">
        <v>4</v>
      </c>
      <c r="FA91" s="10">
        <v>23</v>
      </c>
      <c r="FB91" s="10">
        <v>14</v>
      </c>
      <c r="FC91" s="10">
        <v>1</v>
      </c>
      <c r="FD91" s="10">
        <v>0</v>
      </c>
      <c r="FE91" s="10">
        <v>52</v>
      </c>
      <c r="FF91" s="10">
        <v>8</v>
      </c>
      <c r="FG91" s="10">
        <v>14</v>
      </c>
      <c r="FH91" s="10">
        <v>3</v>
      </c>
      <c r="FI91" s="10">
        <v>5</v>
      </c>
      <c r="FJ91" s="10">
        <v>0</v>
      </c>
      <c r="FK91" s="10">
        <v>13</v>
      </c>
      <c r="FL91" s="10">
        <v>55</v>
      </c>
      <c r="FM91" s="10">
        <v>6</v>
      </c>
      <c r="FN91" s="10">
        <v>11</v>
      </c>
      <c r="FO91" s="10">
        <v>1</v>
      </c>
      <c r="FP91" s="10">
        <v>8</v>
      </c>
      <c r="FQ91" s="10">
        <v>32</v>
      </c>
      <c r="FR91" s="10">
        <v>3</v>
      </c>
      <c r="FS91" s="10">
        <v>10</v>
      </c>
      <c r="FT91" s="10">
        <v>2</v>
      </c>
      <c r="FU91" s="10">
        <v>4</v>
      </c>
      <c r="FV91" s="10">
        <v>26</v>
      </c>
      <c r="FW91" s="10">
        <v>15</v>
      </c>
      <c r="FX91" s="10">
        <v>25</v>
      </c>
      <c r="FY91" s="10">
        <v>1</v>
      </c>
      <c r="FZ91" s="10">
        <v>3</v>
      </c>
      <c r="GA91" s="10">
        <v>2</v>
      </c>
      <c r="GB91" s="10">
        <v>52</v>
      </c>
      <c r="GC91" s="10">
        <v>14</v>
      </c>
      <c r="GD91" s="10">
        <v>4</v>
      </c>
      <c r="GE91" s="10">
        <v>32</v>
      </c>
      <c r="GF91" s="10">
        <v>57</v>
      </c>
      <c r="GG91" s="10">
        <v>0</v>
      </c>
      <c r="GH91" s="10">
        <v>10</v>
      </c>
      <c r="GI91" s="10">
        <v>4</v>
      </c>
      <c r="GJ91" s="10">
        <v>3</v>
      </c>
      <c r="GK91" s="10">
        <v>5</v>
      </c>
      <c r="GL91" s="10">
        <v>14</v>
      </c>
      <c r="GM91" s="10">
        <v>8</v>
      </c>
      <c r="GN91" s="10">
        <v>6</v>
      </c>
      <c r="GO91" s="10">
        <v>31</v>
      </c>
      <c r="GP91" s="10">
        <v>198</v>
      </c>
      <c r="GQ91" s="10">
        <v>33</v>
      </c>
      <c r="GR91" s="10">
        <v>6</v>
      </c>
      <c r="GS91" s="10">
        <v>88</v>
      </c>
      <c r="GT91" s="10">
        <v>12</v>
      </c>
      <c r="GU91" s="10">
        <v>13</v>
      </c>
      <c r="GV91" s="10">
        <v>3</v>
      </c>
      <c r="GW91" s="10">
        <v>8</v>
      </c>
      <c r="GX91" s="10">
        <v>13</v>
      </c>
      <c r="GY91" s="10">
        <v>8</v>
      </c>
      <c r="GZ91" s="10">
        <v>7</v>
      </c>
      <c r="HA91" s="10">
        <v>518</v>
      </c>
      <c r="HB91" s="10">
        <v>8</v>
      </c>
      <c r="HC91" s="10">
        <v>1</v>
      </c>
      <c r="HD91" s="10">
        <v>3</v>
      </c>
      <c r="HE91" s="10">
        <v>35</v>
      </c>
      <c r="HF91" s="10">
        <v>0</v>
      </c>
      <c r="HG91" s="10">
        <v>0</v>
      </c>
      <c r="HH91" s="10">
        <v>17</v>
      </c>
      <c r="HI91" s="10">
        <v>4</v>
      </c>
      <c r="HJ91" s="10">
        <v>10</v>
      </c>
      <c r="HK91" s="10">
        <v>7</v>
      </c>
      <c r="HL91" s="10">
        <v>4</v>
      </c>
      <c r="HM91" s="10">
        <v>28</v>
      </c>
      <c r="HN91" s="10">
        <v>4</v>
      </c>
      <c r="HO91" s="10">
        <v>1</v>
      </c>
      <c r="HP91" s="10">
        <v>5</v>
      </c>
      <c r="HQ91" s="10">
        <v>7</v>
      </c>
      <c r="HR91" s="10">
        <v>8</v>
      </c>
      <c r="HS91" s="10">
        <v>8</v>
      </c>
      <c r="HT91" s="10">
        <v>9</v>
      </c>
      <c r="HU91" s="10">
        <v>5</v>
      </c>
      <c r="HV91" s="10">
        <v>1</v>
      </c>
      <c r="HW91" s="10">
        <v>0</v>
      </c>
      <c r="HX91" s="10">
        <v>0</v>
      </c>
      <c r="HY91" s="10">
        <v>7</v>
      </c>
      <c r="HZ91" s="10">
        <v>0</v>
      </c>
      <c r="IA91" s="10">
        <v>2</v>
      </c>
      <c r="IC91" s="1">
        <v>3</v>
      </c>
      <c r="ID91" s="1">
        <v>2</v>
      </c>
      <c r="IE91" s="1">
        <v>5</v>
      </c>
      <c r="IF91" s="1">
        <v>1</v>
      </c>
      <c r="IG91" s="1">
        <v>0</v>
      </c>
      <c r="IH91" s="1">
        <v>1</v>
      </c>
      <c r="II91" s="1">
        <v>21</v>
      </c>
    </row>
    <row r="92" spans="1:243" hidden="1">
      <c r="A92" s="3" t="s">
        <v>79</v>
      </c>
      <c r="B92" s="3">
        <v>153602920</v>
      </c>
      <c r="C92" s="3">
        <v>153602920</v>
      </c>
      <c r="D92" s="3" t="s">
        <v>459</v>
      </c>
      <c r="E92" s="3">
        <v>2.2710000000000001E-2</v>
      </c>
      <c r="F92" s="3" t="s">
        <v>506</v>
      </c>
      <c r="G92" s="3" t="s">
        <v>504</v>
      </c>
      <c r="H92" s="3" t="s">
        <v>503</v>
      </c>
      <c r="I92" s="8" t="s">
        <v>1084</v>
      </c>
      <c r="J92" s="3" t="s">
        <v>878</v>
      </c>
      <c r="K92" s="8">
        <f>AVERAGE(S92:AZ92)</f>
        <v>0.14705882352941177</v>
      </c>
      <c r="L92" s="4">
        <f>AVERAGE(BB92:IA92)</f>
        <v>11.038461538461538</v>
      </c>
      <c r="M92" s="4">
        <f>AVERAGE(IC92:II92)</f>
        <v>4.5714285714285712</v>
      </c>
      <c r="N92" s="4" t="b">
        <f>E92&gt;0.2</f>
        <v>0</v>
      </c>
      <c r="O92" s="4" t="b">
        <f>IF(LEFT(J92, 2)="rs", TRUE, FALSE)</f>
        <v>0</v>
      </c>
      <c r="P92" s="4" t="b">
        <f>K92&gt;=8</f>
        <v>0</v>
      </c>
      <c r="Q92" s="4" t="b">
        <f>L92&gt;=8</f>
        <v>1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1</v>
      </c>
      <c r="AC92" s="10">
        <v>1</v>
      </c>
      <c r="AD92" s="10">
        <v>0</v>
      </c>
      <c r="AE92" s="10">
        <v>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1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1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B92" s="10">
        <v>10</v>
      </c>
      <c r="BC92" s="10">
        <v>4</v>
      </c>
      <c r="BD92" s="10">
        <v>8</v>
      </c>
      <c r="BE92" s="10">
        <v>6</v>
      </c>
      <c r="BF92" s="10">
        <v>15</v>
      </c>
      <c r="BG92" s="10">
        <v>25</v>
      </c>
      <c r="BH92" s="10">
        <v>17</v>
      </c>
      <c r="BI92" s="10">
        <v>11</v>
      </c>
      <c r="BJ92" s="10">
        <v>21</v>
      </c>
      <c r="BK92" s="10">
        <v>33</v>
      </c>
      <c r="BL92" s="10">
        <v>23</v>
      </c>
      <c r="BM92" s="10">
        <v>6</v>
      </c>
      <c r="BN92" s="10">
        <v>2</v>
      </c>
      <c r="BO92" s="10">
        <v>47</v>
      </c>
      <c r="BP92" s="10">
        <v>6</v>
      </c>
      <c r="BQ92" s="10">
        <v>6</v>
      </c>
      <c r="BR92" s="10">
        <v>9</v>
      </c>
      <c r="BS92" s="10">
        <v>22</v>
      </c>
      <c r="BT92" s="10">
        <v>27</v>
      </c>
      <c r="BU92" s="10">
        <v>33</v>
      </c>
      <c r="BV92" s="10">
        <v>35</v>
      </c>
      <c r="BW92" s="10">
        <v>12</v>
      </c>
      <c r="BX92" s="10">
        <v>54</v>
      </c>
      <c r="BY92" s="10">
        <v>14</v>
      </c>
      <c r="BZ92" s="10">
        <v>5</v>
      </c>
      <c r="CA92" s="10">
        <v>22</v>
      </c>
      <c r="CB92" s="10">
        <v>11</v>
      </c>
      <c r="CC92" s="10">
        <v>13</v>
      </c>
      <c r="CD92" s="10">
        <v>7</v>
      </c>
      <c r="CE92" s="10">
        <v>34</v>
      </c>
      <c r="CF92" s="10">
        <v>25</v>
      </c>
      <c r="CG92" s="10">
        <v>15</v>
      </c>
      <c r="CH92" s="10">
        <v>12</v>
      </c>
      <c r="CI92" s="10">
        <v>5</v>
      </c>
      <c r="CJ92" s="10">
        <v>3</v>
      </c>
      <c r="CK92" s="10">
        <v>2</v>
      </c>
      <c r="CL92" s="10">
        <v>7</v>
      </c>
      <c r="CM92" s="10">
        <v>3</v>
      </c>
      <c r="CN92" s="10">
        <v>5</v>
      </c>
      <c r="CO92" s="10">
        <v>18</v>
      </c>
      <c r="CP92" s="10">
        <v>11</v>
      </c>
      <c r="CQ92" s="10">
        <v>4</v>
      </c>
      <c r="CR92" s="10">
        <v>0</v>
      </c>
      <c r="CS92" s="10">
        <v>9</v>
      </c>
      <c r="CT92" s="10">
        <v>10</v>
      </c>
      <c r="CU92" s="10">
        <v>3</v>
      </c>
      <c r="CV92" s="10">
        <v>11</v>
      </c>
      <c r="CW92" s="10">
        <v>7</v>
      </c>
      <c r="CX92" s="10">
        <v>6</v>
      </c>
      <c r="CY92" s="10">
        <v>13</v>
      </c>
      <c r="CZ92" s="10">
        <v>26</v>
      </c>
      <c r="DA92" s="10">
        <v>12</v>
      </c>
      <c r="DB92" s="10">
        <v>4</v>
      </c>
      <c r="DC92" s="10">
        <v>12</v>
      </c>
      <c r="DD92" s="10">
        <v>23</v>
      </c>
      <c r="DE92" s="10">
        <v>8</v>
      </c>
      <c r="DF92" s="10">
        <v>13</v>
      </c>
      <c r="DG92" s="10">
        <v>0</v>
      </c>
      <c r="DH92" s="10">
        <v>1</v>
      </c>
      <c r="DI92" s="10">
        <v>11</v>
      </c>
      <c r="DJ92" s="10">
        <v>1</v>
      </c>
      <c r="DK92" s="10">
        <v>17</v>
      </c>
      <c r="DL92" s="10">
        <v>9</v>
      </c>
      <c r="DM92" s="10">
        <v>1</v>
      </c>
      <c r="DN92" s="10">
        <v>1</v>
      </c>
      <c r="DO92" s="10">
        <v>16</v>
      </c>
      <c r="DP92" s="10">
        <v>9</v>
      </c>
      <c r="DQ92" s="10">
        <v>0</v>
      </c>
      <c r="DR92" s="10">
        <v>9</v>
      </c>
      <c r="DS92" s="10">
        <v>12</v>
      </c>
      <c r="DT92" s="10">
        <v>13</v>
      </c>
      <c r="DU92" s="10">
        <v>7</v>
      </c>
      <c r="DV92" s="10">
        <v>5</v>
      </c>
      <c r="DW92" s="10">
        <v>19</v>
      </c>
      <c r="DX92" s="10">
        <v>5</v>
      </c>
      <c r="DY92" s="10">
        <v>3</v>
      </c>
      <c r="DZ92" s="10">
        <v>6</v>
      </c>
      <c r="EA92" s="10">
        <v>17</v>
      </c>
      <c r="EB92" s="10">
        <v>26</v>
      </c>
      <c r="EC92" s="10">
        <v>1</v>
      </c>
      <c r="ED92" s="10">
        <v>11</v>
      </c>
      <c r="EE92" s="10">
        <v>2</v>
      </c>
      <c r="EF92" s="10">
        <v>1</v>
      </c>
      <c r="EG92" s="10">
        <v>1</v>
      </c>
      <c r="EH92" s="10">
        <v>6</v>
      </c>
      <c r="EI92" s="10">
        <v>0</v>
      </c>
      <c r="EJ92" s="10">
        <v>5</v>
      </c>
      <c r="EK92" s="10">
        <v>6</v>
      </c>
      <c r="EL92" s="10">
        <v>0</v>
      </c>
      <c r="EM92" s="10">
        <v>6</v>
      </c>
      <c r="EN92" s="10">
        <v>4</v>
      </c>
      <c r="EO92" s="10">
        <v>2</v>
      </c>
      <c r="EP92" s="10">
        <v>3</v>
      </c>
      <c r="EQ92" s="10">
        <v>18</v>
      </c>
      <c r="ER92" s="10">
        <v>0</v>
      </c>
      <c r="ES92" s="10">
        <v>2</v>
      </c>
      <c r="ET92" s="10">
        <v>0</v>
      </c>
      <c r="EU92" s="10">
        <v>2</v>
      </c>
      <c r="EV92" s="10">
        <v>1</v>
      </c>
      <c r="EW92" s="10">
        <v>1</v>
      </c>
      <c r="EX92" s="10">
        <v>3</v>
      </c>
      <c r="EY92" s="10">
        <v>0</v>
      </c>
      <c r="EZ92" s="10">
        <v>8</v>
      </c>
      <c r="FA92" s="10">
        <v>6</v>
      </c>
      <c r="FB92" s="10">
        <v>11</v>
      </c>
      <c r="FC92" s="10">
        <v>1</v>
      </c>
      <c r="FD92" s="10">
        <v>1</v>
      </c>
      <c r="FE92" s="10">
        <v>0</v>
      </c>
      <c r="FF92" s="10">
        <v>0</v>
      </c>
      <c r="FG92" s="10">
        <v>7</v>
      </c>
      <c r="FH92" s="10">
        <v>12</v>
      </c>
      <c r="FI92" s="10">
        <v>4</v>
      </c>
      <c r="FJ92" s="10">
        <v>1</v>
      </c>
      <c r="FK92" s="10">
        <v>0</v>
      </c>
      <c r="FL92" s="10">
        <v>3</v>
      </c>
      <c r="FM92" s="10">
        <v>2</v>
      </c>
      <c r="FN92" s="10">
        <v>6</v>
      </c>
      <c r="FO92" s="10">
        <v>223</v>
      </c>
      <c r="FP92" s="10">
        <v>8</v>
      </c>
      <c r="FQ92" s="10">
        <v>0</v>
      </c>
      <c r="FR92" s="10">
        <v>1</v>
      </c>
      <c r="FS92" s="10">
        <v>3</v>
      </c>
      <c r="FT92" s="10">
        <v>9</v>
      </c>
      <c r="FU92" s="10">
        <v>1</v>
      </c>
      <c r="FV92" s="10">
        <v>0</v>
      </c>
      <c r="FW92" s="10">
        <v>0</v>
      </c>
      <c r="FX92" s="10">
        <v>10</v>
      </c>
      <c r="FY92" s="10">
        <v>1</v>
      </c>
      <c r="FZ92" s="10">
        <v>1</v>
      </c>
      <c r="GA92" s="10">
        <v>0</v>
      </c>
      <c r="GB92" s="10">
        <v>5</v>
      </c>
      <c r="GC92" s="10">
        <v>12</v>
      </c>
      <c r="GD92" s="10">
        <v>22</v>
      </c>
      <c r="GE92" s="10">
        <v>8</v>
      </c>
      <c r="GF92" s="10">
        <v>5</v>
      </c>
      <c r="GG92" s="10">
        <v>3</v>
      </c>
      <c r="GH92" s="10">
        <v>8</v>
      </c>
      <c r="GI92" s="10">
        <v>36</v>
      </c>
      <c r="GJ92" s="10">
        <v>7</v>
      </c>
      <c r="GK92" s="10">
        <v>17</v>
      </c>
      <c r="GL92" s="10">
        <v>27</v>
      </c>
      <c r="GM92" s="10">
        <v>2</v>
      </c>
      <c r="GN92" s="10">
        <v>1</v>
      </c>
      <c r="GO92" s="10">
        <v>81</v>
      </c>
      <c r="GP92" s="10">
        <v>3</v>
      </c>
      <c r="GQ92" s="10">
        <v>2</v>
      </c>
      <c r="GR92" s="10">
        <v>9</v>
      </c>
      <c r="GS92" s="10">
        <v>36</v>
      </c>
      <c r="GT92" s="10">
        <v>22</v>
      </c>
      <c r="GU92" s="10">
        <v>1</v>
      </c>
      <c r="GV92" s="10">
        <v>15</v>
      </c>
      <c r="GW92" s="10">
        <v>11</v>
      </c>
      <c r="GX92" s="10">
        <v>14</v>
      </c>
      <c r="GY92" s="10">
        <v>0</v>
      </c>
      <c r="GZ92" s="10">
        <v>8</v>
      </c>
      <c r="HA92" s="10">
        <v>4</v>
      </c>
      <c r="HB92" s="10">
        <v>0</v>
      </c>
      <c r="HC92" s="10">
        <v>1</v>
      </c>
      <c r="HD92" s="10">
        <v>1</v>
      </c>
      <c r="HE92" s="10">
        <v>25</v>
      </c>
      <c r="HF92" s="10">
        <v>0</v>
      </c>
      <c r="HG92" s="10">
        <v>13</v>
      </c>
      <c r="HH92" s="10">
        <v>3</v>
      </c>
      <c r="HI92" s="10">
        <v>8</v>
      </c>
      <c r="HJ92" s="10">
        <v>11</v>
      </c>
      <c r="HK92" s="10">
        <v>7</v>
      </c>
      <c r="HL92" s="10">
        <v>0</v>
      </c>
      <c r="HM92" s="10">
        <v>47</v>
      </c>
      <c r="HN92" s="10">
        <v>3</v>
      </c>
      <c r="HO92" s="10">
        <v>0</v>
      </c>
      <c r="HP92" s="10">
        <v>5</v>
      </c>
      <c r="HQ92" s="10">
        <v>7</v>
      </c>
      <c r="HR92" s="10">
        <v>25</v>
      </c>
      <c r="HS92" s="10">
        <v>7</v>
      </c>
      <c r="HT92" s="10">
        <v>6</v>
      </c>
      <c r="HU92" s="10">
        <v>30</v>
      </c>
      <c r="HV92" s="10">
        <v>15</v>
      </c>
      <c r="HW92" s="10">
        <v>5</v>
      </c>
      <c r="HX92" s="10">
        <v>10</v>
      </c>
      <c r="HY92" s="10">
        <v>16</v>
      </c>
      <c r="HZ92" s="10">
        <v>2</v>
      </c>
      <c r="IA92" s="10">
        <v>16</v>
      </c>
      <c r="IC92" s="1">
        <v>6</v>
      </c>
      <c r="ID92" s="1">
        <v>4</v>
      </c>
      <c r="IE92" s="1">
        <v>3</v>
      </c>
      <c r="IF92" s="1">
        <v>3</v>
      </c>
      <c r="IG92" s="1">
        <v>4</v>
      </c>
      <c r="IH92" s="1">
        <v>7</v>
      </c>
      <c r="II92" s="1">
        <v>5</v>
      </c>
    </row>
    <row r="93" spans="1:243" hidden="1">
      <c r="A93" s="3" t="s">
        <v>21</v>
      </c>
      <c r="B93" s="3">
        <v>25472184</v>
      </c>
      <c r="C93" s="3">
        <v>25472184</v>
      </c>
      <c r="D93" s="3" t="s">
        <v>175</v>
      </c>
      <c r="E93" s="3">
        <v>8.8444999999999996E-2</v>
      </c>
      <c r="F93" s="3" t="s">
        <v>506</v>
      </c>
      <c r="G93" s="3" t="s">
        <v>510</v>
      </c>
      <c r="H93" s="3" t="s">
        <v>507</v>
      </c>
      <c r="I93" s="8" t="s">
        <v>1084</v>
      </c>
      <c r="J93" s="3" t="s">
        <v>595</v>
      </c>
      <c r="K93" s="8">
        <f>AVERAGE(S93:AZ93)</f>
        <v>8.8235294117647065E-2</v>
      </c>
      <c r="L93" s="4">
        <f>AVERAGE(BB93:IA93)</f>
        <v>5.7692307692307692</v>
      </c>
      <c r="M93" s="4">
        <f>AVERAGE(IC93:II93)</f>
        <v>4.5714285714285712</v>
      </c>
      <c r="N93" s="4" t="b">
        <f>E93&gt;0.2</f>
        <v>0</v>
      </c>
      <c r="O93" s="4" t="b">
        <f>IF(LEFT(J93, 2)="rs", TRUE, FALSE)</f>
        <v>0</v>
      </c>
      <c r="P93" s="4" t="b">
        <f>K93&gt;=8</f>
        <v>0</v>
      </c>
      <c r="Q93" s="4" t="b">
        <f>L93&gt;=8</f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1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2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B93" s="10">
        <v>0</v>
      </c>
      <c r="BC93" s="10">
        <v>4</v>
      </c>
      <c r="BD93" s="10">
        <v>1</v>
      </c>
      <c r="BE93" s="10">
        <v>2</v>
      </c>
      <c r="BF93" s="10">
        <v>6</v>
      </c>
      <c r="BG93" s="10">
        <v>5</v>
      </c>
      <c r="BH93" s="10">
        <v>8</v>
      </c>
      <c r="BI93" s="10">
        <v>6</v>
      </c>
      <c r="BJ93" s="10">
        <v>8</v>
      </c>
      <c r="BK93" s="10">
        <v>3</v>
      </c>
      <c r="BL93" s="10">
        <v>0</v>
      </c>
      <c r="BM93" s="10">
        <v>12</v>
      </c>
      <c r="BN93" s="10">
        <v>10</v>
      </c>
      <c r="BO93" s="10">
        <v>1</v>
      </c>
      <c r="BP93" s="10">
        <v>8</v>
      </c>
      <c r="BQ93" s="10">
        <v>9</v>
      </c>
      <c r="BR93" s="10">
        <v>3</v>
      </c>
      <c r="BS93" s="10">
        <v>8</v>
      </c>
      <c r="BT93" s="10">
        <v>15</v>
      </c>
      <c r="BU93" s="10">
        <v>6</v>
      </c>
      <c r="BV93" s="10">
        <v>8</v>
      </c>
      <c r="BW93" s="10">
        <v>31</v>
      </c>
      <c r="BX93" s="10">
        <v>2</v>
      </c>
      <c r="BY93" s="10">
        <v>2</v>
      </c>
      <c r="BZ93" s="10">
        <v>2</v>
      </c>
      <c r="CA93" s="10">
        <v>0</v>
      </c>
      <c r="CB93" s="10">
        <v>1</v>
      </c>
      <c r="CC93" s="10">
        <v>5</v>
      </c>
      <c r="CD93" s="10">
        <v>6</v>
      </c>
      <c r="CE93" s="10">
        <v>3</v>
      </c>
      <c r="CF93" s="10">
        <v>4</v>
      </c>
      <c r="CG93" s="10">
        <v>2</v>
      </c>
      <c r="CH93" s="10">
        <v>6</v>
      </c>
      <c r="CI93" s="10">
        <v>14</v>
      </c>
      <c r="CJ93" s="10">
        <v>0</v>
      </c>
      <c r="CK93" s="10">
        <v>1</v>
      </c>
      <c r="CL93" s="10">
        <v>0</v>
      </c>
      <c r="CM93" s="10">
        <v>5</v>
      </c>
      <c r="CN93" s="10">
        <v>15</v>
      </c>
      <c r="CO93" s="10">
        <v>22</v>
      </c>
      <c r="CP93" s="10">
        <v>4</v>
      </c>
      <c r="CQ93" s="10">
        <v>2</v>
      </c>
      <c r="CR93" s="10">
        <v>2</v>
      </c>
      <c r="CS93" s="10">
        <v>0</v>
      </c>
      <c r="CT93" s="10">
        <v>12</v>
      </c>
      <c r="CU93" s="10">
        <v>4</v>
      </c>
      <c r="CV93" s="10">
        <v>6</v>
      </c>
      <c r="CW93" s="10">
        <v>0</v>
      </c>
      <c r="CX93" s="10">
        <v>3</v>
      </c>
      <c r="CY93" s="10">
        <v>6</v>
      </c>
      <c r="CZ93" s="10">
        <v>14</v>
      </c>
      <c r="DA93" s="10">
        <v>15</v>
      </c>
      <c r="DB93" s="10">
        <v>3</v>
      </c>
      <c r="DC93" s="10">
        <v>4</v>
      </c>
      <c r="DD93" s="10">
        <v>1</v>
      </c>
      <c r="DE93" s="10">
        <v>0</v>
      </c>
      <c r="DF93" s="10">
        <v>2</v>
      </c>
      <c r="DG93" s="10">
        <v>2</v>
      </c>
      <c r="DH93" s="10">
        <v>5</v>
      </c>
      <c r="DI93" s="10">
        <v>10</v>
      </c>
      <c r="DJ93" s="10">
        <v>3</v>
      </c>
      <c r="DK93" s="10">
        <v>6</v>
      </c>
      <c r="DL93" s="10">
        <v>10</v>
      </c>
      <c r="DM93" s="10">
        <v>4</v>
      </c>
      <c r="DN93" s="10">
        <v>6</v>
      </c>
      <c r="DO93" s="10">
        <v>2</v>
      </c>
      <c r="DP93" s="10">
        <v>2</v>
      </c>
      <c r="DQ93" s="10">
        <v>0</v>
      </c>
      <c r="DR93" s="10">
        <v>10</v>
      </c>
      <c r="DS93" s="10">
        <v>6</v>
      </c>
      <c r="DT93" s="10">
        <v>2</v>
      </c>
      <c r="DU93" s="10">
        <v>12</v>
      </c>
      <c r="DV93" s="10">
        <v>0</v>
      </c>
      <c r="DW93" s="10">
        <v>8</v>
      </c>
      <c r="DX93" s="10">
        <v>0</v>
      </c>
      <c r="DY93" s="10">
        <v>6</v>
      </c>
      <c r="DZ93" s="10">
        <v>7</v>
      </c>
      <c r="EA93" s="10">
        <v>7</v>
      </c>
      <c r="EB93" s="10">
        <v>10</v>
      </c>
      <c r="EC93" s="10">
        <v>1</v>
      </c>
      <c r="ED93" s="10">
        <v>1</v>
      </c>
      <c r="EE93" s="10">
        <v>8</v>
      </c>
      <c r="EF93" s="10">
        <v>1</v>
      </c>
      <c r="EG93" s="10">
        <v>1</v>
      </c>
      <c r="EH93" s="10">
        <v>2</v>
      </c>
      <c r="EI93" s="10">
        <v>2</v>
      </c>
      <c r="EJ93" s="10">
        <v>1</v>
      </c>
      <c r="EK93" s="10">
        <v>2</v>
      </c>
      <c r="EL93" s="10">
        <v>9</v>
      </c>
      <c r="EM93" s="10">
        <v>12</v>
      </c>
      <c r="EN93" s="10">
        <v>4</v>
      </c>
      <c r="EO93" s="10">
        <v>3</v>
      </c>
      <c r="EP93" s="10">
        <v>9</v>
      </c>
      <c r="EQ93" s="10">
        <v>25</v>
      </c>
      <c r="ER93" s="10">
        <v>1</v>
      </c>
      <c r="ES93" s="10">
        <v>4</v>
      </c>
      <c r="ET93" s="10">
        <v>2</v>
      </c>
      <c r="EU93" s="10">
        <v>2</v>
      </c>
      <c r="EV93" s="10">
        <v>2</v>
      </c>
      <c r="EW93" s="10">
        <v>2</v>
      </c>
      <c r="EX93" s="10">
        <v>0</v>
      </c>
      <c r="EY93" s="10">
        <v>1</v>
      </c>
      <c r="EZ93" s="10">
        <v>7</v>
      </c>
      <c r="FA93" s="10">
        <v>18</v>
      </c>
      <c r="FB93" s="10">
        <v>5</v>
      </c>
      <c r="FC93" s="10">
        <v>4</v>
      </c>
      <c r="FD93" s="10">
        <v>7</v>
      </c>
      <c r="FE93" s="10">
        <v>3</v>
      </c>
      <c r="FF93" s="10">
        <v>1</v>
      </c>
      <c r="FG93" s="10">
        <v>10</v>
      </c>
      <c r="FH93" s="10">
        <v>19</v>
      </c>
      <c r="FI93" s="10">
        <v>10</v>
      </c>
      <c r="FJ93" s="10">
        <v>4</v>
      </c>
      <c r="FK93" s="10">
        <v>3</v>
      </c>
      <c r="FL93" s="10">
        <v>2</v>
      </c>
      <c r="FM93" s="10">
        <v>4</v>
      </c>
      <c r="FN93" s="10">
        <v>2</v>
      </c>
      <c r="FO93" s="10">
        <v>1</v>
      </c>
      <c r="FP93" s="10">
        <v>4</v>
      </c>
      <c r="FQ93" s="10">
        <v>1</v>
      </c>
      <c r="FR93" s="10">
        <v>2</v>
      </c>
      <c r="FS93" s="10">
        <v>3</v>
      </c>
      <c r="FT93" s="10">
        <v>27</v>
      </c>
      <c r="FU93" s="10">
        <v>6</v>
      </c>
      <c r="FV93" s="10">
        <v>3</v>
      </c>
      <c r="FW93" s="10">
        <v>4</v>
      </c>
      <c r="FX93" s="10">
        <v>2</v>
      </c>
      <c r="FY93" s="10">
        <v>6</v>
      </c>
      <c r="FZ93" s="10">
        <v>2</v>
      </c>
      <c r="GA93" s="10">
        <v>13</v>
      </c>
      <c r="GB93" s="10">
        <v>2</v>
      </c>
      <c r="GC93" s="10">
        <v>1</v>
      </c>
      <c r="GD93" s="10">
        <v>18</v>
      </c>
      <c r="GE93" s="10">
        <v>14</v>
      </c>
      <c r="GF93" s="10">
        <v>11</v>
      </c>
      <c r="GG93" s="10">
        <v>1</v>
      </c>
      <c r="GH93" s="10">
        <v>7</v>
      </c>
      <c r="GI93" s="10">
        <v>6</v>
      </c>
      <c r="GJ93" s="10">
        <v>7</v>
      </c>
      <c r="GK93" s="10">
        <v>2</v>
      </c>
      <c r="GL93" s="10">
        <v>2</v>
      </c>
      <c r="GM93" s="10">
        <v>1</v>
      </c>
      <c r="GN93" s="10">
        <v>2</v>
      </c>
      <c r="GO93" s="10">
        <v>11</v>
      </c>
      <c r="GP93" s="10">
        <v>5</v>
      </c>
      <c r="GQ93" s="10">
        <v>12</v>
      </c>
      <c r="GR93" s="10">
        <v>12</v>
      </c>
      <c r="GS93" s="10">
        <v>4</v>
      </c>
      <c r="GT93" s="10">
        <v>6</v>
      </c>
      <c r="GU93" s="10">
        <v>3</v>
      </c>
      <c r="GV93" s="10">
        <v>3</v>
      </c>
      <c r="GW93" s="10">
        <v>9</v>
      </c>
      <c r="GX93" s="10">
        <v>10</v>
      </c>
      <c r="GY93" s="10">
        <v>5</v>
      </c>
      <c r="GZ93" s="10">
        <v>10</v>
      </c>
      <c r="HA93" s="10">
        <v>2</v>
      </c>
      <c r="HB93" s="10">
        <v>3</v>
      </c>
      <c r="HC93" s="10">
        <v>2</v>
      </c>
      <c r="HD93" s="10">
        <v>12</v>
      </c>
      <c r="HE93" s="10">
        <v>37</v>
      </c>
      <c r="HF93" s="10">
        <v>2</v>
      </c>
      <c r="HG93" s="10">
        <v>8</v>
      </c>
      <c r="HH93" s="10">
        <v>5</v>
      </c>
      <c r="HI93" s="10">
        <v>2</v>
      </c>
      <c r="HJ93" s="10">
        <v>7</v>
      </c>
      <c r="HK93" s="10">
        <v>5</v>
      </c>
      <c r="HL93" s="10">
        <v>5</v>
      </c>
      <c r="HM93" s="10">
        <v>14</v>
      </c>
      <c r="HN93" s="10">
        <v>4</v>
      </c>
      <c r="HO93" s="10">
        <v>2</v>
      </c>
      <c r="HP93" s="10">
        <v>0</v>
      </c>
      <c r="HQ93" s="10">
        <v>4</v>
      </c>
      <c r="HR93" s="10">
        <v>8</v>
      </c>
      <c r="HS93" s="10">
        <v>0</v>
      </c>
      <c r="HT93" s="10">
        <v>12</v>
      </c>
      <c r="HU93" s="10">
        <v>4</v>
      </c>
      <c r="HV93" s="10">
        <v>12</v>
      </c>
      <c r="HW93" s="10">
        <v>5</v>
      </c>
      <c r="HX93" s="10">
        <v>13</v>
      </c>
      <c r="HY93" s="10">
        <v>0</v>
      </c>
      <c r="HZ93" s="10">
        <v>4</v>
      </c>
      <c r="IA93" s="10">
        <v>6</v>
      </c>
      <c r="IC93" s="1">
        <v>4</v>
      </c>
      <c r="ID93" s="1">
        <v>5</v>
      </c>
      <c r="IE93" s="1">
        <v>3</v>
      </c>
      <c r="IF93" s="1">
        <v>12</v>
      </c>
      <c r="IG93" s="1">
        <v>5</v>
      </c>
      <c r="IH93" s="1">
        <v>0</v>
      </c>
      <c r="II93" s="1">
        <v>3</v>
      </c>
    </row>
    <row r="94" spans="1:243" hidden="1">
      <c r="A94" s="3" t="s">
        <v>32</v>
      </c>
      <c r="B94" s="3">
        <v>239996265</v>
      </c>
      <c r="C94" s="3">
        <v>239996265</v>
      </c>
      <c r="D94" s="3" t="s">
        <v>293</v>
      </c>
      <c r="E94" s="3">
        <v>3.0734999999999998E-2</v>
      </c>
      <c r="F94" s="3" t="s">
        <v>506</v>
      </c>
      <c r="G94" s="3" t="s">
        <v>503</v>
      </c>
      <c r="H94" s="3" t="s">
        <v>504</v>
      </c>
      <c r="I94" s="8" t="s">
        <v>1084</v>
      </c>
      <c r="J94" s="3" t="s">
        <v>713</v>
      </c>
      <c r="K94" s="8">
        <f>AVERAGE(S94:AZ94)</f>
        <v>0.17647058823529413</v>
      </c>
      <c r="L94" s="4">
        <f>AVERAGE(BB94:IA94)</f>
        <v>3.9945054945054945</v>
      </c>
      <c r="M94" s="4">
        <f>AVERAGE(IC94:II94)</f>
        <v>4.5714285714285712</v>
      </c>
      <c r="N94" s="4" t="b">
        <f>E94&gt;0.2</f>
        <v>0</v>
      </c>
      <c r="O94" s="4" t="b">
        <f>IF(LEFT(J94, 2)="rs", TRUE, FALSE)</f>
        <v>0</v>
      </c>
      <c r="P94" s="4" t="b">
        <f>K94&gt;=8</f>
        <v>0</v>
      </c>
      <c r="Q94" s="4" t="b">
        <f>L94&gt;=8</f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1</v>
      </c>
      <c r="AA94" s="10">
        <v>0</v>
      </c>
      <c r="AB94" s="10">
        <v>0</v>
      </c>
      <c r="AC94" s="10">
        <v>0</v>
      </c>
      <c r="AD94" s="10">
        <v>0</v>
      </c>
      <c r="AE94" s="10">
        <v>1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2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1</v>
      </c>
      <c r="AX94" s="10">
        <v>0</v>
      </c>
      <c r="AY94" s="10">
        <v>0</v>
      </c>
      <c r="AZ94" s="10">
        <v>1</v>
      </c>
      <c r="BB94" s="10">
        <v>0</v>
      </c>
      <c r="BC94" s="10">
        <v>2</v>
      </c>
      <c r="BD94" s="10">
        <v>0</v>
      </c>
      <c r="BE94" s="10">
        <v>3</v>
      </c>
      <c r="BF94" s="10">
        <v>3</v>
      </c>
      <c r="BG94" s="10">
        <v>5</v>
      </c>
      <c r="BH94" s="10">
        <v>1</v>
      </c>
      <c r="BI94" s="10">
        <v>1</v>
      </c>
      <c r="BJ94" s="10">
        <v>3</v>
      </c>
      <c r="BK94" s="10">
        <v>2</v>
      </c>
      <c r="BL94" s="10">
        <v>2</v>
      </c>
      <c r="BM94" s="10">
        <v>4</v>
      </c>
      <c r="BN94" s="10">
        <v>4</v>
      </c>
      <c r="BO94" s="10">
        <v>2</v>
      </c>
      <c r="BP94" s="10">
        <v>4</v>
      </c>
      <c r="BQ94" s="10">
        <v>5</v>
      </c>
      <c r="BR94" s="10">
        <v>4</v>
      </c>
      <c r="BS94" s="10">
        <v>4</v>
      </c>
      <c r="BT94" s="10">
        <v>3</v>
      </c>
      <c r="BU94" s="10">
        <v>14</v>
      </c>
      <c r="BV94" s="10">
        <v>0</v>
      </c>
      <c r="BW94" s="10">
        <v>18</v>
      </c>
      <c r="BX94" s="10">
        <v>5</v>
      </c>
      <c r="BY94" s="10">
        <v>1</v>
      </c>
      <c r="BZ94" s="10">
        <v>0</v>
      </c>
      <c r="CA94" s="10">
        <v>0</v>
      </c>
      <c r="CB94" s="10">
        <v>0</v>
      </c>
      <c r="CC94" s="10">
        <v>1</v>
      </c>
      <c r="CD94" s="10">
        <v>1</v>
      </c>
      <c r="CE94" s="10">
        <v>6</v>
      </c>
      <c r="CF94" s="10">
        <v>1</v>
      </c>
      <c r="CG94" s="10">
        <v>1</v>
      </c>
      <c r="CH94" s="10">
        <v>14</v>
      </c>
      <c r="CI94" s="10">
        <v>19</v>
      </c>
      <c r="CJ94" s="10">
        <v>0</v>
      </c>
      <c r="CK94" s="10">
        <v>7</v>
      </c>
      <c r="CL94" s="10">
        <v>0</v>
      </c>
      <c r="CM94" s="10">
        <v>8</v>
      </c>
      <c r="CN94" s="10">
        <v>4</v>
      </c>
      <c r="CO94" s="10">
        <v>8</v>
      </c>
      <c r="CP94" s="10">
        <v>0</v>
      </c>
      <c r="CQ94" s="10">
        <v>3</v>
      </c>
      <c r="CR94" s="10">
        <v>0</v>
      </c>
      <c r="CS94" s="10">
        <v>2</v>
      </c>
      <c r="CT94" s="10">
        <v>3</v>
      </c>
      <c r="CU94" s="10">
        <v>1</v>
      </c>
      <c r="CV94" s="10">
        <v>0</v>
      </c>
      <c r="CW94" s="10">
        <v>0</v>
      </c>
      <c r="CX94" s="10">
        <v>11</v>
      </c>
      <c r="CY94" s="10">
        <v>3</v>
      </c>
      <c r="CZ94" s="10">
        <v>16</v>
      </c>
      <c r="DA94" s="10">
        <v>3</v>
      </c>
      <c r="DB94" s="10">
        <v>1</v>
      </c>
      <c r="DC94" s="10">
        <v>1</v>
      </c>
      <c r="DD94" s="10">
        <v>1</v>
      </c>
      <c r="DE94" s="10">
        <v>0</v>
      </c>
      <c r="DF94" s="10">
        <v>7</v>
      </c>
      <c r="DG94" s="10">
        <v>0</v>
      </c>
      <c r="DH94" s="10">
        <v>4</v>
      </c>
      <c r="DI94" s="10">
        <v>1</v>
      </c>
      <c r="DJ94" s="10">
        <v>2</v>
      </c>
      <c r="DK94" s="10">
        <v>10</v>
      </c>
      <c r="DL94" s="10">
        <v>15</v>
      </c>
      <c r="DM94" s="10">
        <v>1</v>
      </c>
      <c r="DN94" s="10">
        <v>0</v>
      </c>
      <c r="DO94" s="10">
        <v>2</v>
      </c>
      <c r="DP94" s="10">
        <v>8</v>
      </c>
      <c r="DQ94" s="10">
        <v>0</v>
      </c>
      <c r="DR94" s="10">
        <v>2</v>
      </c>
      <c r="DS94" s="10">
        <v>7</v>
      </c>
      <c r="DT94" s="10">
        <v>4</v>
      </c>
      <c r="DU94" s="10">
        <v>5</v>
      </c>
      <c r="DV94" s="10">
        <v>9</v>
      </c>
      <c r="DW94" s="10">
        <v>1</v>
      </c>
      <c r="DX94" s="10">
        <v>1</v>
      </c>
      <c r="DY94" s="10">
        <v>1</v>
      </c>
      <c r="DZ94" s="10">
        <v>8</v>
      </c>
      <c r="EA94" s="10">
        <v>4</v>
      </c>
      <c r="EB94" s="10">
        <v>4</v>
      </c>
      <c r="EC94" s="10">
        <v>5</v>
      </c>
      <c r="ED94" s="10">
        <v>7</v>
      </c>
      <c r="EE94" s="10">
        <v>2</v>
      </c>
      <c r="EF94" s="10">
        <v>2</v>
      </c>
      <c r="EG94" s="10">
        <v>1</v>
      </c>
      <c r="EH94" s="10">
        <v>1</v>
      </c>
      <c r="EI94" s="10">
        <v>0</v>
      </c>
      <c r="EJ94" s="10">
        <v>1</v>
      </c>
      <c r="EK94" s="10">
        <v>0</v>
      </c>
      <c r="EL94" s="10">
        <v>5</v>
      </c>
      <c r="EM94" s="10">
        <v>13</v>
      </c>
      <c r="EN94" s="10">
        <v>2</v>
      </c>
      <c r="EO94" s="10">
        <v>5</v>
      </c>
      <c r="EP94" s="10">
        <v>14</v>
      </c>
      <c r="EQ94" s="10">
        <v>4</v>
      </c>
      <c r="ER94" s="10">
        <v>7</v>
      </c>
      <c r="ES94" s="10">
        <v>1</v>
      </c>
      <c r="ET94" s="10">
        <v>0</v>
      </c>
      <c r="EU94" s="10">
        <v>11</v>
      </c>
      <c r="EV94" s="10">
        <v>2</v>
      </c>
      <c r="EW94" s="10">
        <v>2</v>
      </c>
      <c r="EX94" s="10">
        <v>1</v>
      </c>
      <c r="EY94" s="10">
        <v>2</v>
      </c>
      <c r="EZ94" s="10">
        <v>2</v>
      </c>
      <c r="FA94" s="10">
        <v>8</v>
      </c>
      <c r="FB94" s="10">
        <v>0</v>
      </c>
      <c r="FC94" s="10">
        <v>2</v>
      </c>
      <c r="FD94" s="10">
        <v>3</v>
      </c>
      <c r="FE94" s="10">
        <v>1</v>
      </c>
      <c r="FF94" s="10">
        <v>2</v>
      </c>
      <c r="FG94" s="10">
        <v>3</v>
      </c>
      <c r="FH94" s="10">
        <v>23</v>
      </c>
      <c r="FI94" s="10">
        <v>5</v>
      </c>
      <c r="FJ94" s="10">
        <v>9</v>
      </c>
      <c r="FK94" s="10">
        <v>2</v>
      </c>
      <c r="FL94" s="10">
        <v>0</v>
      </c>
      <c r="FM94" s="10">
        <v>1</v>
      </c>
      <c r="FN94" s="10">
        <v>9</v>
      </c>
      <c r="FO94" s="10">
        <v>1</v>
      </c>
      <c r="FP94" s="10">
        <v>6</v>
      </c>
      <c r="FQ94" s="10">
        <v>2</v>
      </c>
      <c r="FR94" s="10">
        <v>5</v>
      </c>
      <c r="FS94" s="10">
        <v>2</v>
      </c>
      <c r="FT94" s="10">
        <v>4</v>
      </c>
      <c r="FU94" s="10">
        <v>1</v>
      </c>
      <c r="FV94" s="10">
        <v>0</v>
      </c>
      <c r="FW94" s="10">
        <v>2</v>
      </c>
      <c r="FX94" s="10">
        <v>2</v>
      </c>
      <c r="FY94" s="10">
        <v>10</v>
      </c>
      <c r="FZ94" s="10">
        <v>1</v>
      </c>
      <c r="GA94" s="10">
        <v>4</v>
      </c>
      <c r="GB94" s="10">
        <v>1</v>
      </c>
      <c r="GC94" s="10">
        <v>1</v>
      </c>
      <c r="GD94" s="10">
        <v>15</v>
      </c>
      <c r="GE94" s="10">
        <v>2</v>
      </c>
      <c r="GF94" s="10">
        <v>3</v>
      </c>
      <c r="GG94" s="10">
        <v>3</v>
      </c>
      <c r="GH94" s="10">
        <v>6</v>
      </c>
      <c r="GI94" s="10">
        <v>29</v>
      </c>
      <c r="GJ94" s="10">
        <v>5</v>
      </c>
      <c r="GK94" s="10">
        <v>6</v>
      </c>
      <c r="GL94" s="10">
        <v>2</v>
      </c>
      <c r="GM94" s="10">
        <v>1</v>
      </c>
      <c r="GN94" s="10">
        <v>3</v>
      </c>
      <c r="GO94" s="10">
        <v>3</v>
      </c>
      <c r="GP94" s="10">
        <v>4</v>
      </c>
      <c r="GQ94" s="10">
        <v>1</v>
      </c>
      <c r="GR94" s="10">
        <v>2</v>
      </c>
      <c r="GS94" s="10">
        <v>1</v>
      </c>
      <c r="GT94" s="10">
        <v>11</v>
      </c>
      <c r="GU94" s="10">
        <v>2</v>
      </c>
      <c r="GV94" s="10">
        <v>0</v>
      </c>
      <c r="GW94" s="10">
        <v>3</v>
      </c>
      <c r="GX94" s="10">
        <v>7</v>
      </c>
      <c r="GY94" s="10">
        <v>1</v>
      </c>
      <c r="GZ94" s="10">
        <v>9</v>
      </c>
      <c r="HA94" s="10">
        <v>0</v>
      </c>
      <c r="HB94" s="10">
        <v>0</v>
      </c>
      <c r="HC94" s="10">
        <v>12</v>
      </c>
      <c r="HD94" s="10">
        <v>10</v>
      </c>
      <c r="HE94" s="10">
        <v>10</v>
      </c>
      <c r="HF94" s="10">
        <v>2</v>
      </c>
      <c r="HG94" s="10">
        <v>3</v>
      </c>
      <c r="HH94" s="10">
        <v>2</v>
      </c>
      <c r="HI94" s="10">
        <v>2</v>
      </c>
      <c r="HJ94" s="10">
        <v>3</v>
      </c>
      <c r="HK94" s="10">
        <v>2</v>
      </c>
      <c r="HL94" s="10">
        <v>0</v>
      </c>
      <c r="HM94" s="10">
        <v>5</v>
      </c>
      <c r="HN94" s="10">
        <v>6</v>
      </c>
      <c r="HO94" s="10">
        <v>2</v>
      </c>
      <c r="HP94" s="10">
        <v>0</v>
      </c>
      <c r="HQ94" s="10">
        <v>0</v>
      </c>
      <c r="HR94" s="10">
        <v>11</v>
      </c>
      <c r="HS94" s="10">
        <v>0</v>
      </c>
      <c r="HT94" s="10">
        <v>6</v>
      </c>
      <c r="HU94" s="10">
        <v>8</v>
      </c>
      <c r="HV94" s="10">
        <v>6</v>
      </c>
      <c r="HW94" s="10">
        <v>4</v>
      </c>
      <c r="HX94" s="10">
        <v>1</v>
      </c>
      <c r="HY94" s="10">
        <v>3</v>
      </c>
      <c r="HZ94" s="10">
        <v>8</v>
      </c>
      <c r="IA94" s="10">
        <v>1</v>
      </c>
      <c r="IC94" s="1">
        <v>4</v>
      </c>
      <c r="ID94" s="1">
        <v>14</v>
      </c>
      <c r="IE94" s="1">
        <v>0</v>
      </c>
      <c r="IF94" s="1">
        <v>8</v>
      </c>
      <c r="IG94" s="1">
        <v>4</v>
      </c>
      <c r="IH94" s="1">
        <v>0</v>
      </c>
      <c r="II94" s="1">
        <v>2</v>
      </c>
    </row>
    <row r="95" spans="1:243" hidden="1">
      <c r="A95" s="3" t="s">
        <v>68</v>
      </c>
      <c r="B95" s="3">
        <v>145133528</v>
      </c>
      <c r="C95" s="3">
        <v>145133528</v>
      </c>
      <c r="D95" s="3" t="s">
        <v>449</v>
      </c>
      <c r="E95" s="3">
        <v>7.9228999999999994E-2</v>
      </c>
      <c r="F95" s="3" t="s">
        <v>506</v>
      </c>
      <c r="G95" s="3" t="s">
        <v>507</v>
      </c>
      <c r="H95" s="3" t="s">
        <v>504</v>
      </c>
      <c r="I95" s="8" t="s">
        <v>1084</v>
      </c>
      <c r="J95" s="3" t="s">
        <v>868</v>
      </c>
      <c r="K95" s="8">
        <f>AVERAGE(S95:AZ95)</f>
        <v>12.735294117647058</v>
      </c>
      <c r="L95" s="4">
        <f>AVERAGE(BB95:IA95)</f>
        <v>7.4230769230769234</v>
      </c>
      <c r="M95" s="4">
        <f>AVERAGE(IC95:II95)</f>
        <v>4.5714285714285712</v>
      </c>
      <c r="N95" s="4" t="b">
        <f>E95&gt;0.2</f>
        <v>0</v>
      </c>
      <c r="O95" s="4" t="b">
        <f>IF(LEFT(J95, 2)="rs", TRUE, FALSE)</f>
        <v>0</v>
      </c>
      <c r="P95" s="4" t="b">
        <f>K95&gt;=8</f>
        <v>1</v>
      </c>
      <c r="Q95" s="4" t="b">
        <f>L95&gt;=8</f>
        <v>0</v>
      </c>
      <c r="S95" s="10">
        <v>17</v>
      </c>
      <c r="T95" s="10">
        <v>19</v>
      </c>
      <c r="U95" s="10">
        <v>18</v>
      </c>
      <c r="V95" s="10">
        <v>17</v>
      </c>
      <c r="W95" s="10">
        <v>17</v>
      </c>
      <c r="X95" s="10">
        <v>31</v>
      </c>
      <c r="Y95" s="10">
        <v>24</v>
      </c>
      <c r="Z95" s="10">
        <v>18</v>
      </c>
      <c r="AA95" s="10">
        <v>21</v>
      </c>
      <c r="AB95" s="10">
        <v>24</v>
      </c>
      <c r="AC95" s="10">
        <v>40</v>
      </c>
      <c r="AD95" s="10">
        <v>23</v>
      </c>
      <c r="AE95" s="10">
        <v>28</v>
      </c>
      <c r="AF95" s="10">
        <v>41</v>
      </c>
      <c r="AG95" s="10">
        <v>32</v>
      </c>
      <c r="AH95" s="10">
        <v>28</v>
      </c>
      <c r="AI95" s="10">
        <v>27</v>
      </c>
      <c r="AJ95" s="10">
        <v>0</v>
      </c>
      <c r="AK95" s="10">
        <v>0</v>
      </c>
      <c r="AL95" s="10">
        <v>0</v>
      </c>
      <c r="AM95" s="10">
        <v>0</v>
      </c>
      <c r="AN95" s="10">
        <v>1</v>
      </c>
      <c r="AO95" s="10">
        <v>0</v>
      </c>
      <c r="AP95" s="10">
        <v>0</v>
      </c>
      <c r="AQ95" s="10">
        <v>0</v>
      </c>
      <c r="AR95" s="10">
        <v>1</v>
      </c>
      <c r="AS95" s="10">
        <v>0</v>
      </c>
      <c r="AT95" s="10">
        <v>0</v>
      </c>
      <c r="AU95" s="10">
        <v>1</v>
      </c>
      <c r="AV95" s="10">
        <v>1</v>
      </c>
      <c r="AW95" s="10">
        <v>2</v>
      </c>
      <c r="AX95" s="10">
        <v>1</v>
      </c>
      <c r="AY95" s="10">
        <v>0</v>
      </c>
      <c r="AZ95" s="10">
        <v>1</v>
      </c>
      <c r="BB95" s="10">
        <v>14</v>
      </c>
      <c r="BC95" s="10">
        <v>11</v>
      </c>
      <c r="BD95" s="10">
        <v>16</v>
      </c>
      <c r="BE95" s="10">
        <v>9</v>
      </c>
      <c r="BF95" s="10">
        <v>11</v>
      </c>
      <c r="BG95" s="10">
        <v>14</v>
      </c>
      <c r="BH95" s="10">
        <v>7</v>
      </c>
      <c r="BI95" s="10">
        <v>18</v>
      </c>
      <c r="BJ95" s="10">
        <v>11</v>
      </c>
      <c r="BK95" s="10">
        <v>22</v>
      </c>
      <c r="BL95" s="10">
        <v>12</v>
      </c>
      <c r="BM95" s="10">
        <v>10</v>
      </c>
      <c r="BN95" s="10">
        <v>15</v>
      </c>
      <c r="BO95" s="10">
        <v>13</v>
      </c>
      <c r="BP95" s="10">
        <v>19</v>
      </c>
      <c r="BQ95" s="10">
        <v>13</v>
      </c>
      <c r="BR95" s="10">
        <v>10</v>
      </c>
      <c r="BS95" s="10">
        <v>13</v>
      </c>
      <c r="BT95" s="10">
        <v>7</v>
      </c>
      <c r="BU95" s="10">
        <v>9</v>
      </c>
      <c r="BV95" s="10">
        <v>5</v>
      </c>
      <c r="BW95" s="10">
        <v>6</v>
      </c>
      <c r="BX95" s="10">
        <v>5</v>
      </c>
      <c r="BY95" s="10">
        <v>7</v>
      </c>
      <c r="BZ95" s="10">
        <v>5</v>
      </c>
      <c r="CA95" s="10">
        <v>27</v>
      </c>
      <c r="CB95" s="10">
        <v>8</v>
      </c>
      <c r="CC95" s="10">
        <v>6</v>
      </c>
      <c r="CD95" s="10">
        <v>1</v>
      </c>
      <c r="CE95" s="10">
        <v>25</v>
      </c>
      <c r="CF95" s="10">
        <v>9</v>
      </c>
      <c r="CG95" s="10">
        <v>4</v>
      </c>
      <c r="CH95" s="10">
        <v>2</v>
      </c>
      <c r="CI95" s="10">
        <v>18</v>
      </c>
      <c r="CJ95" s="10">
        <v>3</v>
      </c>
      <c r="CK95" s="10">
        <v>7</v>
      </c>
      <c r="CL95" s="10">
        <v>11</v>
      </c>
      <c r="CM95" s="10">
        <v>8</v>
      </c>
      <c r="CN95" s="10">
        <v>3</v>
      </c>
      <c r="CO95" s="10">
        <v>10</v>
      </c>
      <c r="CP95" s="10">
        <v>8</v>
      </c>
      <c r="CQ95" s="10">
        <v>5</v>
      </c>
      <c r="CR95" s="10">
        <v>7</v>
      </c>
      <c r="CS95" s="10">
        <v>7</v>
      </c>
      <c r="CT95" s="10">
        <v>2</v>
      </c>
      <c r="CU95" s="10">
        <v>7</v>
      </c>
      <c r="CV95" s="10">
        <v>6</v>
      </c>
      <c r="CW95" s="10">
        <v>10</v>
      </c>
      <c r="CX95" s="10">
        <v>11</v>
      </c>
      <c r="CY95" s="10">
        <v>8</v>
      </c>
      <c r="CZ95" s="10">
        <v>1</v>
      </c>
      <c r="DA95" s="10">
        <v>5</v>
      </c>
      <c r="DB95" s="10">
        <v>11</v>
      </c>
      <c r="DC95" s="10">
        <v>12</v>
      </c>
      <c r="DD95" s="10">
        <v>7</v>
      </c>
      <c r="DE95" s="10">
        <v>1</v>
      </c>
      <c r="DF95" s="10">
        <v>12</v>
      </c>
      <c r="DG95" s="10">
        <v>6</v>
      </c>
      <c r="DH95" s="10">
        <v>9</v>
      </c>
      <c r="DI95" s="10">
        <v>17</v>
      </c>
      <c r="DJ95" s="10">
        <v>9</v>
      </c>
      <c r="DK95" s="10">
        <v>18</v>
      </c>
      <c r="DL95" s="10">
        <v>14</v>
      </c>
      <c r="DM95" s="10">
        <v>2</v>
      </c>
      <c r="DN95" s="10">
        <v>2</v>
      </c>
      <c r="DO95" s="10">
        <v>9</v>
      </c>
      <c r="DP95" s="10">
        <v>3</v>
      </c>
      <c r="DQ95" s="10">
        <v>0</v>
      </c>
      <c r="DR95" s="10">
        <v>10</v>
      </c>
      <c r="DS95" s="10">
        <v>13</v>
      </c>
      <c r="DT95" s="10">
        <v>10</v>
      </c>
      <c r="DU95" s="10">
        <v>6</v>
      </c>
      <c r="DV95" s="10">
        <v>5</v>
      </c>
      <c r="DW95" s="10">
        <v>8</v>
      </c>
      <c r="DX95" s="10">
        <v>6</v>
      </c>
      <c r="DY95" s="10">
        <v>7</v>
      </c>
      <c r="DZ95" s="10">
        <v>6</v>
      </c>
      <c r="EA95" s="10">
        <v>3</v>
      </c>
      <c r="EB95" s="10">
        <v>14</v>
      </c>
      <c r="EC95" s="10">
        <v>13</v>
      </c>
      <c r="ED95" s="10">
        <v>2</v>
      </c>
      <c r="EE95" s="10">
        <v>3</v>
      </c>
      <c r="EF95" s="10">
        <v>6</v>
      </c>
      <c r="EG95" s="10">
        <v>5</v>
      </c>
      <c r="EH95" s="10">
        <v>2</v>
      </c>
      <c r="EI95" s="10">
        <v>2</v>
      </c>
      <c r="EJ95" s="10">
        <v>6</v>
      </c>
      <c r="EK95" s="10">
        <v>2</v>
      </c>
      <c r="EL95" s="10">
        <v>7</v>
      </c>
      <c r="EM95" s="10">
        <v>5</v>
      </c>
      <c r="EN95" s="10">
        <v>6</v>
      </c>
      <c r="EO95" s="10">
        <v>9</v>
      </c>
      <c r="EP95" s="10">
        <v>2</v>
      </c>
      <c r="EQ95" s="10">
        <v>11</v>
      </c>
      <c r="ER95" s="10">
        <v>4</v>
      </c>
      <c r="ES95" s="10">
        <v>6</v>
      </c>
      <c r="ET95" s="10">
        <v>4</v>
      </c>
      <c r="EU95" s="10">
        <v>7</v>
      </c>
      <c r="EV95" s="10">
        <v>1</v>
      </c>
      <c r="EW95" s="10">
        <v>6</v>
      </c>
      <c r="EX95" s="10">
        <v>7</v>
      </c>
      <c r="EY95" s="10">
        <v>3</v>
      </c>
      <c r="EZ95" s="10">
        <v>1</v>
      </c>
      <c r="FA95" s="10">
        <v>1</v>
      </c>
      <c r="FB95" s="10">
        <v>6</v>
      </c>
      <c r="FC95" s="10">
        <v>3</v>
      </c>
      <c r="FD95" s="10">
        <v>2</v>
      </c>
      <c r="FE95" s="10">
        <v>6</v>
      </c>
      <c r="FF95" s="10">
        <v>7</v>
      </c>
      <c r="FG95" s="10">
        <v>9</v>
      </c>
      <c r="FH95" s="10">
        <v>1</v>
      </c>
      <c r="FI95" s="10">
        <v>9</v>
      </c>
      <c r="FJ95" s="10">
        <v>6</v>
      </c>
      <c r="FK95" s="10">
        <v>5</v>
      </c>
      <c r="FL95" s="10">
        <v>9</v>
      </c>
      <c r="FM95" s="10">
        <v>4</v>
      </c>
      <c r="FN95" s="10">
        <v>1</v>
      </c>
      <c r="FO95" s="10">
        <v>7</v>
      </c>
      <c r="FP95" s="10">
        <v>2</v>
      </c>
      <c r="FQ95" s="10">
        <v>5</v>
      </c>
      <c r="FR95" s="10">
        <v>4</v>
      </c>
      <c r="FS95" s="10">
        <v>4</v>
      </c>
      <c r="FT95" s="10">
        <v>0</v>
      </c>
      <c r="FU95" s="10">
        <v>5</v>
      </c>
      <c r="FV95" s="10">
        <v>0</v>
      </c>
      <c r="FW95" s="10">
        <v>2</v>
      </c>
      <c r="FX95" s="10">
        <v>6</v>
      </c>
      <c r="FY95" s="10">
        <v>4</v>
      </c>
      <c r="FZ95" s="10">
        <v>5</v>
      </c>
      <c r="GA95" s="10">
        <v>4</v>
      </c>
      <c r="GB95" s="10">
        <v>6</v>
      </c>
      <c r="GC95" s="10">
        <v>8</v>
      </c>
      <c r="GD95" s="10">
        <v>22</v>
      </c>
      <c r="GE95" s="10">
        <v>3</v>
      </c>
      <c r="GF95" s="10">
        <v>6</v>
      </c>
      <c r="GG95" s="10">
        <v>2</v>
      </c>
      <c r="GH95" s="10">
        <v>6</v>
      </c>
      <c r="GI95" s="10">
        <v>15</v>
      </c>
      <c r="GJ95" s="10">
        <v>13</v>
      </c>
      <c r="GK95" s="10">
        <v>6</v>
      </c>
      <c r="GL95" s="10">
        <v>7</v>
      </c>
      <c r="GM95" s="10">
        <v>7</v>
      </c>
      <c r="GN95" s="10">
        <v>5</v>
      </c>
      <c r="GO95" s="10">
        <v>3</v>
      </c>
      <c r="GP95" s="10">
        <v>2</v>
      </c>
      <c r="GQ95" s="10">
        <v>2</v>
      </c>
      <c r="GR95" s="10">
        <v>4</v>
      </c>
      <c r="GS95" s="10">
        <v>1</v>
      </c>
      <c r="GT95" s="10">
        <v>16</v>
      </c>
      <c r="GU95" s="10">
        <v>2</v>
      </c>
      <c r="GV95" s="10">
        <v>3</v>
      </c>
      <c r="GW95" s="10">
        <v>9</v>
      </c>
      <c r="GX95" s="10">
        <v>10</v>
      </c>
      <c r="GY95" s="10">
        <v>12</v>
      </c>
      <c r="GZ95" s="10">
        <v>3</v>
      </c>
      <c r="HA95" s="10">
        <v>3</v>
      </c>
      <c r="HB95" s="10">
        <v>4</v>
      </c>
      <c r="HC95" s="10">
        <v>12</v>
      </c>
      <c r="HD95" s="10">
        <v>2</v>
      </c>
      <c r="HE95" s="10">
        <v>7</v>
      </c>
      <c r="HF95" s="10">
        <v>9</v>
      </c>
      <c r="HG95" s="10">
        <v>3</v>
      </c>
      <c r="HH95" s="10">
        <v>12</v>
      </c>
      <c r="HI95" s="10">
        <v>8</v>
      </c>
      <c r="HJ95" s="10">
        <v>7</v>
      </c>
      <c r="HK95" s="10">
        <v>8</v>
      </c>
      <c r="HL95" s="10">
        <v>12</v>
      </c>
      <c r="HM95" s="10">
        <v>18</v>
      </c>
      <c r="HN95" s="10">
        <v>15</v>
      </c>
      <c r="HO95" s="10">
        <v>2</v>
      </c>
      <c r="HP95" s="10">
        <v>4</v>
      </c>
      <c r="HQ95" s="10">
        <v>2</v>
      </c>
      <c r="HR95" s="10">
        <v>3</v>
      </c>
      <c r="HS95" s="10">
        <v>1</v>
      </c>
      <c r="HT95" s="10">
        <v>5</v>
      </c>
      <c r="HU95" s="10">
        <v>10</v>
      </c>
      <c r="HV95" s="10">
        <v>22</v>
      </c>
      <c r="HW95" s="10">
        <v>4</v>
      </c>
      <c r="HX95" s="10">
        <v>8</v>
      </c>
      <c r="HY95" s="10">
        <v>18</v>
      </c>
      <c r="HZ95" s="10">
        <v>5</v>
      </c>
      <c r="IA95" s="10">
        <v>16</v>
      </c>
      <c r="IC95" s="1">
        <v>2</v>
      </c>
      <c r="ID95" s="1">
        <v>8</v>
      </c>
      <c r="IE95" s="1">
        <v>3</v>
      </c>
      <c r="IF95" s="1">
        <v>2</v>
      </c>
      <c r="IG95" s="1">
        <v>1</v>
      </c>
      <c r="IH95" s="1">
        <v>3</v>
      </c>
      <c r="II95" s="1">
        <v>13</v>
      </c>
    </row>
    <row r="96" spans="1:243" hidden="1">
      <c r="A96" s="3" t="s">
        <v>28</v>
      </c>
      <c r="B96" s="3">
        <v>78323879</v>
      </c>
      <c r="C96" s="3">
        <v>78323879</v>
      </c>
      <c r="D96" s="3" t="s">
        <v>238</v>
      </c>
      <c r="E96" s="3">
        <v>4.7483999999999998E-2</v>
      </c>
      <c r="F96" s="3" t="s">
        <v>506</v>
      </c>
      <c r="G96" s="3" t="s">
        <v>507</v>
      </c>
      <c r="H96" s="3" t="s">
        <v>510</v>
      </c>
      <c r="I96" s="8" t="s">
        <v>1084</v>
      </c>
      <c r="J96" s="3" t="s">
        <v>658</v>
      </c>
      <c r="K96" s="8">
        <f>AVERAGE(S96:AZ96)</f>
        <v>5.5294117647058822</v>
      </c>
      <c r="L96" s="4">
        <f>AVERAGE(BB96:IA96)</f>
        <v>9.5</v>
      </c>
      <c r="M96" s="4">
        <f>AVERAGE(IC96:II96)</f>
        <v>4.4285714285714288</v>
      </c>
      <c r="N96" s="4" t="b">
        <f>E96&gt;0.2</f>
        <v>0</v>
      </c>
      <c r="O96" s="4" t="b">
        <f>IF(LEFT(J96, 2)="rs", TRUE, FALSE)</f>
        <v>0</v>
      </c>
      <c r="P96" s="4" t="b">
        <f>K96&gt;=8</f>
        <v>0</v>
      </c>
      <c r="Q96" s="4" t="b">
        <f>L96&gt;=8</f>
        <v>1</v>
      </c>
      <c r="S96" s="10">
        <v>8</v>
      </c>
      <c r="T96" s="10">
        <v>9</v>
      </c>
      <c r="U96" s="10">
        <v>5</v>
      </c>
      <c r="V96" s="10">
        <v>9</v>
      </c>
      <c r="W96" s="10">
        <v>8</v>
      </c>
      <c r="X96" s="10">
        <v>5</v>
      </c>
      <c r="Y96" s="10">
        <v>12</v>
      </c>
      <c r="Z96" s="10">
        <v>8</v>
      </c>
      <c r="AA96" s="10">
        <v>10</v>
      </c>
      <c r="AB96" s="10">
        <v>4</v>
      </c>
      <c r="AC96" s="10">
        <v>9</v>
      </c>
      <c r="AD96" s="10">
        <v>5</v>
      </c>
      <c r="AE96" s="10">
        <v>9</v>
      </c>
      <c r="AF96" s="10">
        <v>16</v>
      </c>
      <c r="AG96" s="10">
        <v>11</v>
      </c>
      <c r="AH96" s="10">
        <v>11</v>
      </c>
      <c r="AI96" s="10">
        <v>13</v>
      </c>
      <c r="AJ96" s="10">
        <v>1</v>
      </c>
      <c r="AK96" s="10">
        <v>2</v>
      </c>
      <c r="AL96" s="10">
        <v>2</v>
      </c>
      <c r="AM96" s="10">
        <v>0</v>
      </c>
      <c r="AN96" s="10">
        <v>10</v>
      </c>
      <c r="AO96" s="10">
        <v>0</v>
      </c>
      <c r="AP96" s="10">
        <v>1</v>
      </c>
      <c r="AQ96" s="10">
        <v>2</v>
      </c>
      <c r="AR96" s="10">
        <v>0</v>
      </c>
      <c r="AS96" s="10">
        <v>0</v>
      </c>
      <c r="AT96" s="10">
        <v>1</v>
      </c>
      <c r="AU96" s="10">
        <v>2</v>
      </c>
      <c r="AV96" s="10">
        <v>6</v>
      </c>
      <c r="AW96" s="10">
        <v>3</v>
      </c>
      <c r="AX96" s="10">
        <v>2</v>
      </c>
      <c r="AY96" s="10">
        <v>0</v>
      </c>
      <c r="AZ96" s="10">
        <v>4</v>
      </c>
      <c r="BB96" s="10">
        <v>3</v>
      </c>
      <c r="BC96" s="10">
        <v>0</v>
      </c>
      <c r="BD96" s="10">
        <v>4</v>
      </c>
      <c r="BE96" s="10">
        <v>1</v>
      </c>
      <c r="BF96" s="10">
        <v>0</v>
      </c>
      <c r="BG96" s="10">
        <v>15</v>
      </c>
      <c r="BH96" s="10">
        <v>14</v>
      </c>
      <c r="BI96" s="10">
        <v>13</v>
      </c>
      <c r="BJ96" s="10">
        <v>4</v>
      </c>
      <c r="BK96" s="10">
        <v>11</v>
      </c>
      <c r="BL96" s="10">
        <v>4</v>
      </c>
      <c r="BM96" s="10">
        <v>4</v>
      </c>
      <c r="BN96" s="10">
        <v>23</v>
      </c>
      <c r="BO96" s="10">
        <v>4</v>
      </c>
      <c r="BP96" s="10">
        <v>5</v>
      </c>
      <c r="BQ96" s="10">
        <v>11</v>
      </c>
      <c r="BR96" s="10">
        <v>10</v>
      </c>
      <c r="BS96" s="10">
        <v>11</v>
      </c>
      <c r="BT96" s="10">
        <v>6</v>
      </c>
      <c r="BU96" s="10">
        <v>14</v>
      </c>
      <c r="BV96" s="10">
        <v>5</v>
      </c>
      <c r="BW96" s="10">
        <v>16</v>
      </c>
      <c r="BX96" s="10">
        <v>0</v>
      </c>
      <c r="BY96" s="10">
        <v>3</v>
      </c>
      <c r="BZ96" s="10">
        <v>0</v>
      </c>
      <c r="CA96" s="10">
        <v>4</v>
      </c>
      <c r="CB96" s="10">
        <v>3</v>
      </c>
      <c r="CC96" s="10">
        <v>3</v>
      </c>
      <c r="CD96" s="10">
        <v>1</v>
      </c>
      <c r="CE96" s="10">
        <v>7</v>
      </c>
      <c r="CF96" s="10">
        <v>3</v>
      </c>
      <c r="CG96" s="10">
        <v>3</v>
      </c>
      <c r="CH96" s="10">
        <v>6</v>
      </c>
      <c r="CI96" s="10">
        <v>98</v>
      </c>
      <c r="CJ96" s="10">
        <v>3</v>
      </c>
      <c r="CK96" s="10">
        <v>7</v>
      </c>
      <c r="CL96" s="10">
        <v>2</v>
      </c>
      <c r="CM96" s="10">
        <v>6</v>
      </c>
      <c r="CN96" s="10">
        <v>15</v>
      </c>
      <c r="CO96" s="10">
        <v>39</v>
      </c>
      <c r="CP96" s="10">
        <v>2</v>
      </c>
      <c r="CQ96" s="10">
        <v>20</v>
      </c>
      <c r="CR96" s="10">
        <v>2</v>
      </c>
      <c r="CS96" s="10">
        <v>5</v>
      </c>
      <c r="CT96" s="10">
        <v>6</v>
      </c>
      <c r="CU96" s="10">
        <v>3</v>
      </c>
      <c r="CV96" s="10">
        <v>0</v>
      </c>
      <c r="CW96" s="10">
        <v>3</v>
      </c>
      <c r="CX96" s="10">
        <v>4</v>
      </c>
      <c r="CY96" s="10">
        <v>8</v>
      </c>
      <c r="CZ96" s="10">
        <v>17</v>
      </c>
      <c r="DA96" s="10">
        <v>4</v>
      </c>
      <c r="DB96" s="10">
        <v>4</v>
      </c>
      <c r="DC96" s="10">
        <v>4</v>
      </c>
      <c r="DD96" s="10">
        <v>7</v>
      </c>
      <c r="DE96" s="10">
        <v>4</v>
      </c>
      <c r="DF96" s="10">
        <v>1</v>
      </c>
      <c r="DG96" s="10">
        <v>9</v>
      </c>
      <c r="DH96" s="10">
        <v>7</v>
      </c>
      <c r="DI96" s="10">
        <v>14</v>
      </c>
      <c r="DJ96" s="10">
        <v>8</v>
      </c>
      <c r="DK96" s="10">
        <v>13</v>
      </c>
      <c r="DL96" s="10">
        <v>12</v>
      </c>
      <c r="DM96" s="10">
        <v>32</v>
      </c>
      <c r="DN96" s="10">
        <v>3</v>
      </c>
      <c r="DO96" s="10">
        <v>3</v>
      </c>
      <c r="DP96" s="10">
        <v>4</v>
      </c>
      <c r="DQ96" s="10">
        <v>0</v>
      </c>
      <c r="DR96" s="10">
        <v>15</v>
      </c>
      <c r="DS96" s="10">
        <v>1</v>
      </c>
      <c r="DT96" s="10">
        <v>16</v>
      </c>
      <c r="DU96" s="10">
        <v>10</v>
      </c>
      <c r="DV96" s="10">
        <v>12</v>
      </c>
      <c r="DW96" s="10">
        <v>15</v>
      </c>
      <c r="DX96" s="10">
        <v>8</v>
      </c>
      <c r="DY96" s="10">
        <v>30</v>
      </c>
      <c r="DZ96" s="10">
        <v>5</v>
      </c>
      <c r="EA96" s="10">
        <v>20</v>
      </c>
      <c r="EB96" s="10">
        <v>4</v>
      </c>
      <c r="EC96" s="10">
        <v>14</v>
      </c>
      <c r="ED96" s="10">
        <v>2</v>
      </c>
      <c r="EE96" s="10">
        <v>7</v>
      </c>
      <c r="EF96" s="10">
        <v>11</v>
      </c>
      <c r="EG96" s="10">
        <v>12</v>
      </c>
      <c r="EH96" s="10">
        <v>4</v>
      </c>
      <c r="EI96" s="10">
        <v>2</v>
      </c>
      <c r="EJ96" s="10">
        <v>1</v>
      </c>
      <c r="EK96" s="10">
        <v>2</v>
      </c>
      <c r="EL96" s="10">
        <v>5</v>
      </c>
      <c r="EM96" s="10">
        <v>13</v>
      </c>
      <c r="EN96" s="10">
        <v>2</v>
      </c>
      <c r="EO96" s="10">
        <v>22</v>
      </c>
      <c r="EP96" s="10">
        <v>3</v>
      </c>
      <c r="EQ96" s="10">
        <v>13</v>
      </c>
      <c r="ER96" s="10">
        <v>6</v>
      </c>
      <c r="ES96" s="10">
        <v>9</v>
      </c>
      <c r="ET96" s="10">
        <v>1</v>
      </c>
      <c r="EU96" s="10">
        <v>14</v>
      </c>
      <c r="EV96" s="10">
        <v>0</v>
      </c>
      <c r="EW96" s="10">
        <v>6</v>
      </c>
      <c r="EX96" s="10">
        <v>6</v>
      </c>
      <c r="EY96" s="10">
        <v>7</v>
      </c>
      <c r="EZ96" s="10">
        <v>5</v>
      </c>
      <c r="FA96" s="10">
        <v>5</v>
      </c>
      <c r="FB96" s="10">
        <v>6</v>
      </c>
      <c r="FC96" s="10">
        <v>2</v>
      </c>
      <c r="FD96" s="10">
        <v>14</v>
      </c>
      <c r="FE96" s="10">
        <v>2</v>
      </c>
      <c r="FF96" s="10">
        <v>15</v>
      </c>
      <c r="FG96" s="10">
        <v>7</v>
      </c>
      <c r="FH96" s="10">
        <v>4</v>
      </c>
      <c r="FI96" s="10">
        <v>4</v>
      </c>
      <c r="FJ96" s="10">
        <v>29</v>
      </c>
      <c r="FK96" s="10">
        <v>5</v>
      </c>
      <c r="FL96" s="10">
        <v>8</v>
      </c>
      <c r="FM96" s="10">
        <v>4</v>
      </c>
      <c r="FN96" s="10">
        <v>3</v>
      </c>
      <c r="FO96" s="10">
        <v>2</v>
      </c>
      <c r="FP96" s="10">
        <v>3</v>
      </c>
      <c r="FQ96" s="10">
        <v>4</v>
      </c>
      <c r="FR96" s="10">
        <v>20</v>
      </c>
      <c r="FS96" s="10">
        <v>29</v>
      </c>
      <c r="FT96" s="10">
        <v>11</v>
      </c>
      <c r="FU96" s="10">
        <v>6</v>
      </c>
      <c r="FV96" s="10">
        <v>10</v>
      </c>
      <c r="FW96" s="10">
        <v>10</v>
      </c>
      <c r="FX96" s="10">
        <v>23</v>
      </c>
      <c r="FY96" s="10">
        <v>26</v>
      </c>
      <c r="FZ96" s="10">
        <v>7</v>
      </c>
      <c r="GA96" s="10">
        <v>6</v>
      </c>
      <c r="GB96" s="10">
        <v>0</v>
      </c>
      <c r="GC96" s="10">
        <v>6</v>
      </c>
      <c r="GD96" s="10">
        <v>17</v>
      </c>
      <c r="GE96" s="10">
        <v>0</v>
      </c>
      <c r="GF96" s="10">
        <v>4</v>
      </c>
      <c r="GG96" s="10">
        <v>23</v>
      </c>
      <c r="GH96" s="10">
        <v>8</v>
      </c>
      <c r="GI96" s="10">
        <v>23</v>
      </c>
      <c r="GJ96" s="10">
        <v>11</v>
      </c>
      <c r="GK96" s="10">
        <v>18</v>
      </c>
      <c r="GL96" s="10">
        <v>4</v>
      </c>
      <c r="GM96" s="10">
        <v>5</v>
      </c>
      <c r="GN96" s="10">
        <v>4</v>
      </c>
      <c r="GO96" s="10">
        <v>22</v>
      </c>
      <c r="GP96" s="10">
        <v>9</v>
      </c>
      <c r="GQ96" s="10">
        <v>23</v>
      </c>
      <c r="GR96" s="10">
        <v>15</v>
      </c>
      <c r="GS96" s="10">
        <v>4</v>
      </c>
      <c r="GT96" s="10">
        <v>22</v>
      </c>
      <c r="GU96" s="10">
        <v>1</v>
      </c>
      <c r="GV96" s="10">
        <v>4</v>
      </c>
      <c r="GW96" s="10">
        <v>1</v>
      </c>
      <c r="GX96" s="10">
        <v>13</v>
      </c>
      <c r="GY96" s="10">
        <v>1</v>
      </c>
      <c r="GZ96" s="10">
        <v>12</v>
      </c>
      <c r="HA96" s="10">
        <v>32</v>
      </c>
      <c r="HB96" s="10">
        <v>1</v>
      </c>
      <c r="HC96" s="10">
        <v>0</v>
      </c>
      <c r="HD96" s="10">
        <v>4</v>
      </c>
      <c r="HE96" s="10">
        <v>1</v>
      </c>
      <c r="HF96" s="10">
        <v>11</v>
      </c>
      <c r="HG96" s="10">
        <v>2</v>
      </c>
      <c r="HH96" s="10">
        <v>1</v>
      </c>
      <c r="HI96" s="10">
        <v>7</v>
      </c>
      <c r="HJ96" s="10">
        <v>14</v>
      </c>
      <c r="HK96" s="10">
        <v>19</v>
      </c>
      <c r="HL96" s="10">
        <v>29</v>
      </c>
      <c r="HM96" s="10">
        <v>20</v>
      </c>
      <c r="HN96" s="10">
        <v>21</v>
      </c>
      <c r="HO96" s="10">
        <v>4</v>
      </c>
      <c r="HP96" s="10">
        <v>3</v>
      </c>
      <c r="HQ96" s="10">
        <v>5</v>
      </c>
      <c r="HR96" s="10">
        <v>23</v>
      </c>
      <c r="HS96" s="10">
        <v>6</v>
      </c>
      <c r="HT96" s="10">
        <v>2</v>
      </c>
      <c r="HU96" s="10">
        <v>24</v>
      </c>
      <c r="HV96" s="10">
        <v>12</v>
      </c>
      <c r="HW96" s="10">
        <v>36</v>
      </c>
      <c r="HX96" s="10">
        <v>8</v>
      </c>
      <c r="HY96" s="10">
        <v>15</v>
      </c>
      <c r="HZ96" s="10">
        <v>8</v>
      </c>
      <c r="IA96" s="10">
        <v>23</v>
      </c>
      <c r="IC96" s="1">
        <v>3</v>
      </c>
      <c r="ID96" s="1">
        <v>9</v>
      </c>
      <c r="IE96" s="1">
        <v>2</v>
      </c>
      <c r="IF96" s="1">
        <v>11</v>
      </c>
      <c r="IG96" s="1">
        <v>2</v>
      </c>
      <c r="IH96" s="1">
        <v>2</v>
      </c>
      <c r="II96" s="1">
        <v>2</v>
      </c>
    </row>
    <row r="97" spans="1:243" hidden="1">
      <c r="A97" s="3" t="s">
        <v>28</v>
      </c>
      <c r="B97" s="3">
        <v>79887045</v>
      </c>
      <c r="C97" s="3">
        <v>79887045</v>
      </c>
      <c r="D97" s="3" t="s">
        <v>241</v>
      </c>
      <c r="E97" s="3">
        <v>6.3073000000000004E-2</v>
      </c>
      <c r="F97" s="3" t="s">
        <v>506</v>
      </c>
      <c r="G97" s="3" t="s">
        <v>507</v>
      </c>
      <c r="H97" s="3" t="s">
        <v>510</v>
      </c>
      <c r="I97" s="8" t="s">
        <v>1084</v>
      </c>
      <c r="J97" s="3" t="s">
        <v>661</v>
      </c>
      <c r="K97" s="8">
        <f>AVERAGE(S97:AZ97)</f>
        <v>0.52941176470588236</v>
      </c>
      <c r="L97" s="4">
        <f>AVERAGE(BB97:IA97)</f>
        <v>4.1923076923076925</v>
      </c>
      <c r="M97" s="4">
        <f>AVERAGE(IC97:II97)</f>
        <v>4.4285714285714288</v>
      </c>
      <c r="N97" s="4" t="b">
        <f>E97&gt;0.2</f>
        <v>0</v>
      </c>
      <c r="O97" s="4" t="b">
        <f>IF(LEFT(J97, 2)="rs", TRUE, FALSE)</f>
        <v>0</v>
      </c>
      <c r="P97" s="4" t="b">
        <f>K97&gt;=8</f>
        <v>0</v>
      </c>
      <c r="Q97" s="4" t="b">
        <f>L97&gt;=8</f>
        <v>0</v>
      </c>
      <c r="S97" s="10">
        <v>2</v>
      </c>
      <c r="T97" s="10">
        <v>1</v>
      </c>
      <c r="U97" s="10">
        <v>0</v>
      </c>
      <c r="V97" s="10">
        <v>1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1</v>
      </c>
      <c r="AF97" s="10">
        <v>0</v>
      </c>
      <c r="AG97" s="10">
        <v>0</v>
      </c>
      <c r="AH97" s="10">
        <v>0</v>
      </c>
      <c r="AI97" s="10">
        <v>0</v>
      </c>
      <c r="AJ97" s="10">
        <v>1</v>
      </c>
      <c r="AK97" s="10">
        <v>1</v>
      </c>
      <c r="AL97" s="10">
        <v>0</v>
      </c>
      <c r="AM97" s="10">
        <v>1</v>
      </c>
      <c r="AN97" s="10">
        <v>1</v>
      </c>
      <c r="AO97" s="10">
        <v>0</v>
      </c>
      <c r="AP97" s="10">
        <v>1</v>
      </c>
      <c r="AQ97" s="10">
        <v>0</v>
      </c>
      <c r="AR97" s="10">
        <v>2</v>
      </c>
      <c r="AS97" s="10">
        <v>0</v>
      </c>
      <c r="AT97" s="10">
        <v>0</v>
      </c>
      <c r="AU97" s="10">
        <v>2</v>
      </c>
      <c r="AV97" s="10">
        <v>1</v>
      </c>
      <c r="AW97" s="10">
        <v>0</v>
      </c>
      <c r="AX97" s="10">
        <v>1</v>
      </c>
      <c r="AY97" s="10">
        <v>0</v>
      </c>
      <c r="AZ97" s="10">
        <v>2</v>
      </c>
      <c r="BB97" s="10">
        <v>0</v>
      </c>
      <c r="BC97" s="10">
        <v>7</v>
      </c>
      <c r="BD97" s="10">
        <v>0</v>
      </c>
      <c r="BE97" s="10">
        <v>0</v>
      </c>
      <c r="BF97" s="10">
        <v>20</v>
      </c>
      <c r="BG97" s="10">
        <v>6</v>
      </c>
      <c r="BH97" s="10">
        <v>5</v>
      </c>
      <c r="BI97" s="10">
        <v>14</v>
      </c>
      <c r="BJ97" s="10">
        <v>19</v>
      </c>
      <c r="BK97" s="10">
        <v>12</v>
      </c>
      <c r="BL97" s="10">
        <v>9</v>
      </c>
      <c r="BM97" s="10">
        <v>7</v>
      </c>
      <c r="BN97" s="10">
        <v>1</v>
      </c>
      <c r="BO97" s="10">
        <v>7</v>
      </c>
      <c r="BP97" s="10">
        <v>6</v>
      </c>
      <c r="BQ97" s="10">
        <v>6</v>
      </c>
      <c r="BR97" s="10">
        <v>2</v>
      </c>
      <c r="BS97" s="10">
        <v>9</v>
      </c>
      <c r="BT97" s="10">
        <v>3</v>
      </c>
      <c r="BU97" s="10">
        <v>14</v>
      </c>
      <c r="BV97" s="10">
        <v>3</v>
      </c>
      <c r="BW97" s="10">
        <v>1</v>
      </c>
      <c r="BX97" s="10">
        <v>10</v>
      </c>
      <c r="BY97" s="10">
        <v>12</v>
      </c>
      <c r="BZ97" s="10">
        <v>1</v>
      </c>
      <c r="CA97" s="10">
        <v>21</v>
      </c>
      <c r="CB97" s="10">
        <v>1</v>
      </c>
      <c r="CC97" s="10">
        <v>1</v>
      </c>
      <c r="CD97" s="10">
        <v>1</v>
      </c>
      <c r="CE97" s="10">
        <v>5</v>
      </c>
      <c r="CF97" s="10">
        <v>7</v>
      </c>
      <c r="CG97" s="10">
        <v>5</v>
      </c>
      <c r="CH97" s="10">
        <v>3</v>
      </c>
      <c r="CI97" s="10">
        <v>9</v>
      </c>
      <c r="CJ97" s="10">
        <v>2</v>
      </c>
      <c r="CK97" s="10">
        <v>9</v>
      </c>
      <c r="CL97" s="10">
        <v>0</v>
      </c>
      <c r="CM97" s="10">
        <v>0</v>
      </c>
      <c r="CN97" s="10">
        <v>2</v>
      </c>
      <c r="CO97" s="10">
        <v>8</v>
      </c>
      <c r="CP97" s="10">
        <v>5</v>
      </c>
      <c r="CQ97" s="10">
        <v>2</v>
      </c>
      <c r="CR97" s="10">
        <v>0</v>
      </c>
      <c r="CS97" s="10">
        <v>7</v>
      </c>
      <c r="CT97" s="10">
        <v>3</v>
      </c>
      <c r="CU97" s="10">
        <v>2</v>
      </c>
      <c r="CV97" s="10">
        <v>2</v>
      </c>
      <c r="CW97" s="10">
        <v>2</v>
      </c>
      <c r="CX97" s="10">
        <v>1</v>
      </c>
      <c r="CY97" s="10">
        <v>0</v>
      </c>
      <c r="CZ97" s="10">
        <v>3</v>
      </c>
      <c r="DA97" s="10">
        <v>1</v>
      </c>
      <c r="DB97" s="10">
        <v>1</v>
      </c>
      <c r="DC97" s="10">
        <v>11</v>
      </c>
      <c r="DD97" s="10">
        <v>8</v>
      </c>
      <c r="DE97" s="10">
        <v>2</v>
      </c>
      <c r="DF97" s="10">
        <v>1</v>
      </c>
      <c r="DG97" s="10">
        <v>4</v>
      </c>
      <c r="DH97" s="10">
        <v>0</v>
      </c>
      <c r="DI97" s="10">
        <v>4</v>
      </c>
      <c r="DJ97" s="10">
        <v>3</v>
      </c>
      <c r="DK97" s="10">
        <v>5</v>
      </c>
      <c r="DL97" s="10">
        <v>4</v>
      </c>
      <c r="DM97" s="10">
        <v>2</v>
      </c>
      <c r="DN97" s="10">
        <v>1</v>
      </c>
      <c r="DO97" s="10">
        <v>7</v>
      </c>
      <c r="DP97" s="10">
        <v>17</v>
      </c>
      <c r="DQ97" s="10">
        <v>0</v>
      </c>
      <c r="DR97" s="10">
        <v>7</v>
      </c>
      <c r="DS97" s="10">
        <v>4</v>
      </c>
      <c r="DT97" s="10">
        <v>1</v>
      </c>
      <c r="DU97" s="10">
        <v>0</v>
      </c>
      <c r="DV97" s="10">
        <v>7</v>
      </c>
      <c r="DW97" s="10">
        <v>19</v>
      </c>
      <c r="DX97" s="10">
        <v>0</v>
      </c>
      <c r="DY97" s="10">
        <v>5</v>
      </c>
      <c r="DZ97" s="10">
        <v>6</v>
      </c>
      <c r="EA97" s="10">
        <v>1</v>
      </c>
      <c r="EB97" s="10">
        <v>4</v>
      </c>
      <c r="EC97" s="10">
        <v>3</v>
      </c>
      <c r="ED97" s="10">
        <v>1</v>
      </c>
      <c r="EE97" s="10">
        <v>1</v>
      </c>
      <c r="EF97" s="10">
        <v>1</v>
      </c>
      <c r="EG97" s="10">
        <v>2</v>
      </c>
      <c r="EH97" s="10">
        <v>0</v>
      </c>
      <c r="EI97" s="10">
        <v>2</v>
      </c>
      <c r="EJ97" s="10">
        <v>1</v>
      </c>
      <c r="EK97" s="10">
        <v>1</v>
      </c>
      <c r="EL97" s="10">
        <v>0</v>
      </c>
      <c r="EM97" s="10">
        <v>4</v>
      </c>
      <c r="EN97" s="10">
        <v>1</v>
      </c>
      <c r="EO97" s="10">
        <v>4</v>
      </c>
      <c r="EP97" s="10">
        <v>0</v>
      </c>
      <c r="EQ97" s="10">
        <v>14</v>
      </c>
      <c r="ER97" s="10">
        <v>0</v>
      </c>
      <c r="ES97" s="10">
        <v>0</v>
      </c>
      <c r="ET97" s="10">
        <v>3</v>
      </c>
      <c r="EU97" s="10">
        <v>2</v>
      </c>
      <c r="EV97" s="10">
        <v>2</v>
      </c>
      <c r="EW97" s="10">
        <v>7</v>
      </c>
      <c r="EX97" s="10">
        <v>0</v>
      </c>
      <c r="EY97" s="10">
        <v>1</v>
      </c>
      <c r="EZ97" s="10">
        <v>3</v>
      </c>
      <c r="FA97" s="10">
        <v>2</v>
      </c>
      <c r="FB97" s="10">
        <v>7</v>
      </c>
      <c r="FC97" s="10">
        <v>3</v>
      </c>
      <c r="FD97" s="10">
        <v>5</v>
      </c>
      <c r="FE97" s="10">
        <v>2</v>
      </c>
      <c r="FF97" s="10">
        <v>4</v>
      </c>
      <c r="FG97" s="10">
        <v>7</v>
      </c>
      <c r="FH97" s="10">
        <v>0</v>
      </c>
      <c r="FI97" s="10">
        <v>1</v>
      </c>
      <c r="FJ97" s="10">
        <v>1</v>
      </c>
      <c r="FK97" s="10">
        <v>1</v>
      </c>
      <c r="FL97" s="10">
        <v>2</v>
      </c>
      <c r="FM97" s="10">
        <v>7</v>
      </c>
      <c r="FN97" s="10">
        <v>0</v>
      </c>
      <c r="FO97" s="10">
        <v>8</v>
      </c>
      <c r="FP97" s="10">
        <v>8</v>
      </c>
      <c r="FQ97" s="10">
        <v>6</v>
      </c>
      <c r="FR97" s="10">
        <v>3</v>
      </c>
      <c r="FS97" s="10">
        <v>7</v>
      </c>
      <c r="FT97" s="10">
        <v>5</v>
      </c>
      <c r="FU97" s="10">
        <v>1</v>
      </c>
      <c r="FV97" s="10">
        <v>3</v>
      </c>
      <c r="FW97" s="10">
        <v>0</v>
      </c>
      <c r="FX97" s="10">
        <v>7</v>
      </c>
      <c r="FY97" s="10">
        <v>0</v>
      </c>
      <c r="FZ97" s="10">
        <v>4</v>
      </c>
      <c r="GA97" s="10">
        <v>2</v>
      </c>
      <c r="GB97" s="10">
        <v>1</v>
      </c>
      <c r="GC97" s="10">
        <v>6</v>
      </c>
      <c r="GD97" s="10">
        <v>7</v>
      </c>
      <c r="GE97" s="10">
        <v>0</v>
      </c>
      <c r="GF97" s="10">
        <v>6</v>
      </c>
      <c r="GG97" s="10">
        <v>3</v>
      </c>
      <c r="GH97" s="10">
        <v>0</v>
      </c>
      <c r="GI97" s="10">
        <v>1</v>
      </c>
      <c r="GJ97" s="10">
        <v>1</v>
      </c>
      <c r="GK97" s="10">
        <v>6</v>
      </c>
      <c r="GL97" s="10">
        <v>4</v>
      </c>
      <c r="GM97" s="10">
        <v>1</v>
      </c>
      <c r="GN97" s="10">
        <v>0</v>
      </c>
      <c r="GO97" s="10">
        <v>4</v>
      </c>
      <c r="GP97" s="10">
        <v>5</v>
      </c>
      <c r="GQ97" s="10">
        <v>4</v>
      </c>
      <c r="GR97" s="10">
        <v>6</v>
      </c>
      <c r="GS97" s="10">
        <v>7</v>
      </c>
      <c r="GT97" s="10">
        <v>3</v>
      </c>
      <c r="GU97" s="10">
        <v>0</v>
      </c>
      <c r="GV97" s="10">
        <v>7</v>
      </c>
      <c r="GW97" s="10">
        <v>6</v>
      </c>
      <c r="GX97" s="10">
        <v>5</v>
      </c>
      <c r="GY97" s="10">
        <v>2</v>
      </c>
      <c r="GZ97" s="10">
        <v>2</v>
      </c>
      <c r="HA97" s="10">
        <v>7</v>
      </c>
      <c r="HB97" s="10">
        <v>6</v>
      </c>
      <c r="HC97" s="10">
        <v>1</v>
      </c>
      <c r="HD97" s="10">
        <v>1</v>
      </c>
      <c r="HE97" s="10">
        <v>4</v>
      </c>
      <c r="HF97" s="10">
        <v>7</v>
      </c>
      <c r="HG97" s="10">
        <v>0</v>
      </c>
      <c r="HH97" s="10">
        <v>0</v>
      </c>
      <c r="HI97" s="10">
        <v>0</v>
      </c>
      <c r="HJ97" s="10">
        <v>7</v>
      </c>
      <c r="HK97" s="10">
        <v>1</v>
      </c>
      <c r="HL97" s="10">
        <v>3</v>
      </c>
      <c r="HM97" s="10">
        <v>6</v>
      </c>
      <c r="HN97" s="10">
        <v>0</v>
      </c>
      <c r="HO97" s="10">
        <v>6</v>
      </c>
      <c r="HP97" s="10">
        <v>5</v>
      </c>
      <c r="HQ97" s="10">
        <v>1</v>
      </c>
      <c r="HR97" s="10">
        <v>5</v>
      </c>
      <c r="HS97" s="10">
        <v>1</v>
      </c>
      <c r="HT97" s="10">
        <v>8</v>
      </c>
      <c r="HU97" s="10">
        <v>1</v>
      </c>
      <c r="HV97" s="10">
        <v>8</v>
      </c>
      <c r="HW97" s="10">
        <v>11</v>
      </c>
      <c r="HX97" s="10">
        <v>11</v>
      </c>
      <c r="HY97" s="10">
        <v>15</v>
      </c>
      <c r="HZ97" s="10">
        <v>2</v>
      </c>
      <c r="IA97" s="10">
        <v>10</v>
      </c>
      <c r="IC97" s="1">
        <v>0</v>
      </c>
      <c r="ID97" s="1">
        <v>14</v>
      </c>
      <c r="IE97" s="1">
        <v>3</v>
      </c>
      <c r="IF97" s="1">
        <v>5</v>
      </c>
      <c r="IG97" s="1">
        <v>2</v>
      </c>
      <c r="IH97" s="1">
        <v>1</v>
      </c>
      <c r="II97" s="1">
        <v>6</v>
      </c>
    </row>
    <row r="98" spans="1:243">
      <c r="A98" s="3" t="s">
        <v>54</v>
      </c>
      <c r="B98" s="3">
        <v>128607832</v>
      </c>
      <c r="C98" s="3">
        <v>128607832</v>
      </c>
      <c r="D98" s="3" t="s">
        <v>56</v>
      </c>
      <c r="E98" s="3">
        <v>0.49341200000000002</v>
      </c>
      <c r="F98" s="3" t="s">
        <v>502</v>
      </c>
      <c r="G98" s="3" t="s">
        <v>510</v>
      </c>
      <c r="H98" s="3" t="s">
        <v>507</v>
      </c>
      <c r="I98" s="8" t="s">
        <v>1084</v>
      </c>
      <c r="J98" s="3" t="s">
        <v>56</v>
      </c>
      <c r="K98" s="8">
        <f>AVERAGE(S98:AZ98)</f>
        <v>2.9411764705882353E-2</v>
      </c>
      <c r="L98" s="4">
        <f>AVERAGE(BB98:IA98)</f>
        <v>5.9670329670329672</v>
      </c>
      <c r="M98" s="4">
        <f>AVERAGE(IC98:II98)</f>
        <v>12.571428571428571</v>
      </c>
      <c r="N98" s="4" t="b">
        <f>E98&gt;0.2</f>
        <v>1</v>
      </c>
      <c r="O98" s="4" t="b">
        <f>IF(LEFT(J98, 2)="rs", TRUE, FALSE)</f>
        <v>1</v>
      </c>
      <c r="P98" s="4" t="b">
        <f>K98&gt;=8</f>
        <v>0</v>
      </c>
      <c r="Q98" s="4" t="b">
        <f>L98&gt;=8</f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1</v>
      </c>
      <c r="AZ98" s="10">
        <v>0</v>
      </c>
      <c r="BB98" s="10">
        <v>0</v>
      </c>
      <c r="BC98" s="10">
        <v>11</v>
      </c>
      <c r="BD98" s="10">
        <v>0</v>
      </c>
      <c r="BE98" s="10">
        <v>0</v>
      </c>
      <c r="BF98" s="10">
        <v>13</v>
      </c>
      <c r="BG98" s="10">
        <v>7</v>
      </c>
      <c r="BH98" s="10">
        <v>10</v>
      </c>
      <c r="BI98" s="10">
        <v>24</v>
      </c>
      <c r="BJ98" s="10">
        <v>0</v>
      </c>
      <c r="BK98" s="10">
        <v>7</v>
      </c>
      <c r="BL98" s="10">
        <v>10</v>
      </c>
      <c r="BM98" s="10">
        <v>0</v>
      </c>
      <c r="BN98" s="10">
        <v>5</v>
      </c>
      <c r="BO98" s="10">
        <v>1</v>
      </c>
      <c r="BP98" s="10">
        <v>10</v>
      </c>
      <c r="BQ98" s="10">
        <v>16</v>
      </c>
      <c r="BR98" s="10">
        <v>4</v>
      </c>
      <c r="BS98" s="10">
        <v>16</v>
      </c>
      <c r="BT98" s="10">
        <v>0</v>
      </c>
      <c r="BU98" s="10">
        <v>17</v>
      </c>
      <c r="BV98" s="10">
        <v>11</v>
      </c>
      <c r="BW98" s="10">
        <v>6</v>
      </c>
      <c r="BX98" s="10">
        <v>9</v>
      </c>
      <c r="BY98" s="10">
        <v>7</v>
      </c>
      <c r="BZ98" s="10">
        <v>10</v>
      </c>
      <c r="CA98" s="10">
        <v>3</v>
      </c>
      <c r="CB98" s="10">
        <v>0</v>
      </c>
      <c r="CC98" s="10">
        <v>4</v>
      </c>
      <c r="CD98" s="10">
        <v>8</v>
      </c>
      <c r="CE98" s="10">
        <v>12</v>
      </c>
      <c r="CF98" s="10">
        <v>0</v>
      </c>
      <c r="CG98" s="10">
        <v>9</v>
      </c>
      <c r="CH98" s="10">
        <v>6</v>
      </c>
      <c r="CI98" s="10">
        <v>0</v>
      </c>
      <c r="CJ98" s="10">
        <v>0</v>
      </c>
      <c r="CK98" s="10">
        <v>1</v>
      </c>
      <c r="CL98" s="10">
        <v>9</v>
      </c>
      <c r="CM98" s="10">
        <v>0</v>
      </c>
      <c r="CN98" s="10">
        <v>26</v>
      </c>
      <c r="CO98" s="10">
        <v>13</v>
      </c>
      <c r="CP98" s="10">
        <v>0</v>
      </c>
      <c r="CQ98" s="10">
        <v>4</v>
      </c>
      <c r="CR98" s="10">
        <v>1</v>
      </c>
      <c r="CS98" s="10">
        <v>3</v>
      </c>
      <c r="CT98" s="10">
        <v>0</v>
      </c>
      <c r="CU98" s="10">
        <v>0</v>
      </c>
      <c r="CV98" s="10">
        <v>0</v>
      </c>
      <c r="CW98" s="10">
        <v>24</v>
      </c>
      <c r="CX98" s="10">
        <v>0</v>
      </c>
      <c r="CY98" s="10">
        <v>7</v>
      </c>
      <c r="CZ98" s="10">
        <v>4</v>
      </c>
      <c r="DA98" s="10">
        <v>9</v>
      </c>
      <c r="DB98" s="10">
        <v>3</v>
      </c>
      <c r="DC98" s="10">
        <v>3</v>
      </c>
      <c r="DD98" s="10">
        <v>20</v>
      </c>
      <c r="DE98" s="10">
        <v>4</v>
      </c>
      <c r="DF98" s="10">
        <v>0</v>
      </c>
      <c r="DG98" s="10">
        <v>1</v>
      </c>
      <c r="DH98" s="10">
        <v>17</v>
      </c>
      <c r="DI98" s="10">
        <v>0</v>
      </c>
      <c r="DJ98" s="10">
        <v>8</v>
      </c>
      <c r="DK98" s="10">
        <v>0</v>
      </c>
      <c r="DL98" s="10">
        <v>0</v>
      </c>
      <c r="DM98" s="10">
        <v>0</v>
      </c>
      <c r="DN98" s="10">
        <v>0</v>
      </c>
      <c r="DO98" s="10">
        <v>16</v>
      </c>
      <c r="DP98" s="10">
        <v>0</v>
      </c>
      <c r="DQ98" s="10">
        <v>6</v>
      </c>
      <c r="DR98" s="10">
        <v>4</v>
      </c>
      <c r="DS98" s="10">
        <v>2</v>
      </c>
      <c r="DT98" s="10">
        <v>0</v>
      </c>
      <c r="DU98" s="10">
        <v>20</v>
      </c>
      <c r="DV98" s="10">
        <v>5</v>
      </c>
      <c r="DW98" s="10">
        <v>3</v>
      </c>
      <c r="DX98" s="10">
        <v>7</v>
      </c>
      <c r="DY98" s="10">
        <v>10</v>
      </c>
      <c r="DZ98" s="10">
        <v>0</v>
      </c>
      <c r="EA98" s="10">
        <v>0</v>
      </c>
      <c r="EB98" s="10">
        <v>0</v>
      </c>
      <c r="EC98" s="10">
        <v>13</v>
      </c>
      <c r="ED98" s="10">
        <v>9</v>
      </c>
      <c r="EE98" s="10">
        <v>1</v>
      </c>
      <c r="EF98" s="10">
        <v>0</v>
      </c>
      <c r="EG98" s="10">
        <v>14</v>
      </c>
      <c r="EH98" s="10">
        <v>3</v>
      </c>
      <c r="EI98" s="10">
        <v>0</v>
      </c>
      <c r="EJ98" s="10">
        <v>1</v>
      </c>
      <c r="EK98" s="10">
        <v>8</v>
      </c>
      <c r="EL98" s="10">
        <v>3</v>
      </c>
      <c r="EM98" s="10">
        <v>0</v>
      </c>
      <c r="EN98" s="10">
        <v>0</v>
      </c>
      <c r="EO98" s="10">
        <v>17</v>
      </c>
      <c r="EP98" s="10">
        <v>0</v>
      </c>
      <c r="EQ98" s="10">
        <v>0</v>
      </c>
      <c r="ER98" s="10">
        <v>0</v>
      </c>
      <c r="ES98" s="10">
        <v>10</v>
      </c>
      <c r="ET98" s="10">
        <v>0</v>
      </c>
      <c r="EU98" s="10">
        <v>1</v>
      </c>
      <c r="EV98" s="10">
        <v>0</v>
      </c>
      <c r="EW98" s="10">
        <v>10</v>
      </c>
      <c r="EX98" s="10">
        <v>0</v>
      </c>
      <c r="EY98" s="10">
        <v>2</v>
      </c>
      <c r="EZ98" s="10">
        <v>9</v>
      </c>
      <c r="FA98" s="10">
        <v>0</v>
      </c>
      <c r="FB98" s="10">
        <v>0</v>
      </c>
      <c r="FC98" s="10">
        <v>9</v>
      </c>
      <c r="FD98" s="10">
        <v>0</v>
      </c>
      <c r="FE98" s="10">
        <v>2</v>
      </c>
      <c r="FF98" s="10">
        <v>6</v>
      </c>
      <c r="FG98" s="10">
        <v>17</v>
      </c>
      <c r="FH98" s="10">
        <v>6</v>
      </c>
      <c r="FI98" s="10">
        <v>6</v>
      </c>
      <c r="FJ98" s="10">
        <v>2</v>
      </c>
      <c r="FK98" s="10">
        <v>0</v>
      </c>
      <c r="FL98" s="10">
        <v>35</v>
      </c>
      <c r="FM98" s="10">
        <v>5</v>
      </c>
      <c r="FN98" s="10">
        <v>3</v>
      </c>
      <c r="FO98" s="10">
        <v>0</v>
      </c>
      <c r="FP98" s="10">
        <v>17</v>
      </c>
      <c r="FQ98" s="10">
        <v>4</v>
      </c>
      <c r="FR98" s="10">
        <v>20</v>
      </c>
      <c r="FS98" s="10">
        <v>5</v>
      </c>
      <c r="FT98" s="10">
        <v>5</v>
      </c>
      <c r="FU98" s="10">
        <v>0</v>
      </c>
      <c r="FV98" s="10">
        <v>11</v>
      </c>
      <c r="FW98" s="10">
        <v>2</v>
      </c>
      <c r="FX98" s="10">
        <v>0</v>
      </c>
      <c r="FY98" s="10">
        <v>14</v>
      </c>
      <c r="FZ98" s="10">
        <v>8</v>
      </c>
      <c r="GA98" s="10">
        <v>7</v>
      </c>
      <c r="GB98" s="10">
        <v>0</v>
      </c>
      <c r="GC98" s="10">
        <v>0</v>
      </c>
      <c r="GD98" s="10">
        <v>0</v>
      </c>
      <c r="GE98" s="10">
        <v>1</v>
      </c>
      <c r="GF98" s="10">
        <v>1</v>
      </c>
      <c r="GG98" s="10">
        <v>1</v>
      </c>
      <c r="GH98" s="10">
        <v>19</v>
      </c>
      <c r="GI98" s="10">
        <v>35</v>
      </c>
      <c r="GJ98" s="10">
        <v>0</v>
      </c>
      <c r="GK98" s="10">
        <v>0</v>
      </c>
      <c r="GL98" s="10">
        <v>0</v>
      </c>
      <c r="GM98" s="10">
        <v>4</v>
      </c>
      <c r="GN98" s="10">
        <v>12</v>
      </c>
      <c r="GO98" s="10">
        <v>18</v>
      </c>
      <c r="GP98" s="10">
        <v>0</v>
      </c>
      <c r="GQ98" s="10">
        <v>19</v>
      </c>
      <c r="GR98" s="10">
        <v>0</v>
      </c>
      <c r="GS98" s="10">
        <v>4</v>
      </c>
      <c r="GT98" s="10">
        <v>0</v>
      </c>
      <c r="GU98" s="10">
        <v>1</v>
      </c>
      <c r="GV98" s="10">
        <v>3</v>
      </c>
      <c r="GW98" s="10">
        <v>0</v>
      </c>
      <c r="GX98" s="10">
        <v>5</v>
      </c>
      <c r="GY98" s="10">
        <v>7</v>
      </c>
      <c r="GZ98" s="10">
        <v>11</v>
      </c>
      <c r="HA98" s="10">
        <v>0</v>
      </c>
      <c r="HB98" s="10">
        <v>9</v>
      </c>
      <c r="HC98" s="10">
        <v>4</v>
      </c>
      <c r="HD98" s="10">
        <v>0</v>
      </c>
      <c r="HE98" s="10">
        <v>16</v>
      </c>
      <c r="HF98" s="10">
        <v>16</v>
      </c>
      <c r="HG98" s="10">
        <v>0</v>
      </c>
      <c r="HH98" s="10">
        <v>0</v>
      </c>
      <c r="HI98" s="10">
        <v>0</v>
      </c>
      <c r="HJ98" s="10">
        <v>11</v>
      </c>
      <c r="HK98" s="10">
        <v>10</v>
      </c>
      <c r="HL98" s="10">
        <v>15</v>
      </c>
      <c r="HM98" s="10">
        <v>12</v>
      </c>
      <c r="HN98" s="10">
        <v>0</v>
      </c>
      <c r="HO98" s="10">
        <v>0</v>
      </c>
      <c r="HP98" s="10">
        <v>3</v>
      </c>
      <c r="HQ98" s="10">
        <v>7</v>
      </c>
      <c r="HR98" s="10">
        <v>13</v>
      </c>
      <c r="HS98" s="10">
        <v>0</v>
      </c>
      <c r="HT98" s="10">
        <v>6</v>
      </c>
      <c r="HU98" s="10">
        <v>0</v>
      </c>
      <c r="HV98" s="10">
        <v>30</v>
      </c>
      <c r="HW98" s="10">
        <v>0</v>
      </c>
      <c r="HX98" s="10">
        <v>1</v>
      </c>
      <c r="HY98" s="10">
        <v>6</v>
      </c>
      <c r="HZ98" s="10">
        <v>0</v>
      </c>
      <c r="IA98" s="10">
        <v>35</v>
      </c>
      <c r="IC98" s="1">
        <v>7</v>
      </c>
      <c r="ID98" s="1">
        <v>7</v>
      </c>
      <c r="IE98" s="1">
        <v>0</v>
      </c>
      <c r="IF98" s="1">
        <v>45</v>
      </c>
      <c r="IG98" s="1">
        <v>5</v>
      </c>
      <c r="IH98" s="1">
        <v>0</v>
      </c>
      <c r="II98" s="1">
        <v>24</v>
      </c>
    </row>
    <row r="99" spans="1:243" hidden="1">
      <c r="A99" s="3" t="s">
        <v>26</v>
      </c>
      <c r="B99" s="3">
        <v>68624617</v>
      </c>
      <c r="C99" s="3">
        <v>68624617</v>
      </c>
      <c r="D99" s="3" t="s">
        <v>209</v>
      </c>
      <c r="E99" s="3">
        <v>5.3578000000000001E-2</v>
      </c>
      <c r="F99" s="3" t="s">
        <v>506</v>
      </c>
      <c r="G99" s="3" t="s">
        <v>503</v>
      </c>
      <c r="H99" s="3" t="s">
        <v>504</v>
      </c>
      <c r="I99" s="8" t="s">
        <v>1084</v>
      </c>
      <c r="J99" s="3" t="s">
        <v>629</v>
      </c>
      <c r="K99" s="8">
        <f>AVERAGE(S99:AZ99)</f>
        <v>8.8235294117647065E-2</v>
      </c>
      <c r="L99" s="4">
        <f>AVERAGE(BB99:IA99)</f>
        <v>4.6318681318681323</v>
      </c>
      <c r="M99" s="4">
        <f>AVERAGE(IC99:II99)</f>
        <v>4.2857142857142856</v>
      </c>
      <c r="N99" s="4" t="b">
        <f>E99&gt;0.2</f>
        <v>0</v>
      </c>
      <c r="O99" s="4" t="b">
        <f>IF(LEFT(J99, 2)="rs", TRUE, FALSE)</f>
        <v>0</v>
      </c>
      <c r="P99" s="4" t="b">
        <f>K99&gt;=8</f>
        <v>0</v>
      </c>
      <c r="Q99" s="4" t="b">
        <f>L99&gt;=8</f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1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1</v>
      </c>
      <c r="AU99" s="10">
        <v>0</v>
      </c>
      <c r="AV99" s="10">
        <v>1</v>
      </c>
      <c r="AW99" s="10">
        <v>0</v>
      </c>
      <c r="AX99" s="10">
        <v>0</v>
      </c>
      <c r="AY99" s="10">
        <v>0</v>
      </c>
      <c r="AZ99" s="10">
        <v>0</v>
      </c>
      <c r="BB99" s="10">
        <v>2</v>
      </c>
      <c r="BC99" s="10">
        <v>0</v>
      </c>
      <c r="BD99" s="10">
        <v>0</v>
      </c>
      <c r="BE99" s="10">
        <v>0</v>
      </c>
      <c r="BF99" s="10">
        <v>1</v>
      </c>
      <c r="BG99" s="10">
        <v>2</v>
      </c>
      <c r="BH99" s="10">
        <v>9</v>
      </c>
      <c r="BI99" s="10">
        <v>8</v>
      </c>
      <c r="BJ99" s="10">
        <v>10</v>
      </c>
      <c r="BK99" s="10">
        <v>0</v>
      </c>
      <c r="BL99" s="10">
        <v>8</v>
      </c>
      <c r="BM99" s="10">
        <v>3</v>
      </c>
      <c r="BN99" s="10">
        <v>15</v>
      </c>
      <c r="BO99" s="10">
        <v>3</v>
      </c>
      <c r="BP99" s="10">
        <v>6</v>
      </c>
      <c r="BQ99" s="10">
        <v>7</v>
      </c>
      <c r="BR99" s="10">
        <v>4</v>
      </c>
      <c r="BS99" s="10">
        <v>1</v>
      </c>
      <c r="BT99" s="10">
        <v>2</v>
      </c>
      <c r="BU99" s="10">
        <v>2</v>
      </c>
      <c r="BV99" s="10">
        <v>1</v>
      </c>
      <c r="BW99" s="10">
        <v>49</v>
      </c>
      <c r="BX99" s="10">
        <v>6</v>
      </c>
      <c r="BY99" s="10">
        <v>0</v>
      </c>
      <c r="BZ99" s="10">
        <v>0</v>
      </c>
      <c r="CA99" s="10">
        <v>0</v>
      </c>
      <c r="CB99" s="10">
        <v>3</v>
      </c>
      <c r="CC99" s="10">
        <v>2</v>
      </c>
      <c r="CD99" s="10">
        <v>0</v>
      </c>
      <c r="CE99" s="10">
        <v>5</v>
      </c>
      <c r="CF99" s="10">
        <v>6</v>
      </c>
      <c r="CG99" s="10">
        <v>6</v>
      </c>
      <c r="CH99" s="10">
        <v>3</v>
      </c>
      <c r="CI99" s="10">
        <v>27</v>
      </c>
      <c r="CJ99" s="10">
        <v>0</v>
      </c>
      <c r="CK99" s="10">
        <v>0</v>
      </c>
      <c r="CL99" s="10">
        <v>0</v>
      </c>
      <c r="CM99" s="10">
        <v>8</v>
      </c>
      <c r="CN99" s="10">
        <v>5</v>
      </c>
      <c r="CO99" s="10">
        <v>2</v>
      </c>
      <c r="CP99" s="10">
        <v>0</v>
      </c>
      <c r="CQ99" s="10">
        <v>2</v>
      </c>
      <c r="CR99" s="10">
        <v>8</v>
      </c>
      <c r="CS99" s="10">
        <v>4</v>
      </c>
      <c r="CT99" s="10">
        <v>4</v>
      </c>
      <c r="CU99" s="10">
        <v>2</v>
      </c>
      <c r="CV99" s="10">
        <v>4</v>
      </c>
      <c r="CW99" s="10">
        <v>0</v>
      </c>
      <c r="CX99" s="10">
        <v>6</v>
      </c>
      <c r="CY99" s="10">
        <v>4</v>
      </c>
      <c r="CZ99" s="10">
        <v>21</v>
      </c>
      <c r="DA99" s="10">
        <v>20</v>
      </c>
      <c r="DB99" s="10">
        <v>7</v>
      </c>
      <c r="DC99" s="10">
        <v>0</v>
      </c>
      <c r="DD99" s="10">
        <v>4</v>
      </c>
      <c r="DE99" s="10">
        <v>0</v>
      </c>
      <c r="DF99" s="10">
        <v>0</v>
      </c>
      <c r="DG99" s="10">
        <v>4</v>
      </c>
      <c r="DH99" s="10">
        <v>5</v>
      </c>
      <c r="DI99" s="10">
        <v>3</v>
      </c>
      <c r="DJ99" s="10">
        <v>1</v>
      </c>
      <c r="DK99" s="10">
        <v>7</v>
      </c>
      <c r="DL99" s="10">
        <v>7</v>
      </c>
      <c r="DM99" s="10">
        <v>2</v>
      </c>
      <c r="DN99" s="10">
        <v>0</v>
      </c>
      <c r="DO99" s="10">
        <v>4</v>
      </c>
      <c r="DP99" s="10">
        <v>2</v>
      </c>
      <c r="DQ99" s="10">
        <v>0</v>
      </c>
      <c r="DR99" s="10">
        <v>4</v>
      </c>
      <c r="DS99" s="10">
        <v>0</v>
      </c>
      <c r="DT99" s="10">
        <v>4</v>
      </c>
      <c r="DU99" s="10">
        <v>2</v>
      </c>
      <c r="DV99" s="10">
        <v>6</v>
      </c>
      <c r="DW99" s="10">
        <v>3</v>
      </c>
      <c r="DX99" s="10">
        <v>3</v>
      </c>
      <c r="DY99" s="10">
        <v>7</v>
      </c>
      <c r="DZ99" s="10">
        <v>12</v>
      </c>
      <c r="EA99" s="10">
        <v>3</v>
      </c>
      <c r="EB99" s="10">
        <v>3</v>
      </c>
      <c r="EC99" s="10">
        <v>2</v>
      </c>
      <c r="ED99" s="10">
        <v>1</v>
      </c>
      <c r="EE99" s="10">
        <v>0</v>
      </c>
      <c r="EF99" s="10">
        <v>2</v>
      </c>
      <c r="EG99" s="10">
        <v>5</v>
      </c>
      <c r="EH99" s="10">
        <v>0</v>
      </c>
      <c r="EI99" s="10">
        <v>2</v>
      </c>
      <c r="EJ99" s="10">
        <v>8</v>
      </c>
      <c r="EK99" s="10">
        <v>1</v>
      </c>
      <c r="EL99" s="10">
        <v>1</v>
      </c>
      <c r="EM99" s="10">
        <v>10</v>
      </c>
      <c r="EN99" s="10">
        <v>0</v>
      </c>
      <c r="EO99" s="10">
        <v>8</v>
      </c>
      <c r="EP99" s="10">
        <v>1</v>
      </c>
      <c r="EQ99" s="10">
        <v>1</v>
      </c>
      <c r="ER99" s="10">
        <v>4</v>
      </c>
      <c r="ES99" s="10">
        <v>3</v>
      </c>
      <c r="ET99" s="10">
        <v>8</v>
      </c>
      <c r="EU99" s="10">
        <v>4</v>
      </c>
      <c r="EV99" s="10">
        <v>3</v>
      </c>
      <c r="EW99" s="10">
        <v>2</v>
      </c>
      <c r="EX99" s="10">
        <v>4</v>
      </c>
      <c r="EY99" s="10">
        <v>2</v>
      </c>
      <c r="EZ99" s="10">
        <v>2</v>
      </c>
      <c r="FA99" s="10">
        <v>3</v>
      </c>
      <c r="FB99" s="10">
        <v>0</v>
      </c>
      <c r="FC99" s="10">
        <v>0</v>
      </c>
      <c r="FD99" s="10">
        <v>5</v>
      </c>
      <c r="FE99" s="10">
        <v>0</v>
      </c>
      <c r="FF99" s="10">
        <v>3</v>
      </c>
      <c r="FG99" s="10">
        <v>2</v>
      </c>
      <c r="FH99" s="10">
        <v>14</v>
      </c>
      <c r="FI99" s="10">
        <v>3</v>
      </c>
      <c r="FJ99" s="10">
        <v>11</v>
      </c>
      <c r="FK99" s="10">
        <v>5</v>
      </c>
      <c r="FL99" s="10">
        <v>0</v>
      </c>
      <c r="FM99" s="10">
        <v>3</v>
      </c>
      <c r="FN99" s="10">
        <v>2</v>
      </c>
      <c r="FO99" s="10">
        <v>0</v>
      </c>
      <c r="FP99" s="10">
        <v>1</v>
      </c>
      <c r="FQ99" s="10">
        <v>10</v>
      </c>
      <c r="FR99" s="10">
        <v>6</v>
      </c>
      <c r="FS99" s="10">
        <v>9</v>
      </c>
      <c r="FT99" s="10">
        <v>5</v>
      </c>
      <c r="FU99" s="10">
        <v>4</v>
      </c>
      <c r="FV99" s="10">
        <v>5</v>
      </c>
      <c r="FW99" s="10">
        <v>1</v>
      </c>
      <c r="FX99" s="10">
        <v>7</v>
      </c>
      <c r="FY99" s="10">
        <v>3</v>
      </c>
      <c r="FZ99" s="10">
        <v>0</v>
      </c>
      <c r="GA99" s="10">
        <v>0</v>
      </c>
      <c r="GB99" s="10">
        <v>0</v>
      </c>
      <c r="GC99" s="10">
        <v>3</v>
      </c>
      <c r="GD99" s="10">
        <v>12</v>
      </c>
      <c r="GE99" s="10">
        <v>0</v>
      </c>
      <c r="GF99" s="10">
        <v>1</v>
      </c>
      <c r="GG99" s="10">
        <v>9</v>
      </c>
      <c r="GH99" s="10">
        <v>3</v>
      </c>
      <c r="GI99" s="10">
        <v>17</v>
      </c>
      <c r="GJ99" s="10">
        <v>19</v>
      </c>
      <c r="GK99" s="10">
        <v>0</v>
      </c>
      <c r="GL99" s="10">
        <v>2</v>
      </c>
      <c r="GM99" s="10">
        <v>2</v>
      </c>
      <c r="GN99" s="10">
        <v>3</v>
      </c>
      <c r="GO99" s="10">
        <v>18</v>
      </c>
      <c r="GP99" s="10">
        <v>0</v>
      </c>
      <c r="GQ99" s="10">
        <v>1</v>
      </c>
      <c r="GR99" s="10">
        <v>0</v>
      </c>
      <c r="GS99" s="10">
        <v>0</v>
      </c>
      <c r="GT99" s="10">
        <v>9</v>
      </c>
      <c r="GU99" s="10">
        <v>0</v>
      </c>
      <c r="GV99" s="10">
        <v>0</v>
      </c>
      <c r="GW99" s="10">
        <v>3</v>
      </c>
      <c r="GX99" s="10">
        <v>6</v>
      </c>
      <c r="GY99" s="10">
        <v>7</v>
      </c>
      <c r="GZ99" s="10">
        <v>3</v>
      </c>
      <c r="HA99" s="10">
        <v>10</v>
      </c>
      <c r="HB99" s="10">
        <v>2</v>
      </c>
      <c r="HC99" s="10">
        <v>13</v>
      </c>
      <c r="HD99" s="10">
        <v>0</v>
      </c>
      <c r="HE99" s="10">
        <v>3</v>
      </c>
      <c r="HF99" s="10">
        <v>6</v>
      </c>
      <c r="HG99" s="10">
        <v>2</v>
      </c>
      <c r="HH99" s="10">
        <v>0</v>
      </c>
      <c r="HI99" s="10">
        <v>5</v>
      </c>
      <c r="HJ99" s="10">
        <v>2</v>
      </c>
      <c r="HK99" s="10">
        <v>8</v>
      </c>
      <c r="HL99" s="10">
        <v>6</v>
      </c>
      <c r="HM99" s="10">
        <v>1</v>
      </c>
      <c r="HN99" s="10">
        <v>12</v>
      </c>
      <c r="HO99" s="10">
        <v>7</v>
      </c>
      <c r="HP99" s="10">
        <v>10</v>
      </c>
      <c r="HQ99" s="10">
        <v>5</v>
      </c>
      <c r="HR99" s="10">
        <v>8</v>
      </c>
      <c r="HS99" s="10">
        <v>0</v>
      </c>
      <c r="HT99" s="10">
        <v>7</v>
      </c>
      <c r="HU99" s="10">
        <v>19</v>
      </c>
      <c r="HV99" s="10">
        <v>4</v>
      </c>
      <c r="HW99" s="10">
        <v>40</v>
      </c>
      <c r="HX99" s="10">
        <v>0</v>
      </c>
      <c r="HY99" s="10">
        <v>0</v>
      </c>
      <c r="HZ99" s="10">
        <v>0</v>
      </c>
      <c r="IA99" s="10">
        <v>5</v>
      </c>
      <c r="IC99" s="1">
        <v>2</v>
      </c>
      <c r="ID99" s="1">
        <v>13</v>
      </c>
      <c r="IE99" s="1">
        <v>0</v>
      </c>
      <c r="IF99" s="1">
        <v>15</v>
      </c>
      <c r="IG99" s="1">
        <v>0</v>
      </c>
      <c r="IH99" s="1">
        <v>0</v>
      </c>
      <c r="II99" s="1">
        <v>0</v>
      </c>
    </row>
    <row r="100" spans="1:243" hidden="1">
      <c r="A100" s="3" t="s">
        <v>28</v>
      </c>
      <c r="B100" s="3">
        <v>2843151</v>
      </c>
      <c r="C100" s="3">
        <v>2843151</v>
      </c>
      <c r="D100" s="3" t="s">
        <v>227</v>
      </c>
      <c r="E100" s="3">
        <v>2.7168999999999999E-2</v>
      </c>
      <c r="F100" s="3" t="s">
        <v>506</v>
      </c>
      <c r="G100" s="3" t="s">
        <v>504</v>
      </c>
      <c r="H100" s="3" t="s">
        <v>503</v>
      </c>
      <c r="I100" s="8" t="s">
        <v>1084</v>
      </c>
      <c r="J100" s="3" t="s">
        <v>647</v>
      </c>
      <c r="K100" s="8">
        <f>AVERAGE(S100:AZ100)</f>
        <v>0.17647058823529413</v>
      </c>
      <c r="L100" s="4">
        <f>AVERAGE(BB100:IA100)</f>
        <v>3.0549450549450547</v>
      </c>
      <c r="M100" s="4">
        <f>AVERAGE(IC100:II100)</f>
        <v>4.2857142857142856</v>
      </c>
      <c r="N100" s="4" t="b">
        <f>E100&gt;0.2</f>
        <v>0</v>
      </c>
      <c r="O100" s="4" t="b">
        <f>IF(LEFT(J100, 2)="rs", TRUE, FALSE)</f>
        <v>0</v>
      </c>
      <c r="P100" s="4" t="b">
        <f>K100&gt;=8</f>
        <v>0</v>
      </c>
      <c r="Q100" s="4" t="b">
        <f>L100&gt;=8</f>
        <v>0</v>
      </c>
      <c r="S100" s="10">
        <v>1</v>
      </c>
      <c r="T100" s="10">
        <v>0</v>
      </c>
      <c r="U100" s="10">
        <v>0</v>
      </c>
      <c r="V100" s="10">
        <v>0</v>
      </c>
      <c r="W100" s="10">
        <v>1</v>
      </c>
      <c r="X100" s="10">
        <v>1</v>
      </c>
      <c r="Y100" s="10">
        <v>1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1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1</v>
      </c>
      <c r="AZ100" s="10">
        <v>0</v>
      </c>
      <c r="BB100" s="10">
        <v>0</v>
      </c>
      <c r="BC100" s="10">
        <v>4</v>
      </c>
      <c r="BD100" s="10">
        <v>1</v>
      </c>
      <c r="BE100" s="10">
        <v>4</v>
      </c>
      <c r="BF100" s="10">
        <v>3</v>
      </c>
      <c r="BG100" s="10">
        <v>3</v>
      </c>
      <c r="BH100" s="10">
        <v>1</v>
      </c>
      <c r="BI100" s="10">
        <v>4</v>
      </c>
      <c r="BJ100" s="10">
        <v>0</v>
      </c>
      <c r="BK100" s="10">
        <v>0</v>
      </c>
      <c r="BL100" s="10">
        <v>3</v>
      </c>
      <c r="BM100" s="10">
        <v>1</v>
      </c>
      <c r="BN100" s="10">
        <v>4</v>
      </c>
      <c r="BO100" s="10">
        <v>2</v>
      </c>
      <c r="BP100" s="10">
        <v>2</v>
      </c>
      <c r="BQ100" s="10">
        <v>1</v>
      </c>
      <c r="BR100" s="10">
        <v>5</v>
      </c>
      <c r="BS100" s="10">
        <v>6</v>
      </c>
      <c r="BT100" s="10">
        <v>0</v>
      </c>
      <c r="BU100" s="10">
        <v>3</v>
      </c>
      <c r="BV100" s="10">
        <v>2</v>
      </c>
      <c r="BW100" s="10">
        <v>22</v>
      </c>
      <c r="BX100" s="10">
        <v>0</v>
      </c>
      <c r="BY100" s="10">
        <v>0</v>
      </c>
      <c r="BZ100" s="10">
        <v>8</v>
      </c>
      <c r="CA100" s="10">
        <v>2</v>
      </c>
      <c r="CB100" s="10">
        <v>1</v>
      </c>
      <c r="CC100" s="10">
        <v>0</v>
      </c>
      <c r="CD100" s="10">
        <v>1</v>
      </c>
      <c r="CE100" s="10">
        <v>5</v>
      </c>
      <c r="CF100" s="10">
        <v>2</v>
      </c>
      <c r="CG100" s="10">
        <v>3</v>
      </c>
      <c r="CH100" s="10">
        <v>0</v>
      </c>
      <c r="CI100" s="10">
        <v>24</v>
      </c>
      <c r="CJ100" s="10">
        <v>0</v>
      </c>
      <c r="CK100" s="10">
        <v>0</v>
      </c>
      <c r="CL100" s="10">
        <v>0</v>
      </c>
      <c r="CM100" s="10">
        <v>1</v>
      </c>
      <c r="CN100" s="10">
        <v>2</v>
      </c>
      <c r="CO100" s="10">
        <v>6</v>
      </c>
      <c r="CP100" s="10">
        <v>0</v>
      </c>
      <c r="CQ100" s="10">
        <v>7</v>
      </c>
      <c r="CR100" s="10">
        <v>3</v>
      </c>
      <c r="CS100" s="10">
        <v>0</v>
      </c>
      <c r="CT100" s="10">
        <v>0</v>
      </c>
      <c r="CU100" s="10">
        <v>2</v>
      </c>
      <c r="CV100" s="10">
        <v>0</v>
      </c>
      <c r="CW100" s="10">
        <v>5</v>
      </c>
      <c r="CX100" s="10">
        <v>5</v>
      </c>
      <c r="CY100" s="10">
        <v>6</v>
      </c>
      <c r="CZ100" s="10">
        <v>18</v>
      </c>
      <c r="DA100" s="10">
        <v>2</v>
      </c>
      <c r="DB100" s="10">
        <v>2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1</v>
      </c>
      <c r="DI100" s="10">
        <v>1</v>
      </c>
      <c r="DJ100" s="10">
        <v>0</v>
      </c>
      <c r="DK100" s="10">
        <v>3</v>
      </c>
      <c r="DL100" s="10">
        <v>1</v>
      </c>
      <c r="DM100" s="10">
        <v>1</v>
      </c>
      <c r="DN100" s="10">
        <v>4</v>
      </c>
      <c r="DO100" s="10">
        <v>0</v>
      </c>
      <c r="DP100" s="10">
        <v>3</v>
      </c>
      <c r="DQ100" s="10">
        <v>2</v>
      </c>
      <c r="DR100" s="10">
        <v>0</v>
      </c>
      <c r="DS100" s="10">
        <v>1</v>
      </c>
      <c r="DT100" s="10">
        <v>1</v>
      </c>
      <c r="DU100" s="10">
        <v>6</v>
      </c>
      <c r="DV100" s="10">
        <v>4</v>
      </c>
      <c r="DW100" s="10">
        <v>0</v>
      </c>
      <c r="DX100" s="10">
        <v>0</v>
      </c>
      <c r="DY100" s="10">
        <v>3</v>
      </c>
      <c r="DZ100" s="10">
        <v>6</v>
      </c>
      <c r="EA100" s="10">
        <v>1</v>
      </c>
      <c r="EB100" s="10">
        <v>1</v>
      </c>
      <c r="EC100" s="10">
        <v>1</v>
      </c>
      <c r="ED100" s="10">
        <v>0</v>
      </c>
      <c r="EE100" s="10">
        <v>0</v>
      </c>
      <c r="EF100" s="10">
        <v>1</v>
      </c>
      <c r="EG100" s="10">
        <v>1</v>
      </c>
      <c r="EH100" s="10">
        <v>0</v>
      </c>
      <c r="EI100" s="10">
        <v>0</v>
      </c>
      <c r="EJ100" s="10">
        <v>4</v>
      </c>
      <c r="EK100" s="10">
        <v>1</v>
      </c>
      <c r="EL100" s="10">
        <v>1</v>
      </c>
      <c r="EM100" s="10">
        <v>5</v>
      </c>
      <c r="EN100" s="10">
        <v>0</v>
      </c>
      <c r="EO100" s="10">
        <v>9</v>
      </c>
      <c r="EP100" s="10">
        <v>1</v>
      </c>
      <c r="EQ100" s="10">
        <v>6</v>
      </c>
      <c r="ER100" s="10">
        <v>0</v>
      </c>
      <c r="ES100" s="10">
        <v>2</v>
      </c>
      <c r="ET100" s="10">
        <v>1</v>
      </c>
      <c r="EU100" s="10">
        <v>4</v>
      </c>
      <c r="EV100" s="10">
        <v>0</v>
      </c>
      <c r="EW100" s="10">
        <v>0</v>
      </c>
      <c r="EX100" s="10">
        <v>0</v>
      </c>
      <c r="EY100" s="10">
        <v>0</v>
      </c>
      <c r="EZ100" s="10">
        <v>6</v>
      </c>
      <c r="FA100" s="10">
        <v>26</v>
      </c>
      <c r="FB100" s="10">
        <v>5</v>
      </c>
      <c r="FC100" s="10">
        <v>0</v>
      </c>
      <c r="FD100" s="10">
        <v>9</v>
      </c>
      <c r="FE100" s="10">
        <v>1</v>
      </c>
      <c r="FF100" s="10">
        <v>1</v>
      </c>
      <c r="FG100" s="10">
        <v>3</v>
      </c>
      <c r="FH100" s="10">
        <v>4</v>
      </c>
      <c r="FI100" s="10">
        <v>12</v>
      </c>
      <c r="FJ100" s="10">
        <v>6</v>
      </c>
      <c r="FK100" s="10">
        <v>4</v>
      </c>
      <c r="FL100" s="10">
        <v>0</v>
      </c>
      <c r="FM100" s="10">
        <v>2</v>
      </c>
      <c r="FN100" s="10">
        <v>1</v>
      </c>
      <c r="FO100" s="10">
        <v>0</v>
      </c>
      <c r="FP100" s="10">
        <v>0</v>
      </c>
      <c r="FQ100" s="10">
        <v>1</v>
      </c>
      <c r="FR100" s="10">
        <v>1</v>
      </c>
      <c r="FS100" s="10">
        <v>8</v>
      </c>
      <c r="FT100" s="10">
        <v>32</v>
      </c>
      <c r="FU100" s="10">
        <v>1</v>
      </c>
      <c r="FV100" s="10">
        <v>0</v>
      </c>
      <c r="FW100" s="10">
        <v>1</v>
      </c>
      <c r="FX100" s="10">
        <v>1</v>
      </c>
      <c r="FY100" s="10">
        <v>6</v>
      </c>
      <c r="FZ100" s="10">
        <v>1</v>
      </c>
      <c r="GA100" s="10">
        <v>0</v>
      </c>
      <c r="GB100" s="10">
        <v>0</v>
      </c>
      <c r="GC100" s="10">
        <v>2</v>
      </c>
      <c r="GD100" s="10">
        <v>4</v>
      </c>
      <c r="GE100" s="10">
        <v>0</v>
      </c>
      <c r="GF100" s="10">
        <v>7</v>
      </c>
      <c r="GG100" s="10">
        <v>3</v>
      </c>
      <c r="GH100" s="10">
        <v>1</v>
      </c>
      <c r="GI100" s="10">
        <v>20</v>
      </c>
      <c r="GJ100" s="10">
        <v>2</v>
      </c>
      <c r="GK100" s="10">
        <v>4</v>
      </c>
      <c r="GL100" s="10">
        <v>3</v>
      </c>
      <c r="GM100" s="10">
        <v>2</v>
      </c>
      <c r="GN100" s="10">
        <v>0</v>
      </c>
      <c r="GO100" s="10">
        <v>5</v>
      </c>
      <c r="GP100" s="10">
        <v>3</v>
      </c>
      <c r="GQ100" s="10">
        <v>2</v>
      </c>
      <c r="GR100" s="10">
        <v>0</v>
      </c>
      <c r="GS100" s="10">
        <v>0</v>
      </c>
      <c r="GT100" s="10">
        <v>1</v>
      </c>
      <c r="GU100" s="10">
        <v>1</v>
      </c>
      <c r="GV100" s="10">
        <v>4</v>
      </c>
      <c r="GW100" s="10">
        <v>4</v>
      </c>
      <c r="GX100" s="10">
        <v>10</v>
      </c>
      <c r="GY100" s="10">
        <v>1</v>
      </c>
      <c r="GZ100" s="10">
        <v>0</v>
      </c>
      <c r="HA100" s="10">
        <v>6</v>
      </c>
      <c r="HB100" s="10">
        <v>0</v>
      </c>
      <c r="HC100" s="10">
        <v>5</v>
      </c>
      <c r="HD100" s="10">
        <v>3</v>
      </c>
      <c r="HE100" s="10">
        <v>9</v>
      </c>
      <c r="HF100" s="10">
        <v>1</v>
      </c>
      <c r="HG100" s="10">
        <v>0</v>
      </c>
      <c r="HH100" s="10">
        <v>5</v>
      </c>
      <c r="HI100" s="10">
        <v>3</v>
      </c>
      <c r="HJ100" s="10">
        <v>2</v>
      </c>
      <c r="HK100" s="10">
        <v>5</v>
      </c>
      <c r="HL100" s="10">
        <v>11</v>
      </c>
      <c r="HM100" s="10">
        <v>6</v>
      </c>
      <c r="HN100" s="10">
        <v>6</v>
      </c>
      <c r="HO100" s="10">
        <v>0</v>
      </c>
      <c r="HP100" s="10">
        <v>4</v>
      </c>
      <c r="HQ100" s="10">
        <v>0</v>
      </c>
      <c r="HR100" s="10">
        <v>6</v>
      </c>
      <c r="HS100" s="10">
        <v>2</v>
      </c>
      <c r="HT100" s="10">
        <v>7</v>
      </c>
      <c r="HU100" s="10">
        <v>2</v>
      </c>
      <c r="HV100" s="10">
        <v>1</v>
      </c>
      <c r="HW100" s="10">
        <v>2</v>
      </c>
      <c r="HX100" s="10">
        <v>0</v>
      </c>
      <c r="HY100" s="10">
        <v>3</v>
      </c>
      <c r="HZ100" s="10">
        <v>4</v>
      </c>
      <c r="IA100" s="10">
        <v>0</v>
      </c>
      <c r="IC100" s="1">
        <v>0</v>
      </c>
      <c r="ID100" s="1">
        <v>8</v>
      </c>
      <c r="IE100" s="1">
        <v>0</v>
      </c>
      <c r="IF100" s="1">
        <v>12</v>
      </c>
      <c r="IG100" s="1">
        <v>2</v>
      </c>
      <c r="IH100" s="1">
        <v>1</v>
      </c>
      <c r="II100" s="1">
        <v>7</v>
      </c>
    </row>
    <row r="101" spans="1:243">
      <c r="A101" s="3" t="s">
        <v>63</v>
      </c>
      <c r="B101" s="3">
        <v>29911030</v>
      </c>
      <c r="C101" s="3">
        <v>29911030</v>
      </c>
      <c r="D101" s="3" t="s">
        <v>373</v>
      </c>
      <c r="E101" s="3">
        <v>0.267874</v>
      </c>
      <c r="F101" s="3" t="s">
        <v>506</v>
      </c>
      <c r="G101" s="3" t="s">
        <v>504</v>
      </c>
      <c r="H101" s="3" t="s">
        <v>503</v>
      </c>
      <c r="I101" s="8" t="s">
        <v>1084</v>
      </c>
      <c r="J101" s="3" t="s">
        <v>792</v>
      </c>
      <c r="K101" s="8">
        <f>AVERAGE(S101:AZ101)</f>
        <v>8.9705882352941178</v>
      </c>
      <c r="L101" s="4">
        <f>AVERAGE(BB101:IA101)</f>
        <v>5.8516483516483513</v>
      </c>
      <c r="M101" s="4">
        <f>AVERAGE(IC101:II101)</f>
        <v>3.8571428571428572</v>
      </c>
      <c r="N101" s="4" t="b">
        <f>E101&gt;0.2</f>
        <v>1</v>
      </c>
      <c r="O101" s="4" t="b">
        <f>IF(LEFT(J101, 2)="rs", TRUE, FALSE)</f>
        <v>0</v>
      </c>
      <c r="P101" s="4" t="b">
        <f>K101&gt;=8</f>
        <v>1</v>
      </c>
      <c r="Q101" s="4" t="b">
        <f>L101&gt;=8</f>
        <v>0</v>
      </c>
      <c r="S101" s="10">
        <v>17</v>
      </c>
      <c r="T101" s="10">
        <v>8</v>
      </c>
      <c r="U101" s="10">
        <v>5</v>
      </c>
      <c r="V101" s="10">
        <v>14</v>
      </c>
      <c r="W101" s="10">
        <v>10</v>
      </c>
      <c r="X101" s="10">
        <v>0</v>
      </c>
      <c r="Y101" s="10">
        <v>16</v>
      </c>
      <c r="Z101" s="10">
        <v>7</v>
      </c>
      <c r="AA101" s="10">
        <v>13</v>
      </c>
      <c r="AB101" s="10">
        <v>12</v>
      </c>
      <c r="AC101" s="10">
        <v>20</v>
      </c>
      <c r="AD101" s="10">
        <v>9</v>
      </c>
      <c r="AE101" s="10">
        <v>7</v>
      </c>
      <c r="AF101" s="10">
        <v>20</v>
      </c>
      <c r="AG101" s="10">
        <v>12</v>
      </c>
      <c r="AH101" s="10">
        <v>17</v>
      </c>
      <c r="AI101" s="10">
        <v>8</v>
      </c>
      <c r="AJ101" s="10">
        <v>6</v>
      </c>
      <c r="AK101" s="10">
        <v>2</v>
      </c>
      <c r="AL101" s="10">
        <v>6</v>
      </c>
      <c r="AM101" s="10">
        <v>5</v>
      </c>
      <c r="AN101" s="10">
        <v>20</v>
      </c>
      <c r="AO101" s="10">
        <v>0</v>
      </c>
      <c r="AP101" s="10">
        <v>12</v>
      </c>
      <c r="AQ101" s="10">
        <v>4</v>
      </c>
      <c r="AR101" s="10">
        <v>7</v>
      </c>
      <c r="AS101" s="10">
        <v>3</v>
      </c>
      <c r="AT101" s="10">
        <v>5</v>
      </c>
      <c r="AU101" s="10">
        <v>1</v>
      </c>
      <c r="AV101" s="10">
        <v>4</v>
      </c>
      <c r="AW101" s="10">
        <v>12</v>
      </c>
      <c r="AX101" s="10">
        <v>3</v>
      </c>
      <c r="AY101" s="10">
        <v>7</v>
      </c>
      <c r="AZ101" s="10">
        <v>13</v>
      </c>
      <c r="BB101" s="10">
        <v>6</v>
      </c>
      <c r="BC101" s="10">
        <v>7</v>
      </c>
      <c r="BD101" s="10">
        <v>11</v>
      </c>
      <c r="BE101" s="10">
        <v>0</v>
      </c>
      <c r="BF101" s="10">
        <v>4</v>
      </c>
      <c r="BG101" s="10">
        <v>2</v>
      </c>
      <c r="BH101" s="10">
        <v>21</v>
      </c>
      <c r="BI101" s="10">
        <v>6</v>
      </c>
      <c r="BJ101" s="10">
        <v>17</v>
      </c>
      <c r="BK101" s="10">
        <v>21</v>
      </c>
      <c r="BL101" s="10">
        <v>7</v>
      </c>
      <c r="BM101" s="10">
        <v>1</v>
      </c>
      <c r="BN101" s="10">
        <v>9</v>
      </c>
      <c r="BO101" s="10">
        <v>10</v>
      </c>
      <c r="BP101" s="10">
        <v>6</v>
      </c>
      <c r="BQ101" s="10">
        <v>7</v>
      </c>
      <c r="BR101" s="10">
        <v>8</v>
      </c>
      <c r="BS101" s="10">
        <v>7</v>
      </c>
      <c r="BT101" s="10">
        <v>7</v>
      </c>
      <c r="BU101" s="10">
        <v>7</v>
      </c>
      <c r="BV101" s="10">
        <v>1</v>
      </c>
      <c r="BW101" s="10">
        <v>16</v>
      </c>
      <c r="BX101" s="10">
        <v>4</v>
      </c>
      <c r="BY101" s="10">
        <v>15</v>
      </c>
      <c r="BZ101" s="10">
        <v>7</v>
      </c>
      <c r="CA101" s="10">
        <v>7</v>
      </c>
      <c r="CB101" s="10">
        <v>0</v>
      </c>
      <c r="CC101" s="10">
        <v>2</v>
      </c>
      <c r="CD101" s="10">
        <v>4</v>
      </c>
      <c r="CE101" s="10">
        <v>8</v>
      </c>
      <c r="CF101" s="10">
        <v>4</v>
      </c>
      <c r="CG101" s="10">
        <v>13</v>
      </c>
      <c r="CH101" s="10">
        <v>15</v>
      </c>
      <c r="CI101" s="10">
        <v>7</v>
      </c>
      <c r="CJ101" s="10">
        <v>2</v>
      </c>
      <c r="CK101" s="10">
        <v>3</v>
      </c>
      <c r="CL101" s="10">
        <v>0</v>
      </c>
      <c r="CM101" s="10">
        <v>12</v>
      </c>
      <c r="CN101" s="10">
        <v>24</v>
      </c>
      <c r="CO101" s="10">
        <v>7</v>
      </c>
      <c r="CP101" s="10">
        <v>2</v>
      </c>
      <c r="CQ101" s="10">
        <v>0</v>
      </c>
      <c r="CR101" s="10">
        <v>3</v>
      </c>
      <c r="CS101" s="10">
        <v>12</v>
      </c>
      <c r="CT101" s="10">
        <v>0</v>
      </c>
      <c r="CU101" s="10">
        <v>0</v>
      </c>
      <c r="CV101" s="10">
        <v>1</v>
      </c>
      <c r="CW101" s="10">
        <v>2</v>
      </c>
      <c r="CX101" s="10">
        <v>3</v>
      </c>
      <c r="CY101" s="10">
        <v>8</v>
      </c>
      <c r="CZ101" s="10">
        <v>1</v>
      </c>
      <c r="DA101" s="10">
        <v>15</v>
      </c>
      <c r="DB101" s="10">
        <v>4</v>
      </c>
      <c r="DC101" s="10">
        <v>5</v>
      </c>
      <c r="DD101" s="10">
        <v>3</v>
      </c>
      <c r="DE101" s="10">
        <v>10</v>
      </c>
      <c r="DF101" s="10">
        <v>4</v>
      </c>
      <c r="DG101" s="10">
        <v>3</v>
      </c>
      <c r="DH101" s="10">
        <v>4</v>
      </c>
      <c r="DI101" s="10">
        <v>0</v>
      </c>
      <c r="DJ101" s="10">
        <v>2</v>
      </c>
      <c r="DK101" s="10">
        <v>4</v>
      </c>
      <c r="DL101" s="10">
        <v>5</v>
      </c>
      <c r="DM101" s="10">
        <v>1</v>
      </c>
      <c r="DN101" s="10">
        <v>2</v>
      </c>
      <c r="DO101" s="10">
        <v>9</v>
      </c>
      <c r="DP101" s="10">
        <v>5</v>
      </c>
      <c r="DQ101" s="10">
        <v>0</v>
      </c>
      <c r="DR101" s="10">
        <v>7</v>
      </c>
      <c r="DS101" s="10">
        <v>0</v>
      </c>
      <c r="DT101" s="10">
        <v>5</v>
      </c>
      <c r="DU101" s="10">
        <v>21</v>
      </c>
      <c r="DV101" s="10">
        <v>1</v>
      </c>
      <c r="DW101" s="10">
        <v>4</v>
      </c>
      <c r="DX101" s="10">
        <v>5</v>
      </c>
      <c r="DY101" s="10">
        <v>3</v>
      </c>
      <c r="DZ101" s="10">
        <v>6</v>
      </c>
      <c r="EA101" s="10">
        <v>4</v>
      </c>
      <c r="EB101" s="10">
        <v>15</v>
      </c>
      <c r="EC101" s="10">
        <v>7</v>
      </c>
      <c r="ED101" s="10">
        <v>1</v>
      </c>
      <c r="EE101" s="10">
        <v>3</v>
      </c>
      <c r="EF101" s="10">
        <v>2</v>
      </c>
      <c r="EG101" s="10">
        <v>0</v>
      </c>
      <c r="EH101" s="10">
        <v>6</v>
      </c>
      <c r="EI101" s="10">
        <v>2</v>
      </c>
      <c r="EJ101" s="10">
        <v>2</v>
      </c>
      <c r="EK101" s="10">
        <v>1</v>
      </c>
      <c r="EL101" s="10">
        <v>1</v>
      </c>
      <c r="EM101" s="10">
        <v>2</v>
      </c>
      <c r="EN101" s="10">
        <v>0</v>
      </c>
      <c r="EO101" s="10">
        <v>5</v>
      </c>
      <c r="EP101" s="10">
        <v>0</v>
      </c>
      <c r="EQ101" s="10">
        <v>0</v>
      </c>
      <c r="ER101" s="10">
        <v>2</v>
      </c>
      <c r="ES101" s="10">
        <v>11</v>
      </c>
      <c r="ET101" s="10">
        <v>2</v>
      </c>
      <c r="EU101" s="10">
        <v>11</v>
      </c>
      <c r="EV101" s="10">
        <v>1</v>
      </c>
      <c r="EW101" s="10">
        <v>3</v>
      </c>
      <c r="EX101" s="10">
        <v>2</v>
      </c>
      <c r="EY101" s="10">
        <v>0</v>
      </c>
      <c r="EZ101" s="10">
        <v>3</v>
      </c>
      <c r="FA101" s="10">
        <v>0</v>
      </c>
      <c r="FB101" s="10">
        <v>0</v>
      </c>
      <c r="FC101" s="10">
        <v>1</v>
      </c>
      <c r="FD101" s="10">
        <v>4</v>
      </c>
      <c r="FE101" s="10">
        <v>2</v>
      </c>
      <c r="FF101" s="10">
        <v>1</v>
      </c>
      <c r="FG101" s="10">
        <v>5</v>
      </c>
      <c r="FH101" s="10">
        <v>3</v>
      </c>
      <c r="FI101" s="10">
        <v>1</v>
      </c>
      <c r="FJ101" s="10">
        <v>1</v>
      </c>
      <c r="FK101" s="10">
        <v>5</v>
      </c>
      <c r="FL101" s="10">
        <v>2</v>
      </c>
      <c r="FM101" s="10">
        <v>1</v>
      </c>
      <c r="FN101" s="10">
        <v>1</v>
      </c>
      <c r="FO101" s="10">
        <v>5</v>
      </c>
      <c r="FP101" s="10">
        <v>1</v>
      </c>
      <c r="FQ101" s="10">
        <v>2</v>
      </c>
      <c r="FR101" s="10">
        <v>11</v>
      </c>
      <c r="FS101" s="10">
        <v>10</v>
      </c>
      <c r="FT101" s="10">
        <v>0</v>
      </c>
      <c r="FU101" s="10">
        <v>1</v>
      </c>
      <c r="FV101" s="10">
        <v>4</v>
      </c>
      <c r="FW101" s="10">
        <v>0</v>
      </c>
      <c r="FX101" s="10">
        <v>76</v>
      </c>
      <c r="FY101" s="10">
        <v>1</v>
      </c>
      <c r="FZ101" s="10">
        <v>10</v>
      </c>
      <c r="GA101" s="10">
        <v>5</v>
      </c>
      <c r="GB101" s="10">
        <v>1</v>
      </c>
      <c r="GC101" s="10">
        <v>1</v>
      </c>
      <c r="GD101" s="10">
        <v>0</v>
      </c>
      <c r="GE101" s="10">
        <v>4</v>
      </c>
      <c r="GF101" s="10">
        <v>6</v>
      </c>
      <c r="GG101" s="10">
        <v>3</v>
      </c>
      <c r="GH101" s="10">
        <v>1</v>
      </c>
      <c r="GI101" s="10">
        <v>7</v>
      </c>
      <c r="GJ101" s="10">
        <v>15</v>
      </c>
      <c r="GK101" s="10">
        <v>7</v>
      </c>
      <c r="GL101" s="10">
        <v>1</v>
      </c>
      <c r="GM101" s="10">
        <v>4</v>
      </c>
      <c r="GN101" s="10">
        <v>2</v>
      </c>
      <c r="GO101" s="10">
        <v>25</v>
      </c>
      <c r="GP101" s="10">
        <v>0</v>
      </c>
      <c r="GQ101" s="10">
        <v>0</v>
      </c>
      <c r="GR101" s="10">
        <v>5</v>
      </c>
      <c r="GS101" s="10">
        <v>19</v>
      </c>
      <c r="GT101" s="10">
        <v>8</v>
      </c>
      <c r="GU101" s="10">
        <v>0</v>
      </c>
      <c r="GV101" s="10">
        <v>13</v>
      </c>
      <c r="GW101" s="10">
        <v>2</v>
      </c>
      <c r="GX101" s="10">
        <v>24</v>
      </c>
      <c r="GY101" s="10">
        <v>5</v>
      </c>
      <c r="GZ101" s="10">
        <v>0</v>
      </c>
      <c r="HA101" s="10">
        <v>15</v>
      </c>
      <c r="HB101" s="10">
        <v>2</v>
      </c>
      <c r="HC101" s="10">
        <v>2</v>
      </c>
      <c r="HD101" s="10">
        <v>0</v>
      </c>
      <c r="HE101" s="10">
        <v>4</v>
      </c>
      <c r="HF101" s="10">
        <v>1</v>
      </c>
      <c r="HG101" s="10">
        <v>1</v>
      </c>
      <c r="HH101" s="10">
        <v>2</v>
      </c>
      <c r="HI101" s="10">
        <v>2</v>
      </c>
      <c r="HJ101" s="10">
        <v>15</v>
      </c>
      <c r="HK101" s="10">
        <v>5</v>
      </c>
      <c r="HL101" s="10">
        <v>18</v>
      </c>
      <c r="HM101" s="10">
        <v>1</v>
      </c>
      <c r="HN101" s="10">
        <v>3</v>
      </c>
      <c r="HO101" s="10">
        <v>1</v>
      </c>
      <c r="HP101" s="10">
        <v>2</v>
      </c>
      <c r="HQ101" s="10">
        <v>1</v>
      </c>
      <c r="HR101" s="10">
        <v>7</v>
      </c>
      <c r="HS101" s="10">
        <v>5</v>
      </c>
      <c r="HT101" s="10">
        <v>1</v>
      </c>
      <c r="HU101" s="10">
        <v>8</v>
      </c>
      <c r="HV101" s="10">
        <v>8</v>
      </c>
      <c r="HW101" s="10">
        <v>7</v>
      </c>
      <c r="HX101" s="10">
        <v>5</v>
      </c>
      <c r="HY101" s="10">
        <v>8</v>
      </c>
      <c r="HZ101" s="10">
        <v>55</v>
      </c>
      <c r="IA101" s="10">
        <v>19</v>
      </c>
      <c r="IC101" s="1">
        <v>3</v>
      </c>
      <c r="ID101" s="1">
        <v>6</v>
      </c>
      <c r="IE101" s="1">
        <v>2</v>
      </c>
      <c r="IF101" s="1">
        <v>6</v>
      </c>
      <c r="IG101" s="1">
        <v>2</v>
      </c>
      <c r="IH101" s="1">
        <v>0</v>
      </c>
      <c r="II101" s="1">
        <v>8</v>
      </c>
    </row>
    <row r="102" spans="1:243" hidden="1">
      <c r="A102" s="3" t="s">
        <v>32</v>
      </c>
      <c r="B102" s="3">
        <v>242509711</v>
      </c>
      <c r="C102" s="3">
        <v>242509711</v>
      </c>
      <c r="D102" s="3" t="s">
        <v>294</v>
      </c>
      <c r="E102" s="3">
        <v>2.8060999999999999E-2</v>
      </c>
      <c r="F102" s="3" t="s">
        <v>506</v>
      </c>
      <c r="G102" s="3" t="s">
        <v>504</v>
      </c>
      <c r="H102" s="3" t="s">
        <v>503</v>
      </c>
      <c r="I102" s="8" t="s">
        <v>1084</v>
      </c>
      <c r="J102" s="3" t="s">
        <v>714</v>
      </c>
      <c r="K102" s="8">
        <f>AVERAGE(S102:AZ102)</f>
        <v>6.0882352941176467</v>
      </c>
      <c r="L102" s="4">
        <f>AVERAGE(BB102:IA102)</f>
        <v>2.1868131868131866</v>
      </c>
      <c r="M102" s="4">
        <f>AVERAGE(IC102:II102)</f>
        <v>4.1428571428571432</v>
      </c>
      <c r="N102" s="4" t="b">
        <f>E102&gt;0.2</f>
        <v>0</v>
      </c>
      <c r="O102" s="4" t="b">
        <f>IF(LEFT(J102, 2)="rs", TRUE, FALSE)</f>
        <v>0</v>
      </c>
      <c r="P102" s="4" t="b">
        <f>K102&gt;=8</f>
        <v>0</v>
      </c>
      <c r="Q102" s="4" t="b">
        <f>L102&gt;=8</f>
        <v>0</v>
      </c>
      <c r="S102" s="10">
        <v>10</v>
      </c>
      <c r="T102" s="10">
        <v>8</v>
      </c>
      <c r="U102" s="10">
        <v>7</v>
      </c>
      <c r="V102" s="10">
        <v>10</v>
      </c>
      <c r="W102" s="10">
        <v>15</v>
      </c>
      <c r="X102" s="10">
        <v>12</v>
      </c>
      <c r="Y102" s="10">
        <v>16</v>
      </c>
      <c r="Z102" s="10">
        <v>4</v>
      </c>
      <c r="AA102" s="10">
        <v>7</v>
      </c>
      <c r="AB102" s="10">
        <v>15</v>
      </c>
      <c r="AC102" s="10">
        <v>13</v>
      </c>
      <c r="AD102" s="10">
        <v>11</v>
      </c>
      <c r="AE102" s="10">
        <v>12</v>
      </c>
      <c r="AF102" s="10">
        <v>16</v>
      </c>
      <c r="AG102" s="10">
        <v>13</v>
      </c>
      <c r="AH102" s="10">
        <v>10</v>
      </c>
      <c r="AI102" s="10">
        <v>11</v>
      </c>
      <c r="AJ102" s="10">
        <v>0</v>
      </c>
      <c r="AK102" s="10">
        <v>0</v>
      </c>
      <c r="AL102" s="10">
        <v>1</v>
      </c>
      <c r="AM102" s="10">
        <v>0</v>
      </c>
      <c r="AN102" s="10">
        <v>1</v>
      </c>
      <c r="AO102" s="10">
        <v>1</v>
      </c>
      <c r="AP102" s="10">
        <v>0</v>
      </c>
      <c r="AQ102" s="10">
        <v>0</v>
      </c>
      <c r="AR102" s="10">
        <v>2</v>
      </c>
      <c r="AS102" s="10">
        <v>0</v>
      </c>
      <c r="AT102" s="10">
        <v>0</v>
      </c>
      <c r="AU102" s="10">
        <v>3</v>
      </c>
      <c r="AV102" s="10">
        <v>3</v>
      </c>
      <c r="AW102" s="10">
        <v>1</v>
      </c>
      <c r="AX102" s="10">
        <v>2</v>
      </c>
      <c r="AY102" s="10">
        <v>0</v>
      </c>
      <c r="AZ102" s="10">
        <v>3</v>
      </c>
      <c r="BB102" s="10">
        <v>6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8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2</v>
      </c>
      <c r="BP102" s="10">
        <v>2</v>
      </c>
      <c r="BQ102" s="10">
        <v>4</v>
      </c>
      <c r="BR102" s="10">
        <v>0</v>
      </c>
      <c r="BS102" s="10">
        <v>2</v>
      </c>
      <c r="BT102" s="10">
        <v>1</v>
      </c>
      <c r="BU102" s="10">
        <v>0</v>
      </c>
      <c r="BV102" s="10">
        <v>0</v>
      </c>
      <c r="BW102" s="10">
        <v>24</v>
      </c>
      <c r="BX102" s="10">
        <v>1</v>
      </c>
      <c r="BY102" s="10">
        <v>1</v>
      </c>
      <c r="BZ102" s="10">
        <v>6</v>
      </c>
      <c r="CA102" s="10">
        <v>0</v>
      </c>
      <c r="CB102" s="10">
        <v>0</v>
      </c>
      <c r="CC102" s="10">
        <v>0</v>
      </c>
      <c r="CD102" s="10">
        <v>0</v>
      </c>
      <c r="CE102" s="10">
        <v>5</v>
      </c>
      <c r="CF102" s="10">
        <v>10</v>
      </c>
      <c r="CG102" s="10">
        <v>0</v>
      </c>
      <c r="CH102" s="10">
        <v>0</v>
      </c>
      <c r="CI102" s="10">
        <v>10</v>
      </c>
      <c r="CJ102" s="10">
        <v>8</v>
      </c>
      <c r="CK102" s="10">
        <v>0</v>
      </c>
      <c r="CL102" s="10">
        <v>0</v>
      </c>
      <c r="CM102" s="10">
        <v>1</v>
      </c>
      <c r="CN102" s="10">
        <v>1</v>
      </c>
      <c r="CO102" s="10">
        <v>1</v>
      </c>
      <c r="CP102" s="10">
        <v>1</v>
      </c>
      <c r="CQ102" s="10">
        <v>1</v>
      </c>
      <c r="CR102" s="10">
        <v>0</v>
      </c>
      <c r="CS102" s="10">
        <v>1</v>
      </c>
      <c r="CT102" s="10">
        <v>0</v>
      </c>
      <c r="CU102" s="10">
        <v>0</v>
      </c>
      <c r="CV102" s="10">
        <v>0</v>
      </c>
      <c r="CW102" s="10">
        <v>0</v>
      </c>
      <c r="CX102" s="10">
        <v>1</v>
      </c>
      <c r="CY102" s="10">
        <v>3</v>
      </c>
      <c r="CZ102" s="10">
        <v>5</v>
      </c>
      <c r="DA102" s="10">
        <v>4</v>
      </c>
      <c r="DB102" s="10">
        <v>1</v>
      </c>
      <c r="DC102" s="10">
        <v>0</v>
      </c>
      <c r="DD102" s="10">
        <v>1</v>
      </c>
      <c r="DE102" s="10">
        <v>0</v>
      </c>
      <c r="DF102" s="10">
        <v>1</v>
      </c>
      <c r="DG102" s="10">
        <v>0</v>
      </c>
      <c r="DH102" s="10">
        <v>3</v>
      </c>
      <c r="DI102" s="10">
        <v>0</v>
      </c>
      <c r="DJ102" s="10">
        <v>0</v>
      </c>
      <c r="DK102" s="10">
        <v>0</v>
      </c>
      <c r="DL102" s="10">
        <v>15</v>
      </c>
      <c r="DM102" s="10">
        <v>0</v>
      </c>
      <c r="DN102" s="10">
        <v>0</v>
      </c>
      <c r="DO102" s="10">
        <v>0</v>
      </c>
      <c r="DP102" s="10">
        <v>2</v>
      </c>
      <c r="DQ102" s="10">
        <v>0</v>
      </c>
      <c r="DR102" s="10">
        <v>0</v>
      </c>
      <c r="DS102" s="10">
        <v>6</v>
      </c>
      <c r="DT102" s="10">
        <v>0</v>
      </c>
      <c r="DU102" s="10">
        <v>3</v>
      </c>
      <c r="DV102" s="10">
        <v>0</v>
      </c>
      <c r="DW102" s="10">
        <v>0</v>
      </c>
      <c r="DX102" s="10">
        <v>0</v>
      </c>
      <c r="DY102" s="10">
        <v>2</v>
      </c>
      <c r="DZ102" s="10">
        <v>13</v>
      </c>
      <c r="EA102" s="10">
        <v>0</v>
      </c>
      <c r="EB102" s="10">
        <v>6</v>
      </c>
      <c r="EC102" s="10">
        <v>1</v>
      </c>
      <c r="ED102" s="10">
        <v>6</v>
      </c>
      <c r="EE102" s="10">
        <v>0</v>
      </c>
      <c r="EF102" s="10">
        <v>0</v>
      </c>
      <c r="EG102" s="10">
        <v>2</v>
      </c>
      <c r="EH102" s="10">
        <v>7</v>
      </c>
      <c r="EI102" s="10">
        <v>1</v>
      </c>
      <c r="EJ102" s="10">
        <v>5</v>
      </c>
      <c r="EK102" s="10">
        <v>0</v>
      </c>
      <c r="EL102" s="10">
        <v>0</v>
      </c>
      <c r="EM102" s="10">
        <v>3</v>
      </c>
      <c r="EN102" s="10">
        <v>0</v>
      </c>
      <c r="EO102" s="10">
        <v>5</v>
      </c>
      <c r="EP102" s="10">
        <v>6</v>
      </c>
      <c r="EQ102" s="10">
        <v>0</v>
      </c>
      <c r="ER102" s="10">
        <v>0</v>
      </c>
      <c r="ES102" s="10">
        <v>0</v>
      </c>
      <c r="ET102" s="10">
        <v>0</v>
      </c>
      <c r="EU102" s="10">
        <v>1</v>
      </c>
      <c r="EV102" s="10">
        <v>0</v>
      </c>
      <c r="EW102" s="10">
        <v>0</v>
      </c>
      <c r="EX102" s="10">
        <v>1</v>
      </c>
      <c r="EY102" s="10">
        <v>0</v>
      </c>
      <c r="EZ102" s="10">
        <v>1</v>
      </c>
      <c r="FA102" s="10">
        <v>23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1</v>
      </c>
      <c r="FI102" s="10">
        <v>5</v>
      </c>
      <c r="FJ102" s="10">
        <v>0</v>
      </c>
      <c r="FK102" s="10">
        <v>0</v>
      </c>
      <c r="FL102" s="10">
        <v>1</v>
      </c>
      <c r="FM102" s="10">
        <v>0</v>
      </c>
      <c r="FN102" s="10">
        <v>1</v>
      </c>
      <c r="FO102" s="10">
        <v>4</v>
      </c>
      <c r="FP102" s="10">
        <v>0</v>
      </c>
      <c r="FQ102" s="10">
        <v>0</v>
      </c>
      <c r="FR102" s="10">
        <v>0</v>
      </c>
      <c r="FS102" s="10">
        <v>2</v>
      </c>
      <c r="FT102" s="10">
        <v>18</v>
      </c>
      <c r="FU102" s="10">
        <v>3</v>
      </c>
      <c r="FV102" s="10">
        <v>0</v>
      </c>
      <c r="FW102" s="10">
        <v>0</v>
      </c>
      <c r="FX102" s="10">
        <v>3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1</v>
      </c>
      <c r="GE102" s="10">
        <v>8</v>
      </c>
      <c r="GF102" s="10">
        <v>3</v>
      </c>
      <c r="GG102" s="10">
        <v>0</v>
      </c>
      <c r="GH102" s="10">
        <v>1</v>
      </c>
      <c r="GI102" s="10">
        <v>36</v>
      </c>
      <c r="GJ102" s="10">
        <v>2</v>
      </c>
      <c r="GK102" s="10">
        <v>3</v>
      </c>
      <c r="GL102" s="10">
        <v>2</v>
      </c>
      <c r="GM102" s="10">
        <v>2</v>
      </c>
      <c r="GN102" s="10">
        <v>0</v>
      </c>
      <c r="GO102" s="10">
        <v>1</v>
      </c>
      <c r="GP102" s="10">
        <v>0</v>
      </c>
      <c r="GQ102" s="10">
        <v>0</v>
      </c>
      <c r="GR102" s="10">
        <v>2</v>
      </c>
      <c r="GS102" s="10">
        <v>0</v>
      </c>
      <c r="GT102" s="10">
        <v>0</v>
      </c>
      <c r="GU102" s="10">
        <v>0</v>
      </c>
      <c r="GV102" s="10">
        <v>0</v>
      </c>
      <c r="GW102" s="10">
        <v>6</v>
      </c>
      <c r="GX102" s="10">
        <v>1</v>
      </c>
      <c r="GY102" s="10">
        <v>0</v>
      </c>
      <c r="GZ102" s="10">
        <v>0</v>
      </c>
      <c r="HA102" s="10">
        <v>3</v>
      </c>
      <c r="HB102" s="10">
        <v>0</v>
      </c>
      <c r="HC102" s="10">
        <v>2</v>
      </c>
      <c r="HD102" s="10">
        <v>0</v>
      </c>
      <c r="HE102" s="10">
        <v>11</v>
      </c>
      <c r="HF102" s="10">
        <v>0</v>
      </c>
      <c r="HG102" s="10">
        <v>0</v>
      </c>
      <c r="HH102" s="10">
        <v>4</v>
      </c>
      <c r="HI102" s="10">
        <v>0</v>
      </c>
      <c r="HJ102" s="10">
        <v>3</v>
      </c>
      <c r="HK102" s="10">
        <v>3</v>
      </c>
      <c r="HL102" s="10">
        <v>0</v>
      </c>
      <c r="HM102" s="10">
        <v>0</v>
      </c>
      <c r="HN102" s="10">
        <v>2</v>
      </c>
      <c r="HO102" s="10">
        <v>0</v>
      </c>
      <c r="HP102" s="10">
        <v>4</v>
      </c>
      <c r="HQ102" s="10">
        <v>0</v>
      </c>
      <c r="HR102" s="10">
        <v>7</v>
      </c>
      <c r="HS102" s="10">
        <v>0</v>
      </c>
      <c r="HT102" s="10">
        <v>4</v>
      </c>
      <c r="HU102" s="10">
        <v>3</v>
      </c>
      <c r="HV102" s="10">
        <v>1</v>
      </c>
      <c r="HW102" s="10">
        <v>17</v>
      </c>
      <c r="HX102" s="10">
        <v>0</v>
      </c>
      <c r="HY102" s="10">
        <v>2</v>
      </c>
      <c r="HZ102" s="10">
        <v>0</v>
      </c>
      <c r="IA102" s="10">
        <v>2</v>
      </c>
      <c r="IC102" s="1">
        <v>0</v>
      </c>
      <c r="ID102" s="1">
        <v>17</v>
      </c>
      <c r="IE102" s="1">
        <v>1</v>
      </c>
      <c r="IF102" s="1">
        <v>7</v>
      </c>
      <c r="IG102" s="1">
        <v>1</v>
      </c>
      <c r="IH102" s="1">
        <v>1</v>
      </c>
      <c r="II102" s="1">
        <v>2</v>
      </c>
    </row>
    <row r="103" spans="1:243" hidden="1">
      <c r="A103" s="3" t="s">
        <v>16</v>
      </c>
      <c r="B103" s="3">
        <v>7260709</v>
      </c>
      <c r="C103" s="3">
        <v>7260709</v>
      </c>
      <c r="D103" s="3" t="s">
        <v>161</v>
      </c>
      <c r="E103" s="3">
        <v>0.152395</v>
      </c>
      <c r="F103" s="3" t="s">
        <v>502</v>
      </c>
      <c r="G103" s="3" t="s">
        <v>504</v>
      </c>
      <c r="H103" s="3" t="s">
        <v>507</v>
      </c>
      <c r="I103" s="8" t="s">
        <v>1084</v>
      </c>
      <c r="J103" s="3" t="s">
        <v>581</v>
      </c>
      <c r="K103" s="8">
        <f>AVERAGE(S103:AZ103)</f>
        <v>4.7352941176470589</v>
      </c>
      <c r="L103" s="4">
        <f>AVERAGE(BB103:IA103)</f>
        <v>3.4065934065934065</v>
      </c>
      <c r="M103" s="4">
        <f>AVERAGE(IC103:II103)</f>
        <v>4.1428571428571432</v>
      </c>
      <c r="N103" s="4" t="b">
        <f>E103&gt;0.2</f>
        <v>0</v>
      </c>
      <c r="O103" s="4" t="b">
        <f>IF(LEFT(J103, 2)="rs", TRUE, FALSE)</f>
        <v>0</v>
      </c>
      <c r="P103" s="4" t="b">
        <f>K103&gt;=8</f>
        <v>0</v>
      </c>
      <c r="Q103" s="4" t="b">
        <f>L103&gt;=8</f>
        <v>0</v>
      </c>
      <c r="S103" s="10">
        <v>9</v>
      </c>
      <c r="T103" s="10">
        <v>9</v>
      </c>
      <c r="U103" s="10">
        <v>3</v>
      </c>
      <c r="V103" s="10">
        <v>4</v>
      </c>
      <c r="W103" s="10">
        <v>2</v>
      </c>
      <c r="X103" s="10">
        <v>10</v>
      </c>
      <c r="Y103" s="10">
        <v>8</v>
      </c>
      <c r="Z103" s="10">
        <v>11</v>
      </c>
      <c r="AA103" s="10">
        <v>7</v>
      </c>
      <c r="AB103" s="10">
        <v>7</v>
      </c>
      <c r="AC103" s="10">
        <v>13</v>
      </c>
      <c r="AD103" s="10">
        <v>8</v>
      </c>
      <c r="AE103" s="10">
        <v>11</v>
      </c>
      <c r="AF103" s="10">
        <v>13</v>
      </c>
      <c r="AG103" s="10">
        <v>0</v>
      </c>
      <c r="AH103" s="10">
        <v>6</v>
      </c>
      <c r="AI103" s="10">
        <v>8</v>
      </c>
      <c r="AJ103" s="10">
        <v>2</v>
      </c>
      <c r="AK103" s="10">
        <v>0</v>
      </c>
      <c r="AL103" s="10">
        <v>0</v>
      </c>
      <c r="AM103" s="10">
        <v>0</v>
      </c>
      <c r="AN103" s="10">
        <v>8</v>
      </c>
      <c r="AO103" s="10">
        <v>0</v>
      </c>
      <c r="AP103" s="10">
        <v>1</v>
      </c>
      <c r="AQ103" s="10">
        <v>3</v>
      </c>
      <c r="AR103" s="10">
        <v>0</v>
      </c>
      <c r="AS103" s="10">
        <v>2</v>
      </c>
      <c r="AT103" s="10">
        <v>1</v>
      </c>
      <c r="AU103" s="10">
        <v>1</v>
      </c>
      <c r="AV103" s="10">
        <v>4</v>
      </c>
      <c r="AW103" s="10">
        <v>5</v>
      </c>
      <c r="AX103" s="10">
        <v>0</v>
      </c>
      <c r="AY103" s="10">
        <v>1</v>
      </c>
      <c r="AZ103" s="10">
        <v>4</v>
      </c>
      <c r="BB103" s="10">
        <v>1</v>
      </c>
      <c r="BC103" s="10">
        <v>5</v>
      </c>
      <c r="BD103" s="10">
        <v>0</v>
      </c>
      <c r="BE103" s="10">
        <v>2</v>
      </c>
      <c r="BF103" s="10">
        <v>0</v>
      </c>
      <c r="BG103" s="10">
        <v>6</v>
      </c>
      <c r="BH103" s="10">
        <v>2</v>
      </c>
      <c r="BI103" s="10">
        <v>3</v>
      </c>
      <c r="BJ103" s="10">
        <v>0</v>
      </c>
      <c r="BK103" s="10">
        <v>7</v>
      </c>
      <c r="BL103" s="10">
        <v>1</v>
      </c>
      <c r="BM103" s="10">
        <v>1</v>
      </c>
      <c r="BN103" s="10">
        <v>0</v>
      </c>
      <c r="BO103" s="10">
        <v>7</v>
      </c>
      <c r="BP103" s="10">
        <v>0</v>
      </c>
      <c r="BQ103" s="10">
        <v>1</v>
      </c>
      <c r="BR103" s="10">
        <v>0</v>
      </c>
      <c r="BS103" s="10">
        <v>4</v>
      </c>
      <c r="BT103" s="10">
        <v>7</v>
      </c>
      <c r="BU103" s="10">
        <v>1</v>
      </c>
      <c r="BV103" s="10">
        <v>0</v>
      </c>
      <c r="BW103" s="10">
        <v>23</v>
      </c>
      <c r="BX103" s="10">
        <v>0</v>
      </c>
      <c r="BY103" s="10">
        <v>0</v>
      </c>
      <c r="BZ103" s="10">
        <v>18</v>
      </c>
      <c r="CA103" s="10">
        <v>1</v>
      </c>
      <c r="CB103" s="10">
        <v>3</v>
      </c>
      <c r="CC103" s="10">
        <v>0</v>
      </c>
      <c r="CD103" s="10">
        <v>0</v>
      </c>
      <c r="CE103" s="10">
        <v>11</v>
      </c>
      <c r="CF103" s="10">
        <v>0</v>
      </c>
      <c r="CG103" s="10">
        <v>4</v>
      </c>
      <c r="CH103" s="10">
        <v>16</v>
      </c>
      <c r="CI103" s="10">
        <v>2</v>
      </c>
      <c r="CJ103" s="10">
        <v>2</v>
      </c>
      <c r="CK103" s="10">
        <v>0</v>
      </c>
      <c r="CL103" s="10">
        <v>0</v>
      </c>
      <c r="CM103" s="10">
        <v>0</v>
      </c>
      <c r="CN103" s="10">
        <v>5</v>
      </c>
      <c r="CO103" s="10">
        <v>0</v>
      </c>
      <c r="CP103" s="10">
        <v>38</v>
      </c>
      <c r="CQ103" s="10">
        <v>2</v>
      </c>
      <c r="CR103" s="10">
        <v>2</v>
      </c>
      <c r="CS103" s="10">
        <v>1</v>
      </c>
      <c r="CT103" s="10">
        <v>0</v>
      </c>
      <c r="CU103" s="10">
        <v>1</v>
      </c>
      <c r="CV103" s="10">
        <v>7</v>
      </c>
      <c r="CW103" s="10">
        <v>0</v>
      </c>
      <c r="CX103" s="10">
        <v>0</v>
      </c>
      <c r="CY103" s="10">
        <v>3</v>
      </c>
      <c r="CZ103" s="10">
        <v>8</v>
      </c>
      <c r="DA103" s="10">
        <v>5</v>
      </c>
      <c r="DB103" s="10">
        <v>1</v>
      </c>
      <c r="DC103" s="10">
        <v>0</v>
      </c>
      <c r="DD103" s="10">
        <v>0</v>
      </c>
      <c r="DE103" s="10">
        <v>14</v>
      </c>
      <c r="DF103" s="10">
        <v>0</v>
      </c>
      <c r="DG103" s="10">
        <v>3</v>
      </c>
      <c r="DH103" s="10">
        <v>2</v>
      </c>
      <c r="DI103" s="10">
        <v>1</v>
      </c>
      <c r="DJ103" s="10">
        <v>2</v>
      </c>
      <c r="DK103" s="10">
        <v>3</v>
      </c>
      <c r="DL103" s="10">
        <v>1</v>
      </c>
      <c r="DM103" s="10">
        <v>0</v>
      </c>
      <c r="DN103" s="10">
        <v>3</v>
      </c>
      <c r="DO103" s="10">
        <v>0</v>
      </c>
      <c r="DP103" s="10">
        <v>0</v>
      </c>
      <c r="DQ103" s="10">
        <v>0</v>
      </c>
      <c r="DR103" s="10">
        <v>1</v>
      </c>
      <c r="DS103" s="10">
        <v>8</v>
      </c>
      <c r="DT103" s="10">
        <v>0</v>
      </c>
      <c r="DU103" s="10">
        <v>8</v>
      </c>
      <c r="DV103" s="10">
        <v>0</v>
      </c>
      <c r="DW103" s="10">
        <v>2</v>
      </c>
      <c r="DX103" s="10">
        <v>0</v>
      </c>
      <c r="DY103" s="10">
        <v>1</v>
      </c>
      <c r="DZ103" s="10">
        <v>17</v>
      </c>
      <c r="EA103" s="10">
        <v>1</v>
      </c>
      <c r="EB103" s="10">
        <v>0</v>
      </c>
      <c r="EC103" s="10">
        <v>2</v>
      </c>
      <c r="ED103" s="10">
        <v>2</v>
      </c>
      <c r="EE103" s="10">
        <v>1</v>
      </c>
      <c r="EF103" s="10">
        <v>0</v>
      </c>
      <c r="EG103" s="10">
        <v>0</v>
      </c>
      <c r="EH103" s="10">
        <v>13</v>
      </c>
      <c r="EI103" s="10">
        <v>2</v>
      </c>
      <c r="EJ103" s="10">
        <v>2</v>
      </c>
      <c r="EK103" s="10">
        <v>5</v>
      </c>
      <c r="EL103" s="10">
        <v>16</v>
      </c>
      <c r="EM103" s="10">
        <v>3</v>
      </c>
      <c r="EN103" s="10">
        <v>0</v>
      </c>
      <c r="EO103" s="10">
        <v>5</v>
      </c>
      <c r="EP103" s="10">
        <v>13</v>
      </c>
      <c r="EQ103" s="10">
        <v>2</v>
      </c>
      <c r="ER103" s="10">
        <v>3</v>
      </c>
      <c r="ES103" s="10">
        <v>2</v>
      </c>
      <c r="ET103" s="10">
        <v>0</v>
      </c>
      <c r="EU103" s="10">
        <v>5</v>
      </c>
      <c r="EV103" s="10">
        <v>5</v>
      </c>
      <c r="EW103" s="10">
        <v>0</v>
      </c>
      <c r="EX103" s="10">
        <v>0</v>
      </c>
      <c r="EY103" s="10">
        <v>5</v>
      </c>
      <c r="EZ103" s="10">
        <v>1</v>
      </c>
      <c r="FA103" s="10">
        <v>15</v>
      </c>
      <c r="FB103" s="10">
        <v>0</v>
      </c>
      <c r="FC103" s="10">
        <v>2</v>
      </c>
      <c r="FD103" s="10">
        <v>0</v>
      </c>
      <c r="FE103" s="10">
        <v>1</v>
      </c>
      <c r="FF103" s="10">
        <v>1</v>
      </c>
      <c r="FG103" s="10">
        <v>4</v>
      </c>
      <c r="FH103" s="10">
        <v>4</v>
      </c>
      <c r="FI103" s="10">
        <v>6</v>
      </c>
      <c r="FJ103" s="10">
        <v>3</v>
      </c>
      <c r="FK103" s="10">
        <v>6</v>
      </c>
      <c r="FL103" s="10">
        <v>7</v>
      </c>
      <c r="FM103" s="10">
        <v>3</v>
      </c>
      <c r="FN103" s="10">
        <v>3</v>
      </c>
      <c r="FO103" s="10">
        <v>0</v>
      </c>
      <c r="FP103" s="10">
        <v>1</v>
      </c>
      <c r="FQ103" s="10">
        <v>1</v>
      </c>
      <c r="FR103" s="10">
        <v>1</v>
      </c>
      <c r="FS103" s="10">
        <v>3</v>
      </c>
      <c r="FT103" s="10">
        <v>29</v>
      </c>
      <c r="FU103" s="10">
        <v>1</v>
      </c>
      <c r="FV103" s="10">
        <v>0</v>
      </c>
      <c r="FW103" s="10">
        <v>2</v>
      </c>
      <c r="FX103" s="10">
        <v>2</v>
      </c>
      <c r="FY103" s="10">
        <v>4</v>
      </c>
      <c r="FZ103" s="10">
        <v>1</v>
      </c>
      <c r="GA103" s="10">
        <v>2</v>
      </c>
      <c r="GB103" s="10">
        <v>2</v>
      </c>
      <c r="GC103" s="10">
        <v>10</v>
      </c>
      <c r="GD103" s="10">
        <v>4</v>
      </c>
      <c r="GE103" s="10">
        <v>6</v>
      </c>
      <c r="GF103" s="10">
        <v>9</v>
      </c>
      <c r="GG103" s="10">
        <v>0</v>
      </c>
      <c r="GH103" s="10">
        <v>11</v>
      </c>
      <c r="GI103" s="10">
        <v>2</v>
      </c>
      <c r="GJ103" s="10">
        <v>2</v>
      </c>
      <c r="GK103" s="10">
        <v>0</v>
      </c>
      <c r="GL103" s="10">
        <v>7</v>
      </c>
      <c r="GM103" s="10">
        <v>1</v>
      </c>
      <c r="GN103" s="10">
        <v>0</v>
      </c>
      <c r="GO103" s="10">
        <v>9</v>
      </c>
      <c r="GP103" s="10">
        <v>2</v>
      </c>
      <c r="GQ103" s="10">
        <v>0</v>
      </c>
      <c r="GR103" s="10">
        <v>1</v>
      </c>
      <c r="GS103" s="10">
        <v>0</v>
      </c>
      <c r="GT103" s="10">
        <v>1</v>
      </c>
      <c r="GU103" s="10">
        <v>7</v>
      </c>
      <c r="GV103" s="10">
        <v>0</v>
      </c>
      <c r="GW103" s="10">
        <v>2</v>
      </c>
      <c r="GX103" s="10">
        <v>7</v>
      </c>
      <c r="GY103" s="10">
        <v>0</v>
      </c>
      <c r="GZ103" s="10">
        <v>7</v>
      </c>
      <c r="HA103" s="10">
        <v>1</v>
      </c>
      <c r="HB103" s="10">
        <v>0</v>
      </c>
      <c r="HC103" s="10">
        <v>2</v>
      </c>
      <c r="HD103" s="10">
        <v>2</v>
      </c>
      <c r="HE103" s="10">
        <v>7</v>
      </c>
      <c r="HF103" s="10">
        <v>1</v>
      </c>
      <c r="HG103" s="10">
        <v>1</v>
      </c>
      <c r="HH103" s="10">
        <v>2</v>
      </c>
      <c r="HI103" s="10">
        <v>1</v>
      </c>
      <c r="HJ103" s="10">
        <v>0</v>
      </c>
      <c r="HK103" s="10">
        <v>0</v>
      </c>
      <c r="HL103" s="10">
        <v>1</v>
      </c>
      <c r="HM103" s="10">
        <v>6</v>
      </c>
      <c r="HN103" s="10">
        <v>1</v>
      </c>
      <c r="HO103" s="10">
        <v>0</v>
      </c>
      <c r="HP103" s="10">
        <v>7</v>
      </c>
      <c r="HQ103" s="10">
        <v>0</v>
      </c>
      <c r="HR103" s="10">
        <v>2</v>
      </c>
      <c r="HS103" s="10">
        <v>0</v>
      </c>
      <c r="HT103" s="10">
        <v>7</v>
      </c>
      <c r="HU103" s="10">
        <v>1</v>
      </c>
      <c r="HV103" s="10">
        <v>1</v>
      </c>
      <c r="HW103" s="10">
        <v>22</v>
      </c>
      <c r="HX103" s="10">
        <v>0</v>
      </c>
      <c r="HY103" s="10">
        <v>4</v>
      </c>
      <c r="HZ103" s="10">
        <v>0</v>
      </c>
      <c r="IA103" s="10">
        <v>4</v>
      </c>
      <c r="IC103" s="1">
        <v>0</v>
      </c>
      <c r="ID103" s="1">
        <v>6</v>
      </c>
      <c r="IE103" s="1">
        <v>2</v>
      </c>
      <c r="IF103" s="1">
        <v>10</v>
      </c>
      <c r="IG103" s="1">
        <v>1</v>
      </c>
      <c r="IH103" s="1">
        <v>0</v>
      </c>
      <c r="II103" s="1">
        <v>10</v>
      </c>
    </row>
    <row r="104" spans="1:243" hidden="1">
      <c r="A104" s="3" t="s">
        <v>49</v>
      </c>
      <c r="B104" s="3">
        <v>159943100</v>
      </c>
      <c r="C104" s="3">
        <v>159943100</v>
      </c>
      <c r="D104" s="3" t="s">
        <v>329</v>
      </c>
      <c r="E104" s="3">
        <v>0.16603999999999999</v>
      </c>
      <c r="F104" s="3" t="s">
        <v>506</v>
      </c>
      <c r="G104" s="3" t="s">
        <v>507</v>
      </c>
      <c r="H104" s="3" t="s">
        <v>510</v>
      </c>
      <c r="I104" s="8" t="s">
        <v>1084</v>
      </c>
      <c r="J104" s="3" t="s">
        <v>749</v>
      </c>
      <c r="K104" s="8">
        <f>AVERAGE(S104:AZ104)</f>
        <v>8.8235294117647065E-2</v>
      </c>
      <c r="L104" s="4">
        <f>AVERAGE(BB104:IA104)</f>
        <v>2.0384615384615383</v>
      </c>
      <c r="M104" s="4">
        <f>AVERAGE(IC104:II104)</f>
        <v>4.1428571428571432</v>
      </c>
      <c r="N104" s="4" t="b">
        <f>E104&gt;0.2</f>
        <v>0</v>
      </c>
      <c r="O104" s="4" t="b">
        <f>IF(LEFT(J104, 2)="rs", TRUE, FALSE)</f>
        <v>0</v>
      </c>
      <c r="P104" s="4" t="b">
        <f>K104&gt;=8</f>
        <v>0</v>
      </c>
      <c r="Q104" s="4" t="b">
        <f>L104&gt;=8</f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1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1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1</v>
      </c>
      <c r="AZ104" s="10">
        <v>0</v>
      </c>
      <c r="BB104" s="10">
        <v>16</v>
      </c>
      <c r="BC104" s="10">
        <v>40</v>
      </c>
      <c r="BD104" s="10">
        <v>1</v>
      </c>
      <c r="BE104" s="10">
        <v>1</v>
      </c>
      <c r="BF104" s="10">
        <v>0</v>
      </c>
      <c r="BG104" s="10">
        <v>1</v>
      </c>
      <c r="BH104" s="10">
        <v>0</v>
      </c>
      <c r="BI104" s="10">
        <v>1</v>
      </c>
      <c r="BJ104" s="10">
        <v>0</v>
      </c>
      <c r="BK104" s="10">
        <v>1</v>
      </c>
      <c r="BL104" s="10">
        <v>4</v>
      </c>
      <c r="BM104" s="10">
        <v>0</v>
      </c>
      <c r="BN104" s="10">
        <v>13</v>
      </c>
      <c r="BO104" s="10">
        <v>1</v>
      </c>
      <c r="BP104" s="10">
        <v>0</v>
      </c>
      <c r="BQ104" s="10">
        <v>0</v>
      </c>
      <c r="BR104" s="10">
        <v>1</v>
      </c>
      <c r="BS104" s="10">
        <v>0</v>
      </c>
      <c r="BT104" s="10">
        <v>1</v>
      </c>
      <c r="BU104" s="10">
        <v>0</v>
      </c>
      <c r="BV104" s="10">
        <v>11</v>
      </c>
      <c r="BW104" s="10">
        <v>4</v>
      </c>
      <c r="BX104" s="10">
        <v>21</v>
      </c>
      <c r="BY104" s="10">
        <v>5</v>
      </c>
      <c r="BZ104" s="10">
        <v>0</v>
      </c>
      <c r="CA104" s="10">
        <v>0</v>
      </c>
      <c r="CB104" s="10">
        <v>0</v>
      </c>
      <c r="CC104" s="10">
        <v>2</v>
      </c>
      <c r="CD104" s="10">
        <v>0</v>
      </c>
      <c r="CE104" s="10">
        <v>14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8</v>
      </c>
      <c r="CL104" s="10">
        <v>0</v>
      </c>
      <c r="CM104" s="10">
        <v>0</v>
      </c>
      <c r="CN104" s="10">
        <v>0</v>
      </c>
      <c r="CO104" s="10">
        <v>4</v>
      </c>
      <c r="CP104" s="10">
        <v>5</v>
      </c>
      <c r="CQ104" s="10">
        <v>1</v>
      </c>
      <c r="CR104" s="10">
        <v>1</v>
      </c>
      <c r="CS104" s="10">
        <v>1</v>
      </c>
      <c r="CT104" s="10">
        <v>0</v>
      </c>
      <c r="CU104" s="10">
        <v>6</v>
      </c>
      <c r="CV104" s="10">
        <v>2</v>
      </c>
      <c r="CW104" s="10">
        <v>0</v>
      </c>
      <c r="CX104" s="10">
        <v>0</v>
      </c>
      <c r="CY104" s="10">
        <v>11</v>
      </c>
      <c r="CZ104" s="10">
        <v>0</v>
      </c>
      <c r="DA104" s="10">
        <v>0</v>
      </c>
      <c r="DB104" s="10">
        <v>0</v>
      </c>
      <c r="DC104" s="10">
        <v>0</v>
      </c>
      <c r="DD104" s="10">
        <v>2</v>
      </c>
      <c r="DE104" s="10">
        <v>2</v>
      </c>
      <c r="DF104" s="10">
        <v>2</v>
      </c>
      <c r="DG104" s="10">
        <v>0</v>
      </c>
      <c r="DH104" s="10">
        <v>0</v>
      </c>
      <c r="DI104" s="10">
        <v>1</v>
      </c>
      <c r="DJ104" s="10">
        <v>0</v>
      </c>
      <c r="DK104" s="10">
        <v>0</v>
      </c>
      <c r="DL104" s="10">
        <v>1</v>
      </c>
      <c r="DM104" s="10">
        <v>0</v>
      </c>
      <c r="DN104" s="10">
        <v>0</v>
      </c>
      <c r="DO104" s="10">
        <v>0</v>
      </c>
      <c r="DP104" s="10">
        <v>12</v>
      </c>
      <c r="DQ104" s="10">
        <v>0</v>
      </c>
      <c r="DR104" s="10">
        <v>0</v>
      </c>
      <c r="DS104" s="10">
        <v>0</v>
      </c>
      <c r="DT104" s="10">
        <v>1</v>
      </c>
      <c r="DU104" s="10">
        <v>9</v>
      </c>
      <c r="DV104" s="10">
        <v>0</v>
      </c>
      <c r="DW104" s="10">
        <v>2</v>
      </c>
      <c r="DX104" s="10">
        <v>4</v>
      </c>
      <c r="DY104" s="10">
        <v>0</v>
      </c>
      <c r="DZ104" s="10">
        <v>0</v>
      </c>
      <c r="EA104" s="10">
        <v>1</v>
      </c>
      <c r="EB104" s="10">
        <v>24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1</v>
      </c>
      <c r="EI104" s="10">
        <v>0</v>
      </c>
      <c r="EJ104" s="10">
        <v>1</v>
      </c>
      <c r="EK104" s="10">
        <v>0</v>
      </c>
      <c r="EL104" s="10">
        <v>1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3</v>
      </c>
      <c r="ES104" s="10">
        <v>0</v>
      </c>
      <c r="ET104" s="10">
        <v>0</v>
      </c>
      <c r="EU104" s="10">
        <v>5</v>
      </c>
      <c r="EV104" s="10">
        <v>1</v>
      </c>
      <c r="EW104" s="10">
        <v>0</v>
      </c>
      <c r="EX104" s="10">
        <v>0</v>
      </c>
      <c r="EY104" s="10">
        <v>1</v>
      </c>
      <c r="EZ104" s="10">
        <v>0</v>
      </c>
      <c r="FA104" s="10">
        <v>0</v>
      </c>
      <c r="FB104" s="10">
        <v>0</v>
      </c>
      <c r="FC104" s="10">
        <v>1</v>
      </c>
      <c r="FD104" s="10">
        <v>0</v>
      </c>
      <c r="FE104" s="10">
        <v>0</v>
      </c>
      <c r="FF104" s="10">
        <v>0</v>
      </c>
      <c r="FG104" s="10">
        <v>0</v>
      </c>
      <c r="FH104" s="10">
        <v>0</v>
      </c>
      <c r="FI104" s="10">
        <v>23</v>
      </c>
      <c r="FJ104" s="10">
        <v>0</v>
      </c>
      <c r="FK104" s="10">
        <v>3</v>
      </c>
      <c r="FL104" s="10">
        <v>2</v>
      </c>
      <c r="FM104" s="10">
        <v>1</v>
      </c>
      <c r="FN104" s="10">
        <v>0</v>
      </c>
      <c r="FO104" s="10">
        <v>0</v>
      </c>
      <c r="FP104" s="10">
        <v>10</v>
      </c>
      <c r="FQ104" s="10">
        <v>1</v>
      </c>
      <c r="FR104" s="10">
        <v>0</v>
      </c>
      <c r="FS104" s="10">
        <v>0</v>
      </c>
      <c r="FT104" s="10">
        <v>0</v>
      </c>
      <c r="FU104" s="10">
        <v>1</v>
      </c>
      <c r="FV104" s="10">
        <v>0</v>
      </c>
      <c r="FW104" s="10">
        <v>7</v>
      </c>
      <c r="FX104" s="10">
        <v>1</v>
      </c>
      <c r="FY104" s="10">
        <v>0</v>
      </c>
      <c r="FZ104" s="10">
        <v>0</v>
      </c>
      <c r="GA104" s="10">
        <v>0</v>
      </c>
      <c r="GB104" s="10">
        <v>1</v>
      </c>
      <c r="GC104" s="10">
        <v>0</v>
      </c>
      <c r="GD104" s="10">
        <v>0</v>
      </c>
      <c r="GE104" s="10">
        <v>1</v>
      </c>
      <c r="GF104" s="10">
        <v>0</v>
      </c>
      <c r="GG104" s="10">
        <v>0</v>
      </c>
      <c r="GH104" s="10">
        <v>0</v>
      </c>
      <c r="GI104" s="10">
        <v>6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4</v>
      </c>
      <c r="GP104" s="10">
        <v>0</v>
      </c>
      <c r="GQ104" s="10">
        <v>0</v>
      </c>
      <c r="GR104" s="10">
        <v>1</v>
      </c>
      <c r="GS104" s="10">
        <v>1</v>
      </c>
      <c r="GT104" s="10">
        <v>0</v>
      </c>
      <c r="GU104" s="10">
        <v>1</v>
      </c>
      <c r="GV104" s="10">
        <v>0</v>
      </c>
      <c r="GW104" s="10">
        <v>2</v>
      </c>
      <c r="GX104" s="10">
        <v>0</v>
      </c>
      <c r="GY104" s="10">
        <v>0</v>
      </c>
      <c r="GZ104" s="10">
        <v>0</v>
      </c>
      <c r="HA104" s="10">
        <v>1</v>
      </c>
      <c r="HB104" s="10">
        <v>2</v>
      </c>
      <c r="HC104" s="10">
        <v>13</v>
      </c>
      <c r="HD104" s="10">
        <v>0</v>
      </c>
      <c r="HE104" s="10">
        <v>0</v>
      </c>
      <c r="HF104" s="10">
        <v>0</v>
      </c>
      <c r="HG104" s="10">
        <v>0</v>
      </c>
      <c r="HH104" s="10">
        <v>2</v>
      </c>
      <c r="HI104" s="10">
        <v>0</v>
      </c>
      <c r="HJ104" s="10">
        <v>2</v>
      </c>
      <c r="HK104" s="10">
        <v>0</v>
      </c>
      <c r="HL104" s="10">
        <v>0</v>
      </c>
      <c r="HM104" s="10">
        <v>1</v>
      </c>
      <c r="HN104" s="10">
        <v>0</v>
      </c>
      <c r="HO104" s="10">
        <v>4</v>
      </c>
      <c r="HP104" s="10">
        <v>0</v>
      </c>
      <c r="HQ104" s="10">
        <v>28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C104" s="1">
        <v>0</v>
      </c>
      <c r="ID104" s="1">
        <v>8</v>
      </c>
      <c r="IE104" s="1">
        <v>5</v>
      </c>
      <c r="IF104" s="1">
        <v>6</v>
      </c>
      <c r="IG104" s="1">
        <v>4</v>
      </c>
      <c r="IH104" s="1">
        <v>6</v>
      </c>
      <c r="II104" s="1">
        <v>0</v>
      </c>
    </row>
    <row r="105" spans="1:243" hidden="1">
      <c r="A105" s="3" t="s">
        <v>49</v>
      </c>
      <c r="B105" s="3">
        <v>181445027</v>
      </c>
      <c r="C105" s="3">
        <v>181445027</v>
      </c>
      <c r="D105" s="3" t="s">
        <v>332</v>
      </c>
      <c r="E105" s="3">
        <v>6.3073000000000004E-2</v>
      </c>
      <c r="F105" s="3" t="s">
        <v>506</v>
      </c>
      <c r="G105" s="3" t="s">
        <v>504</v>
      </c>
      <c r="H105" s="3" t="s">
        <v>503</v>
      </c>
      <c r="I105" s="8" t="s">
        <v>1084</v>
      </c>
      <c r="J105" s="3" t="s">
        <v>752</v>
      </c>
      <c r="K105" s="8">
        <f>AVERAGE(S105:AZ105)</f>
        <v>0.14705882352941177</v>
      </c>
      <c r="L105" s="4">
        <f>AVERAGE(BB105:IA105)</f>
        <v>1.6813186813186813</v>
      </c>
      <c r="M105" s="4">
        <f>AVERAGE(IC105:II105)</f>
        <v>4</v>
      </c>
      <c r="N105" s="4" t="b">
        <f>E105&gt;0.2</f>
        <v>0</v>
      </c>
      <c r="O105" s="4" t="b">
        <f>IF(LEFT(J105, 2)="rs", TRUE, FALSE)</f>
        <v>0</v>
      </c>
      <c r="P105" s="4" t="b">
        <f>K105&gt;=8</f>
        <v>0</v>
      </c>
      <c r="Q105" s="4" t="b">
        <f>L105&gt;=8</f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1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1</v>
      </c>
      <c r="AM105" s="10">
        <v>1</v>
      </c>
      <c r="AN105" s="10">
        <v>1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1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B105" s="10">
        <v>0</v>
      </c>
      <c r="BC105" s="10">
        <v>39</v>
      </c>
      <c r="BD105" s="10">
        <v>7</v>
      </c>
      <c r="BE105" s="10">
        <v>6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1</v>
      </c>
      <c r="BL105" s="10">
        <v>0</v>
      </c>
      <c r="BM105" s="10">
        <v>0</v>
      </c>
      <c r="BN105" s="10">
        <v>1</v>
      </c>
      <c r="BO105" s="10">
        <v>0</v>
      </c>
      <c r="BP105" s="10">
        <v>2</v>
      </c>
      <c r="BQ105" s="10">
        <v>0</v>
      </c>
      <c r="BR105" s="10">
        <v>0</v>
      </c>
      <c r="BS105" s="10">
        <v>0</v>
      </c>
      <c r="BT105" s="10">
        <v>1</v>
      </c>
      <c r="BU105" s="10">
        <v>0</v>
      </c>
      <c r="BV105" s="10">
        <v>2</v>
      </c>
      <c r="BW105" s="10">
        <v>1</v>
      </c>
      <c r="BX105" s="10">
        <v>3</v>
      </c>
      <c r="BY105" s="10">
        <v>0</v>
      </c>
      <c r="BZ105" s="10">
        <v>2</v>
      </c>
      <c r="CA105" s="10">
        <v>0</v>
      </c>
      <c r="CB105" s="10">
        <v>13</v>
      </c>
      <c r="CC105" s="10">
        <v>2</v>
      </c>
      <c r="CD105" s="10">
        <v>0</v>
      </c>
      <c r="CE105" s="10">
        <v>2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3</v>
      </c>
      <c r="CY105" s="10">
        <v>4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5</v>
      </c>
      <c r="DF105" s="10">
        <v>9</v>
      </c>
      <c r="DG105" s="10">
        <v>0</v>
      </c>
      <c r="DH105" s="10">
        <v>0</v>
      </c>
      <c r="DI105" s="10">
        <v>0</v>
      </c>
      <c r="DJ105" s="10">
        <v>0</v>
      </c>
      <c r="DK105" s="10">
        <v>2</v>
      </c>
      <c r="DL105" s="10">
        <v>7</v>
      </c>
      <c r="DM105" s="10">
        <v>0</v>
      </c>
      <c r="DN105" s="10">
        <v>0</v>
      </c>
      <c r="DO105" s="10">
        <v>0</v>
      </c>
      <c r="DP105" s="10">
        <v>0</v>
      </c>
      <c r="DQ105" s="10">
        <v>5</v>
      </c>
      <c r="DR105" s="10">
        <v>0</v>
      </c>
      <c r="DS105" s="10">
        <v>0</v>
      </c>
      <c r="DT105" s="10">
        <v>0</v>
      </c>
      <c r="DU105" s="10">
        <v>6</v>
      </c>
      <c r="DV105" s="10">
        <v>0</v>
      </c>
      <c r="DW105" s="10">
        <v>0</v>
      </c>
      <c r="DX105" s="10">
        <v>0</v>
      </c>
      <c r="DY105" s="10">
        <v>0</v>
      </c>
      <c r="DZ105" s="10">
        <v>3</v>
      </c>
      <c r="EA105" s="10">
        <v>0</v>
      </c>
      <c r="EB105" s="10">
        <v>0</v>
      </c>
      <c r="EC105" s="10">
        <v>0</v>
      </c>
      <c r="ED105" s="10">
        <v>3</v>
      </c>
      <c r="EE105" s="10">
        <v>0</v>
      </c>
      <c r="EF105" s="10">
        <v>0</v>
      </c>
      <c r="EG105" s="10">
        <v>0</v>
      </c>
      <c r="EH105" s="10">
        <v>5</v>
      </c>
      <c r="EI105" s="10">
        <v>0</v>
      </c>
      <c r="EJ105" s="10">
        <v>5</v>
      </c>
      <c r="EK105" s="10">
        <v>2</v>
      </c>
      <c r="EL105" s="10">
        <v>10</v>
      </c>
      <c r="EM105" s="10">
        <v>1</v>
      </c>
      <c r="EN105" s="10">
        <v>0</v>
      </c>
      <c r="EO105" s="10">
        <v>1</v>
      </c>
      <c r="EP105" s="10">
        <v>2</v>
      </c>
      <c r="EQ105" s="10">
        <v>0</v>
      </c>
      <c r="ER105" s="10">
        <v>11</v>
      </c>
      <c r="ES105" s="10">
        <v>0</v>
      </c>
      <c r="ET105" s="10">
        <v>7</v>
      </c>
      <c r="EU105" s="10">
        <v>1</v>
      </c>
      <c r="EV105" s="10">
        <v>7</v>
      </c>
      <c r="EW105" s="10">
        <v>1</v>
      </c>
      <c r="EX105" s="10">
        <v>0</v>
      </c>
      <c r="EY105" s="10">
        <v>4</v>
      </c>
      <c r="EZ105" s="10">
        <v>1</v>
      </c>
      <c r="FA105" s="10">
        <v>0</v>
      </c>
      <c r="FB105" s="10">
        <v>2</v>
      </c>
      <c r="FC105" s="10">
        <v>0</v>
      </c>
      <c r="FD105" s="10">
        <v>5</v>
      </c>
      <c r="FE105" s="10">
        <v>7</v>
      </c>
      <c r="FF105" s="10">
        <v>0</v>
      </c>
      <c r="FG105" s="10">
        <v>0</v>
      </c>
      <c r="FH105" s="10">
        <v>12</v>
      </c>
      <c r="FI105" s="10">
        <v>3</v>
      </c>
      <c r="FJ105" s="10">
        <v>0</v>
      </c>
      <c r="FK105" s="10">
        <v>2</v>
      </c>
      <c r="FL105" s="10">
        <v>0</v>
      </c>
      <c r="FM105" s="10">
        <v>4</v>
      </c>
      <c r="FN105" s="10">
        <v>2</v>
      </c>
      <c r="FO105" s="10">
        <v>0</v>
      </c>
      <c r="FP105" s="10">
        <v>0</v>
      </c>
      <c r="FQ105" s="10">
        <v>2</v>
      </c>
      <c r="FR105" s="10">
        <v>0</v>
      </c>
      <c r="FS105" s="10">
        <v>0</v>
      </c>
      <c r="FT105" s="10">
        <v>1</v>
      </c>
      <c r="FU105" s="10">
        <v>4</v>
      </c>
      <c r="FV105" s="10">
        <v>3</v>
      </c>
      <c r="FW105" s="10">
        <v>1</v>
      </c>
      <c r="FX105" s="10">
        <v>0</v>
      </c>
      <c r="FY105" s="10">
        <v>2</v>
      </c>
      <c r="FZ105" s="10">
        <v>0</v>
      </c>
      <c r="GA105" s="10">
        <v>0</v>
      </c>
      <c r="GB105" s="10">
        <v>0</v>
      </c>
      <c r="GC105" s="10">
        <v>0</v>
      </c>
      <c r="GD105" s="10">
        <v>4</v>
      </c>
      <c r="GE105" s="10">
        <v>0</v>
      </c>
      <c r="GF105" s="10">
        <v>9</v>
      </c>
      <c r="GG105" s="10">
        <v>0</v>
      </c>
      <c r="GH105" s="10">
        <v>0</v>
      </c>
      <c r="GI105" s="10">
        <v>6</v>
      </c>
      <c r="GJ105" s="10">
        <v>0</v>
      </c>
      <c r="GK105" s="10">
        <v>0</v>
      </c>
      <c r="GL105" s="10">
        <v>1</v>
      </c>
      <c r="GM105" s="10">
        <v>0</v>
      </c>
      <c r="GN105" s="10">
        <v>0</v>
      </c>
      <c r="GO105" s="10">
        <v>0</v>
      </c>
      <c r="GP105" s="10">
        <v>0</v>
      </c>
      <c r="GQ105" s="10">
        <v>1</v>
      </c>
      <c r="GR105" s="10">
        <v>0</v>
      </c>
      <c r="GS105" s="10">
        <v>1</v>
      </c>
      <c r="GT105" s="10">
        <v>0</v>
      </c>
      <c r="GU105" s="10">
        <v>1</v>
      </c>
      <c r="GV105" s="10">
        <v>0</v>
      </c>
      <c r="GW105" s="10">
        <v>3</v>
      </c>
      <c r="GX105" s="10">
        <v>2</v>
      </c>
      <c r="GY105" s="10">
        <v>0</v>
      </c>
      <c r="GZ105" s="10">
        <v>12</v>
      </c>
      <c r="HA105" s="10">
        <v>1</v>
      </c>
      <c r="HB105" s="10">
        <v>4</v>
      </c>
      <c r="HC105" s="10">
        <v>0</v>
      </c>
      <c r="HD105" s="10">
        <v>3</v>
      </c>
      <c r="HE105" s="10">
        <v>5</v>
      </c>
      <c r="HF105" s="10">
        <v>0</v>
      </c>
      <c r="HG105" s="10">
        <v>0</v>
      </c>
      <c r="HH105" s="10">
        <v>14</v>
      </c>
      <c r="HI105" s="10">
        <v>0</v>
      </c>
      <c r="HJ105" s="10">
        <v>0</v>
      </c>
      <c r="HK105" s="10">
        <v>0</v>
      </c>
      <c r="HL105" s="10">
        <v>2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C105" s="1">
        <v>3</v>
      </c>
      <c r="ID105" s="1">
        <v>16</v>
      </c>
      <c r="IE105" s="1">
        <v>0</v>
      </c>
      <c r="IF105" s="1">
        <v>3</v>
      </c>
      <c r="IG105" s="1">
        <v>5</v>
      </c>
      <c r="IH105" s="1">
        <v>0</v>
      </c>
      <c r="II105" s="1">
        <v>1</v>
      </c>
    </row>
    <row r="106" spans="1:243" hidden="1">
      <c r="A106" s="3" t="s">
        <v>68</v>
      </c>
      <c r="B106" s="3">
        <v>144396826</v>
      </c>
      <c r="C106" s="3">
        <v>144396826</v>
      </c>
      <c r="D106" s="3" t="s">
        <v>448</v>
      </c>
      <c r="E106" s="3">
        <v>2.3591000000000001E-2</v>
      </c>
      <c r="F106" s="3" t="s">
        <v>506</v>
      </c>
      <c r="G106" s="3" t="s">
        <v>507</v>
      </c>
      <c r="H106" s="3" t="s">
        <v>510</v>
      </c>
      <c r="I106" s="8" t="s">
        <v>1084</v>
      </c>
      <c r="J106" s="3" t="s">
        <v>867</v>
      </c>
      <c r="K106" s="8">
        <f>AVERAGE(S106:AZ106)</f>
        <v>8.8235294117647065E-2</v>
      </c>
      <c r="L106" s="4">
        <f>AVERAGE(BB106:IA106)</f>
        <v>4.1648351648351651</v>
      </c>
      <c r="M106" s="4">
        <f>AVERAGE(IC106:II106)</f>
        <v>4</v>
      </c>
      <c r="N106" s="4" t="b">
        <f>E106&gt;0.2</f>
        <v>0</v>
      </c>
      <c r="O106" s="4" t="b">
        <f>IF(LEFT(J106, 2)="rs", TRUE, FALSE)</f>
        <v>0</v>
      </c>
      <c r="P106" s="4" t="b">
        <f>K106&gt;=8</f>
        <v>0</v>
      </c>
      <c r="Q106" s="4" t="b">
        <f>L106&gt;=8</f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1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1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1</v>
      </c>
      <c r="AX106" s="10">
        <v>0</v>
      </c>
      <c r="AY106" s="10">
        <v>0</v>
      </c>
      <c r="AZ106" s="10">
        <v>0</v>
      </c>
      <c r="BB106" s="10">
        <v>1</v>
      </c>
      <c r="BC106" s="10">
        <v>3</v>
      </c>
      <c r="BD106" s="10">
        <v>7</v>
      </c>
      <c r="BE106" s="10">
        <v>0</v>
      </c>
      <c r="BF106" s="10">
        <v>8</v>
      </c>
      <c r="BG106" s="10">
        <v>5</v>
      </c>
      <c r="BH106" s="10">
        <v>1</v>
      </c>
      <c r="BI106" s="10">
        <v>0</v>
      </c>
      <c r="BJ106" s="10">
        <v>6</v>
      </c>
      <c r="BK106" s="10">
        <v>3</v>
      </c>
      <c r="BL106" s="10">
        <v>9</v>
      </c>
      <c r="BM106" s="10">
        <v>3</v>
      </c>
      <c r="BN106" s="10">
        <v>2</v>
      </c>
      <c r="BO106" s="10">
        <v>8</v>
      </c>
      <c r="BP106" s="10">
        <v>5</v>
      </c>
      <c r="BQ106" s="10">
        <v>12</v>
      </c>
      <c r="BR106" s="10">
        <v>5</v>
      </c>
      <c r="BS106" s="10">
        <v>5</v>
      </c>
      <c r="BT106" s="10">
        <v>7</v>
      </c>
      <c r="BU106" s="10">
        <v>16</v>
      </c>
      <c r="BV106" s="10">
        <v>5</v>
      </c>
      <c r="BW106" s="10">
        <v>8</v>
      </c>
      <c r="BX106" s="10">
        <v>4</v>
      </c>
      <c r="BY106" s="10">
        <v>3</v>
      </c>
      <c r="BZ106" s="10">
        <v>0</v>
      </c>
      <c r="CA106" s="10">
        <v>0</v>
      </c>
      <c r="CB106" s="10">
        <v>13</v>
      </c>
      <c r="CC106" s="10">
        <v>0</v>
      </c>
      <c r="CD106" s="10">
        <v>5</v>
      </c>
      <c r="CE106" s="10">
        <v>24</v>
      </c>
      <c r="CF106" s="10">
        <v>4</v>
      </c>
      <c r="CG106" s="10">
        <v>4</v>
      </c>
      <c r="CH106" s="10">
        <v>0</v>
      </c>
      <c r="CI106" s="10">
        <v>5</v>
      </c>
      <c r="CJ106" s="10">
        <v>1</v>
      </c>
      <c r="CK106" s="10">
        <v>2</v>
      </c>
      <c r="CL106" s="10">
        <v>0</v>
      </c>
      <c r="CM106" s="10">
        <v>4</v>
      </c>
      <c r="CN106" s="10">
        <v>3</v>
      </c>
      <c r="CO106" s="10">
        <v>8</v>
      </c>
      <c r="CP106" s="10">
        <v>5</v>
      </c>
      <c r="CQ106" s="10">
        <v>4</v>
      </c>
      <c r="CR106" s="10">
        <v>7</v>
      </c>
      <c r="CS106" s="10">
        <v>3</v>
      </c>
      <c r="CT106" s="10">
        <v>0</v>
      </c>
      <c r="CU106" s="10">
        <v>1</v>
      </c>
      <c r="CV106" s="10">
        <v>0</v>
      </c>
      <c r="CW106" s="10">
        <v>1</v>
      </c>
      <c r="CX106" s="10">
        <v>7</v>
      </c>
      <c r="CY106" s="10">
        <v>2</v>
      </c>
      <c r="CZ106" s="10">
        <v>0</v>
      </c>
      <c r="DA106" s="10">
        <v>1</v>
      </c>
      <c r="DB106" s="10">
        <v>1</v>
      </c>
      <c r="DC106" s="10">
        <v>2</v>
      </c>
      <c r="DD106" s="10">
        <v>6</v>
      </c>
      <c r="DE106" s="10">
        <v>1</v>
      </c>
      <c r="DF106" s="10">
        <v>5</v>
      </c>
      <c r="DG106" s="10">
        <v>2</v>
      </c>
      <c r="DH106" s="10">
        <v>3</v>
      </c>
      <c r="DI106" s="10">
        <v>3</v>
      </c>
      <c r="DJ106" s="10">
        <v>3</v>
      </c>
      <c r="DK106" s="10">
        <v>7</v>
      </c>
      <c r="DL106" s="10">
        <v>14</v>
      </c>
      <c r="DM106" s="10">
        <v>4</v>
      </c>
      <c r="DN106" s="10">
        <v>0</v>
      </c>
      <c r="DO106" s="10">
        <v>2</v>
      </c>
      <c r="DP106" s="10">
        <v>1</v>
      </c>
      <c r="DQ106" s="10">
        <v>0</v>
      </c>
      <c r="DR106" s="10">
        <v>3</v>
      </c>
      <c r="DS106" s="10">
        <v>4</v>
      </c>
      <c r="DT106" s="10">
        <v>4</v>
      </c>
      <c r="DU106" s="10">
        <v>6</v>
      </c>
      <c r="DV106" s="10">
        <v>1</v>
      </c>
      <c r="DW106" s="10">
        <v>1</v>
      </c>
      <c r="DX106" s="10">
        <v>1</v>
      </c>
      <c r="DY106" s="10">
        <v>1</v>
      </c>
      <c r="DZ106" s="10">
        <v>6</v>
      </c>
      <c r="EA106" s="10">
        <v>2</v>
      </c>
      <c r="EB106" s="10">
        <v>0</v>
      </c>
      <c r="EC106" s="10">
        <v>1</v>
      </c>
      <c r="ED106" s="10">
        <v>3</v>
      </c>
      <c r="EE106" s="10">
        <v>3</v>
      </c>
      <c r="EF106" s="10">
        <v>1</v>
      </c>
      <c r="EG106" s="10">
        <v>0</v>
      </c>
      <c r="EH106" s="10">
        <v>7</v>
      </c>
      <c r="EI106" s="10">
        <v>0</v>
      </c>
      <c r="EJ106" s="10">
        <v>3</v>
      </c>
      <c r="EK106" s="10">
        <v>2</v>
      </c>
      <c r="EL106" s="10">
        <v>1</v>
      </c>
      <c r="EM106" s="10">
        <v>6</v>
      </c>
      <c r="EN106" s="10">
        <v>3</v>
      </c>
      <c r="EO106" s="10">
        <v>10</v>
      </c>
      <c r="EP106" s="10">
        <v>0</v>
      </c>
      <c r="EQ106" s="10">
        <v>3</v>
      </c>
      <c r="ER106" s="10">
        <v>7</v>
      </c>
      <c r="ES106" s="10">
        <v>7</v>
      </c>
      <c r="ET106" s="10">
        <v>2</v>
      </c>
      <c r="EU106" s="10">
        <v>1</v>
      </c>
      <c r="EV106" s="10">
        <v>1</v>
      </c>
      <c r="EW106" s="10">
        <v>7</v>
      </c>
      <c r="EX106" s="10">
        <v>0</v>
      </c>
      <c r="EY106" s="10">
        <v>1</v>
      </c>
      <c r="EZ106" s="10">
        <v>3</v>
      </c>
      <c r="FA106" s="10">
        <v>4</v>
      </c>
      <c r="FB106" s="10">
        <v>6</v>
      </c>
      <c r="FC106" s="10">
        <v>4</v>
      </c>
      <c r="FD106" s="10">
        <v>7</v>
      </c>
      <c r="FE106" s="10">
        <v>4</v>
      </c>
      <c r="FF106" s="10">
        <v>5</v>
      </c>
      <c r="FG106" s="10">
        <v>7</v>
      </c>
      <c r="FH106" s="10">
        <v>4</v>
      </c>
      <c r="FI106" s="10">
        <v>14</v>
      </c>
      <c r="FJ106" s="10">
        <v>13</v>
      </c>
      <c r="FK106" s="10">
        <v>9</v>
      </c>
      <c r="FL106" s="10">
        <v>2</v>
      </c>
      <c r="FM106" s="10">
        <v>1</v>
      </c>
      <c r="FN106" s="10">
        <v>2</v>
      </c>
      <c r="FO106" s="10">
        <v>8</v>
      </c>
      <c r="FP106" s="10">
        <v>6</v>
      </c>
      <c r="FQ106" s="10">
        <v>8</v>
      </c>
      <c r="FR106" s="10">
        <v>11</v>
      </c>
      <c r="FS106" s="10">
        <v>5</v>
      </c>
      <c r="FT106" s="10">
        <v>1</v>
      </c>
      <c r="FU106" s="10">
        <v>22</v>
      </c>
      <c r="FV106" s="10">
        <v>6</v>
      </c>
      <c r="FW106" s="10">
        <v>6</v>
      </c>
      <c r="FX106" s="10">
        <v>2</v>
      </c>
      <c r="FY106" s="10">
        <v>3</v>
      </c>
      <c r="FZ106" s="10">
        <v>5</v>
      </c>
      <c r="GA106" s="10">
        <v>3</v>
      </c>
      <c r="GB106" s="10">
        <v>0</v>
      </c>
      <c r="GC106" s="10">
        <v>0</v>
      </c>
      <c r="GD106" s="10">
        <v>6</v>
      </c>
      <c r="GE106" s="10">
        <v>3</v>
      </c>
      <c r="GF106" s="10">
        <v>0</v>
      </c>
      <c r="GG106" s="10">
        <v>5</v>
      </c>
      <c r="GH106" s="10">
        <v>12</v>
      </c>
      <c r="GI106" s="10">
        <v>8</v>
      </c>
      <c r="GJ106" s="10">
        <v>13</v>
      </c>
      <c r="GK106" s="10">
        <v>0</v>
      </c>
      <c r="GL106" s="10">
        <v>3</v>
      </c>
      <c r="GM106" s="10">
        <v>2</v>
      </c>
      <c r="GN106" s="10">
        <v>3</v>
      </c>
      <c r="GO106" s="10">
        <v>11</v>
      </c>
      <c r="GP106" s="10">
        <v>1</v>
      </c>
      <c r="GQ106" s="10">
        <v>2</v>
      </c>
      <c r="GR106" s="10">
        <v>5</v>
      </c>
      <c r="GS106" s="10">
        <v>4</v>
      </c>
      <c r="GT106" s="10">
        <v>0</v>
      </c>
      <c r="GU106" s="10">
        <v>0</v>
      </c>
      <c r="GV106" s="10">
        <v>1</v>
      </c>
      <c r="GW106" s="10">
        <v>2</v>
      </c>
      <c r="GX106" s="10">
        <v>3</v>
      </c>
      <c r="GY106" s="10">
        <v>4</v>
      </c>
      <c r="GZ106" s="10">
        <v>2</v>
      </c>
      <c r="HA106" s="10">
        <v>5</v>
      </c>
      <c r="HB106" s="10">
        <v>7</v>
      </c>
      <c r="HC106" s="10">
        <v>6</v>
      </c>
      <c r="HD106" s="10">
        <v>8</v>
      </c>
      <c r="HE106" s="10">
        <v>11</v>
      </c>
      <c r="HF106" s="10">
        <v>1</v>
      </c>
      <c r="HG106" s="10">
        <v>1</v>
      </c>
      <c r="HH106" s="10">
        <v>13</v>
      </c>
      <c r="HI106" s="10">
        <v>0</v>
      </c>
      <c r="HJ106" s="10">
        <v>5</v>
      </c>
      <c r="HK106" s="10">
        <v>0</v>
      </c>
      <c r="HL106" s="10">
        <v>5</v>
      </c>
      <c r="HM106" s="10">
        <v>0</v>
      </c>
      <c r="HN106" s="10">
        <v>6</v>
      </c>
      <c r="HO106" s="10">
        <v>3</v>
      </c>
      <c r="HP106" s="10">
        <v>0</v>
      </c>
      <c r="HQ106" s="10">
        <v>5</v>
      </c>
      <c r="HR106" s="10">
        <v>1</v>
      </c>
      <c r="HS106" s="10">
        <v>2</v>
      </c>
      <c r="HT106" s="10">
        <v>0</v>
      </c>
      <c r="HU106" s="10">
        <v>0</v>
      </c>
      <c r="HV106" s="10">
        <v>6</v>
      </c>
      <c r="HW106" s="10">
        <v>11</v>
      </c>
      <c r="HX106" s="10">
        <v>5</v>
      </c>
      <c r="HY106" s="10">
        <v>2</v>
      </c>
      <c r="HZ106" s="10">
        <v>0</v>
      </c>
      <c r="IA106" s="10">
        <v>12</v>
      </c>
      <c r="IC106" s="1">
        <v>4</v>
      </c>
      <c r="ID106" s="1">
        <v>2</v>
      </c>
      <c r="IE106" s="1">
        <v>3</v>
      </c>
      <c r="IF106" s="1">
        <v>12</v>
      </c>
      <c r="IG106" s="1">
        <v>1</v>
      </c>
      <c r="IH106" s="1">
        <v>1</v>
      </c>
      <c r="II106" s="1">
        <v>5</v>
      </c>
    </row>
    <row r="107" spans="1:243" hidden="1">
      <c r="A107" s="3" t="s">
        <v>0</v>
      </c>
      <c r="B107" s="3">
        <v>28476862</v>
      </c>
      <c r="C107" s="3">
        <v>28476862</v>
      </c>
      <c r="D107" s="3" t="s">
        <v>99</v>
      </c>
      <c r="E107" s="3">
        <v>5.5310999999999999E-2</v>
      </c>
      <c r="F107" s="3" t="s">
        <v>502</v>
      </c>
      <c r="G107" s="3" t="s">
        <v>504</v>
      </c>
      <c r="H107" s="3" t="s">
        <v>510</v>
      </c>
      <c r="I107" s="8" t="s">
        <v>1084</v>
      </c>
      <c r="J107" s="3" t="s">
        <v>519</v>
      </c>
      <c r="K107" s="8">
        <f>AVERAGE(S107:AZ107)</f>
        <v>56</v>
      </c>
      <c r="L107" s="4">
        <f>AVERAGE(BB107:IA107)</f>
        <v>5.7142857142857144</v>
      </c>
      <c r="M107" s="4">
        <f>AVERAGE(IC107:II107)</f>
        <v>4</v>
      </c>
      <c r="N107" s="4" t="b">
        <f>E107&gt;0.2</f>
        <v>0</v>
      </c>
      <c r="O107" s="4" t="b">
        <f>IF(LEFT(J107, 2)="rs", TRUE, FALSE)</f>
        <v>0</v>
      </c>
      <c r="P107" s="4" t="b">
        <f>K107&gt;=8</f>
        <v>1</v>
      </c>
      <c r="Q107" s="4" t="b">
        <f>L107&gt;=8</f>
        <v>0</v>
      </c>
      <c r="S107" s="10">
        <v>92</v>
      </c>
      <c r="T107" s="10">
        <v>110</v>
      </c>
      <c r="U107" s="10">
        <v>82</v>
      </c>
      <c r="V107" s="10">
        <v>99</v>
      </c>
      <c r="W107" s="10">
        <v>111</v>
      </c>
      <c r="X107" s="10">
        <v>138</v>
      </c>
      <c r="Y107" s="10">
        <v>77</v>
      </c>
      <c r="Z107" s="10">
        <v>73</v>
      </c>
      <c r="AA107" s="10">
        <v>92</v>
      </c>
      <c r="AB107" s="10">
        <v>103</v>
      </c>
      <c r="AC107" s="10">
        <v>133</v>
      </c>
      <c r="AD107" s="10">
        <v>79</v>
      </c>
      <c r="AE107" s="10">
        <v>95</v>
      </c>
      <c r="AF107" s="10">
        <v>138</v>
      </c>
      <c r="AG107" s="10">
        <v>89</v>
      </c>
      <c r="AH107" s="10">
        <v>106</v>
      </c>
      <c r="AI107" s="10">
        <v>103</v>
      </c>
      <c r="AJ107" s="10">
        <v>6</v>
      </c>
      <c r="AK107" s="10">
        <v>3</v>
      </c>
      <c r="AL107" s="10">
        <v>9</v>
      </c>
      <c r="AM107" s="10">
        <v>8</v>
      </c>
      <c r="AN107" s="10">
        <v>10</v>
      </c>
      <c r="AO107" s="10">
        <v>10</v>
      </c>
      <c r="AP107" s="10">
        <v>6</v>
      </c>
      <c r="AQ107" s="10">
        <v>17</v>
      </c>
      <c r="AR107" s="10">
        <v>7</v>
      </c>
      <c r="AS107" s="10">
        <v>10</v>
      </c>
      <c r="AT107" s="10">
        <v>5</v>
      </c>
      <c r="AU107" s="10">
        <v>2</v>
      </c>
      <c r="AV107" s="10">
        <v>18</v>
      </c>
      <c r="AW107" s="10">
        <v>22</v>
      </c>
      <c r="AX107" s="10">
        <v>6</v>
      </c>
      <c r="AY107" s="10">
        <v>6</v>
      </c>
      <c r="AZ107" s="10">
        <v>39</v>
      </c>
      <c r="BB107" s="10">
        <v>13</v>
      </c>
      <c r="BC107" s="10">
        <v>6</v>
      </c>
      <c r="BD107" s="10">
        <v>27</v>
      </c>
      <c r="BE107" s="10">
        <v>5</v>
      </c>
      <c r="BF107" s="10">
        <v>4</v>
      </c>
      <c r="BG107" s="10">
        <v>2</v>
      </c>
      <c r="BH107" s="10">
        <v>7</v>
      </c>
      <c r="BI107" s="10">
        <v>11</v>
      </c>
      <c r="BJ107" s="10">
        <v>5</v>
      </c>
      <c r="BK107" s="10">
        <v>25</v>
      </c>
      <c r="BL107" s="10">
        <v>1</v>
      </c>
      <c r="BM107" s="10">
        <v>2</v>
      </c>
      <c r="BN107" s="10">
        <v>3</v>
      </c>
      <c r="BO107" s="10">
        <v>16</v>
      </c>
      <c r="BP107" s="10">
        <v>8</v>
      </c>
      <c r="BQ107" s="10">
        <v>2</v>
      </c>
      <c r="BR107" s="10">
        <v>31</v>
      </c>
      <c r="BS107" s="10">
        <v>1</v>
      </c>
      <c r="BT107" s="10">
        <v>8</v>
      </c>
      <c r="BU107" s="10">
        <v>5</v>
      </c>
      <c r="BV107" s="10">
        <v>8</v>
      </c>
      <c r="BW107" s="10">
        <v>1</v>
      </c>
      <c r="BX107" s="10">
        <v>9</v>
      </c>
      <c r="BY107" s="10">
        <v>4</v>
      </c>
      <c r="BZ107" s="10">
        <v>10</v>
      </c>
      <c r="CA107" s="10">
        <v>7</v>
      </c>
      <c r="CB107" s="10">
        <v>8</v>
      </c>
      <c r="CC107" s="10">
        <v>4</v>
      </c>
      <c r="CD107" s="10">
        <v>3</v>
      </c>
      <c r="CE107" s="10">
        <v>24</v>
      </c>
      <c r="CF107" s="10">
        <v>1</v>
      </c>
      <c r="CG107" s="10">
        <v>7</v>
      </c>
      <c r="CH107" s="10">
        <v>10</v>
      </c>
      <c r="CI107" s="10">
        <v>0</v>
      </c>
      <c r="CJ107" s="10">
        <v>8</v>
      </c>
      <c r="CK107" s="10">
        <v>9</v>
      </c>
      <c r="CL107" s="10">
        <v>4</v>
      </c>
      <c r="CM107" s="10">
        <v>1</v>
      </c>
      <c r="CN107" s="10">
        <v>4</v>
      </c>
      <c r="CO107" s="10">
        <v>0</v>
      </c>
      <c r="CP107" s="10">
        <v>8</v>
      </c>
      <c r="CQ107" s="10">
        <v>13</v>
      </c>
      <c r="CR107" s="10">
        <v>10</v>
      </c>
      <c r="CS107" s="10">
        <v>21</v>
      </c>
      <c r="CT107" s="10">
        <v>5</v>
      </c>
      <c r="CU107" s="10">
        <v>10</v>
      </c>
      <c r="CV107" s="10">
        <v>3</v>
      </c>
      <c r="CW107" s="10">
        <v>2</v>
      </c>
      <c r="CX107" s="10">
        <v>4</v>
      </c>
      <c r="CY107" s="10">
        <v>10</v>
      </c>
      <c r="CZ107" s="10">
        <v>3</v>
      </c>
      <c r="DA107" s="10">
        <v>4</v>
      </c>
      <c r="DB107" s="10">
        <v>12</v>
      </c>
      <c r="DC107" s="10">
        <v>2</v>
      </c>
      <c r="DD107" s="10">
        <v>5</v>
      </c>
      <c r="DE107" s="10">
        <v>0</v>
      </c>
      <c r="DF107" s="10">
        <v>2</v>
      </c>
      <c r="DG107" s="10">
        <v>4</v>
      </c>
      <c r="DH107" s="10">
        <v>6</v>
      </c>
      <c r="DI107" s="10">
        <v>3</v>
      </c>
      <c r="DJ107" s="10">
        <v>15</v>
      </c>
      <c r="DK107" s="10">
        <v>7</v>
      </c>
      <c r="DL107" s="10">
        <v>12</v>
      </c>
      <c r="DM107" s="10">
        <v>1</v>
      </c>
      <c r="DN107" s="10">
        <v>2</v>
      </c>
      <c r="DO107" s="10">
        <v>3</v>
      </c>
      <c r="DP107" s="10">
        <v>2</v>
      </c>
      <c r="DQ107" s="10">
        <v>0</v>
      </c>
      <c r="DR107" s="10">
        <v>5</v>
      </c>
      <c r="DS107" s="10">
        <v>1</v>
      </c>
      <c r="DT107" s="10">
        <v>4</v>
      </c>
      <c r="DU107" s="10">
        <v>13</v>
      </c>
      <c r="DV107" s="10">
        <v>4</v>
      </c>
      <c r="DW107" s="10">
        <v>0</v>
      </c>
      <c r="DX107" s="10">
        <v>2</v>
      </c>
      <c r="DY107" s="10">
        <v>3</v>
      </c>
      <c r="DZ107" s="10">
        <v>17</v>
      </c>
      <c r="EA107" s="10">
        <v>0</v>
      </c>
      <c r="EB107" s="10">
        <v>4</v>
      </c>
      <c r="EC107" s="10">
        <v>0</v>
      </c>
      <c r="ED107" s="10">
        <v>2</v>
      </c>
      <c r="EE107" s="10">
        <v>3</v>
      </c>
      <c r="EF107" s="10">
        <v>4</v>
      </c>
      <c r="EG107" s="10">
        <v>1</v>
      </c>
      <c r="EH107" s="10">
        <v>8</v>
      </c>
      <c r="EI107" s="10">
        <v>2</v>
      </c>
      <c r="EJ107" s="10">
        <v>9</v>
      </c>
      <c r="EK107" s="10">
        <v>8</v>
      </c>
      <c r="EL107" s="10">
        <v>4</v>
      </c>
      <c r="EM107" s="10">
        <v>1</v>
      </c>
      <c r="EN107" s="10">
        <v>3</v>
      </c>
      <c r="EO107" s="10">
        <v>13</v>
      </c>
      <c r="EP107" s="10">
        <v>0</v>
      </c>
      <c r="EQ107" s="10">
        <v>0</v>
      </c>
      <c r="ER107" s="10">
        <v>2</v>
      </c>
      <c r="ES107" s="10">
        <v>0</v>
      </c>
      <c r="ET107" s="10">
        <v>3</v>
      </c>
      <c r="EU107" s="10">
        <v>3</v>
      </c>
      <c r="EV107" s="10">
        <v>4</v>
      </c>
      <c r="EW107" s="10">
        <v>4</v>
      </c>
      <c r="EX107" s="10">
        <v>1</v>
      </c>
      <c r="EY107" s="10">
        <v>3</v>
      </c>
      <c r="EZ107" s="10">
        <v>0</v>
      </c>
      <c r="FA107" s="10">
        <v>5</v>
      </c>
      <c r="FB107" s="10">
        <v>3</v>
      </c>
      <c r="FC107" s="10">
        <v>4</v>
      </c>
      <c r="FD107" s="10">
        <v>0</v>
      </c>
      <c r="FE107" s="10">
        <v>1</v>
      </c>
      <c r="FF107" s="10">
        <v>1</v>
      </c>
      <c r="FG107" s="10">
        <v>5</v>
      </c>
      <c r="FH107" s="10">
        <v>0</v>
      </c>
      <c r="FI107" s="10">
        <v>3</v>
      </c>
      <c r="FJ107" s="10">
        <v>11</v>
      </c>
      <c r="FK107" s="10">
        <v>3</v>
      </c>
      <c r="FL107" s="10">
        <v>5</v>
      </c>
      <c r="FM107" s="10">
        <v>3</v>
      </c>
      <c r="FN107" s="10">
        <v>6</v>
      </c>
      <c r="FO107" s="10">
        <v>0</v>
      </c>
      <c r="FP107" s="10">
        <v>2</v>
      </c>
      <c r="FQ107" s="10">
        <v>6</v>
      </c>
      <c r="FR107" s="10">
        <v>0</v>
      </c>
      <c r="FS107" s="10">
        <v>1</v>
      </c>
      <c r="FT107" s="10">
        <v>3</v>
      </c>
      <c r="FU107" s="10">
        <v>9</v>
      </c>
      <c r="FV107" s="10">
        <v>1</v>
      </c>
      <c r="FW107" s="10">
        <v>3</v>
      </c>
      <c r="FX107" s="10">
        <v>15</v>
      </c>
      <c r="FY107" s="10">
        <v>6</v>
      </c>
      <c r="FZ107" s="10">
        <v>2</v>
      </c>
      <c r="GA107" s="10">
        <v>5</v>
      </c>
      <c r="GB107" s="10">
        <v>1</v>
      </c>
      <c r="GC107" s="10">
        <v>5</v>
      </c>
      <c r="GD107" s="10">
        <v>2</v>
      </c>
      <c r="GE107" s="10">
        <v>9</v>
      </c>
      <c r="GF107" s="10">
        <v>7</v>
      </c>
      <c r="GG107" s="10">
        <v>22</v>
      </c>
      <c r="GH107" s="10">
        <v>1</v>
      </c>
      <c r="GI107" s="10">
        <v>4</v>
      </c>
      <c r="GJ107" s="10">
        <v>10</v>
      </c>
      <c r="GK107" s="10">
        <v>2</v>
      </c>
      <c r="GL107" s="10">
        <v>11</v>
      </c>
      <c r="GM107" s="10">
        <v>4</v>
      </c>
      <c r="GN107" s="10">
        <v>0</v>
      </c>
      <c r="GO107" s="10">
        <v>9</v>
      </c>
      <c r="GP107" s="10">
        <v>2</v>
      </c>
      <c r="GQ107" s="10">
        <v>0</v>
      </c>
      <c r="GR107" s="10">
        <v>0</v>
      </c>
      <c r="GS107" s="10">
        <v>5</v>
      </c>
      <c r="GT107" s="10">
        <v>6</v>
      </c>
      <c r="GU107" s="10">
        <v>6</v>
      </c>
      <c r="GV107" s="10">
        <v>6</v>
      </c>
      <c r="GW107" s="10">
        <v>5</v>
      </c>
      <c r="GX107" s="10">
        <v>2</v>
      </c>
      <c r="GY107" s="10">
        <v>3</v>
      </c>
      <c r="GZ107" s="10">
        <v>1</v>
      </c>
      <c r="HA107" s="10">
        <v>4</v>
      </c>
      <c r="HB107" s="10">
        <v>4</v>
      </c>
      <c r="HC107" s="10">
        <v>2</v>
      </c>
      <c r="HD107" s="10">
        <v>2</v>
      </c>
      <c r="HE107" s="10">
        <v>17</v>
      </c>
      <c r="HF107" s="10">
        <v>8</v>
      </c>
      <c r="HG107" s="10">
        <v>25</v>
      </c>
      <c r="HH107" s="10">
        <v>9</v>
      </c>
      <c r="HI107" s="10">
        <v>5</v>
      </c>
      <c r="HJ107" s="10">
        <v>4</v>
      </c>
      <c r="HK107" s="10">
        <v>4</v>
      </c>
      <c r="HL107" s="10">
        <v>11</v>
      </c>
      <c r="HM107" s="10">
        <v>5</v>
      </c>
      <c r="HN107" s="10">
        <v>18</v>
      </c>
      <c r="HO107" s="10">
        <v>10</v>
      </c>
      <c r="HP107" s="10">
        <v>7</v>
      </c>
      <c r="HQ107" s="10">
        <v>3</v>
      </c>
      <c r="HR107" s="10">
        <v>5</v>
      </c>
      <c r="HS107" s="10">
        <v>2</v>
      </c>
      <c r="HT107" s="10">
        <v>25</v>
      </c>
      <c r="HU107" s="10">
        <v>13</v>
      </c>
      <c r="HV107" s="10">
        <v>3</v>
      </c>
      <c r="HW107" s="10">
        <v>1</v>
      </c>
      <c r="HX107" s="10">
        <v>1</v>
      </c>
      <c r="HY107" s="10">
        <v>17</v>
      </c>
      <c r="HZ107" s="10">
        <v>3</v>
      </c>
      <c r="IA107" s="10">
        <v>2</v>
      </c>
      <c r="IC107" s="1">
        <v>4</v>
      </c>
      <c r="ID107" s="1">
        <v>3</v>
      </c>
      <c r="IE107" s="1">
        <v>1</v>
      </c>
      <c r="IF107" s="1">
        <v>8</v>
      </c>
      <c r="IG107" s="1">
        <v>2</v>
      </c>
      <c r="IH107" s="1">
        <v>0</v>
      </c>
      <c r="II107" s="1">
        <v>10</v>
      </c>
    </row>
    <row r="108" spans="1:243" hidden="1">
      <c r="A108" s="3" t="s">
        <v>31</v>
      </c>
      <c r="B108" s="3">
        <v>1067422</v>
      </c>
      <c r="C108" s="3">
        <v>1067422</v>
      </c>
      <c r="D108" s="3" t="s">
        <v>253</v>
      </c>
      <c r="E108" s="3">
        <v>3.7824000000000003E-2</v>
      </c>
      <c r="F108" s="3" t="s">
        <v>506</v>
      </c>
      <c r="G108" s="3" t="s">
        <v>510</v>
      </c>
      <c r="H108" s="3" t="s">
        <v>507</v>
      </c>
      <c r="I108" s="8" t="s">
        <v>1084</v>
      </c>
      <c r="J108" s="3" t="s">
        <v>673</v>
      </c>
      <c r="K108" s="8">
        <f>AVERAGE(S108:AZ108)</f>
        <v>67.029411764705884</v>
      </c>
      <c r="L108" s="4">
        <f>AVERAGE(BB108:IA108)</f>
        <v>10.126373626373626</v>
      </c>
      <c r="M108" s="4">
        <f>AVERAGE(IC108:II108)</f>
        <v>4</v>
      </c>
      <c r="N108" s="4" t="b">
        <f>E108&gt;0.2</f>
        <v>0</v>
      </c>
      <c r="O108" s="4" t="b">
        <f>IF(LEFT(J108, 2)="rs", TRUE, FALSE)</f>
        <v>0</v>
      </c>
      <c r="P108" s="4" t="b">
        <f>K108&gt;=8</f>
        <v>1</v>
      </c>
      <c r="Q108" s="4" t="b">
        <f>L108&gt;=8</f>
        <v>1</v>
      </c>
      <c r="S108" s="10">
        <v>101</v>
      </c>
      <c r="T108" s="10">
        <v>77</v>
      </c>
      <c r="U108" s="10">
        <v>37</v>
      </c>
      <c r="V108" s="10">
        <v>83</v>
      </c>
      <c r="W108" s="10">
        <v>126</v>
      </c>
      <c r="X108" s="10">
        <v>156</v>
      </c>
      <c r="Y108" s="10">
        <v>147</v>
      </c>
      <c r="Z108" s="10">
        <v>92</v>
      </c>
      <c r="AA108" s="10">
        <v>129</v>
      </c>
      <c r="AB108" s="10">
        <v>145</v>
      </c>
      <c r="AC108" s="10">
        <v>162</v>
      </c>
      <c r="AD108" s="10">
        <v>124</v>
      </c>
      <c r="AE108" s="10">
        <v>175</v>
      </c>
      <c r="AF108" s="10">
        <v>228</v>
      </c>
      <c r="AG108" s="10">
        <v>128</v>
      </c>
      <c r="AH108" s="10">
        <v>185</v>
      </c>
      <c r="AI108" s="10">
        <v>89</v>
      </c>
      <c r="AJ108" s="10">
        <v>3</v>
      </c>
      <c r="AK108" s="10">
        <v>2</v>
      </c>
      <c r="AL108" s="10">
        <v>2</v>
      </c>
      <c r="AM108" s="10">
        <v>2</v>
      </c>
      <c r="AN108" s="10">
        <v>21</v>
      </c>
      <c r="AO108" s="10">
        <v>1</v>
      </c>
      <c r="AP108" s="10">
        <v>0</v>
      </c>
      <c r="AQ108" s="10">
        <v>4</v>
      </c>
      <c r="AR108" s="10">
        <v>2</v>
      </c>
      <c r="AS108" s="10">
        <v>3</v>
      </c>
      <c r="AT108" s="10">
        <v>4</v>
      </c>
      <c r="AU108" s="10">
        <v>1</v>
      </c>
      <c r="AV108" s="10">
        <v>16</v>
      </c>
      <c r="AW108" s="10">
        <v>18</v>
      </c>
      <c r="AX108" s="10">
        <v>6</v>
      </c>
      <c r="AY108" s="10">
        <v>0</v>
      </c>
      <c r="AZ108" s="10">
        <v>10</v>
      </c>
      <c r="BB108" s="10">
        <v>28</v>
      </c>
      <c r="BC108" s="10">
        <v>21</v>
      </c>
      <c r="BD108" s="10">
        <v>25</v>
      </c>
      <c r="BE108" s="10">
        <v>13</v>
      </c>
      <c r="BF108" s="10">
        <v>7</v>
      </c>
      <c r="BG108" s="10">
        <v>10</v>
      </c>
      <c r="BH108" s="10">
        <v>5</v>
      </c>
      <c r="BI108" s="10">
        <v>10</v>
      </c>
      <c r="BJ108" s="10">
        <v>6</v>
      </c>
      <c r="BK108" s="10">
        <v>23</v>
      </c>
      <c r="BL108" s="10">
        <v>2</v>
      </c>
      <c r="BM108" s="10">
        <v>5</v>
      </c>
      <c r="BN108" s="10">
        <v>4</v>
      </c>
      <c r="BO108" s="10">
        <v>24</v>
      </c>
      <c r="BP108" s="10">
        <v>18</v>
      </c>
      <c r="BQ108" s="10">
        <v>5</v>
      </c>
      <c r="BR108" s="10">
        <v>26</v>
      </c>
      <c r="BS108" s="10">
        <v>13</v>
      </c>
      <c r="BT108" s="10">
        <v>25</v>
      </c>
      <c r="BU108" s="10">
        <v>6</v>
      </c>
      <c r="BV108" s="10">
        <v>11</v>
      </c>
      <c r="BW108" s="10">
        <v>43</v>
      </c>
      <c r="BX108" s="10">
        <v>13</v>
      </c>
      <c r="BY108" s="10">
        <v>7</v>
      </c>
      <c r="BZ108" s="10">
        <v>11</v>
      </c>
      <c r="CA108" s="10">
        <v>11</v>
      </c>
      <c r="CB108" s="10">
        <v>11</v>
      </c>
      <c r="CC108" s="10">
        <v>5</v>
      </c>
      <c r="CD108" s="10">
        <v>1</v>
      </c>
      <c r="CE108" s="10">
        <v>43</v>
      </c>
      <c r="CF108" s="10">
        <v>6</v>
      </c>
      <c r="CG108" s="10">
        <v>5</v>
      </c>
      <c r="CH108" s="10">
        <v>18</v>
      </c>
      <c r="CI108" s="10">
        <v>4</v>
      </c>
      <c r="CJ108" s="10">
        <v>7</v>
      </c>
      <c r="CK108" s="10">
        <v>14</v>
      </c>
      <c r="CL108" s="10">
        <v>6</v>
      </c>
      <c r="CM108" s="10">
        <v>3</v>
      </c>
      <c r="CN108" s="10">
        <v>4</v>
      </c>
      <c r="CO108" s="10">
        <v>6</v>
      </c>
      <c r="CP108" s="10">
        <v>13</v>
      </c>
      <c r="CQ108" s="10">
        <v>10</v>
      </c>
      <c r="CR108" s="10">
        <v>11</v>
      </c>
      <c r="CS108" s="10">
        <v>6</v>
      </c>
      <c r="CT108" s="10">
        <v>7</v>
      </c>
      <c r="CU108" s="10">
        <v>14</v>
      </c>
      <c r="CV108" s="10">
        <v>13</v>
      </c>
      <c r="CW108" s="10">
        <v>17</v>
      </c>
      <c r="CX108" s="10">
        <v>8</v>
      </c>
      <c r="CY108" s="10">
        <v>20</v>
      </c>
      <c r="CZ108" s="10">
        <v>15</v>
      </c>
      <c r="DA108" s="10">
        <v>8</v>
      </c>
      <c r="DB108" s="10">
        <v>21</v>
      </c>
      <c r="DC108" s="10">
        <v>6</v>
      </c>
      <c r="DD108" s="10">
        <v>6</v>
      </c>
      <c r="DE108" s="10">
        <v>13</v>
      </c>
      <c r="DF108" s="10">
        <v>21</v>
      </c>
      <c r="DG108" s="10">
        <v>0</v>
      </c>
      <c r="DH108" s="10">
        <v>2</v>
      </c>
      <c r="DI108" s="10">
        <v>4</v>
      </c>
      <c r="DJ108" s="10">
        <v>9</v>
      </c>
      <c r="DK108" s="10">
        <v>6</v>
      </c>
      <c r="DL108" s="10">
        <v>13</v>
      </c>
      <c r="DM108" s="10">
        <v>4</v>
      </c>
      <c r="DN108" s="10">
        <v>5</v>
      </c>
      <c r="DO108" s="10">
        <v>11</v>
      </c>
      <c r="DP108" s="10">
        <v>3</v>
      </c>
      <c r="DQ108" s="10">
        <v>4</v>
      </c>
      <c r="DR108" s="10">
        <v>11</v>
      </c>
      <c r="DS108" s="10">
        <v>6</v>
      </c>
      <c r="DT108" s="10">
        <v>10</v>
      </c>
      <c r="DU108" s="10">
        <v>63</v>
      </c>
      <c r="DV108" s="10">
        <v>3</v>
      </c>
      <c r="DW108" s="10">
        <v>2</v>
      </c>
      <c r="DX108" s="10">
        <v>15</v>
      </c>
      <c r="DY108" s="10">
        <v>5</v>
      </c>
      <c r="DZ108" s="10">
        <v>21</v>
      </c>
      <c r="EA108" s="10">
        <v>4</v>
      </c>
      <c r="EB108" s="10">
        <v>5</v>
      </c>
      <c r="EC108" s="10">
        <v>4</v>
      </c>
      <c r="ED108" s="10">
        <v>6</v>
      </c>
      <c r="EE108" s="10">
        <v>1</v>
      </c>
      <c r="EF108" s="10">
        <v>7</v>
      </c>
      <c r="EG108" s="10">
        <v>1</v>
      </c>
      <c r="EH108" s="10">
        <v>14</v>
      </c>
      <c r="EI108" s="10">
        <v>5</v>
      </c>
      <c r="EJ108" s="10">
        <v>7</v>
      </c>
      <c r="EK108" s="10">
        <v>25</v>
      </c>
      <c r="EL108" s="10">
        <v>23</v>
      </c>
      <c r="EM108" s="10">
        <v>5</v>
      </c>
      <c r="EN108" s="10">
        <v>6</v>
      </c>
      <c r="EO108" s="10">
        <v>22</v>
      </c>
      <c r="EP108" s="10">
        <v>0</v>
      </c>
      <c r="EQ108" s="10">
        <v>4</v>
      </c>
      <c r="ER108" s="10">
        <v>3</v>
      </c>
      <c r="ES108" s="10">
        <v>3</v>
      </c>
      <c r="ET108" s="10">
        <v>3</v>
      </c>
      <c r="EU108" s="10">
        <v>19</v>
      </c>
      <c r="EV108" s="10">
        <v>11</v>
      </c>
      <c r="EW108" s="10">
        <v>7</v>
      </c>
      <c r="EX108" s="10">
        <v>0</v>
      </c>
      <c r="EY108" s="10">
        <v>1</v>
      </c>
      <c r="EZ108" s="10">
        <v>3</v>
      </c>
      <c r="FA108" s="10">
        <v>8</v>
      </c>
      <c r="FB108" s="10">
        <v>4</v>
      </c>
      <c r="FC108" s="10">
        <v>3</v>
      </c>
      <c r="FD108" s="10">
        <v>5</v>
      </c>
      <c r="FE108" s="10">
        <v>5</v>
      </c>
      <c r="FF108" s="10">
        <v>2</v>
      </c>
      <c r="FG108" s="10">
        <v>2</v>
      </c>
      <c r="FH108" s="10">
        <v>7</v>
      </c>
      <c r="FI108" s="10">
        <v>6</v>
      </c>
      <c r="FJ108" s="10">
        <v>16</v>
      </c>
      <c r="FK108" s="10">
        <v>10</v>
      </c>
      <c r="FL108" s="10">
        <v>3</v>
      </c>
      <c r="FM108" s="10">
        <v>4</v>
      </c>
      <c r="FN108" s="10">
        <v>13</v>
      </c>
      <c r="FO108" s="10">
        <v>0</v>
      </c>
      <c r="FP108" s="10">
        <v>4</v>
      </c>
      <c r="FQ108" s="10">
        <v>2</v>
      </c>
      <c r="FR108" s="10">
        <v>1</v>
      </c>
      <c r="FS108" s="10">
        <v>4</v>
      </c>
      <c r="FT108" s="10">
        <v>4</v>
      </c>
      <c r="FU108" s="10">
        <v>7</v>
      </c>
      <c r="FV108" s="10">
        <v>7</v>
      </c>
      <c r="FW108" s="10">
        <v>8</v>
      </c>
      <c r="FX108" s="10">
        <v>27</v>
      </c>
      <c r="FY108" s="10">
        <v>1</v>
      </c>
      <c r="FZ108" s="10">
        <v>2</v>
      </c>
      <c r="GA108" s="10">
        <v>0</v>
      </c>
      <c r="GB108" s="10">
        <v>1</v>
      </c>
      <c r="GC108" s="10">
        <v>16</v>
      </c>
      <c r="GD108" s="10">
        <v>11</v>
      </c>
      <c r="GE108" s="10">
        <v>10</v>
      </c>
      <c r="GF108" s="10">
        <v>15</v>
      </c>
      <c r="GG108" s="10">
        <v>27</v>
      </c>
      <c r="GH108" s="10">
        <v>7</v>
      </c>
      <c r="GI108" s="10">
        <v>16</v>
      </c>
      <c r="GJ108" s="10">
        <v>17</v>
      </c>
      <c r="GK108" s="10">
        <v>11</v>
      </c>
      <c r="GL108" s="10">
        <v>60</v>
      </c>
      <c r="GM108" s="10">
        <v>7</v>
      </c>
      <c r="GN108" s="10">
        <v>3</v>
      </c>
      <c r="GO108" s="10">
        <v>14</v>
      </c>
      <c r="GP108" s="10">
        <v>6</v>
      </c>
      <c r="GQ108" s="10">
        <v>0</v>
      </c>
      <c r="GR108" s="10">
        <v>0</v>
      </c>
      <c r="GS108" s="10">
        <v>9</v>
      </c>
      <c r="GT108" s="10">
        <v>6</v>
      </c>
      <c r="GU108" s="10">
        <v>18</v>
      </c>
      <c r="GV108" s="10">
        <v>10</v>
      </c>
      <c r="GW108" s="10">
        <v>8</v>
      </c>
      <c r="GX108" s="10">
        <v>17</v>
      </c>
      <c r="GY108" s="10">
        <v>6</v>
      </c>
      <c r="GZ108" s="10">
        <v>14</v>
      </c>
      <c r="HA108" s="10">
        <v>27</v>
      </c>
      <c r="HB108" s="10">
        <v>3</v>
      </c>
      <c r="HC108" s="10">
        <v>7</v>
      </c>
      <c r="HD108" s="10">
        <v>4</v>
      </c>
      <c r="HE108" s="10">
        <v>39</v>
      </c>
      <c r="HF108" s="10">
        <v>4</v>
      </c>
      <c r="HG108" s="10">
        <v>18</v>
      </c>
      <c r="HH108" s="10">
        <v>6</v>
      </c>
      <c r="HI108" s="10">
        <v>7</v>
      </c>
      <c r="HJ108" s="10">
        <v>14</v>
      </c>
      <c r="HK108" s="10">
        <v>6</v>
      </c>
      <c r="HL108" s="10">
        <v>23</v>
      </c>
      <c r="HM108" s="10">
        <v>12</v>
      </c>
      <c r="HN108" s="10">
        <v>6</v>
      </c>
      <c r="HO108" s="10">
        <v>4</v>
      </c>
      <c r="HP108" s="10">
        <v>11</v>
      </c>
      <c r="HQ108" s="10">
        <v>1</v>
      </c>
      <c r="HR108" s="10">
        <v>5</v>
      </c>
      <c r="HS108" s="10">
        <v>4</v>
      </c>
      <c r="HT108" s="10">
        <v>4</v>
      </c>
      <c r="HU108" s="10">
        <v>17</v>
      </c>
      <c r="HV108" s="10">
        <v>4</v>
      </c>
      <c r="HW108" s="10">
        <v>16</v>
      </c>
      <c r="HX108" s="10">
        <v>10</v>
      </c>
      <c r="HY108" s="10">
        <v>10</v>
      </c>
      <c r="HZ108" s="10">
        <v>4</v>
      </c>
      <c r="IA108" s="10">
        <v>13</v>
      </c>
      <c r="IC108" s="1">
        <v>2</v>
      </c>
      <c r="ID108" s="1">
        <v>6</v>
      </c>
      <c r="IE108" s="1">
        <v>5</v>
      </c>
      <c r="IF108" s="1">
        <v>4</v>
      </c>
      <c r="IG108" s="1">
        <v>3</v>
      </c>
      <c r="IH108" s="1">
        <v>7</v>
      </c>
      <c r="II108" s="1">
        <v>1</v>
      </c>
    </row>
    <row r="109" spans="1:243" hidden="1">
      <c r="A109" s="3" t="s">
        <v>31</v>
      </c>
      <c r="B109" s="3">
        <v>740312</v>
      </c>
      <c r="C109" s="3">
        <v>740312</v>
      </c>
      <c r="D109" s="3" t="s">
        <v>251</v>
      </c>
      <c r="E109" s="3">
        <v>4.9230999999999997E-2</v>
      </c>
      <c r="F109" s="3" t="s">
        <v>506</v>
      </c>
      <c r="G109" s="3" t="s">
        <v>507</v>
      </c>
      <c r="H109" s="3" t="s">
        <v>510</v>
      </c>
      <c r="I109" s="8" t="s">
        <v>1084</v>
      </c>
      <c r="J109" s="3" t="s">
        <v>671</v>
      </c>
      <c r="K109" s="8">
        <f>AVERAGE(S109:AZ109)</f>
        <v>17.529411764705884</v>
      </c>
      <c r="L109" s="4">
        <f>AVERAGE(BB109:IA109)</f>
        <v>1.8296703296703296</v>
      </c>
      <c r="M109" s="4">
        <f>AVERAGE(IC109:II109)</f>
        <v>3.8571428571428572</v>
      </c>
      <c r="N109" s="4" t="b">
        <f>E109&gt;0.2</f>
        <v>0</v>
      </c>
      <c r="O109" s="4" t="b">
        <f>IF(LEFT(J109, 2)="rs", TRUE, FALSE)</f>
        <v>0</v>
      </c>
      <c r="P109" s="4" t="b">
        <f>K109&gt;=8</f>
        <v>1</v>
      </c>
      <c r="Q109" s="4" t="b">
        <f>L109&gt;=8</f>
        <v>0</v>
      </c>
      <c r="S109" s="10">
        <v>31</v>
      </c>
      <c r="T109" s="10">
        <v>32</v>
      </c>
      <c r="U109" s="10">
        <v>27</v>
      </c>
      <c r="V109" s="10">
        <v>31</v>
      </c>
      <c r="W109" s="10">
        <v>48</v>
      </c>
      <c r="X109" s="10">
        <v>49</v>
      </c>
      <c r="Y109" s="10">
        <v>23</v>
      </c>
      <c r="Z109" s="10">
        <v>12</v>
      </c>
      <c r="AA109" s="10">
        <v>34</v>
      </c>
      <c r="AB109" s="10">
        <v>35</v>
      </c>
      <c r="AC109" s="10">
        <v>45</v>
      </c>
      <c r="AD109" s="10">
        <v>24</v>
      </c>
      <c r="AE109" s="10">
        <v>33</v>
      </c>
      <c r="AF109" s="10">
        <v>38</v>
      </c>
      <c r="AG109" s="10">
        <v>28</v>
      </c>
      <c r="AH109" s="10">
        <v>35</v>
      </c>
      <c r="AI109" s="10">
        <v>26</v>
      </c>
      <c r="AJ109" s="10">
        <v>2</v>
      </c>
      <c r="AK109" s="10">
        <v>0</v>
      </c>
      <c r="AL109" s="10">
        <v>0</v>
      </c>
      <c r="AM109" s="10">
        <v>0</v>
      </c>
      <c r="AN109" s="10">
        <v>8</v>
      </c>
      <c r="AO109" s="10">
        <v>1</v>
      </c>
      <c r="AP109" s="10">
        <v>0</v>
      </c>
      <c r="AQ109" s="10">
        <v>1</v>
      </c>
      <c r="AR109" s="10">
        <v>5</v>
      </c>
      <c r="AS109" s="10">
        <v>1</v>
      </c>
      <c r="AT109" s="10">
        <v>1</v>
      </c>
      <c r="AU109" s="10">
        <v>4</v>
      </c>
      <c r="AV109" s="10">
        <v>4</v>
      </c>
      <c r="AW109" s="10">
        <v>8</v>
      </c>
      <c r="AX109" s="10">
        <v>1</v>
      </c>
      <c r="AY109" s="10">
        <v>4</v>
      </c>
      <c r="AZ109" s="10">
        <v>5</v>
      </c>
      <c r="BB109" s="10">
        <v>0</v>
      </c>
      <c r="BC109" s="10">
        <v>3</v>
      </c>
      <c r="BD109" s="10">
        <v>0</v>
      </c>
      <c r="BE109" s="10">
        <v>0</v>
      </c>
      <c r="BF109" s="10">
        <v>3</v>
      </c>
      <c r="BG109" s="10">
        <v>3</v>
      </c>
      <c r="BH109" s="10">
        <v>1</v>
      </c>
      <c r="BI109" s="10">
        <v>2</v>
      </c>
      <c r="BJ109" s="10">
        <v>4</v>
      </c>
      <c r="BK109" s="10">
        <v>0</v>
      </c>
      <c r="BL109" s="10">
        <v>0</v>
      </c>
      <c r="BM109" s="10">
        <v>2</v>
      </c>
      <c r="BN109" s="10">
        <v>11</v>
      </c>
      <c r="BO109" s="10">
        <v>1</v>
      </c>
      <c r="BP109" s="10">
        <v>2</v>
      </c>
      <c r="BQ109" s="10">
        <v>0</v>
      </c>
      <c r="BR109" s="10">
        <v>7</v>
      </c>
      <c r="BS109" s="10">
        <v>0</v>
      </c>
      <c r="BT109" s="10">
        <v>3</v>
      </c>
      <c r="BU109" s="10">
        <v>7</v>
      </c>
      <c r="BV109" s="10">
        <v>0</v>
      </c>
      <c r="BW109" s="10">
        <v>53</v>
      </c>
      <c r="BX109" s="10">
        <v>5</v>
      </c>
      <c r="BY109" s="10">
        <v>0</v>
      </c>
      <c r="BZ109" s="10">
        <v>0</v>
      </c>
      <c r="CA109" s="10">
        <v>2</v>
      </c>
      <c r="CB109" s="10">
        <v>0</v>
      </c>
      <c r="CC109" s="10">
        <v>7</v>
      </c>
      <c r="CD109" s="10">
        <v>0</v>
      </c>
      <c r="CE109" s="10">
        <v>1</v>
      </c>
      <c r="CF109" s="10">
        <v>0</v>
      </c>
      <c r="CG109" s="10">
        <v>0</v>
      </c>
      <c r="CH109" s="10">
        <v>4</v>
      </c>
      <c r="CI109" s="10">
        <v>3</v>
      </c>
      <c r="CJ109" s="10">
        <v>0</v>
      </c>
      <c r="CK109" s="10">
        <v>1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3</v>
      </c>
      <c r="CR109" s="10">
        <v>0</v>
      </c>
      <c r="CS109" s="10">
        <v>0</v>
      </c>
      <c r="CT109" s="10">
        <v>0</v>
      </c>
      <c r="CU109" s="10">
        <v>0</v>
      </c>
      <c r="CV109" s="10">
        <v>2</v>
      </c>
      <c r="CW109" s="10">
        <v>0</v>
      </c>
      <c r="CX109" s="10">
        <v>2</v>
      </c>
      <c r="CY109" s="10">
        <v>2</v>
      </c>
      <c r="CZ109" s="10">
        <v>18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1</v>
      </c>
      <c r="DI109" s="10">
        <v>2</v>
      </c>
      <c r="DJ109" s="10">
        <v>0</v>
      </c>
      <c r="DK109" s="10">
        <v>0</v>
      </c>
      <c r="DL109" s="10">
        <v>5</v>
      </c>
      <c r="DM109" s="10">
        <v>0</v>
      </c>
      <c r="DN109" s="10">
        <v>0</v>
      </c>
      <c r="DO109" s="10">
        <v>6</v>
      </c>
      <c r="DP109" s="10">
        <v>8</v>
      </c>
      <c r="DQ109" s="10">
        <v>0</v>
      </c>
      <c r="DR109" s="10">
        <v>0</v>
      </c>
      <c r="DS109" s="10">
        <v>0</v>
      </c>
      <c r="DT109" s="10">
        <v>0</v>
      </c>
      <c r="DU109" s="10">
        <v>4</v>
      </c>
      <c r="DV109" s="10">
        <v>0</v>
      </c>
      <c r="DW109" s="10">
        <v>3</v>
      </c>
      <c r="DX109" s="10">
        <v>0</v>
      </c>
      <c r="DY109" s="10">
        <v>0</v>
      </c>
      <c r="DZ109" s="10">
        <v>4</v>
      </c>
      <c r="EA109" s="10">
        <v>0</v>
      </c>
      <c r="EB109" s="10">
        <v>0</v>
      </c>
      <c r="EC109" s="10">
        <v>0</v>
      </c>
      <c r="ED109" s="10">
        <v>1</v>
      </c>
      <c r="EE109" s="10">
        <v>0</v>
      </c>
      <c r="EF109" s="10">
        <v>0</v>
      </c>
      <c r="EG109" s="10">
        <v>0</v>
      </c>
      <c r="EH109" s="10">
        <v>1</v>
      </c>
      <c r="EI109" s="10">
        <v>0</v>
      </c>
      <c r="EJ109" s="10">
        <v>8</v>
      </c>
      <c r="EK109" s="10">
        <v>0</v>
      </c>
      <c r="EL109" s="10">
        <v>2</v>
      </c>
      <c r="EM109" s="10">
        <v>3</v>
      </c>
      <c r="EN109" s="10">
        <v>0</v>
      </c>
      <c r="EO109" s="10">
        <v>0</v>
      </c>
      <c r="EP109" s="10">
        <v>2</v>
      </c>
      <c r="EQ109" s="10">
        <v>0</v>
      </c>
      <c r="ER109" s="10">
        <v>2</v>
      </c>
      <c r="ES109" s="10">
        <v>0</v>
      </c>
      <c r="ET109" s="10">
        <v>0</v>
      </c>
      <c r="EU109" s="10">
        <v>5</v>
      </c>
      <c r="EV109" s="10">
        <v>0</v>
      </c>
      <c r="EW109" s="10">
        <v>2</v>
      </c>
      <c r="EX109" s="10">
        <v>0</v>
      </c>
      <c r="EY109" s="10">
        <v>0</v>
      </c>
      <c r="EZ109" s="10">
        <v>2</v>
      </c>
      <c r="FA109" s="10">
        <v>4</v>
      </c>
      <c r="FB109" s="10">
        <v>1</v>
      </c>
      <c r="FC109" s="10">
        <v>0</v>
      </c>
      <c r="FD109" s="10">
        <v>3</v>
      </c>
      <c r="FE109" s="10">
        <v>3</v>
      </c>
      <c r="FF109" s="10">
        <v>0</v>
      </c>
      <c r="FG109" s="10">
        <v>0</v>
      </c>
      <c r="FH109" s="10">
        <v>1</v>
      </c>
      <c r="FI109" s="10">
        <v>0</v>
      </c>
      <c r="FJ109" s="10">
        <v>2</v>
      </c>
      <c r="FK109" s="10">
        <v>0</v>
      </c>
      <c r="FL109" s="10">
        <v>0</v>
      </c>
      <c r="FM109" s="10">
        <v>0</v>
      </c>
      <c r="FN109" s="10">
        <v>1</v>
      </c>
      <c r="FO109" s="10">
        <v>0</v>
      </c>
      <c r="FP109" s="10">
        <v>0</v>
      </c>
      <c r="FQ109" s="10">
        <v>4</v>
      </c>
      <c r="FR109" s="10">
        <v>0</v>
      </c>
      <c r="FS109" s="10">
        <v>1</v>
      </c>
      <c r="FT109" s="10">
        <v>6</v>
      </c>
      <c r="FU109" s="10">
        <v>1</v>
      </c>
      <c r="FV109" s="10">
        <v>2</v>
      </c>
      <c r="FW109" s="10">
        <v>1</v>
      </c>
      <c r="FX109" s="10">
        <v>0</v>
      </c>
      <c r="FY109" s="10">
        <v>1</v>
      </c>
      <c r="FZ109" s="10">
        <v>0</v>
      </c>
      <c r="GA109" s="10">
        <v>0</v>
      </c>
      <c r="GB109" s="10">
        <v>0</v>
      </c>
      <c r="GC109" s="10">
        <v>0</v>
      </c>
      <c r="GD109" s="10">
        <v>4</v>
      </c>
      <c r="GE109" s="10">
        <v>0</v>
      </c>
      <c r="GF109" s="10">
        <v>1</v>
      </c>
      <c r="GG109" s="10">
        <v>1</v>
      </c>
      <c r="GH109" s="10">
        <v>13</v>
      </c>
      <c r="GI109" s="10">
        <v>5</v>
      </c>
      <c r="GJ109" s="10">
        <v>0</v>
      </c>
      <c r="GK109" s="10">
        <v>0</v>
      </c>
      <c r="GL109" s="10">
        <v>2</v>
      </c>
      <c r="GM109" s="10">
        <v>0</v>
      </c>
      <c r="GN109" s="10">
        <v>0</v>
      </c>
      <c r="GO109" s="10">
        <v>3</v>
      </c>
      <c r="GP109" s="10">
        <v>1</v>
      </c>
      <c r="GQ109" s="10">
        <v>0</v>
      </c>
      <c r="GR109" s="10">
        <v>10</v>
      </c>
      <c r="GS109" s="10">
        <v>0</v>
      </c>
      <c r="GT109" s="10">
        <v>1</v>
      </c>
      <c r="GU109" s="10">
        <v>1</v>
      </c>
      <c r="GV109" s="10">
        <v>4</v>
      </c>
      <c r="GW109" s="10">
        <v>0</v>
      </c>
      <c r="GX109" s="10">
        <v>2</v>
      </c>
      <c r="GY109" s="10">
        <v>0</v>
      </c>
      <c r="GZ109" s="10">
        <v>0</v>
      </c>
      <c r="HA109" s="10">
        <v>0</v>
      </c>
      <c r="HB109" s="10">
        <v>0</v>
      </c>
      <c r="HC109" s="10">
        <v>4</v>
      </c>
      <c r="HD109" s="10">
        <v>0</v>
      </c>
      <c r="HE109" s="10">
        <v>14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5</v>
      </c>
      <c r="HM109" s="10">
        <v>0</v>
      </c>
      <c r="HN109" s="10">
        <v>1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3</v>
      </c>
      <c r="HV109" s="10">
        <v>2</v>
      </c>
      <c r="HW109" s="10">
        <v>11</v>
      </c>
      <c r="HX109" s="10">
        <v>1</v>
      </c>
      <c r="HY109" s="10">
        <v>0</v>
      </c>
      <c r="HZ109" s="10">
        <v>0</v>
      </c>
      <c r="IA109" s="10">
        <v>0</v>
      </c>
      <c r="IC109" s="1">
        <v>3</v>
      </c>
      <c r="ID109" s="1">
        <v>9</v>
      </c>
      <c r="IE109" s="1">
        <v>0</v>
      </c>
      <c r="IF109" s="1">
        <v>11</v>
      </c>
      <c r="IG109" s="1">
        <v>0</v>
      </c>
      <c r="IH109" s="1">
        <v>1</v>
      </c>
      <c r="II109" s="1">
        <v>3</v>
      </c>
    </row>
    <row r="110" spans="1:243" hidden="1">
      <c r="A110" s="3" t="s">
        <v>49</v>
      </c>
      <c r="B110" s="3">
        <v>10436303</v>
      </c>
      <c r="C110" s="3">
        <v>10436303</v>
      </c>
      <c r="D110" s="3" t="s">
        <v>313</v>
      </c>
      <c r="E110" s="3">
        <v>0.13847599999999999</v>
      </c>
      <c r="F110" s="3" t="s">
        <v>506</v>
      </c>
      <c r="G110" s="3" t="s">
        <v>510</v>
      </c>
      <c r="H110" s="3" t="s">
        <v>507</v>
      </c>
      <c r="I110" s="8" t="s">
        <v>1084</v>
      </c>
      <c r="J110" s="3" t="s">
        <v>733</v>
      </c>
      <c r="K110" s="8">
        <f>AVERAGE(S110:AZ110)</f>
        <v>2.5294117647058822</v>
      </c>
      <c r="L110" s="4">
        <f>AVERAGE(BB110:IA110)</f>
        <v>1.5329670329670331</v>
      </c>
      <c r="M110" s="4">
        <f>AVERAGE(IC110:II110)</f>
        <v>3.8571428571428572</v>
      </c>
      <c r="N110" s="4" t="b">
        <f>E110&gt;0.2</f>
        <v>0</v>
      </c>
      <c r="O110" s="4" t="b">
        <f>IF(LEFT(J110, 2)="rs", TRUE, FALSE)</f>
        <v>0</v>
      </c>
      <c r="P110" s="4" t="b">
        <f>K110&gt;=8</f>
        <v>0</v>
      </c>
      <c r="Q110" s="4" t="b">
        <f>L110&gt;=8</f>
        <v>0</v>
      </c>
      <c r="S110" s="10">
        <v>5</v>
      </c>
      <c r="T110" s="10">
        <v>0</v>
      </c>
      <c r="U110" s="10">
        <v>1</v>
      </c>
      <c r="V110" s="10">
        <v>3</v>
      </c>
      <c r="W110" s="10">
        <v>4</v>
      </c>
      <c r="X110" s="10">
        <v>9</v>
      </c>
      <c r="Y110" s="10">
        <v>2</v>
      </c>
      <c r="Z110" s="10">
        <v>2</v>
      </c>
      <c r="AA110" s="10">
        <v>3</v>
      </c>
      <c r="AB110" s="10">
        <v>6</v>
      </c>
      <c r="AC110" s="10">
        <v>3</v>
      </c>
      <c r="AD110" s="10">
        <v>6</v>
      </c>
      <c r="AE110" s="10">
        <v>6</v>
      </c>
      <c r="AF110" s="10">
        <v>9</v>
      </c>
      <c r="AG110" s="10">
        <v>6</v>
      </c>
      <c r="AH110" s="10">
        <v>1</v>
      </c>
      <c r="AI110" s="10">
        <v>3</v>
      </c>
      <c r="AJ110" s="10">
        <v>0</v>
      </c>
      <c r="AK110" s="10">
        <v>1</v>
      </c>
      <c r="AL110" s="10">
        <v>2</v>
      </c>
      <c r="AM110" s="10">
        <v>0</v>
      </c>
      <c r="AN110" s="10">
        <v>5</v>
      </c>
      <c r="AO110" s="10">
        <v>1</v>
      </c>
      <c r="AP110" s="10">
        <v>2</v>
      </c>
      <c r="AQ110" s="10">
        <v>0</v>
      </c>
      <c r="AR110" s="10">
        <v>0</v>
      </c>
      <c r="AS110" s="10">
        <v>0</v>
      </c>
      <c r="AT110" s="10">
        <v>0</v>
      </c>
      <c r="AU110" s="10">
        <v>2</v>
      </c>
      <c r="AV110" s="10">
        <v>3</v>
      </c>
      <c r="AW110" s="10">
        <v>0</v>
      </c>
      <c r="AX110" s="10">
        <v>1</v>
      </c>
      <c r="AY110" s="10">
        <v>0</v>
      </c>
      <c r="AZ110" s="10">
        <v>0</v>
      </c>
      <c r="BB110" s="10">
        <v>0</v>
      </c>
      <c r="BC110" s="10">
        <v>1</v>
      </c>
      <c r="BD110" s="10">
        <v>1</v>
      </c>
      <c r="BE110" s="10">
        <v>0</v>
      </c>
      <c r="BF110" s="10">
        <v>0</v>
      </c>
      <c r="BG110" s="10">
        <v>3</v>
      </c>
      <c r="BH110" s="10">
        <v>1</v>
      </c>
      <c r="BI110" s="10">
        <v>3</v>
      </c>
      <c r="BJ110" s="10">
        <v>0</v>
      </c>
      <c r="BK110" s="10">
        <v>1</v>
      </c>
      <c r="BL110" s="10">
        <v>3</v>
      </c>
      <c r="BM110" s="10">
        <v>1</v>
      </c>
      <c r="BN110" s="10">
        <v>8</v>
      </c>
      <c r="BO110" s="10">
        <v>0</v>
      </c>
      <c r="BP110" s="10">
        <v>0</v>
      </c>
      <c r="BQ110" s="10">
        <v>2</v>
      </c>
      <c r="BR110" s="10">
        <v>0</v>
      </c>
      <c r="BS110" s="10">
        <v>0</v>
      </c>
      <c r="BT110" s="10">
        <v>1</v>
      </c>
      <c r="BU110" s="10">
        <v>0</v>
      </c>
      <c r="BV110" s="10">
        <v>2</v>
      </c>
      <c r="BW110" s="10">
        <v>10</v>
      </c>
      <c r="BX110" s="10">
        <v>0</v>
      </c>
      <c r="BY110" s="10">
        <v>0</v>
      </c>
      <c r="BZ110" s="10">
        <v>0</v>
      </c>
      <c r="CA110" s="10">
        <v>0</v>
      </c>
      <c r="CB110" s="10">
        <v>3</v>
      </c>
      <c r="CC110" s="10">
        <v>1</v>
      </c>
      <c r="CD110" s="10">
        <v>0</v>
      </c>
      <c r="CE110" s="10">
        <v>5</v>
      </c>
      <c r="CF110" s="10">
        <v>3</v>
      </c>
      <c r="CG110" s="10">
        <v>1</v>
      </c>
      <c r="CH110" s="10">
        <v>4</v>
      </c>
      <c r="CI110" s="10">
        <v>6</v>
      </c>
      <c r="CJ110" s="10">
        <v>0</v>
      </c>
      <c r="CK110" s="10">
        <v>0</v>
      </c>
      <c r="CL110" s="10">
        <v>1</v>
      </c>
      <c r="CM110" s="10">
        <v>1</v>
      </c>
      <c r="CN110" s="10">
        <v>0</v>
      </c>
      <c r="CO110" s="10">
        <v>0</v>
      </c>
      <c r="CP110" s="10">
        <v>0</v>
      </c>
      <c r="CQ110" s="10">
        <v>1</v>
      </c>
      <c r="CR110" s="10">
        <v>2</v>
      </c>
      <c r="CS110" s="10">
        <v>0</v>
      </c>
      <c r="CT110" s="10">
        <v>3</v>
      </c>
      <c r="CU110" s="10">
        <v>0</v>
      </c>
      <c r="CV110" s="10">
        <v>2</v>
      </c>
      <c r="CW110" s="10">
        <v>4</v>
      </c>
      <c r="CX110" s="10">
        <v>4</v>
      </c>
      <c r="CY110" s="10">
        <v>2</v>
      </c>
      <c r="CZ110" s="10">
        <v>1</v>
      </c>
      <c r="DA110" s="10">
        <v>5</v>
      </c>
      <c r="DB110" s="10">
        <v>1</v>
      </c>
      <c r="DC110" s="10">
        <v>0</v>
      </c>
      <c r="DD110" s="10">
        <v>0</v>
      </c>
      <c r="DE110" s="10">
        <v>2</v>
      </c>
      <c r="DF110" s="10">
        <v>0</v>
      </c>
      <c r="DG110" s="10">
        <v>1</v>
      </c>
      <c r="DH110" s="10">
        <v>4</v>
      </c>
      <c r="DI110" s="10">
        <v>0</v>
      </c>
      <c r="DJ110" s="10">
        <v>0</v>
      </c>
      <c r="DK110" s="10">
        <v>1</v>
      </c>
      <c r="DL110" s="10">
        <v>3</v>
      </c>
      <c r="DM110" s="10">
        <v>1</v>
      </c>
      <c r="DN110" s="10">
        <v>0</v>
      </c>
      <c r="DO110" s="10">
        <v>3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3</v>
      </c>
      <c r="DV110" s="10">
        <v>4</v>
      </c>
      <c r="DW110" s="10">
        <v>5</v>
      </c>
      <c r="DX110" s="10">
        <v>0</v>
      </c>
      <c r="DY110" s="10">
        <v>0</v>
      </c>
      <c r="DZ110" s="10">
        <v>0</v>
      </c>
      <c r="EA110" s="10">
        <v>0</v>
      </c>
      <c r="EB110" s="10">
        <v>1</v>
      </c>
      <c r="EC110" s="10">
        <v>1</v>
      </c>
      <c r="ED110" s="10">
        <v>0</v>
      </c>
      <c r="EE110" s="10">
        <v>0</v>
      </c>
      <c r="EF110" s="10">
        <v>0</v>
      </c>
      <c r="EG110" s="10">
        <v>0</v>
      </c>
      <c r="EH110" s="10">
        <v>3</v>
      </c>
      <c r="EI110" s="10">
        <v>3</v>
      </c>
      <c r="EJ110" s="10">
        <v>1</v>
      </c>
      <c r="EK110" s="10">
        <v>0</v>
      </c>
      <c r="EL110" s="10">
        <v>0</v>
      </c>
      <c r="EM110" s="10">
        <v>0</v>
      </c>
      <c r="EN110" s="10">
        <v>0</v>
      </c>
      <c r="EO110" s="10">
        <v>8</v>
      </c>
      <c r="EP110" s="10">
        <v>1</v>
      </c>
      <c r="EQ110" s="10">
        <v>11</v>
      </c>
      <c r="ER110" s="10">
        <v>0</v>
      </c>
      <c r="ES110" s="10">
        <v>1</v>
      </c>
      <c r="ET110" s="10">
        <v>4</v>
      </c>
      <c r="EU110" s="10">
        <v>15</v>
      </c>
      <c r="EV110" s="10">
        <v>1</v>
      </c>
      <c r="EW110" s="10">
        <v>3</v>
      </c>
      <c r="EX110" s="10">
        <v>0</v>
      </c>
      <c r="EY110" s="10">
        <v>1</v>
      </c>
      <c r="EZ110" s="10">
        <v>0</v>
      </c>
      <c r="FA110" s="10">
        <v>1</v>
      </c>
      <c r="FB110" s="10">
        <v>0</v>
      </c>
      <c r="FC110" s="10">
        <v>0</v>
      </c>
      <c r="FD110" s="10">
        <v>0</v>
      </c>
      <c r="FE110" s="10">
        <v>0</v>
      </c>
      <c r="FF110" s="10">
        <v>1</v>
      </c>
      <c r="FG110" s="10">
        <v>0</v>
      </c>
      <c r="FH110" s="10">
        <v>0</v>
      </c>
      <c r="FI110" s="10">
        <v>4</v>
      </c>
      <c r="FJ110" s="10">
        <v>11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1</v>
      </c>
      <c r="FQ110" s="10">
        <v>0</v>
      </c>
      <c r="FR110" s="10">
        <v>2</v>
      </c>
      <c r="FS110" s="10">
        <v>5</v>
      </c>
      <c r="FT110" s="10">
        <v>8</v>
      </c>
      <c r="FU110" s="10">
        <v>0</v>
      </c>
      <c r="FV110" s="10">
        <v>2</v>
      </c>
      <c r="FW110" s="10">
        <v>3</v>
      </c>
      <c r="FX110" s="10">
        <v>2</v>
      </c>
      <c r="FY110" s="10">
        <v>6</v>
      </c>
      <c r="FZ110" s="10">
        <v>0</v>
      </c>
      <c r="GA110" s="10">
        <v>1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1</v>
      </c>
      <c r="GH110" s="10">
        <v>0</v>
      </c>
      <c r="GI110" s="10">
        <v>2</v>
      </c>
      <c r="GJ110" s="10">
        <v>1</v>
      </c>
      <c r="GK110" s="10">
        <v>1</v>
      </c>
      <c r="GL110" s="10">
        <v>0</v>
      </c>
      <c r="GM110" s="10">
        <v>1</v>
      </c>
      <c r="GN110" s="10">
        <v>1</v>
      </c>
      <c r="GO110" s="10">
        <v>4</v>
      </c>
      <c r="GP110" s="10">
        <v>0</v>
      </c>
      <c r="GQ110" s="10">
        <v>0</v>
      </c>
      <c r="GR110" s="10">
        <v>0</v>
      </c>
      <c r="GS110" s="10">
        <v>0</v>
      </c>
      <c r="GT110" s="10">
        <v>5</v>
      </c>
      <c r="GU110" s="10">
        <v>0</v>
      </c>
      <c r="GV110" s="10">
        <v>3</v>
      </c>
      <c r="GW110" s="10">
        <v>4</v>
      </c>
      <c r="GX110" s="10">
        <v>3</v>
      </c>
      <c r="GY110" s="10">
        <v>0</v>
      </c>
      <c r="GZ110" s="10">
        <v>0</v>
      </c>
      <c r="HA110" s="10">
        <v>1</v>
      </c>
      <c r="HB110" s="10">
        <v>0</v>
      </c>
      <c r="HC110" s="10">
        <v>1</v>
      </c>
      <c r="HD110" s="10">
        <v>0</v>
      </c>
      <c r="HE110" s="10">
        <v>5</v>
      </c>
      <c r="HF110" s="10">
        <v>1</v>
      </c>
      <c r="HG110" s="10">
        <v>2</v>
      </c>
      <c r="HH110" s="10">
        <v>1</v>
      </c>
      <c r="HI110" s="10">
        <v>2</v>
      </c>
      <c r="HJ110" s="10">
        <v>0</v>
      </c>
      <c r="HK110" s="10">
        <v>1</v>
      </c>
      <c r="HL110" s="10">
        <v>0</v>
      </c>
      <c r="HM110" s="10">
        <v>2</v>
      </c>
      <c r="HN110" s="10">
        <v>5</v>
      </c>
      <c r="HO110" s="10">
        <v>1</v>
      </c>
      <c r="HP110" s="10">
        <v>0</v>
      </c>
      <c r="HQ110" s="10">
        <v>0</v>
      </c>
      <c r="HR110" s="10">
        <v>1</v>
      </c>
      <c r="HS110" s="10">
        <v>0</v>
      </c>
      <c r="HT110" s="10">
        <v>1</v>
      </c>
      <c r="HU110" s="10">
        <v>4</v>
      </c>
      <c r="HV110" s="10">
        <v>5</v>
      </c>
      <c r="HW110" s="10">
        <v>5</v>
      </c>
      <c r="HX110" s="10">
        <v>0</v>
      </c>
      <c r="HY110" s="10">
        <v>0</v>
      </c>
      <c r="HZ110" s="10">
        <v>0</v>
      </c>
      <c r="IA110" s="10">
        <v>0</v>
      </c>
      <c r="IC110" s="1">
        <v>3</v>
      </c>
      <c r="ID110" s="1">
        <v>12</v>
      </c>
      <c r="IE110" s="1">
        <v>0</v>
      </c>
      <c r="IF110" s="1">
        <v>4</v>
      </c>
      <c r="IG110" s="1">
        <v>3</v>
      </c>
      <c r="IH110" s="1">
        <v>1</v>
      </c>
      <c r="II110" s="1">
        <v>4</v>
      </c>
    </row>
    <row r="111" spans="1:243">
      <c r="A111" s="3" t="s">
        <v>31</v>
      </c>
      <c r="B111" s="3">
        <v>49375676</v>
      </c>
      <c r="C111" s="3">
        <v>49375676</v>
      </c>
      <c r="D111" s="3" t="s">
        <v>264</v>
      </c>
      <c r="E111" s="3">
        <v>0.461036</v>
      </c>
      <c r="F111" s="3" t="s">
        <v>502</v>
      </c>
      <c r="G111" s="3" t="s">
        <v>510</v>
      </c>
      <c r="H111" s="3" t="s">
        <v>507</v>
      </c>
      <c r="I111" s="8" t="s">
        <v>1084</v>
      </c>
      <c r="J111" s="3" t="s">
        <v>684</v>
      </c>
      <c r="K111" s="8">
        <f>AVERAGE(S111:AZ111)</f>
        <v>5.8823529411764705E-2</v>
      </c>
      <c r="L111" s="4">
        <f>AVERAGE(BB111:IA111)</f>
        <v>4.9560439560439562</v>
      </c>
      <c r="M111" s="4">
        <f>AVERAGE(IC111:II111)</f>
        <v>4.4285714285714288</v>
      </c>
      <c r="N111" s="4" t="b">
        <f>E111&gt;0.2</f>
        <v>1</v>
      </c>
      <c r="O111" s="4" t="b">
        <f>IF(LEFT(J111, 2)="rs", TRUE, FALSE)</f>
        <v>0</v>
      </c>
      <c r="P111" s="4" t="b">
        <f>K111&gt;=8</f>
        <v>0</v>
      </c>
      <c r="Q111" s="4" t="b">
        <f>L111&gt;=8</f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1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1</v>
      </c>
      <c r="AY111" s="10">
        <v>0</v>
      </c>
      <c r="AZ111" s="10">
        <v>0</v>
      </c>
      <c r="BB111" s="10">
        <v>3</v>
      </c>
      <c r="BC111" s="10">
        <v>13</v>
      </c>
      <c r="BD111" s="10">
        <v>0</v>
      </c>
      <c r="BE111" s="10">
        <v>2</v>
      </c>
      <c r="BF111" s="10">
        <v>3</v>
      </c>
      <c r="BG111" s="10">
        <v>5</v>
      </c>
      <c r="BH111" s="10">
        <v>6</v>
      </c>
      <c r="BI111" s="10">
        <v>14</v>
      </c>
      <c r="BJ111" s="10">
        <v>0</v>
      </c>
      <c r="BK111" s="10">
        <v>9</v>
      </c>
      <c r="BL111" s="10">
        <v>16</v>
      </c>
      <c r="BM111" s="10">
        <v>14</v>
      </c>
      <c r="BN111" s="10">
        <v>0</v>
      </c>
      <c r="BO111" s="10">
        <v>9</v>
      </c>
      <c r="BP111" s="10">
        <v>7</v>
      </c>
      <c r="BQ111" s="10">
        <v>3</v>
      </c>
      <c r="BR111" s="10">
        <v>3</v>
      </c>
      <c r="BS111" s="10">
        <v>0</v>
      </c>
      <c r="BT111" s="10">
        <v>6</v>
      </c>
      <c r="BU111" s="10">
        <v>2</v>
      </c>
      <c r="BV111" s="10">
        <v>9</v>
      </c>
      <c r="BW111" s="10">
        <v>6</v>
      </c>
      <c r="BX111" s="10">
        <v>14</v>
      </c>
      <c r="BY111" s="10">
        <v>3</v>
      </c>
      <c r="BZ111" s="10">
        <v>0</v>
      </c>
      <c r="CA111" s="10">
        <v>6</v>
      </c>
      <c r="CB111" s="10">
        <v>8</v>
      </c>
      <c r="CC111" s="10">
        <v>11</v>
      </c>
      <c r="CD111" s="10">
        <v>8</v>
      </c>
      <c r="CE111" s="10">
        <v>1</v>
      </c>
      <c r="CF111" s="10">
        <v>7</v>
      </c>
      <c r="CG111" s="10">
        <v>10</v>
      </c>
      <c r="CH111" s="10">
        <v>0</v>
      </c>
      <c r="CI111" s="10">
        <v>15</v>
      </c>
      <c r="CJ111" s="10">
        <v>1</v>
      </c>
      <c r="CK111" s="10">
        <v>9</v>
      </c>
      <c r="CL111" s="10">
        <v>7</v>
      </c>
      <c r="CM111" s="10">
        <v>11</v>
      </c>
      <c r="CN111" s="10">
        <v>8</v>
      </c>
      <c r="CO111" s="10">
        <v>3</v>
      </c>
      <c r="CP111" s="10">
        <v>3</v>
      </c>
      <c r="CQ111" s="10">
        <v>8</v>
      </c>
      <c r="CR111" s="10">
        <v>2</v>
      </c>
      <c r="CS111" s="10">
        <v>5</v>
      </c>
      <c r="CT111" s="10">
        <v>10</v>
      </c>
      <c r="CU111" s="10">
        <v>0</v>
      </c>
      <c r="CV111" s="10">
        <v>8</v>
      </c>
      <c r="CW111" s="10">
        <v>1</v>
      </c>
      <c r="CX111" s="10">
        <v>2</v>
      </c>
      <c r="CY111" s="10">
        <v>1</v>
      </c>
      <c r="CZ111" s="10">
        <v>0</v>
      </c>
      <c r="DA111" s="10">
        <v>1</v>
      </c>
      <c r="DB111" s="10">
        <v>3</v>
      </c>
      <c r="DC111" s="10">
        <v>2</v>
      </c>
      <c r="DD111" s="10">
        <v>0</v>
      </c>
      <c r="DE111" s="10">
        <v>2</v>
      </c>
      <c r="DF111" s="10">
        <v>0</v>
      </c>
      <c r="DG111" s="10">
        <v>4</v>
      </c>
      <c r="DH111" s="10">
        <v>2</v>
      </c>
      <c r="DI111" s="10">
        <v>6</v>
      </c>
      <c r="DJ111" s="10">
        <v>3</v>
      </c>
      <c r="DK111" s="10">
        <v>9</v>
      </c>
      <c r="DL111" s="10">
        <v>7</v>
      </c>
      <c r="DM111" s="10">
        <v>1</v>
      </c>
      <c r="DN111" s="10">
        <v>9</v>
      </c>
      <c r="DO111" s="10">
        <v>13</v>
      </c>
      <c r="DP111" s="10">
        <v>3</v>
      </c>
      <c r="DQ111" s="10">
        <v>0</v>
      </c>
      <c r="DR111" s="10">
        <v>5</v>
      </c>
      <c r="DS111" s="10">
        <v>0</v>
      </c>
      <c r="DT111" s="10">
        <v>0</v>
      </c>
      <c r="DU111" s="10">
        <v>3</v>
      </c>
      <c r="DV111" s="10">
        <v>6</v>
      </c>
      <c r="DW111" s="10">
        <v>3</v>
      </c>
      <c r="DX111" s="10">
        <v>18</v>
      </c>
      <c r="DY111" s="10">
        <v>11</v>
      </c>
      <c r="DZ111" s="10">
        <v>5</v>
      </c>
      <c r="EA111" s="10">
        <v>7</v>
      </c>
      <c r="EB111" s="10">
        <v>7</v>
      </c>
      <c r="EC111" s="10">
        <v>7</v>
      </c>
      <c r="ED111" s="10">
        <v>2</v>
      </c>
      <c r="EE111" s="10">
        <v>1</v>
      </c>
      <c r="EF111" s="10">
        <v>3</v>
      </c>
      <c r="EG111" s="10">
        <v>1</v>
      </c>
      <c r="EH111" s="10">
        <v>9</v>
      </c>
      <c r="EI111" s="10">
        <v>3</v>
      </c>
      <c r="EJ111" s="10">
        <v>0</v>
      </c>
      <c r="EK111" s="10">
        <v>1</v>
      </c>
      <c r="EL111" s="10">
        <v>3</v>
      </c>
      <c r="EM111" s="10">
        <v>6</v>
      </c>
      <c r="EN111" s="10">
        <v>0</v>
      </c>
      <c r="EO111" s="10">
        <v>4</v>
      </c>
      <c r="EP111" s="10">
        <v>6</v>
      </c>
      <c r="EQ111" s="10">
        <v>8</v>
      </c>
      <c r="ER111" s="10">
        <v>2</v>
      </c>
      <c r="ES111" s="10">
        <v>3</v>
      </c>
      <c r="ET111" s="10">
        <v>1</v>
      </c>
      <c r="EU111" s="10">
        <v>2</v>
      </c>
      <c r="EV111" s="10">
        <v>5</v>
      </c>
      <c r="EW111" s="10">
        <v>0</v>
      </c>
      <c r="EX111" s="10">
        <v>7</v>
      </c>
      <c r="EY111" s="10">
        <v>7</v>
      </c>
      <c r="EZ111" s="10">
        <v>2</v>
      </c>
      <c r="FA111" s="10">
        <v>0</v>
      </c>
      <c r="FB111" s="10">
        <v>14</v>
      </c>
      <c r="FC111" s="10">
        <v>10</v>
      </c>
      <c r="FD111" s="10">
        <v>0</v>
      </c>
      <c r="FE111" s="10">
        <v>5</v>
      </c>
      <c r="FF111" s="10">
        <v>6</v>
      </c>
      <c r="FG111" s="10">
        <v>1</v>
      </c>
      <c r="FH111" s="10">
        <v>3</v>
      </c>
      <c r="FI111" s="10">
        <v>5</v>
      </c>
      <c r="FJ111" s="10">
        <v>1</v>
      </c>
      <c r="FK111" s="10">
        <v>1</v>
      </c>
      <c r="FL111" s="10">
        <v>8</v>
      </c>
      <c r="FM111" s="10">
        <v>1</v>
      </c>
      <c r="FN111" s="10">
        <v>1</v>
      </c>
      <c r="FO111" s="10">
        <v>12</v>
      </c>
      <c r="FP111" s="10">
        <v>2</v>
      </c>
      <c r="FQ111" s="10">
        <v>0</v>
      </c>
      <c r="FR111" s="10">
        <v>7</v>
      </c>
      <c r="FS111" s="10">
        <v>5</v>
      </c>
      <c r="FT111" s="10">
        <v>3</v>
      </c>
      <c r="FU111" s="10">
        <v>0</v>
      </c>
      <c r="FV111" s="10">
        <v>0</v>
      </c>
      <c r="FW111" s="10">
        <v>2</v>
      </c>
      <c r="FX111" s="10">
        <v>10</v>
      </c>
      <c r="FY111" s="10">
        <v>5</v>
      </c>
      <c r="FZ111" s="10">
        <v>9</v>
      </c>
      <c r="GA111" s="10">
        <v>2</v>
      </c>
      <c r="GB111" s="10">
        <v>2</v>
      </c>
      <c r="GC111" s="10">
        <v>0</v>
      </c>
      <c r="GD111" s="10">
        <v>1</v>
      </c>
      <c r="GE111" s="10">
        <v>0</v>
      </c>
      <c r="GF111" s="10">
        <v>2</v>
      </c>
      <c r="GG111" s="10">
        <v>11</v>
      </c>
      <c r="GH111" s="10">
        <v>3</v>
      </c>
      <c r="GI111" s="10">
        <v>6</v>
      </c>
      <c r="GJ111" s="10">
        <v>3</v>
      </c>
      <c r="GK111" s="10">
        <v>3</v>
      </c>
      <c r="GL111" s="10">
        <v>6</v>
      </c>
      <c r="GM111" s="10">
        <v>3</v>
      </c>
      <c r="GN111" s="10">
        <v>4</v>
      </c>
      <c r="GO111" s="10">
        <v>16</v>
      </c>
      <c r="GP111" s="10">
        <v>0</v>
      </c>
      <c r="GQ111" s="10">
        <v>2</v>
      </c>
      <c r="GR111" s="10">
        <v>0</v>
      </c>
      <c r="GS111" s="10">
        <v>4</v>
      </c>
      <c r="GT111" s="10">
        <v>6</v>
      </c>
      <c r="GU111" s="10">
        <v>2</v>
      </c>
      <c r="GV111" s="10">
        <v>13</v>
      </c>
      <c r="GW111" s="10">
        <v>9</v>
      </c>
      <c r="GX111" s="10">
        <v>11</v>
      </c>
      <c r="GY111" s="10">
        <v>2</v>
      </c>
      <c r="GZ111" s="10">
        <v>1</v>
      </c>
      <c r="HA111" s="10">
        <v>17</v>
      </c>
      <c r="HB111" s="10">
        <v>2</v>
      </c>
      <c r="HC111" s="10">
        <v>7</v>
      </c>
      <c r="HD111" s="10">
        <v>5</v>
      </c>
      <c r="HE111" s="10">
        <v>0</v>
      </c>
      <c r="HF111" s="10">
        <v>0</v>
      </c>
      <c r="HG111" s="10">
        <v>0</v>
      </c>
      <c r="HH111" s="10">
        <v>7</v>
      </c>
      <c r="HI111" s="10">
        <v>0</v>
      </c>
      <c r="HJ111" s="10">
        <v>2</v>
      </c>
      <c r="HK111" s="10">
        <v>11</v>
      </c>
      <c r="HL111" s="10">
        <v>8</v>
      </c>
      <c r="HM111" s="10">
        <v>7</v>
      </c>
      <c r="HN111" s="10">
        <v>20</v>
      </c>
      <c r="HO111" s="10">
        <v>6</v>
      </c>
      <c r="HP111" s="10">
        <v>0</v>
      </c>
      <c r="HQ111" s="10">
        <v>1</v>
      </c>
      <c r="HR111" s="10">
        <v>9</v>
      </c>
      <c r="HS111" s="10">
        <v>6</v>
      </c>
      <c r="HT111" s="10">
        <v>7</v>
      </c>
      <c r="HU111" s="10">
        <v>15</v>
      </c>
      <c r="HV111" s="10">
        <v>15</v>
      </c>
      <c r="HW111" s="10">
        <v>3</v>
      </c>
      <c r="HX111" s="10">
        <v>1</v>
      </c>
      <c r="HY111" s="10">
        <v>15</v>
      </c>
      <c r="HZ111" s="10">
        <v>10</v>
      </c>
      <c r="IA111" s="10">
        <v>0</v>
      </c>
      <c r="IC111" s="1">
        <v>1</v>
      </c>
      <c r="ID111" s="1">
        <v>13</v>
      </c>
      <c r="IE111" s="1">
        <v>1</v>
      </c>
      <c r="IF111" s="1">
        <v>1</v>
      </c>
      <c r="IG111" s="1">
        <v>1</v>
      </c>
      <c r="IH111" s="1">
        <v>3</v>
      </c>
      <c r="II111" s="1">
        <v>11</v>
      </c>
    </row>
    <row r="112" spans="1:243">
      <c r="A112" s="3" t="s">
        <v>21</v>
      </c>
      <c r="B112" s="3">
        <v>21872348</v>
      </c>
      <c r="C112" s="3">
        <v>21872348</v>
      </c>
      <c r="D112" s="3" t="s">
        <v>174</v>
      </c>
      <c r="E112" s="3">
        <v>0.30790299999999998</v>
      </c>
      <c r="F112" s="3" t="s">
        <v>506</v>
      </c>
      <c r="G112" s="3" t="s">
        <v>510</v>
      </c>
      <c r="H112" s="3" t="s">
        <v>507</v>
      </c>
      <c r="I112" s="8" t="s">
        <v>1084</v>
      </c>
      <c r="J112" s="3" t="s">
        <v>594</v>
      </c>
      <c r="K112" s="8">
        <f>AVERAGE(S112:AZ112)</f>
        <v>5.8823529411764705E-2</v>
      </c>
      <c r="L112" s="4">
        <f>AVERAGE(BB112:IA112)</f>
        <v>4.4780219780219781</v>
      </c>
      <c r="M112" s="4">
        <f>AVERAGE(IC112:II112)</f>
        <v>0.5714285714285714</v>
      </c>
      <c r="N112" s="4" t="b">
        <f>E112&gt;0.2</f>
        <v>1</v>
      </c>
      <c r="O112" s="4" t="b">
        <f>IF(LEFT(J112, 2)="rs", TRUE, FALSE)</f>
        <v>0</v>
      </c>
      <c r="P112" s="4" t="b">
        <f>K112&gt;=8</f>
        <v>0</v>
      </c>
      <c r="Q112" s="4" t="b">
        <f>L112&gt;=8</f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1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1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28</v>
      </c>
      <c r="BH112" s="10">
        <v>0</v>
      </c>
      <c r="BI112" s="10">
        <v>0</v>
      </c>
      <c r="BJ112" s="10">
        <v>29</v>
      </c>
      <c r="BK112" s="10">
        <v>0</v>
      </c>
      <c r="BL112" s="10">
        <v>0</v>
      </c>
      <c r="BM112" s="10">
        <v>21</v>
      </c>
      <c r="BN112" s="10">
        <v>25</v>
      </c>
      <c r="BO112" s="10">
        <v>0</v>
      </c>
      <c r="BP112" s="10">
        <v>0</v>
      </c>
      <c r="BQ112" s="10">
        <v>24</v>
      </c>
      <c r="BR112" s="10">
        <v>14</v>
      </c>
      <c r="BS112" s="10">
        <v>0</v>
      </c>
      <c r="BT112" s="10">
        <v>0</v>
      </c>
      <c r="BU112" s="10">
        <v>0</v>
      </c>
      <c r="BV112" s="10">
        <v>0</v>
      </c>
      <c r="BW112" s="10">
        <v>33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1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5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11</v>
      </c>
      <c r="CR112" s="10">
        <v>0</v>
      </c>
      <c r="CS112" s="10">
        <v>0</v>
      </c>
      <c r="CT112" s="10">
        <v>0</v>
      </c>
      <c r="CU112" s="10">
        <v>16</v>
      </c>
      <c r="CV112" s="10">
        <v>0</v>
      </c>
      <c r="CW112" s="10">
        <v>14</v>
      </c>
      <c r="CX112" s="10">
        <v>0</v>
      </c>
      <c r="CY112" s="10">
        <v>34</v>
      </c>
      <c r="CZ112" s="10">
        <v>34</v>
      </c>
      <c r="DA112" s="10">
        <v>0</v>
      </c>
      <c r="DB112" s="10">
        <v>0</v>
      </c>
      <c r="DC112" s="10">
        <v>0</v>
      </c>
      <c r="DD112" s="10">
        <v>17</v>
      </c>
      <c r="DE112" s="10">
        <v>0</v>
      </c>
      <c r="DF112" s="10">
        <v>0</v>
      </c>
      <c r="DG112" s="10">
        <v>5</v>
      </c>
      <c r="DH112" s="10">
        <v>6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15</v>
      </c>
      <c r="DS112" s="10">
        <v>0</v>
      </c>
      <c r="DT112" s="10">
        <v>11</v>
      </c>
      <c r="DU112" s="10">
        <v>0</v>
      </c>
      <c r="DV112" s="10">
        <v>0</v>
      </c>
      <c r="DW112" s="10">
        <v>0</v>
      </c>
      <c r="DX112" s="10">
        <v>1</v>
      </c>
      <c r="DY112" s="10">
        <v>0</v>
      </c>
      <c r="DZ112" s="10">
        <v>0</v>
      </c>
      <c r="EA112" s="10">
        <v>13</v>
      </c>
      <c r="EB112" s="10">
        <v>18</v>
      </c>
      <c r="EC112" s="10">
        <v>0</v>
      </c>
      <c r="ED112" s="10">
        <v>0</v>
      </c>
      <c r="EE112" s="10">
        <v>6</v>
      </c>
      <c r="EF112" s="10">
        <v>5</v>
      </c>
      <c r="EG112" s="10">
        <v>0</v>
      </c>
      <c r="EH112" s="10">
        <v>0</v>
      </c>
      <c r="EI112" s="10">
        <v>0</v>
      </c>
      <c r="EJ112" s="10">
        <v>2</v>
      </c>
      <c r="EK112" s="10">
        <v>0</v>
      </c>
      <c r="EL112" s="10">
        <v>0</v>
      </c>
      <c r="EM112" s="10">
        <v>0</v>
      </c>
      <c r="EN112" s="10">
        <v>16</v>
      </c>
      <c r="EO112" s="10">
        <v>14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9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12</v>
      </c>
      <c r="FE112" s="10">
        <v>0</v>
      </c>
      <c r="FF112" s="10">
        <v>0</v>
      </c>
      <c r="FG112" s="10">
        <v>0</v>
      </c>
      <c r="FH112" s="10">
        <v>12</v>
      </c>
      <c r="FI112" s="10">
        <v>0</v>
      </c>
      <c r="FJ112" s="10">
        <v>0</v>
      </c>
      <c r="FK112" s="10">
        <v>24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14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14</v>
      </c>
      <c r="GB112" s="10">
        <v>0</v>
      </c>
      <c r="GC112" s="10">
        <v>0</v>
      </c>
      <c r="GD112" s="10">
        <v>8</v>
      </c>
      <c r="GE112" s="10">
        <v>20</v>
      </c>
      <c r="GF112" s="10">
        <v>13</v>
      </c>
      <c r="GG112" s="10">
        <v>1</v>
      </c>
      <c r="GH112" s="10">
        <v>8</v>
      </c>
      <c r="GI112" s="10">
        <v>0</v>
      </c>
      <c r="GJ112" s="10">
        <v>0</v>
      </c>
      <c r="GK112" s="10">
        <v>0</v>
      </c>
      <c r="GL112" s="10">
        <v>15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36</v>
      </c>
      <c r="HB112" s="10">
        <v>22</v>
      </c>
      <c r="HC112" s="10">
        <v>19</v>
      </c>
      <c r="HD112" s="10">
        <v>0</v>
      </c>
      <c r="HE112" s="10">
        <v>0</v>
      </c>
      <c r="HF112" s="10">
        <v>13</v>
      </c>
      <c r="HG112" s="10">
        <v>0</v>
      </c>
      <c r="HH112" s="10">
        <v>0</v>
      </c>
      <c r="HI112" s="10">
        <v>0</v>
      </c>
      <c r="HJ112" s="10">
        <v>0</v>
      </c>
      <c r="HK112" s="10">
        <v>1</v>
      </c>
      <c r="HL112" s="10">
        <v>26</v>
      </c>
      <c r="HM112" s="10">
        <v>22</v>
      </c>
      <c r="HN112" s="10">
        <v>0</v>
      </c>
      <c r="HO112" s="10">
        <v>0</v>
      </c>
      <c r="HP112" s="10">
        <v>19</v>
      </c>
      <c r="HQ112" s="10">
        <v>0</v>
      </c>
      <c r="HR112" s="10">
        <v>0</v>
      </c>
      <c r="HS112" s="10">
        <v>7</v>
      </c>
      <c r="HT112" s="10">
        <v>0</v>
      </c>
      <c r="HU112" s="10">
        <v>0</v>
      </c>
      <c r="HV112" s="10">
        <v>39</v>
      </c>
      <c r="HW112" s="10">
        <v>0</v>
      </c>
      <c r="HX112" s="10">
        <v>0</v>
      </c>
      <c r="HY112" s="10">
        <v>26</v>
      </c>
      <c r="HZ112" s="10">
        <v>17</v>
      </c>
      <c r="IA112" s="10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4</v>
      </c>
      <c r="II112" s="1">
        <v>0</v>
      </c>
    </row>
    <row r="113" spans="1:243" hidden="1">
      <c r="A113" s="3" t="s">
        <v>0</v>
      </c>
      <c r="B113" s="3">
        <v>59282190</v>
      </c>
      <c r="C113" s="3">
        <v>59282190</v>
      </c>
      <c r="D113" s="3" t="s">
        <v>104</v>
      </c>
      <c r="E113" s="3">
        <v>1.9098E-2</v>
      </c>
      <c r="F113" s="3" t="s">
        <v>506</v>
      </c>
      <c r="G113" s="3" t="s">
        <v>507</v>
      </c>
      <c r="H113" s="3" t="s">
        <v>510</v>
      </c>
      <c r="I113" s="8" t="s">
        <v>1084</v>
      </c>
      <c r="J113" s="3" t="s">
        <v>524</v>
      </c>
      <c r="K113" s="8">
        <f>AVERAGE(S113:AZ113)</f>
        <v>0.29411764705882354</v>
      </c>
      <c r="L113" s="4">
        <f>AVERAGE(BB113:IA113)</f>
        <v>1.554945054945055</v>
      </c>
      <c r="M113" s="4">
        <f>AVERAGE(IC113:II113)</f>
        <v>3.4285714285714284</v>
      </c>
      <c r="N113" s="4" t="b">
        <f>E113&gt;0.2</f>
        <v>0</v>
      </c>
      <c r="O113" s="4" t="b">
        <f>IF(LEFT(J113, 2)="rs", TRUE, FALSE)</f>
        <v>0</v>
      </c>
      <c r="P113" s="4" t="b">
        <f>K113&gt;=8</f>
        <v>0</v>
      </c>
      <c r="Q113" s="4" t="b">
        <f>L113&gt;=8</f>
        <v>0</v>
      </c>
      <c r="S113" s="10">
        <v>1</v>
      </c>
      <c r="T113" s="10">
        <v>0</v>
      </c>
      <c r="U113" s="10">
        <v>1</v>
      </c>
      <c r="V113" s="10">
        <v>0</v>
      </c>
      <c r="W113" s="10">
        <v>0</v>
      </c>
      <c r="X113" s="10">
        <v>1</v>
      </c>
      <c r="Y113" s="10">
        <v>0</v>
      </c>
      <c r="Z113" s="10">
        <v>0</v>
      </c>
      <c r="AA113" s="10">
        <v>1</v>
      </c>
      <c r="AB113" s="10">
        <v>0</v>
      </c>
      <c r="AC113" s="10">
        <v>1</v>
      </c>
      <c r="AD113" s="10">
        <v>0</v>
      </c>
      <c r="AE113" s="10">
        <v>2</v>
      </c>
      <c r="AF113" s="10">
        <v>0</v>
      </c>
      <c r="AG113" s="10">
        <v>0</v>
      </c>
      <c r="AH113" s="10">
        <v>1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1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1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B113" s="10">
        <v>3</v>
      </c>
      <c r="BC113" s="10">
        <v>29</v>
      </c>
      <c r="BD113" s="10">
        <v>0</v>
      </c>
      <c r="BE113" s="10">
        <v>1</v>
      </c>
      <c r="BF113" s="10">
        <v>2</v>
      </c>
      <c r="BG113" s="10">
        <v>2</v>
      </c>
      <c r="BH113" s="10">
        <v>0</v>
      </c>
      <c r="BI113" s="10">
        <v>1</v>
      </c>
      <c r="BJ113" s="10">
        <v>0</v>
      </c>
      <c r="BK113" s="10">
        <v>1</v>
      </c>
      <c r="BL113" s="10">
        <v>3</v>
      </c>
      <c r="BM113" s="10">
        <v>3</v>
      </c>
      <c r="BN113" s="10">
        <v>1</v>
      </c>
      <c r="BO113" s="10">
        <v>2</v>
      </c>
      <c r="BP113" s="10">
        <v>3</v>
      </c>
      <c r="BQ113" s="10">
        <v>0</v>
      </c>
      <c r="BR113" s="10">
        <v>0</v>
      </c>
      <c r="BS113" s="10">
        <v>1</v>
      </c>
      <c r="BT113" s="10">
        <v>0</v>
      </c>
      <c r="BU113" s="10">
        <v>2</v>
      </c>
      <c r="BV113" s="10">
        <v>0</v>
      </c>
      <c r="BW113" s="10">
        <v>5</v>
      </c>
      <c r="BX113" s="10">
        <v>1</v>
      </c>
      <c r="BY113" s="10">
        <v>0</v>
      </c>
      <c r="BZ113" s="10">
        <v>0</v>
      </c>
      <c r="CA113" s="10">
        <v>0</v>
      </c>
      <c r="CB113" s="10">
        <v>1</v>
      </c>
      <c r="CC113" s="10">
        <v>1</v>
      </c>
      <c r="CD113" s="10">
        <v>0</v>
      </c>
      <c r="CE113" s="10">
        <v>3</v>
      </c>
      <c r="CF113" s="10">
        <v>1</v>
      </c>
      <c r="CG113" s="10">
        <v>1</v>
      </c>
      <c r="CH113" s="10">
        <v>0</v>
      </c>
      <c r="CI113" s="10">
        <v>1</v>
      </c>
      <c r="CJ113" s="10">
        <v>5</v>
      </c>
      <c r="CK113" s="10">
        <v>0</v>
      </c>
      <c r="CL113" s="10">
        <v>2</v>
      </c>
      <c r="CM113" s="10">
        <v>1</v>
      </c>
      <c r="CN113" s="10">
        <v>2</v>
      </c>
      <c r="CO113" s="10">
        <v>2</v>
      </c>
      <c r="CP113" s="10">
        <v>1</v>
      </c>
      <c r="CQ113" s="10">
        <v>5</v>
      </c>
      <c r="CR113" s="10">
        <v>1</v>
      </c>
      <c r="CS113" s="10">
        <v>5</v>
      </c>
      <c r="CT113" s="10">
        <v>3</v>
      </c>
      <c r="CU113" s="10">
        <v>0</v>
      </c>
      <c r="CV113" s="10">
        <v>0</v>
      </c>
      <c r="CW113" s="10">
        <v>1</v>
      </c>
      <c r="CX113" s="10">
        <v>1</v>
      </c>
      <c r="CY113" s="10">
        <v>3</v>
      </c>
      <c r="CZ113" s="10">
        <v>6</v>
      </c>
      <c r="DA113" s="10">
        <v>0</v>
      </c>
      <c r="DB113" s="10">
        <v>1</v>
      </c>
      <c r="DC113" s="10">
        <v>0</v>
      </c>
      <c r="DD113" s="10">
        <v>5</v>
      </c>
      <c r="DE113" s="10">
        <v>2</v>
      </c>
      <c r="DF113" s="10">
        <v>0</v>
      </c>
      <c r="DG113" s="10">
        <v>0</v>
      </c>
      <c r="DH113" s="10">
        <v>1</v>
      </c>
      <c r="DI113" s="10">
        <v>0</v>
      </c>
      <c r="DJ113" s="10">
        <v>0</v>
      </c>
      <c r="DK113" s="10">
        <v>1</v>
      </c>
      <c r="DL113" s="10">
        <v>5</v>
      </c>
      <c r="DM113" s="10">
        <v>0</v>
      </c>
      <c r="DN113" s="10">
        <v>0</v>
      </c>
      <c r="DO113" s="10">
        <v>2</v>
      </c>
      <c r="DP113" s="10">
        <v>0</v>
      </c>
      <c r="DQ113" s="10">
        <v>0</v>
      </c>
      <c r="DR113" s="10">
        <v>4</v>
      </c>
      <c r="DS113" s="10">
        <v>0</v>
      </c>
      <c r="DT113" s="10">
        <v>4</v>
      </c>
      <c r="DU113" s="10">
        <v>0</v>
      </c>
      <c r="DV113" s="10">
        <v>1</v>
      </c>
      <c r="DW113" s="10">
        <v>0</v>
      </c>
      <c r="DX113" s="10">
        <v>0</v>
      </c>
      <c r="DY113" s="10">
        <v>1</v>
      </c>
      <c r="DZ113" s="10">
        <v>2</v>
      </c>
      <c r="EA113" s="10">
        <v>1</v>
      </c>
      <c r="EB113" s="10">
        <v>0</v>
      </c>
      <c r="EC113" s="10">
        <v>1</v>
      </c>
      <c r="ED113" s="10">
        <v>0</v>
      </c>
      <c r="EE113" s="10">
        <v>2</v>
      </c>
      <c r="EF113" s="10">
        <v>0</v>
      </c>
      <c r="EG113" s="10">
        <v>2</v>
      </c>
      <c r="EH113" s="10">
        <v>0</v>
      </c>
      <c r="EI113" s="10">
        <v>0</v>
      </c>
      <c r="EJ113" s="10">
        <v>9</v>
      </c>
      <c r="EK113" s="10">
        <v>0</v>
      </c>
      <c r="EL113" s="10">
        <v>0</v>
      </c>
      <c r="EM113" s="10">
        <v>1</v>
      </c>
      <c r="EN113" s="10">
        <v>0</v>
      </c>
      <c r="EO113" s="10">
        <v>4</v>
      </c>
      <c r="EP113" s="10">
        <v>2</v>
      </c>
      <c r="EQ113" s="10">
        <v>0</v>
      </c>
      <c r="ER113" s="10">
        <v>1</v>
      </c>
      <c r="ES113" s="10">
        <v>1</v>
      </c>
      <c r="ET113" s="10">
        <v>0</v>
      </c>
      <c r="EU113" s="10">
        <v>6</v>
      </c>
      <c r="EV113" s="10">
        <v>0</v>
      </c>
      <c r="EW113" s="10">
        <v>1</v>
      </c>
      <c r="EX113" s="10">
        <v>0</v>
      </c>
      <c r="EY113" s="10">
        <v>2</v>
      </c>
      <c r="EZ113" s="10">
        <v>1</v>
      </c>
      <c r="FA113" s="10">
        <v>1</v>
      </c>
      <c r="FB113" s="10">
        <v>2</v>
      </c>
      <c r="FC113" s="10">
        <v>2</v>
      </c>
      <c r="FD113" s="10">
        <v>4</v>
      </c>
      <c r="FE113" s="10">
        <v>0</v>
      </c>
      <c r="FF113" s="10">
        <v>0</v>
      </c>
      <c r="FG113" s="10">
        <v>0</v>
      </c>
      <c r="FH113" s="10">
        <v>5</v>
      </c>
      <c r="FI113" s="10">
        <v>1</v>
      </c>
      <c r="FJ113" s="10">
        <v>1</v>
      </c>
      <c r="FK113" s="10">
        <v>1</v>
      </c>
      <c r="FL113" s="10">
        <v>4</v>
      </c>
      <c r="FM113" s="10">
        <v>0</v>
      </c>
      <c r="FN113" s="10">
        <v>2</v>
      </c>
      <c r="FO113" s="10">
        <v>0</v>
      </c>
      <c r="FP113" s="10">
        <v>0</v>
      </c>
      <c r="FQ113" s="10">
        <v>0</v>
      </c>
      <c r="FR113" s="10">
        <v>5</v>
      </c>
      <c r="FS113" s="10">
        <v>0</v>
      </c>
      <c r="FT113" s="10">
        <v>1</v>
      </c>
      <c r="FU113" s="10">
        <v>0</v>
      </c>
      <c r="FV113" s="10">
        <v>6</v>
      </c>
      <c r="FW113" s="10">
        <v>0</v>
      </c>
      <c r="FX113" s="10">
        <v>0</v>
      </c>
      <c r="FY113" s="10">
        <v>3</v>
      </c>
      <c r="FZ113" s="10">
        <v>1</v>
      </c>
      <c r="GA113" s="10">
        <v>0</v>
      </c>
      <c r="GB113" s="10">
        <v>2</v>
      </c>
      <c r="GC113" s="10">
        <v>0</v>
      </c>
      <c r="GD113" s="10">
        <v>4</v>
      </c>
      <c r="GE113" s="10">
        <v>0</v>
      </c>
      <c r="GF113" s="10">
        <v>0</v>
      </c>
      <c r="GG113" s="10">
        <v>6</v>
      </c>
      <c r="GH113" s="10">
        <v>0</v>
      </c>
      <c r="GI113" s="10">
        <v>5</v>
      </c>
      <c r="GJ113" s="10">
        <v>1</v>
      </c>
      <c r="GK113" s="10">
        <v>8</v>
      </c>
      <c r="GL113" s="10">
        <v>0</v>
      </c>
      <c r="GM113" s="10">
        <v>0</v>
      </c>
      <c r="GN113" s="10">
        <v>0</v>
      </c>
      <c r="GO113" s="10">
        <v>1</v>
      </c>
      <c r="GP113" s="10">
        <v>0</v>
      </c>
      <c r="GQ113" s="10">
        <v>1</v>
      </c>
      <c r="GR113" s="10">
        <v>3</v>
      </c>
      <c r="GS113" s="10">
        <v>1</v>
      </c>
      <c r="GT113" s="10">
        <v>0</v>
      </c>
      <c r="GU113" s="10">
        <v>2</v>
      </c>
      <c r="GV113" s="10">
        <v>4</v>
      </c>
      <c r="GW113" s="10">
        <v>3</v>
      </c>
      <c r="GX113" s="10">
        <v>0</v>
      </c>
      <c r="GY113" s="10">
        <v>0</v>
      </c>
      <c r="GZ113" s="10">
        <v>1</v>
      </c>
      <c r="HA113" s="10">
        <v>0</v>
      </c>
      <c r="HB113" s="10">
        <v>2</v>
      </c>
      <c r="HC113" s="10">
        <v>1</v>
      </c>
      <c r="HD113" s="10">
        <v>1</v>
      </c>
      <c r="HE113" s="10">
        <v>0</v>
      </c>
      <c r="HF113" s="10">
        <v>0</v>
      </c>
      <c r="HG113" s="10">
        <v>5</v>
      </c>
      <c r="HH113" s="10">
        <v>0</v>
      </c>
      <c r="HI113" s="10">
        <v>0</v>
      </c>
      <c r="HJ113" s="10">
        <v>0</v>
      </c>
      <c r="HK113" s="10">
        <v>2</v>
      </c>
      <c r="HL113" s="10">
        <v>4</v>
      </c>
      <c r="HM113" s="10">
        <v>0</v>
      </c>
      <c r="HN113" s="10">
        <v>0</v>
      </c>
      <c r="HO113" s="10">
        <v>0</v>
      </c>
      <c r="HP113" s="10">
        <v>0</v>
      </c>
      <c r="HQ113" s="10">
        <v>1</v>
      </c>
      <c r="HR113" s="10">
        <v>2</v>
      </c>
      <c r="HS113" s="10">
        <v>1</v>
      </c>
      <c r="HT113" s="10">
        <v>0</v>
      </c>
      <c r="HU113" s="10">
        <v>7</v>
      </c>
      <c r="HV113" s="10">
        <v>0</v>
      </c>
      <c r="HW113" s="10">
        <v>0</v>
      </c>
      <c r="HX113" s="10">
        <v>0</v>
      </c>
      <c r="HY113" s="10">
        <v>0</v>
      </c>
      <c r="HZ113" s="10">
        <v>4</v>
      </c>
      <c r="IA113" s="10">
        <v>3</v>
      </c>
      <c r="IC113" s="1">
        <v>1</v>
      </c>
      <c r="ID113" s="1">
        <v>13</v>
      </c>
      <c r="IE113" s="1">
        <v>1</v>
      </c>
      <c r="IF113" s="1">
        <v>4</v>
      </c>
      <c r="IG113" s="1">
        <v>3</v>
      </c>
      <c r="IH113" s="1">
        <v>1</v>
      </c>
      <c r="II113" s="1">
        <v>1</v>
      </c>
    </row>
    <row r="114" spans="1:243" hidden="1">
      <c r="A114" s="3" t="s">
        <v>0</v>
      </c>
      <c r="B114" s="3">
        <v>156358058</v>
      </c>
      <c r="C114" s="3">
        <v>156358058</v>
      </c>
      <c r="D114" s="3" t="s">
        <v>111</v>
      </c>
      <c r="E114" s="3">
        <v>0.196101</v>
      </c>
      <c r="F114" s="3" t="s">
        <v>506</v>
      </c>
      <c r="G114" s="3" t="s">
        <v>504</v>
      </c>
      <c r="H114" s="3" t="s">
        <v>507</v>
      </c>
      <c r="I114" s="8" t="s">
        <v>1084</v>
      </c>
      <c r="J114" s="3" t="s">
        <v>531</v>
      </c>
      <c r="K114" s="8">
        <f>AVERAGE(S114:AZ114)</f>
        <v>0.29411764705882354</v>
      </c>
      <c r="L114" s="4">
        <f>AVERAGE(BB114:IA114)</f>
        <v>0.87912087912087911</v>
      </c>
      <c r="M114" s="4">
        <f>AVERAGE(IC114:II114)</f>
        <v>3.4285714285714284</v>
      </c>
      <c r="N114" s="4" t="b">
        <f>E114&gt;0.2</f>
        <v>0</v>
      </c>
      <c r="O114" s="4" t="b">
        <f>IF(LEFT(J114, 2)="rs", TRUE, FALSE)</f>
        <v>0</v>
      </c>
      <c r="P114" s="4" t="b">
        <f>K114&gt;=8</f>
        <v>0</v>
      </c>
      <c r="Q114" s="4" t="b">
        <f>L114&gt;=8</f>
        <v>0</v>
      </c>
      <c r="S114" s="10">
        <v>0</v>
      </c>
      <c r="T114" s="10">
        <v>0</v>
      </c>
      <c r="U114" s="10">
        <v>1</v>
      </c>
      <c r="V114" s="10">
        <v>0</v>
      </c>
      <c r="W114" s="10">
        <v>0</v>
      </c>
      <c r="X114" s="10">
        <v>0</v>
      </c>
      <c r="Y114" s="10">
        <v>1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1</v>
      </c>
      <c r="AF114" s="10">
        <v>0</v>
      </c>
      <c r="AG114" s="10">
        <v>1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1</v>
      </c>
      <c r="AW114" s="10">
        <v>0</v>
      </c>
      <c r="AX114" s="10">
        <v>3</v>
      </c>
      <c r="AY114" s="10">
        <v>0</v>
      </c>
      <c r="AZ114" s="10">
        <v>2</v>
      </c>
      <c r="BB114" s="10">
        <v>0</v>
      </c>
      <c r="BC114" s="10">
        <v>0</v>
      </c>
      <c r="BD114" s="10">
        <v>10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1</v>
      </c>
      <c r="BV114" s="10">
        <v>0</v>
      </c>
      <c r="BW114" s="10">
        <v>4</v>
      </c>
      <c r="BX114" s="10">
        <v>0</v>
      </c>
      <c r="BY114" s="10">
        <v>0</v>
      </c>
      <c r="BZ114" s="10">
        <v>1</v>
      </c>
      <c r="CA114" s="10">
        <v>0</v>
      </c>
      <c r="CB114" s="10">
        <v>0</v>
      </c>
      <c r="CC114" s="10">
        <v>0</v>
      </c>
      <c r="CD114" s="10">
        <v>0</v>
      </c>
      <c r="CE114" s="10">
        <v>9</v>
      </c>
      <c r="CF114" s="10">
        <v>0</v>
      </c>
      <c r="CG114" s="10">
        <v>0</v>
      </c>
      <c r="CH114" s="10">
        <v>0</v>
      </c>
      <c r="CI114" s="10">
        <v>8</v>
      </c>
      <c r="CJ114" s="10">
        <v>2</v>
      </c>
      <c r="CK114" s="10">
        <v>2</v>
      </c>
      <c r="CL114" s="10">
        <v>0</v>
      </c>
      <c r="CM114" s="10">
        <v>1</v>
      </c>
      <c r="CN114" s="10">
        <v>0</v>
      </c>
      <c r="CO114" s="10">
        <v>0</v>
      </c>
      <c r="CP114" s="10">
        <v>0</v>
      </c>
      <c r="CQ114" s="10">
        <v>2</v>
      </c>
      <c r="CR114" s="10">
        <v>1</v>
      </c>
      <c r="CS114" s="10">
        <v>4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3</v>
      </c>
      <c r="DB114" s="10">
        <v>3</v>
      </c>
      <c r="DC114" s="10">
        <v>0</v>
      </c>
      <c r="DD114" s="10">
        <v>0</v>
      </c>
      <c r="DE114" s="10">
        <v>0</v>
      </c>
      <c r="DF114" s="10">
        <v>0</v>
      </c>
      <c r="DG114" s="10">
        <v>1</v>
      </c>
      <c r="DH114" s="10">
        <v>1</v>
      </c>
      <c r="DI114" s="10">
        <v>0</v>
      </c>
      <c r="DJ114" s="10">
        <v>1</v>
      </c>
      <c r="DK114" s="10">
        <v>0</v>
      </c>
      <c r="DL114" s="10">
        <v>1</v>
      </c>
      <c r="DM114" s="10">
        <v>1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2</v>
      </c>
      <c r="DU114" s="10">
        <v>0</v>
      </c>
      <c r="DV114" s="10">
        <v>0</v>
      </c>
      <c r="DW114" s="10">
        <v>0</v>
      </c>
      <c r="DX114" s="10">
        <v>4</v>
      </c>
      <c r="DY114" s="10">
        <v>1</v>
      </c>
      <c r="DZ114" s="10">
        <v>1</v>
      </c>
      <c r="EA114" s="10">
        <v>1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1</v>
      </c>
      <c r="EK114" s="10">
        <v>0</v>
      </c>
      <c r="EL114" s="10">
        <v>0</v>
      </c>
      <c r="EM114" s="10">
        <v>3</v>
      </c>
      <c r="EN114" s="10">
        <v>0</v>
      </c>
      <c r="EO114" s="10">
        <v>1</v>
      </c>
      <c r="EP114" s="10">
        <v>0</v>
      </c>
      <c r="EQ114" s="10">
        <v>0</v>
      </c>
      <c r="ER114" s="10">
        <v>1</v>
      </c>
      <c r="ES114" s="10">
        <v>1</v>
      </c>
      <c r="ET114" s="10">
        <v>1</v>
      </c>
      <c r="EU114" s="10">
        <v>14</v>
      </c>
      <c r="EV114" s="10">
        <v>1</v>
      </c>
      <c r="EW114" s="10">
        <v>0</v>
      </c>
      <c r="EX114" s="10">
        <v>1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3</v>
      </c>
      <c r="FE114" s="10">
        <v>1</v>
      </c>
      <c r="FF114" s="10">
        <v>0</v>
      </c>
      <c r="FG114" s="10">
        <v>0</v>
      </c>
      <c r="FH114" s="10">
        <v>0</v>
      </c>
      <c r="FI114" s="10">
        <v>0</v>
      </c>
      <c r="FJ114" s="10">
        <v>1</v>
      </c>
      <c r="FK114" s="10">
        <v>0</v>
      </c>
      <c r="FL114" s="10">
        <v>1</v>
      </c>
      <c r="FM114" s="10">
        <v>0</v>
      </c>
      <c r="FN114" s="10">
        <v>0</v>
      </c>
      <c r="FO114" s="10">
        <v>1</v>
      </c>
      <c r="FP114" s="10">
        <v>0</v>
      </c>
      <c r="FQ114" s="10">
        <v>0</v>
      </c>
      <c r="FR114" s="10">
        <v>2</v>
      </c>
      <c r="FS114" s="10">
        <v>1</v>
      </c>
      <c r="FT114" s="10">
        <v>1</v>
      </c>
      <c r="FU114" s="10">
        <v>1</v>
      </c>
      <c r="FV114" s="10">
        <v>1</v>
      </c>
      <c r="FW114" s="10">
        <v>1</v>
      </c>
      <c r="FX114" s="10">
        <v>0</v>
      </c>
      <c r="FY114" s="10">
        <v>1</v>
      </c>
      <c r="FZ114" s="10">
        <v>1</v>
      </c>
      <c r="GA114" s="10">
        <v>0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8</v>
      </c>
      <c r="GH114" s="10">
        <v>2</v>
      </c>
      <c r="GI114" s="10">
        <v>0</v>
      </c>
      <c r="GJ114" s="10">
        <v>0</v>
      </c>
      <c r="GK114" s="10">
        <v>1</v>
      </c>
      <c r="GL114" s="10">
        <v>0</v>
      </c>
      <c r="GM114" s="10">
        <v>2</v>
      </c>
      <c r="GN114" s="10">
        <v>0</v>
      </c>
      <c r="GO114" s="10">
        <v>0</v>
      </c>
      <c r="GP114" s="10">
        <v>4</v>
      </c>
      <c r="GQ114" s="10">
        <v>0</v>
      </c>
      <c r="GR114" s="10">
        <v>0</v>
      </c>
      <c r="GS114" s="10">
        <v>0</v>
      </c>
      <c r="GT114" s="10">
        <v>3</v>
      </c>
      <c r="GU114" s="10">
        <v>0</v>
      </c>
      <c r="GV114" s="10">
        <v>0</v>
      </c>
      <c r="GW114" s="10">
        <v>2</v>
      </c>
      <c r="GX114" s="10">
        <v>0</v>
      </c>
      <c r="GY114" s="10">
        <v>4</v>
      </c>
      <c r="GZ114" s="10">
        <v>0</v>
      </c>
      <c r="HA114" s="10">
        <v>2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1</v>
      </c>
      <c r="HI114" s="10">
        <v>1</v>
      </c>
      <c r="HJ114" s="10">
        <v>0</v>
      </c>
      <c r="HK114" s="10">
        <v>0</v>
      </c>
      <c r="HL114" s="10">
        <v>0</v>
      </c>
      <c r="HM114" s="10">
        <v>3</v>
      </c>
      <c r="HN114" s="10">
        <v>1</v>
      </c>
      <c r="HO114" s="10">
        <v>0</v>
      </c>
      <c r="HP114" s="10">
        <v>0</v>
      </c>
      <c r="HQ114" s="10">
        <v>0</v>
      </c>
      <c r="HR114" s="10">
        <v>12</v>
      </c>
      <c r="HS114" s="10">
        <v>0</v>
      </c>
      <c r="HT114" s="10">
        <v>1</v>
      </c>
      <c r="HU114" s="10">
        <v>0</v>
      </c>
      <c r="HV114" s="10">
        <v>0</v>
      </c>
      <c r="HW114" s="10">
        <v>2</v>
      </c>
      <c r="HX114" s="10">
        <v>0</v>
      </c>
      <c r="HY114" s="10">
        <v>0</v>
      </c>
      <c r="HZ114" s="10">
        <v>0</v>
      </c>
      <c r="IA114" s="10">
        <v>6</v>
      </c>
      <c r="IC114" s="1">
        <v>0</v>
      </c>
      <c r="ID114" s="1">
        <v>14</v>
      </c>
      <c r="IE114" s="1">
        <v>0</v>
      </c>
      <c r="IF114" s="1">
        <v>4</v>
      </c>
      <c r="IG114" s="1">
        <v>0</v>
      </c>
      <c r="IH114" s="1">
        <v>0</v>
      </c>
      <c r="II114" s="1">
        <v>6</v>
      </c>
    </row>
    <row r="115" spans="1:243">
      <c r="A115" s="3" t="s">
        <v>28</v>
      </c>
      <c r="B115" s="3">
        <v>40322252</v>
      </c>
      <c r="C115" s="3">
        <v>40322252</v>
      </c>
      <c r="D115" s="3" t="s">
        <v>233</v>
      </c>
      <c r="E115" s="3">
        <v>0.27409</v>
      </c>
      <c r="F115" s="3" t="s">
        <v>506</v>
      </c>
      <c r="G115" s="3" t="s">
        <v>503</v>
      </c>
      <c r="H115" s="3" t="s">
        <v>504</v>
      </c>
      <c r="I115" s="8" t="s">
        <v>1084</v>
      </c>
      <c r="J115" s="3" t="s">
        <v>653</v>
      </c>
      <c r="K115" s="8">
        <f>AVERAGE(S115:AZ115)</f>
        <v>16.294117647058822</v>
      </c>
      <c r="L115" s="4">
        <f>AVERAGE(BB115:IA115)</f>
        <v>4.395604395604396</v>
      </c>
      <c r="M115" s="4">
        <f>AVERAGE(IC115:II115)</f>
        <v>2.2857142857142856</v>
      </c>
      <c r="N115" s="4" t="b">
        <f>E115&gt;0.2</f>
        <v>1</v>
      </c>
      <c r="O115" s="4" t="b">
        <f>IF(LEFT(J115, 2)="rs", TRUE, FALSE)</f>
        <v>0</v>
      </c>
      <c r="P115" s="4" t="b">
        <f>K115&gt;=8</f>
        <v>1</v>
      </c>
      <c r="Q115" s="4" t="b">
        <f>L115&gt;=8</f>
        <v>0</v>
      </c>
      <c r="S115" s="10">
        <v>27</v>
      </c>
      <c r="T115" s="10">
        <v>24</v>
      </c>
      <c r="U115" s="10">
        <v>25</v>
      </c>
      <c r="V115" s="10">
        <v>14</v>
      </c>
      <c r="W115" s="10">
        <v>26</v>
      </c>
      <c r="X115" s="10">
        <v>38</v>
      </c>
      <c r="Y115" s="10">
        <v>16</v>
      </c>
      <c r="Z115" s="10">
        <v>18</v>
      </c>
      <c r="AA115" s="10">
        <v>17</v>
      </c>
      <c r="AB115" s="10">
        <v>31</v>
      </c>
      <c r="AC115" s="10">
        <v>28</v>
      </c>
      <c r="AD115" s="10">
        <v>18</v>
      </c>
      <c r="AE115" s="10">
        <v>18</v>
      </c>
      <c r="AF115" s="10">
        <v>19</v>
      </c>
      <c r="AG115" s="10">
        <v>14</v>
      </c>
      <c r="AH115" s="10">
        <v>22</v>
      </c>
      <c r="AI115" s="10">
        <v>25</v>
      </c>
      <c r="AJ115" s="10">
        <v>7</v>
      </c>
      <c r="AK115" s="10">
        <v>17</v>
      </c>
      <c r="AL115" s="10">
        <v>5</v>
      </c>
      <c r="AM115" s="10">
        <v>6</v>
      </c>
      <c r="AN115" s="10">
        <v>17</v>
      </c>
      <c r="AO115" s="10">
        <v>10</v>
      </c>
      <c r="AP115" s="10">
        <v>6</v>
      </c>
      <c r="AQ115" s="10">
        <v>4</v>
      </c>
      <c r="AR115" s="10">
        <v>10</v>
      </c>
      <c r="AS115" s="10">
        <v>4</v>
      </c>
      <c r="AT115" s="10">
        <v>4</v>
      </c>
      <c r="AU115" s="10">
        <v>2</v>
      </c>
      <c r="AV115" s="10">
        <v>22</v>
      </c>
      <c r="AW115" s="10">
        <v>14</v>
      </c>
      <c r="AX115" s="10">
        <v>2</v>
      </c>
      <c r="AY115" s="10">
        <v>4</v>
      </c>
      <c r="AZ115" s="10">
        <v>40</v>
      </c>
      <c r="BB115" s="10">
        <v>15</v>
      </c>
      <c r="BC115" s="10">
        <v>0</v>
      </c>
      <c r="BD115" s="10">
        <v>0</v>
      </c>
      <c r="BE115" s="10">
        <v>5</v>
      </c>
      <c r="BF115" s="10">
        <v>6</v>
      </c>
      <c r="BG115" s="10">
        <v>12</v>
      </c>
      <c r="BH115" s="10">
        <v>1</v>
      </c>
      <c r="BI115" s="10">
        <v>3</v>
      </c>
      <c r="BJ115" s="10">
        <v>18</v>
      </c>
      <c r="BK115" s="10">
        <v>12</v>
      </c>
      <c r="BL115" s="10">
        <v>3</v>
      </c>
      <c r="BM115" s="10">
        <v>1</v>
      </c>
      <c r="BN115" s="10">
        <v>1</v>
      </c>
      <c r="BO115" s="10">
        <v>11</v>
      </c>
      <c r="BP115" s="10">
        <v>2</v>
      </c>
      <c r="BQ115" s="10">
        <v>1</v>
      </c>
      <c r="BR115" s="10">
        <v>2</v>
      </c>
      <c r="BS115" s="10">
        <v>25</v>
      </c>
      <c r="BT115" s="10">
        <v>9</v>
      </c>
      <c r="BU115" s="10">
        <v>6</v>
      </c>
      <c r="BV115" s="10">
        <v>3</v>
      </c>
      <c r="BW115" s="10">
        <v>2</v>
      </c>
      <c r="BX115" s="10">
        <v>2</v>
      </c>
      <c r="BY115" s="10">
        <v>60</v>
      </c>
      <c r="BZ115" s="10">
        <v>0</v>
      </c>
      <c r="CA115" s="10">
        <v>0</v>
      </c>
      <c r="CB115" s="10">
        <v>7</v>
      </c>
      <c r="CC115" s="10">
        <v>6</v>
      </c>
      <c r="CD115" s="10">
        <v>0</v>
      </c>
      <c r="CE115" s="10">
        <v>3</v>
      </c>
      <c r="CF115" s="10">
        <v>2</v>
      </c>
      <c r="CG115" s="10">
        <v>5</v>
      </c>
      <c r="CH115" s="10">
        <v>1</v>
      </c>
      <c r="CI115" s="10">
        <v>3</v>
      </c>
      <c r="CJ115" s="10">
        <v>7</v>
      </c>
      <c r="CK115" s="10">
        <v>13</v>
      </c>
      <c r="CL115" s="10">
        <v>4</v>
      </c>
      <c r="CM115" s="10">
        <v>1</v>
      </c>
      <c r="CN115" s="10">
        <v>4</v>
      </c>
      <c r="CO115" s="10">
        <v>1</v>
      </c>
      <c r="CP115" s="10">
        <v>38</v>
      </c>
      <c r="CQ115" s="10">
        <v>0</v>
      </c>
      <c r="CR115" s="10">
        <v>0</v>
      </c>
      <c r="CS115" s="10">
        <v>3</v>
      </c>
      <c r="CT115" s="10">
        <v>16</v>
      </c>
      <c r="CU115" s="10">
        <v>6</v>
      </c>
      <c r="CV115" s="10">
        <v>0</v>
      </c>
      <c r="CW115" s="10">
        <v>0</v>
      </c>
      <c r="CX115" s="10">
        <v>3</v>
      </c>
      <c r="CY115" s="10">
        <v>4</v>
      </c>
      <c r="CZ115" s="10">
        <v>18</v>
      </c>
      <c r="DA115" s="10">
        <v>5</v>
      </c>
      <c r="DB115" s="10">
        <v>0</v>
      </c>
      <c r="DC115" s="10">
        <v>0</v>
      </c>
      <c r="DD115" s="10">
        <v>12</v>
      </c>
      <c r="DE115" s="10">
        <v>0</v>
      </c>
      <c r="DF115" s="10">
        <v>3</v>
      </c>
      <c r="DG115" s="10">
        <v>2</v>
      </c>
      <c r="DH115" s="10">
        <v>2</v>
      </c>
      <c r="DI115" s="10">
        <v>2</v>
      </c>
      <c r="DJ115" s="10">
        <v>1</v>
      </c>
      <c r="DK115" s="10">
        <v>0</v>
      </c>
      <c r="DL115" s="10">
        <v>3</v>
      </c>
      <c r="DM115" s="10">
        <v>0</v>
      </c>
      <c r="DN115" s="10">
        <v>2</v>
      </c>
      <c r="DO115" s="10">
        <v>7</v>
      </c>
      <c r="DP115" s="10">
        <v>4</v>
      </c>
      <c r="DQ115" s="10">
        <v>0</v>
      </c>
      <c r="DR115" s="10">
        <v>3</v>
      </c>
      <c r="DS115" s="10">
        <v>2</v>
      </c>
      <c r="DT115" s="10">
        <v>1</v>
      </c>
      <c r="DU115" s="10">
        <v>9</v>
      </c>
      <c r="DV115" s="10">
        <v>0</v>
      </c>
      <c r="DW115" s="10">
        <v>40</v>
      </c>
      <c r="DX115" s="10">
        <v>1</v>
      </c>
      <c r="DY115" s="10">
        <v>0</v>
      </c>
      <c r="DZ115" s="10">
        <v>3</v>
      </c>
      <c r="EA115" s="10">
        <v>0</v>
      </c>
      <c r="EB115" s="10">
        <v>0</v>
      </c>
      <c r="EC115" s="10">
        <v>1</v>
      </c>
      <c r="ED115" s="10">
        <v>1</v>
      </c>
      <c r="EE115" s="10">
        <v>1</v>
      </c>
      <c r="EF115" s="10">
        <v>4</v>
      </c>
      <c r="EG115" s="10">
        <v>0</v>
      </c>
      <c r="EH115" s="10">
        <v>1</v>
      </c>
      <c r="EI115" s="10">
        <v>1</v>
      </c>
      <c r="EJ115" s="10">
        <v>4</v>
      </c>
      <c r="EK115" s="10">
        <v>6</v>
      </c>
      <c r="EL115" s="10">
        <v>0</v>
      </c>
      <c r="EM115" s="10">
        <v>1</v>
      </c>
      <c r="EN115" s="10">
        <v>0</v>
      </c>
      <c r="EO115" s="10">
        <v>2</v>
      </c>
      <c r="EP115" s="10">
        <v>2</v>
      </c>
      <c r="EQ115" s="10">
        <v>12</v>
      </c>
      <c r="ER115" s="10">
        <v>0</v>
      </c>
      <c r="ES115" s="10">
        <v>1</v>
      </c>
      <c r="ET115" s="10">
        <v>2</v>
      </c>
      <c r="EU115" s="10">
        <v>0</v>
      </c>
      <c r="EV115" s="10">
        <v>1</v>
      </c>
      <c r="EW115" s="10">
        <v>0</v>
      </c>
      <c r="EX115" s="10">
        <v>0</v>
      </c>
      <c r="EY115" s="10">
        <v>0</v>
      </c>
      <c r="EZ115" s="10">
        <v>0</v>
      </c>
      <c r="FA115" s="10">
        <v>1</v>
      </c>
      <c r="FB115" s="10">
        <v>4</v>
      </c>
      <c r="FC115" s="10">
        <v>4</v>
      </c>
      <c r="FD115" s="10">
        <v>0</v>
      </c>
      <c r="FE115" s="10">
        <v>3</v>
      </c>
      <c r="FF115" s="10">
        <v>5</v>
      </c>
      <c r="FG115" s="10">
        <v>7</v>
      </c>
      <c r="FH115" s="10">
        <v>4</v>
      </c>
      <c r="FI115" s="10">
        <v>4</v>
      </c>
      <c r="FJ115" s="10">
        <v>1</v>
      </c>
      <c r="FK115" s="10">
        <v>4</v>
      </c>
      <c r="FL115" s="10">
        <v>0</v>
      </c>
      <c r="FM115" s="10">
        <v>4</v>
      </c>
      <c r="FN115" s="10">
        <v>10</v>
      </c>
      <c r="FO115" s="10">
        <v>19</v>
      </c>
      <c r="FP115" s="10">
        <v>1</v>
      </c>
      <c r="FQ115" s="10">
        <v>4</v>
      </c>
      <c r="FR115" s="10">
        <v>1</v>
      </c>
      <c r="FS115" s="10">
        <v>1</v>
      </c>
      <c r="FT115" s="10">
        <v>18</v>
      </c>
      <c r="FU115" s="10">
        <v>11</v>
      </c>
      <c r="FV115" s="10">
        <v>4</v>
      </c>
      <c r="FW115" s="10">
        <v>0</v>
      </c>
      <c r="FX115" s="10">
        <v>1</v>
      </c>
      <c r="FY115" s="10">
        <v>0</v>
      </c>
      <c r="FZ115" s="10">
        <v>2</v>
      </c>
      <c r="GA115" s="10">
        <v>0</v>
      </c>
      <c r="GB115" s="10">
        <v>1</v>
      </c>
      <c r="GC115" s="10">
        <v>1</v>
      </c>
      <c r="GD115" s="10">
        <v>0</v>
      </c>
      <c r="GE115" s="10">
        <v>2</v>
      </c>
      <c r="GF115" s="10">
        <v>0</v>
      </c>
      <c r="GG115" s="10">
        <v>5</v>
      </c>
      <c r="GH115" s="10">
        <v>27</v>
      </c>
      <c r="GI115" s="10">
        <v>12</v>
      </c>
      <c r="GJ115" s="10">
        <v>2</v>
      </c>
      <c r="GK115" s="10">
        <v>0</v>
      </c>
      <c r="GL115" s="10">
        <v>4</v>
      </c>
      <c r="GM115" s="10">
        <v>2</v>
      </c>
      <c r="GN115" s="10">
        <v>3</v>
      </c>
      <c r="GO115" s="10">
        <v>8</v>
      </c>
      <c r="GP115" s="10">
        <v>1</v>
      </c>
      <c r="GQ115" s="10">
        <v>0</v>
      </c>
      <c r="GR115" s="10">
        <v>0</v>
      </c>
      <c r="GS115" s="10">
        <v>4</v>
      </c>
      <c r="GT115" s="10">
        <v>1</v>
      </c>
      <c r="GU115" s="10">
        <v>0</v>
      </c>
      <c r="GV115" s="10">
        <v>2</v>
      </c>
      <c r="GW115" s="10">
        <v>1</v>
      </c>
      <c r="GX115" s="10">
        <v>8</v>
      </c>
      <c r="GY115" s="10">
        <v>0</v>
      </c>
      <c r="GZ115" s="10">
        <v>7</v>
      </c>
      <c r="HA115" s="10">
        <v>0</v>
      </c>
      <c r="HB115" s="10">
        <v>1</v>
      </c>
      <c r="HC115" s="10">
        <v>2</v>
      </c>
      <c r="HD115" s="10">
        <v>2</v>
      </c>
      <c r="HE115" s="10">
        <v>5</v>
      </c>
      <c r="HF115" s="10">
        <v>0</v>
      </c>
      <c r="HG115" s="10">
        <v>0</v>
      </c>
      <c r="HH115" s="10">
        <v>0</v>
      </c>
      <c r="HI115" s="10">
        <v>3</v>
      </c>
      <c r="HJ115" s="10">
        <v>0</v>
      </c>
      <c r="HK115" s="10">
        <v>0</v>
      </c>
      <c r="HL115" s="10">
        <v>0</v>
      </c>
      <c r="HM115" s="10">
        <v>0</v>
      </c>
      <c r="HN115" s="10">
        <v>14</v>
      </c>
      <c r="HO115" s="10">
        <v>0</v>
      </c>
      <c r="HP115" s="10">
        <v>2</v>
      </c>
      <c r="HQ115" s="10">
        <v>29</v>
      </c>
      <c r="HR115" s="10">
        <v>0</v>
      </c>
      <c r="HS115" s="10">
        <v>0</v>
      </c>
      <c r="HT115" s="10">
        <v>0</v>
      </c>
      <c r="HU115" s="10">
        <v>5</v>
      </c>
      <c r="HV115" s="10">
        <v>7</v>
      </c>
      <c r="HW115" s="10">
        <v>37</v>
      </c>
      <c r="HX115" s="10">
        <v>2</v>
      </c>
      <c r="HY115" s="10">
        <v>0</v>
      </c>
      <c r="HZ115" s="10">
        <v>0</v>
      </c>
      <c r="IA115" s="10">
        <v>0</v>
      </c>
      <c r="IC115" s="1">
        <v>1</v>
      </c>
      <c r="ID115" s="1">
        <v>0</v>
      </c>
      <c r="IE115" s="1">
        <v>0</v>
      </c>
      <c r="IF115" s="1">
        <v>7</v>
      </c>
      <c r="IG115" s="1">
        <v>1</v>
      </c>
      <c r="IH115" s="1">
        <v>6</v>
      </c>
      <c r="II115" s="1">
        <v>1</v>
      </c>
    </row>
    <row r="116" spans="1:243">
      <c r="A116" s="3" t="s">
        <v>31</v>
      </c>
      <c r="B116" s="3">
        <v>3435254</v>
      </c>
      <c r="C116" s="3">
        <v>3435254</v>
      </c>
      <c r="D116" s="3" t="s">
        <v>256</v>
      </c>
      <c r="E116" s="3">
        <v>0.49810700000000002</v>
      </c>
      <c r="F116" s="3" t="s">
        <v>506</v>
      </c>
      <c r="G116" s="3" t="s">
        <v>503</v>
      </c>
      <c r="H116" s="3" t="s">
        <v>504</v>
      </c>
      <c r="I116" s="8" t="s">
        <v>1084</v>
      </c>
      <c r="J116" s="3" t="s">
        <v>676</v>
      </c>
      <c r="K116" s="8">
        <f>AVERAGE(S116:AZ116)</f>
        <v>6.1764705882352944</v>
      </c>
      <c r="L116" s="4">
        <f>AVERAGE(BB116:IA116)</f>
        <v>4.3461538461538458</v>
      </c>
      <c r="M116" s="4">
        <f>AVERAGE(IC116:II116)</f>
        <v>1.4285714285714286</v>
      </c>
      <c r="N116" s="4" t="b">
        <f>E116&gt;0.2</f>
        <v>1</v>
      </c>
      <c r="O116" s="4" t="b">
        <f>IF(LEFT(J116, 2)="rs", TRUE, FALSE)</f>
        <v>0</v>
      </c>
      <c r="P116" s="4" t="b">
        <f>K116&gt;=8</f>
        <v>0</v>
      </c>
      <c r="Q116" s="4" t="b">
        <f>L116&gt;=8</f>
        <v>0</v>
      </c>
      <c r="S116" s="10">
        <v>0</v>
      </c>
      <c r="T116" s="10">
        <v>13</v>
      </c>
      <c r="U116" s="10">
        <v>8</v>
      </c>
      <c r="V116" s="10">
        <v>11</v>
      </c>
      <c r="W116" s="10">
        <v>6</v>
      </c>
      <c r="X116" s="10">
        <v>20</v>
      </c>
      <c r="Y116" s="10">
        <v>6</v>
      </c>
      <c r="Z116" s="10">
        <v>6</v>
      </c>
      <c r="AA116" s="10">
        <v>15</v>
      </c>
      <c r="AB116" s="10">
        <v>17</v>
      </c>
      <c r="AC116" s="10">
        <v>30</v>
      </c>
      <c r="AD116" s="10">
        <v>7</v>
      </c>
      <c r="AE116" s="10">
        <v>20</v>
      </c>
      <c r="AF116" s="10">
        <v>4</v>
      </c>
      <c r="AG116" s="10">
        <v>7</v>
      </c>
      <c r="AH116" s="10">
        <v>10</v>
      </c>
      <c r="AI116" s="10">
        <v>9</v>
      </c>
      <c r="AJ116" s="10">
        <v>0</v>
      </c>
      <c r="AK116" s="10">
        <v>2</v>
      </c>
      <c r="AL116" s="10">
        <v>0</v>
      </c>
      <c r="AM116" s="10">
        <v>0</v>
      </c>
      <c r="AN116" s="10">
        <v>1</v>
      </c>
      <c r="AO116" s="10">
        <v>0</v>
      </c>
      <c r="AP116" s="10">
        <v>1</v>
      </c>
      <c r="AQ116" s="10">
        <v>0</v>
      </c>
      <c r="AR116" s="10">
        <v>1</v>
      </c>
      <c r="AS116" s="10">
        <v>2</v>
      </c>
      <c r="AT116" s="10">
        <v>3</v>
      </c>
      <c r="AU116" s="10">
        <v>0</v>
      </c>
      <c r="AV116" s="10">
        <v>3</v>
      </c>
      <c r="AW116" s="10">
        <v>5</v>
      </c>
      <c r="AX116" s="10">
        <v>1</v>
      </c>
      <c r="AY116" s="10">
        <v>1</v>
      </c>
      <c r="AZ116" s="10">
        <v>1</v>
      </c>
      <c r="BB116" s="10">
        <v>4</v>
      </c>
      <c r="BC116" s="10">
        <v>4</v>
      </c>
      <c r="BD116" s="10">
        <v>0</v>
      </c>
      <c r="BE116" s="10">
        <v>0</v>
      </c>
      <c r="BF116" s="10">
        <v>6</v>
      </c>
      <c r="BG116" s="10">
        <v>5</v>
      </c>
      <c r="BH116" s="10">
        <v>0</v>
      </c>
      <c r="BI116" s="10">
        <v>5</v>
      </c>
      <c r="BJ116" s="10">
        <v>3</v>
      </c>
      <c r="BK116" s="10">
        <v>5</v>
      </c>
      <c r="BL116" s="10">
        <v>2</v>
      </c>
      <c r="BM116" s="10">
        <v>3</v>
      </c>
      <c r="BN116" s="10">
        <v>7</v>
      </c>
      <c r="BO116" s="10">
        <v>4</v>
      </c>
      <c r="BP116" s="10">
        <v>0</v>
      </c>
      <c r="BQ116" s="10">
        <v>9</v>
      </c>
      <c r="BR116" s="10">
        <v>10</v>
      </c>
      <c r="BS116" s="10">
        <v>4</v>
      </c>
      <c r="BT116" s="10">
        <v>4</v>
      </c>
      <c r="BU116" s="10">
        <v>9</v>
      </c>
      <c r="BV116" s="10">
        <v>4</v>
      </c>
      <c r="BW116" s="10">
        <v>35</v>
      </c>
      <c r="BX116" s="10">
        <v>4</v>
      </c>
      <c r="BY116" s="10">
        <v>7</v>
      </c>
      <c r="BZ116" s="10">
        <v>1</v>
      </c>
      <c r="CA116" s="10">
        <v>0</v>
      </c>
      <c r="CB116" s="10">
        <v>0</v>
      </c>
      <c r="CC116" s="10">
        <v>0</v>
      </c>
      <c r="CD116" s="10">
        <v>7</v>
      </c>
      <c r="CE116" s="10">
        <v>0</v>
      </c>
      <c r="CF116" s="10">
        <v>0</v>
      </c>
      <c r="CG116" s="10">
        <v>0</v>
      </c>
      <c r="CH116" s="10">
        <v>0</v>
      </c>
      <c r="CI116" s="10">
        <v>47</v>
      </c>
      <c r="CJ116" s="10">
        <v>0</v>
      </c>
      <c r="CK116" s="10">
        <v>0</v>
      </c>
      <c r="CL116" s="10">
        <v>0</v>
      </c>
      <c r="CM116" s="10">
        <v>0</v>
      </c>
      <c r="CN116" s="10">
        <v>6</v>
      </c>
      <c r="CO116" s="10">
        <v>26</v>
      </c>
      <c r="CP116" s="10">
        <v>1</v>
      </c>
      <c r="CQ116" s="10">
        <v>4</v>
      </c>
      <c r="CR116" s="10">
        <v>4</v>
      </c>
      <c r="CS116" s="10">
        <v>1</v>
      </c>
      <c r="CT116" s="10">
        <v>3</v>
      </c>
      <c r="CU116" s="10">
        <v>1</v>
      </c>
      <c r="CV116" s="10">
        <v>3</v>
      </c>
      <c r="CW116" s="10">
        <v>0</v>
      </c>
      <c r="CX116" s="10">
        <v>4</v>
      </c>
      <c r="CY116" s="10">
        <v>1</v>
      </c>
      <c r="CZ116" s="10">
        <v>27</v>
      </c>
      <c r="DA116" s="10">
        <v>4</v>
      </c>
      <c r="DB116" s="10">
        <v>6</v>
      </c>
      <c r="DC116" s="10">
        <v>4</v>
      </c>
      <c r="DD116" s="10">
        <v>4</v>
      </c>
      <c r="DE116" s="10">
        <v>0</v>
      </c>
      <c r="DF116" s="10">
        <v>0</v>
      </c>
      <c r="DG116" s="10">
        <v>0</v>
      </c>
      <c r="DH116" s="10">
        <v>8</v>
      </c>
      <c r="DI116" s="10">
        <v>5</v>
      </c>
      <c r="DJ116" s="10">
        <v>1</v>
      </c>
      <c r="DK116" s="10">
        <v>8</v>
      </c>
      <c r="DL116" s="10">
        <v>2</v>
      </c>
      <c r="DM116" s="10">
        <v>3</v>
      </c>
      <c r="DN116" s="10">
        <v>2</v>
      </c>
      <c r="DO116" s="10">
        <v>4</v>
      </c>
      <c r="DP116" s="10">
        <v>0</v>
      </c>
      <c r="DQ116" s="10">
        <v>0</v>
      </c>
      <c r="DR116" s="10">
        <v>4</v>
      </c>
      <c r="DS116" s="10">
        <v>0</v>
      </c>
      <c r="DT116" s="10">
        <v>2</v>
      </c>
      <c r="DU116" s="10">
        <v>0</v>
      </c>
      <c r="DV116" s="10">
        <v>7</v>
      </c>
      <c r="DW116" s="10">
        <v>15</v>
      </c>
      <c r="DX116" s="10">
        <v>3</v>
      </c>
      <c r="DY116" s="10">
        <v>10</v>
      </c>
      <c r="DZ116" s="10">
        <v>9</v>
      </c>
      <c r="EA116" s="10">
        <v>4</v>
      </c>
      <c r="EB116" s="10">
        <v>0</v>
      </c>
      <c r="EC116" s="10">
        <v>5</v>
      </c>
      <c r="ED116" s="10">
        <v>0</v>
      </c>
      <c r="EE116" s="10">
        <v>0</v>
      </c>
      <c r="EF116" s="10">
        <v>3</v>
      </c>
      <c r="EG116" s="10">
        <v>8</v>
      </c>
      <c r="EH116" s="10">
        <v>2</v>
      </c>
      <c r="EI116" s="10">
        <v>0</v>
      </c>
      <c r="EJ116" s="10">
        <v>7</v>
      </c>
      <c r="EK116" s="10">
        <v>1</v>
      </c>
      <c r="EL116" s="10">
        <v>5</v>
      </c>
      <c r="EM116" s="10">
        <v>4</v>
      </c>
      <c r="EN116" s="10">
        <v>0</v>
      </c>
      <c r="EO116" s="10">
        <v>0</v>
      </c>
      <c r="EP116" s="10">
        <v>0</v>
      </c>
      <c r="EQ116" s="10">
        <v>4</v>
      </c>
      <c r="ER116" s="10">
        <v>3</v>
      </c>
      <c r="ES116" s="10">
        <v>2</v>
      </c>
      <c r="ET116" s="10">
        <v>0</v>
      </c>
      <c r="EU116" s="10">
        <v>3</v>
      </c>
      <c r="EV116" s="10">
        <v>1</v>
      </c>
      <c r="EW116" s="10">
        <v>1</v>
      </c>
      <c r="EX116" s="10">
        <v>4</v>
      </c>
      <c r="EY116" s="10">
        <v>0</v>
      </c>
      <c r="EZ116" s="10">
        <v>7</v>
      </c>
      <c r="FA116" s="10">
        <v>0</v>
      </c>
      <c r="FB116" s="10">
        <v>0</v>
      </c>
      <c r="FC116" s="10">
        <v>0</v>
      </c>
      <c r="FD116" s="10">
        <v>7</v>
      </c>
      <c r="FE116" s="10">
        <v>1</v>
      </c>
      <c r="FF116" s="10">
        <v>2</v>
      </c>
      <c r="FG116" s="10">
        <v>4</v>
      </c>
      <c r="FH116" s="10">
        <v>6</v>
      </c>
      <c r="FI116" s="10">
        <v>3</v>
      </c>
      <c r="FJ116" s="10">
        <v>7</v>
      </c>
      <c r="FK116" s="10">
        <v>2</v>
      </c>
      <c r="FL116" s="10">
        <v>3</v>
      </c>
      <c r="FM116" s="10">
        <v>4</v>
      </c>
      <c r="FN116" s="10">
        <v>5</v>
      </c>
      <c r="FO116" s="10">
        <v>1</v>
      </c>
      <c r="FP116" s="10">
        <v>6</v>
      </c>
      <c r="FQ116" s="10">
        <v>2</v>
      </c>
      <c r="FR116" s="10">
        <v>7</v>
      </c>
      <c r="FS116" s="10">
        <v>11</v>
      </c>
      <c r="FT116" s="10">
        <v>18</v>
      </c>
      <c r="FU116" s="10">
        <v>2</v>
      </c>
      <c r="FV116" s="10">
        <v>2</v>
      </c>
      <c r="FW116" s="10">
        <v>0</v>
      </c>
      <c r="FX116" s="10">
        <v>11</v>
      </c>
      <c r="FY116" s="10">
        <v>2</v>
      </c>
      <c r="FZ116" s="10">
        <v>4</v>
      </c>
      <c r="GA116" s="10">
        <v>9</v>
      </c>
      <c r="GB116" s="10">
        <v>0</v>
      </c>
      <c r="GC116" s="10">
        <v>0</v>
      </c>
      <c r="GD116" s="10">
        <v>1</v>
      </c>
      <c r="GE116" s="10">
        <v>2</v>
      </c>
      <c r="GF116" s="10">
        <v>3</v>
      </c>
      <c r="GG116" s="10">
        <v>1</v>
      </c>
      <c r="GH116" s="10">
        <v>0</v>
      </c>
      <c r="GI116" s="10">
        <v>1</v>
      </c>
      <c r="GJ116" s="10">
        <v>3</v>
      </c>
      <c r="GK116" s="10">
        <v>0</v>
      </c>
      <c r="GL116" s="10">
        <v>2</v>
      </c>
      <c r="GM116" s="10">
        <v>0</v>
      </c>
      <c r="GN116" s="10">
        <v>0</v>
      </c>
      <c r="GO116" s="10">
        <v>38</v>
      </c>
      <c r="GP116" s="10">
        <v>3</v>
      </c>
      <c r="GQ116" s="10">
        <v>14</v>
      </c>
      <c r="GR116" s="10">
        <v>0</v>
      </c>
      <c r="GS116" s="10">
        <v>3</v>
      </c>
      <c r="GT116" s="10">
        <v>7</v>
      </c>
      <c r="GU116" s="10">
        <v>3</v>
      </c>
      <c r="GV116" s="10">
        <v>5</v>
      </c>
      <c r="GW116" s="10">
        <v>3</v>
      </c>
      <c r="GX116" s="10">
        <v>6</v>
      </c>
      <c r="GY116" s="10">
        <v>1</v>
      </c>
      <c r="GZ116" s="10">
        <v>0</v>
      </c>
      <c r="HA116" s="10">
        <v>14</v>
      </c>
      <c r="HB116" s="10">
        <v>2</v>
      </c>
      <c r="HC116" s="10">
        <v>10</v>
      </c>
      <c r="HD116" s="10">
        <v>4</v>
      </c>
      <c r="HE116" s="10">
        <v>15</v>
      </c>
      <c r="HF116" s="10">
        <v>0</v>
      </c>
      <c r="HG116" s="10">
        <v>0</v>
      </c>
      <c r="HH116" s="10">
        <v>1</v>
      </c>
      <c r="HI116" s="10">
        <v>3</v>
      </c>
      <c r="HJ116" s="10">
        <v>3</v>
      </c>
      <c r="HK116" s="10">
        <v>0</v>
      </c>
      <c r="HL116" s="10">
        <v>1</v>
      </c>
      <c r="HM116" s="10">
        <v>21</v>
      </c>
      <c r="HN116" s="10">
        <v>7</v>
      </c>
      <c r="HO116" s="10">
        <v>1</v>
      </c>
      <c r="HP116" s="10">
        <v>0</v>
      </c>
      <c r="HQ116" s="10">
        <v>0</v>
      </c>
      <c r="HR116" s="10">
        <v>23</v>
      </c>
      <c r="HS116" s="10">
        <v>0</v>
      </c>
      <c r="HT116" s="10">
        <v>5</v>
      </c>
      <c r="HU116" s="10">
        <v>2</v>
      </c>
      <c r="HV116" s="10">
        <v>5</v>
      </c>
      <c r="HW116" s="10">
        <v>12</v>
      </c>
      <c r="HX116" s="10">
        <v>11</v>
      </c>
      <c r="HY116" s="10">
        <v>0</v>
      </c>
      <c r="HZ116" s="10">
        <v>0</v>
      </c>
      <c r="IA116" s="10">
        <v>1</v>
      </c>
      <c r="IC116" s="1">
        <v>0</v>
      </c>
      <c r="ID116" s="1">
        <v>6</v>
      </c>
      <c r="IE116" s="1">
        <v>0</v>
      </c>
      <c r="IF116" s="1">
        <v>0</v>
      </c>
      <c r="IG116" s="1">
        <v>0</v>
      </c>
      <c r="IH116" s="1">
        <v>1</v>
      </c>
      <c r="II116" s="1">
        <v>3</v>
      </c>
    </row>
    <row r="117" spans="1:243" hidden="1">
      <c r="A117" s="3" t="s">
        <v>54</v>
      </c>
      <c r="B117" s="3">
        <v>7026403</v>
      </c>
      <c r="C117" s="3">
        <v>7026403</v>
      </c>
      <c r="D117" s="3" t="s">
        <v>339</v>
      </c>
      <c r="E117" s="3">
        <v>6.1352999999999998E-2</v>
      </c>
      <c r="F117" s="3" t="s">
        <v>506</v>
      </c>
      <c r="G117" s="3" t="s">
        <v>504</v>
      </c>
      <c r="H117" s="3" t="s">
        <v>503</v>
      </c>
      <c r="I117" s="8" t="s">
        <v>1084</v>
      </c>
      <c r="J117" s="3" t="s">
        <v>759</v>
      </c>
      <c r="K117" s="8">
        <f>AVERAGE(S117:AZ117)</f>
        <v>2.9411764705882355</v>
      </c>
      <c r="L117" s="4">
        <f>AVERAGE(BB117:IA117)</f>
        <v>3.7252747252747254</v>
      </c>
      <c r="M117" s="4">
        <f>AVERAGE(IC117:II117)</f>
        <v>3.2857142857142856</v>
      </c>
      <c r="N117" s="4" t="b">
        <f>E117&gt;0.2</f>
        <v>0</v>
      </c>
      <c r="O117" s="4" t="b">
        <f>IF(LEFT(J117, 2)="rs", TRUE, FALSE)</f>
        <v>0</v>
      </c>
      <c r="P117" s="4" t="b">
        <f>K117&gt;=8</f>
        <v>0</v>
      </c>
      <c r="Q117" s="4" t="b">
        <f>L117&gt;=8</f>
        <v>0</v>
      </c>
      <c r="S117" s="10">
        <v>9</v>
      </c>
      <c r="T117" s="10">
        <v>4</v>
      </c>
      <c r="U117" s="10">
        <v>5</v>
      </c>
      <c r="V117" s="10">
        <v>6</v>
      </c>
      <c r="W117" s="10">
        <v>2</v>
      </c>
      <c r="X117" s="10">
        <v>11</v>
      </c>
      <c r="Y117" s="10">
        <v>9</v>
      </c>
      <c r="Z117" s="10">
        <v>4</v>
      </c>
      <c r="AA117" s="10">
        <v>3</v>
      </c>
      <c r="AB117" s="10">
        <v>4</v>
      </c>
      <c r="AC117" s="10">
        <v>7</v>
      </c>
      <c r="AD117" s="10">
        <v>3</v>
      </c>
      <c r="AE117" s="10">
        <v>7</v>
      </c>
      <c r="AF117" s="10">
        <v>8</v>
      </c>
      <c r="AG117" s="10">
        <v>4</v>
      </c>
      <c r="AH117" s="10">
        <v>7</v>
      </c>
      <c r="AI117" s="10">
        <v>3</v>
      </c>
      <c r="AJ117" s="10">
        <v>0</v>
      </c>
      <c r="AK117" s="10">
        <v>0</v>
      </c>
      <c r="AL117" s="10">
        <v>0</v>
      </c>
      <c r="AM117" s="10">
        <v>0</v>
      </c>
      <c r="AN117" s="10">
        <v>1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1</v>
      </c>
      <c r="AV117" s="10">
        <v>0</v>
      </c>
      <c r="AW117" s="10">
        <v>2</v>
      </c>
      <c r="AX117" s="10">
        <v>0</v>
      </c>
      <c r="AY117" s="10">
        <v>0</v>
      </c>
      <c r="AZ117" s="10">
        <v>0</v>
      </c>
      <c r="BB117" s="10">
        <v>0</v>
      </c>
      <c r="BC117" s="10">
        <v>5</v>
      </c>
      <c r="BD117" s="10">
        <v>0</v>
      </c>
      <c r="BE117" s="10">
        <v>0</v>
      </c>
      <c r="BF117" s="10">
        <v>3</v>
      </c>
      <c r="BG117" s="10">
        <v>6</v>
      </c>
      <c r="BH117" s="10">
        <v>5</v>
      </c>
      <c r="BI117" s="10">
        <v>4</v>
      </c>
      <c r="BJ117" s="10">
        <v>3</v>
      </c>
      <c r="BK117" s="10">
        <v>0</v>
      </c>
      <c r="BL117" s="10">
        <v>0</v>
      </c>
      <c r="BM117" s="10">
        <v>3</v>
      </c>
      <c r="BN117" s="10">
        <v>10</v>
      </c>
      <c r="BO117" s="10">
        <v>5</v>
      </c>
      <c r="BP117" s="10">
        <v>7</v>
      </c>
      <c r="BQ117" s="10">
        <v>6</v>
      </c>
      <c r="BR117" s="10">
        <v>0</v>
      </c>
      <c r="BS117" s="10">
        <v>3</v>
      </c>
      <c r="BT117" s="10">
        <v>3</v>
      </c>
      <c r="BU117" s="10">
        <v>14</v>
      </c>
      <c r="BV117" s="10">
        <v>0</v>
      </c>
      <c r="BW117" s="10">
        <v>18</v>
      </c>
      <c r="BX117" s="10">
        <v>0</v>
      </c>
      <c r="BY117" s="10">
        <v>3</v>
      </c>
      <c r="BZ117" s="10">
        <v>0</v>
      </c>
      <c r="CA117" s="10">
        <v>2</v>
      </c>
      <c r="CB117" s="10">
        <v>7</v>
      </c>
      <c r="CC117" s="10">
        <v>6</v>
      </c>
      <c r="CD117" s="10">
        <v>7</v>
      </c>
      <c r="CE117" s="10">
        <v>1</v>
      </c>
      <c r="CF117" s="10">
        <v>3</v>
      </c>
      <c r="CG117" s="10">
        <v>9</v>
      </c>
      <c r="CH117" s="10">
        <v>0</v>
      </c>
      <c r="CI117" s="10">
        <v>23</v>
      </c>
      <c r="CJ117" s="10">
        <v>0</v>
      </c>
      <c r="CK117" s="10">
        <v>0</v>
      </c>
      <c r="CL117" s="10">
        <v>1</v>
      </c>
      <c r="CM117" s="10">
        <v>1</v>
      </c>
      <c r="CN117" s="10">
        <v>3</v>
      </c>
      <c r="CO117" s="10">
        <v>8</v>
      </c>
      <c r="CP117" s="10">
        <v>4</v>
      </c>
      <c r="CQ117" s="10">
        <v>2</v>
      </c>
      <c r="CR117" s="10">
        <v>9</v>
      </c>
      <c r="CS117" s="10">
        <v>5</v>
      </c>
      <c r="CT117" s="10">
        <v>2</v>
      </c>
      <c r="CU117" s="10">
        <v>4</v>
      </c>
      <c r="CV117" s="10">
        <v>1</v>
      </c>
      <c r="CW117" s="10">
        <v>4</v>
      </c>
      <c r="CX117" s="10">
        <v>11</v>
      </c>
      <c r="CY117" s="10">
        <v>6</v>
      </c>
      <c r="CZ117" s="10">
        <v>1</v>
      </c>
      <c r="DA117" s="10">
        <v>5</v>
      </c>
      <c r="DB117" s="10">
        <v>5</v>
      </c>
      <c r="DC117" s="10">
        <v>0</v>
      </c>
      <c r="DD117" s="10">
        <v>2</v>
      </c>
      <c r="DE117" s="10">
        <v>0</v>
      </c>
      <c r="DF117" s="10">
        <v>0</v>
      </c>
      <c r="DG117" s="10">
        <v>4</v>
      </c>
      <c r="DH117" s="10">
        <v>3</v>
      </c>
      <c r="DI117" s="10">
        <v>1</v>
      </c>
      <c r="DJ117" s="10">
        <v>1</v>
      </c>
      <c r="DK117" s="10">
        <v>4</v>
      </c>
      <c r="DL117" s="10">
        <v>12</v>
      </c>
      <c r="DM117" s="10">
        <v>1</v>
      </c>
      <c r="DN117" s="10">
        <v>2</v>
      </c>
      <c r="DO117" s="10">
        <v>1</v>
      </c>
      <c r="DP117" s="10">
        <v>5</v>
      </c>
      <c r="DQ117" s="10">
        <v>0</v>
      </c>
      <c r="DR117" s="10">
        <v>2</v>
      </c>
      <c r="DS117" s="10">
        <v>0</v>
      </c>
      <c r="DT117" s="10">
        <v>1</v>
      </c>
      <c r="DU117" s="10">
        <v>3</v>
      </c>
      <c r="DV117" s="10">
        <v>6</v>
      </c>
      <c r="DW117" s="10">
        <v>10</v>
      </c>
      <c r="DX117" s="10">
        <v>4</v>
      </c>
      <c r="DY117" s="10">
        <v>7</v>
      </c>
      <c r="DZ117" s="10">
        <v>8</v>
      </c>
      <c r="EA117" s="10">
        <v>4</v>
      </c>
      <c r="EB117" s="10">
        <v>2</v>
      </c>
      <c r="EC117" s="10">
        <v>1</v>
      </c>
      <c r="ED117" s="10">
        <v>5</v>
      </c>
      <c r="EE117" s="10">
        <v>0</v>
      </c>
      <c r="EF117" s="10">
        <v>2</v>
      </c>
      <c r="EG117" s="10">
        <v>2</v>
      </c>
      <c r="EH117" s="10">
        <v>1</v>
      </c>
      <c r="EI117" s="10">
        <v>3</v>
      </c>
      <c r="EJ117" s="10">
        <v>7</v>
      </c>
      <c r="EK117" s="10">
        <v>3</v>
      </c>
      <c r="EL117" s="10">
        <v>11</v>
      </c>
      <c r="EM117" s="10">
        <v>2</v>
      </c>
      <c r="EN117" s="10">
        <v>0</v>
      </c>
      <c r="EO117" s="10">
        <v>2</v>
      </c>
      <c r="EP117" s="10">
        <v>9</v>
      </c>
      <c r="EQ117" s="10">
        <v>5</v>
      </c>
      <c r="ER117" s="10">
        <v>0</v>
      </c>
      <c r="ES117" s="10">
        <v>4</v>
      </c>
      <c r="ET117" s="10">
        <v>0</v>
      </c>
      <c r="EU117" s="10">
        <v>6</v>
      </c>
      <c r="EV117" s="10">
        <v>0</v>
      </c>
      <c r="EW117" s="10">
        <v>1</v>
      </c>
      <c r="EX117" s="10">
        <v>0</v>
      </c>
      <c r="EY117" s="10">
        <v>0</v>
      </c>
      <c r="EZ117" s="10">
        <v>1</v>
      </c>
      <c r="FA117" s="10">
        <v>4</v>
      </c>
      <c r="FB117" s="10">
        <v>0</v>
      </c>
      <c r="FC117" s="10">
        <v>2</v>
      </c>
      <c r="FD117" s="10">
        <v>1</v>
      </c>
      <c r="FE117" s="10">
        <v>1</v>
      </c>
      <c r="FF117" s="10">
        <v>0</v>
      </c>
      <c r="FG117" s="10">
        <v>6</v>
      </c>
      <c r="FH117" s="10">
        <v>4</v>
      </c>
      <c r="FI117" s="10">
        <v>5</v>
      </c>
      <c r="FJ117" s="10">
        <v>9</v>
      </c>
      <c r="FK117" s="10">
        <v>5</v>
      </c>
      <c r="FL117" s="10">
        <v>1</v>
      </c>
      <c r="FM117" s="10">
        <v>1</v>
      </c>
      <c r="FN117" s="10">
        <v>4</v>
      </c>
      <c r="FO117" s="10">
        <v>1</v>
      </c>
      <c r="FP117" s="10">
        <v>4</v>
      </c>
      <c r="FQ117" s="10">
        <v>1</v>
      </c>
      <c r="FR117" s="10">
        <v>7</v>
      </c>
      <c r="FS117" s="10">
        <v>7</v>
      </c>
      <c r="FT117" s="10">
        <v>6</v>
      </c>
      <c r="FU117" s="10">
        <v>5</v>
      </c>
      <c r="FV117" s="10">
        <v>1</v>
      </c>
      <c r="FW117" s="10">
        <v>3</v>
      </c>
      <c r="FX117" s="10">
        <v>6</v>
      </c>
      <c r="FY117" s="10">
        <v>4</v>
      </c>
      <c r="FZ117" s="10">
        <v>2</v>
      </c>
      <c r="GA117" s="10">
        <v>1</v>
      </c>
      <c r="GB117" s="10">
        <v>0</v>
      </c>
      <c r="GC117" s="10">
        <v>0</v>
      </c>
      <c r="GD117" s="10">
        <v>2</v>
      </c>
      <c r="GE117" s="10">
        <v>0</v>
      </c>
      <c r="GF117" s="10">
        <v>3</v>
      </c>
      <c r="GG117" s="10">
        <v>2</v>
      </c>
      <c r="GH117" s="10">
        <v>0</v>
      </c>
      <c r="GI117" s="10">
        <v>32</v>
      </c>
      <c r="GJ117" s="10">
        <v>13</v>
      </c>
      <c r="GK117" s="10">
        <v>6</v>
      </c>
      <c r="GL117" s="10">
        <v>0</v>
      </c>
      <c r="GM117" s="10">
        <v>2</v>
      </c>
      <c r="GN117" s="10">
        <v>5</v>
      </c>
      <c r="GO117" s="10">
        <v>20</v>
      </c>
      <c r="GP117" s="10">
        <v>1</v>
      </c>
      <c r="GQ117" s="10">
        <v>1</v>
      </c>
      <c r="GR117" s="10">
        <v>2</v>
      </c>
      <c r="GS117" s="10">
        <v>0</v>
      </c>
      <c r="GT117" s="10">
        <v>3</v>
      </c>
      <c r="GU117" s="10">
        <v>0</v>
      </c>
      <c r="GV117" s="10">
        <v>4</v>
      </c>
      <c r="GW117" s="10">
        <v>5</v>
      </c>
      <c r="GX117" s="10">
        <v>8</v>
      </c>
      <c r="GY117" s="10">
        <v>5</v>
      </c>
      <c r="GZ117" s="10">
        <v>1</v>
      </c>
      <c r="HA117" s="10">
        <v>5</v>
      </c>
      <c r="HB117" s="10">
        <v>1</v>
      </c>
      <c r="HC117" s="10">
        <v>4</v>
      </c>
      <c r="HD117" s="10">
        <v>0</v>
      </c>
      <c r="HE117" s="10">
        <v>5</v>
      </c>
      <c r="HF117" s="10">
        <v>0</v>
      </c>
      <c r="HG117" s="10">
        <v>7</v>
      </c>
      <c r="HH117" s="10">
        <v>1</v>
      </c>
      <c r="HI117" s="10">
        <v>6</v>
      </c>
      <c r="HJ117" s="10">
        <v>3</v>
      </c>
      <c r="HK117" s="10">
        <v>2</v>
      </c>
      <c r="HL117" s="10">
        <v>6</v>
      </c>
      <c r="HM117" s="10">
        <v>1</v>
      </c>
      <c r="HN117" s="10">
        <v>3</v>
      </c>
      <c r="HO117" s="10">
        <v>0</v>
      </c>
      <c r="HP117" s="10">
        <v>0</v>
      </c>
      <c r="HQ117" s="10">
        <v>3</v>
      </c>
      <c r="HR117" s="10">
        <v>15</v>
      </c>
      <c r="HS117" s="10">
        <v>0</v>
      </c>
      <c r="HT117" s="10">
        <v>3</v>
      </c>
      <c r="HU117" s="10">
        <v>3</v>
      </c>
      <c r="HV117" s="10">
        <v>9</v>
      </c>
      <c r="HW117" s="10">
        <v>8</v>
      </c>
      <c r="HX117" s="10">
        <v>0</v>
      </c>
      <c r="HY117" s="10">
        <v>0</v>
      </c>
      <c r="HZ117" s="10">
        <v>4</v>
      </c>
      <c r="IA117" s="10">
        <v>7</v>
      </c>
      <c r="IC117" s="1">
        <v>1</v>
      </c>
      <c r="ID117" s="1">
        <v>11</v>
      </c>
      <c r="IE117" s="1">
        <v>0</v>
      </c>
      <c r="IF117" s="1">
        <v>6</v>
      </c>
      <c r="IG117" s="1">
        <v>0</v>
      </c>
      <c r="IH117" s="1">
        <v>0</v>
      </c>
      <c r="II117" s="1">
        <v>5</v>
      </c>
    </row>
    <row r="118" spans="1:243">
      <c r="A118" s="3" t="s">
        <v>13</v>
      </c>
      <c r="B118" s="3">
        <v>111637202</v>
      </c>
      <c r="C118" s="3">
        <v>111637202</v>
      </c>
      <c r="D118" s="3" t="s">
        <v>158</v>
      </c>
      <c r="E118" s="3">
        <v>0.44835199999999997</v>
      </c>
      <c r="F118" s="3" t="s">
        <v>506</v>
      </c>
      <c r="G118" s="3" t="s">
        <v>504</v>
      </c>
      <c r="H118" s="3" t="s">
        <v>510</v>
      </c>
      <c r="I118" s="8" t="s">
        <v>1084</v>
      </c>
      <c r="J118" s="3" t="s">
        <v>578</v>
      </c>
      <c r="K118" s="8">
        <f>AVERAGE(S118:AZ118)</f>
        <v>3</v>
      </c>
      <c r="L118" s="4">
        <f>AVERAGE(BB118:IA118)</f>
        <v>4.3351648351648349</v>
      </c>
      <c r="M118" s="4">
        <f>AVERAGE(IC118:II118)</f>
        <v>4.2857142857142856</v>
      </c>
      <c r="N118" s="4" t="b">
        <f>E118&gt;0.2</f>
        <v>1</v>
      </c>
      <c r="O118" s="4" t="b">
        <f>IF(LEFT(J118, 2)="rs", TRUE, FALSE)</f>
        <v>0</v>
      </c>
      <c r="P118" s="4" t="b">
        <f>K118&gt;=8</f>
        <v>0</v>
      </c>
      <c r="Q118" s="4" t="b">
        <f>L118&gt;=8</f>
        <v>0</v>
      </c>
      <c r="S118" s="10">
        <v>0</v>
      </c>
      <c r="T118" s="10">
        <v>5</v>
      </c>
      <c r="U118" s="10">
        <v>5</v>
      </c>
      <c r="V118" s="10">
        <v>7</v>
      </c>
      <c r="W118" s="10">
        <v>9</v>
      </c>
      <c r="X118" s="10">
        <v>7</v>
      </c>
      <c r="Y118" s="10">
        <v>15</v>
      </c>
      <c r="Z118" s="10">
        <v>5</v>
      </c>
      <c r="AA118" s="10">
        <v>13</v>
      </c>
      <c r="AB118" s="10">
        <v>4</v>
      </c>
      <c r="AC118" s="10">
        <v>0</v>
      </c>
      <c r="AD118" s="10">
        <v>0</v>
      </c>
      <c r="AE118" s="10">
        <v>0</v>
      </c>
      <c r="AF118" s="10">
        <v>0</v>
      </c>
      <c r="AG118" s="10">
        <v>12</v>
      </c>
      <c r="AH118" s="10">
        <v>8</v>
      </c>
      <c r="AI118" s="10">
        <v>6</v>
      </c>
      <c r="AJ118" s="10">
        <v>0</v>
      </c>
      <c r="AK118" s="10">
        <v>0</v>
      </c>
      <c r="AL118" s="10">
        <v>0</v>
      </c>
      <c r="AM118" s="10">
        <v>0</v>
      </c>
      <c r="AN118" s="10">
        <v>1</v>
      </c>
      <c r="AO118" s="10">
        <v>0</v>
      </c>
      <c r="AP118" s="10">
        <v>1</v>
      </c>
      <c r="AQ118" s="10">
        <v>0</v>
      </c>
      <c r="AR118" s="10">
        <v>2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1</v>
      </c>
      <c r="AZ118" s="10">
        <v>1</v>
      </c>
      <c r="BB118" s="10">
        <v>8</v>
      </c>
      <c r="BC118" s="10">
        <v>42</v>
      </c>
      <c r="BD118" s="10">
        <v>2</v>
      </c>
      <c r="BE118" s="10">
        <v>7</v>
      </c>
      <c r="BF118" s="10">
        <v>1</v>
      </c>
      <c r="BG118" s="10">
        <v>6</v>
      </c>
      <c r="BH118" s="10">
        <v>2</v>
      </c>
      <c r="BI118" s="10">
        <v>5</v>
      </c>
      <c r="BJ118" s="10">
        <v>0</v>
      </c>
      <c r="BK118" s="10">
        <v>12</v>
      </c>
      <c r="BL118" s="10">
        <v>27</v>
      </c>
      <c r="BM118" s="10">
        <v>0</v>
      </c>
      <c r="BN118" s="10">
        <v>5</v>
      </c>
      <c r="BO118" s="10">
        <v>5</v>
      </c>
      <c r="BP118" s="10">
        <v>10</v>
      </c>
      <c r="BQ118" s="10">
        <v>19</v>
      </c>
      <c r="BR118" s="10">
        <v>3</v>
      </c>
      <c r="BS118" s="10">
        <v>2</v>
      </c>
      <c r="BT118" s="10">
        <v>3</v>
      </c>
      <c r="BU118" s="10">
        <v>5</v>
      </c>
      <c r="BV118" s="10">
        <v>0</v>
      </c>
      <c r="BW118" s="10">
        <v>21</v>
      </c>
      <c r="BX118" s="10">
        <v>1</v>
      </c>
      <c r="BY118" s="10">
        <v>3</v>
      </c>
      <c r="BZ118" s="10">
        <v>2</v>
      </c>
      <c r="CA118" s="10">
        <v>1</v>
      </c>
      <c r="CB118" s="10">
        <v>0</v>
      </c>
      <c r="CC118" s="10">
        <v>6</v>
      </c>
      <c r="CD118" s="10">
        <v>2</v>
      </c>
      <c r="CE118" s="10">
        <v>15</v>
      </c>
      <c r="CF118" s="10">
        <v>9</v>
      </c>
      <c r="CG118" s="10">
        <v>0</v>
      </c>
      <c r="CH118" s="10">
        <v>0</v>
      </c>
      <c r="CI118" s="10">
        <v>4</v>
      </c>
      <c r="CJ118" s="10">
        <v>2</v>
      </c>
      <c r="CK118" s="10">
        <v>6</v>
      </c>
      <c r="CL118" s="10">
        <v>0</v>
      </c>
      <c r="CM118" s="10">
        <v>2</v>
      </c>
      <c r="CN118" s="10">
        <v>3</v>
      </c>
      <c r="CO118" s="10">
        <v>3</v>
      </c>
      <c r="CP118" s="10">
        <v>4</v>
      </c>
      <c r="CQ118" s="10">
        <v>4</v>
      </c>
      <c r="CR118" s="10">
        <v>6</v>
      </c>
      <c r="CS118" s="10">
        <v>4</v>
      </c>
      <c r="CT118" s="10">
        <v>0</v>
      </c>
      <c r="CU118" s="10">
        <v>3</v>
      </c>
      <c r="CV118" s="10">
        <v>0</v>
      </c>
      <c r="CW118" s="10">
        <v>3</v>
      </c>
      <c r="CX118" s="10">
        <v>3</v>
      </c>
      <c r="CY118" s="10">
        <v>0</v>
      </c>
      <c r="CZ118" s="10">
        <v>2</v>
      </c>
      <c r="DA118" s="10">
        <v>1</v>
      </c>
      <c r="DB118" s="10">
        <v>2</v>
      </c>
      <c r="DC118" s="10">
        <v>2</v>
      </c>
      <c r="DD118" s="10">
        <v>7</v>
      </c>
      <c r="DE118" s="10">
        <v>0</v>
      </c>
      <c r="DF118" s="10">
        <v>5</v>
      </c>
      <c r="DG118" s="10">
        <v>0</v>
      </c>
      <c r="DH118" s="10">
        <v>2</v>
      </c>
      <c r="DI118" s="10">
        <v>4</v>
      </c>
      <c r="DJ118" s="10">
        <v>2</v>
      </c>
      <c r="DK118" s="10">
        <v>1</v>
      </c>
      <c r="DL118" s="10">
        <v>10</v>
      </c>
      <c r="DM118" s="10">
        <v>2</v>
      </c>
      <c r="DN118" s="10">
        <v>6</v>
      </c>
      <c r="DO118" s="10">
        <v>5</v>
      </c>
      <c r="DP118" s="10">
        <v>9</v>
      </c>
      <c r="DQ118" s="10">
        <v>5</v>
      </c>
      <c r="DR118" s="10">
        <v>0</v>
      </c>
      <c r="DS118" s="10">
        <v>3</v>
      </c>
      <c r="DT118" s="10">
        <v>9</v>
      </c>
      <c r="DU118" s="10">
        <v>5</v>
      </c>
      <c r="DV118" s="10">
        <v>2</v>
      </c>
      <c r="DW118" s="10">
        <v>3</v>
      </c>
      <c r="DX118" s="10">
        <v>0</v>
      </c>
      <c r="DY118" s="10">
        <v>0</v>
      </c>
      <c r="DZ118" s="10">
        <v>13</v>
      </c>
      <c r="EA118" s="10">
        <v>0</v>
      </c>
      <c r="EB118" s="10">
        <v>3</v>
      </c>
      <c r="EC118" s="10">
        <v>4</v>
      </c>
      <c r="ED118" s="10">
        <v>1</v>
      </c>
      <c r="EE118" s="10">
        <v>0</v>
      </c>
      <c r="EF118" s="10">
        <v>5</v>
      </c>
      <c r="EG118" s="10">
        <v>3</v>
      </c>
      <c r="EH118" s="10">
        <v>2</v>
      </c>
      <c r="EI118" s="10">
        <v>2</v>
      </c>
      <c r="EJ118" s="10">
        <v>1</v>
      </c>
      <c r="EK118" s="10">
        <v>2</v>
      </c>
      <c r="EL118" s="10">
        <v>4</v>
      </c>
      <c r="EM118" s="10">
        <v>2</v>
      </c>
      <c r="EN118" s="10">
        <v>1</v>
      </c>
      <c r="EO118" s="10">
        <v>9</v>
      </c>
      <c r="EP118" s="10">
        <v>2</v>
      </c>
      <c r="EQ118" s="10">
        <v>4</v>
      </c>
      <c r="ER118" s="10">
        <v>6</v>
      </c>
      <c r="ES118" s="10">
        <v>3</v>
      </c>
      <c r="ET118" s="10">
        <v>1</v>
      </c>
      <c r="EU118" s="10">
        <v>0</v>
      </c>
      <c r="EV118" s="10">
        <v>1</v>
      </c>
      <c r="EW118" s="10">
        <v>2</v>
      </c>
      <c r="EX118" s="10">
        <v>0</v>
      </c>
      <c r="EY118" s="10">
        <v>0</v>
      </c>
      <c r="EZ118" s="10">
        <v>1</v>
      </c>
      <c r="FA118" s="10">
        <v>0</v>
      </c>
      <c r="FB118" s="10">
        <v>4</v>
      </c>
      <c r="FC118" s="10">
        <v>6</v>
      </c>
      <c r="FD118" s="10">
        <v>6</v>
      </c>
      <c r="FE118" s="10">
        <v>3</v>
      </c>
      <c r="FF118" s="10">
        <v>6</v>
      </c>
      <c r="FG118" s="10">
        <v>5</v>
      </c>
      <c r="FH118" s="10">
        <v>1</v>
      </c>
      <c r="FI118" s="10">
        <v>1</v>
      </c>
      <c r="FJ118" s="10">
        <v>15</v>
      </c>
      <c r="FK118" s="10">
        <v>5</v>
      </c>
      <c r="FL118" s="10">
        <v>0</v>
      </c>
      <c r="FM118" s="10">
        <v>3</v>
      </c>
      <c r="FN118" s="10">
        <v>0</v>
      </c>
      <c r="FO118" s="10">
        <v>3</v>
      </c>
      <c r="FP118" s="10">
        <v>9</v>
      </c>
      <c r="FQ118" s="10">
        <v>5</v>
      </c>
      <c r="FR118" s="10">
        <v>5</v>
      </c>
      <c r="FS118" s="10">
        <v>3</v>
      </c>
      <c r="FT118" s="10">
        <v>1</v>
      </c>
      <c r="FU118" s="10">
        <v>0</v>
      </c>
      <c r="FV118" s="10">
        <v>4</v>
      </c>
      <c r="FW118" s="10">
        <v>26</v>
      </c>
      <c r="FX118" s="10">
        <v>17</v>
      </c>
      <c r="FY118" s="10">
        <v>5</v>
      </c>
      <c r="FZ118" s="10">
        <v>0</v>
      </c>
      <c r="GA118" s="10">
        <v>4</v>
      </c>
      <c r="GB118" s="10">
        <v>10</v>
      </c>
      <c r="GC118" s="10">
        <v>5</v>
      </c>
      <c r="GD118" s="10">
        <v>3</v>
      </c>
      <c r="GE118" s="10">
        <v>0</v>
      </c>
      <c r="GF118" s="10">
        <v>3</v>
      </c>
      <c r="GG118" s="10">
        <v>3</v>
      </c>
      <c r="GH118" s="10">
        <v>1</v>
      </c>
      <c r="GI118" s="10">
        <v>10</v>
      </c>
      <c r="GJ118" s="10">
        <v>0</v>
      </c>
      <c r="GK118" s="10">
        <v>2</v>
      </c>
      <c r="GL118" s="10">
        <v>6</v>
      </c>
      <c r="GM118" s="10">
        <v>0</v>
      </c>
      <c r="GN118" s="10">
        <v>0</v>
      </c>
      <c r="GO118" s="10">
        <v>9</v>
      </c>
      <c r="GP118" s="10">
        <v>1</v>
      </c>
      <c r="GQ118" s="10">
        <v>4</v>
      </c>
      <c r="GR118" s="10">
        <v>3</v>
      </c>
      <c r="GS118" s="10">
        <v>3</v>
      </c>
      <c r="GT118" s="10">
        <v>12</v>
      </c>
      <c r="GU118" s="10">
        <v>0</v>
      </c>
      <c r="GV118" s="10">
        <v>14</v>
      </c>
      <c r="GW118" s="10">
        <v>8</v>
      </c>
      <c r="GX118" s="10">
        <v>12</v>
      </c>
      <c r="GY118" s="10">
        <v>1</v>
      </c>
      <c r="GZ118" s="10">
        <v>17</v>
      </c>
      <c r="HA118" s="10">
        <v>5</v>
      </c>
      <c r="HB118" s="10">
        <v>0</v>
      </c>
      <c r="HC118" s="10">
        <v>7</v>
      </c>
      <c r="HD118" s="10">
        <v>3</v>
      </c>
      <c r="HE118" s="10">
        <v>14</v>
      </c>
      <c r="HF118" s="10">
        <v>2</v>
      </c>
      <c r="HG118" s="10">
        <v>8</v>
      </c>
      <c r="HH118" s="10">
        <v>2</v>
      </c>
      <c r="HI118" s="10">
        <v>5</v>
      </c>
      <c r="HJ118" s="10">
        <v>0</v>
      </c>
      <c r="HK118" s="10">
        <v>3</v>
      </c>
      <c r="HL118" s="10">
        <v>9</v>
      </c>
      <c r="HM118" s="10">
        <v>1</v>
      </c>
      <c r="HN118" s="10">
        <v>5</v>
      </c>
      <c r="HO118" s="10">
        <v>2</v>
      </c>
      <c r="HP118" s="10">
        <v>0</v>
      </c>
      <c r="HQ118" s="10">
        <v>5</v>
      </c>
      <c r="HR118" s="10">
        <v>5</v>
      </c>
      <c r="HS118" s="10">
        <v>2</v>
      </c>
      <c r="HT118" s="10">
        <v>0</v>
      </c>
      <c r="HU118" s="10">
        <v>1</v>
      </c>
      <c r="HV118" s="10">
        <v>1</v>
      </c>
      <c r="HW118" s="10">
        <v>5</v>
      </c>
      <c r="HX118" s="10">
        <v>1</v>
      </c>
      <c r="HY118" s="10">
        <v>2</v>
      </c>
      <c r="HZ118" s="10">
        <v>4</v>
      </c>
      <c r="IA118" s="10">
        <v>3</v>
      </c>
      <c r="IC118" s="1">
        <v>0</v>
      </c>
      <c r="ID118" s="1">
        <v>18</v>
      </c>
      <c r="IE118" s="1">
        <v>2</v>
      </c>
      <c r="IF118" s="1">
        <v>3</v>
      </c>
      <c r="IG118" s="1">
        <v>3</v>
      </c>
      <c r="IH118" s="1">
        <v>1</v>
      </c>
      <c r="II118" s="1">
        <v>3</v>
      </c>
    </row>
    <row r="119" spans="1:243" hidden="1">
      <c r="A119" s="3" t="s">
        <v>28</v>
      </c>
      <c r="B119" s="3">
        <v>41856007</v>
      </c>
      <c r="C119" s="3">
        <v>41856007</v>
      </c>
      <c r="D119" s="3" t="s">
        <v>235</v>
      </c>
      <c r="E119" s="3">
        <v>8.3431000000000005E-2</v>
      </c>
      <c r="F119" s="3" t="s">
        <v>506</v>
      </c>
      <c r="G119" s="3" t="s">
        <v>507</v>
      </c>
      <c r="H119" s="3" t="s">
        <v>510</v>
      </c>
      <c r="I119" s="8" t="s">
        <v>1084</v>
      </c>
      <c r="J119" s="3" t="s">
        <v>655</v>
      </c>
      <c r="K119" s="8">
        <f>AVERAGE(S119:AZ119)</f>
        <v>0.91176470588235292</v>
      </c>
      <c r="L119" s="4">
        <f>AVERAGE(BB119:IA119)</f>
        <v>7.7197802197802199</v>
      </c>
      <c r="M119" s="4">
        <f>AVERAGE(IC119:II119)</f>
        <v>3.1428571428571428</v>
      </c>
      <c r="N119" s="4" t="b">
        <f>E119&gt;0.2</f>
        <v>0</v>
      </c>
      <c r="O119" s="4" t="b">
        <f>IF(LEFT(J119, 2)="rs", TRUE, FALSE)</f>
        <v>0</v>
      </c>
      <c r="P119" s="4" t="b">
        <f>K119&gt;=8</f>
        <v>0</v>
      </c>
      <c r="Q119" s="4" t="b">
        <f>L119&gt;=8</f>
        <v>0</v>
      </c>
      <c r="S119" s="10">
        <v>1</v>
      </c>
      <c r="T119" s="10">
        <v>0</v>
      </c>
      <c r="U119" s="10">
        <v>1</v>
      </c>
      <c r="V119" s="10">
        <v>2</v>
      </c>
      <c r="W119" s="10">
        <v>1</v>
      </c>
      <c r="X119" s="10">
        <v>1</v>
      </c>
      <c r="Y119" s="10">
        <v>3</v>
      </c>
      <c r="Z119" s="10">
        <v>1</v>
      </c>
      <c r="AA119" s="10">
        <v>3</v>
      </c>
      <c r="AB119" s="10">
        <v>0</v>
      </c>
      <c r="AC119" s="10">
        <v>1</v>
      </c>
      <c r="AD119" s="10">
        <v>3</v>
      </c>
      <c r="AE119" s="10">
        <v>3</v>
      </c>
      <c r="AF119" s="10">
        <v>0</v>
      </c>
      <c r="AG119" s="10">
        <v>1</v>
      </c>
      <c r="AH119" s="10">
        <v>1</v>
      </c>
      <c r="AI119" s="10">
        <v>4</v>
      </c>
      <c r="AJ119" s="10">
        <v>0</v>
      </c>
      <c r="AK119" s="10">
        <v>0</v>
      </c>
      <c r="AL119" s="10">
        <v>1</v>
      </c>
      <c r="AM119" s="10">
        <v>0</v>
      </c>
      <c r="AN119" s="10">
        <v>2</v>
      </c>
      <c r="AO119" s="10">
        <v>0</v>
      </c>
      <c r="AP119" s="10">
        <v>0</v>
      </c>
      <c r="AQ119" s="10">
        <v>0</v>
      </c>
      <c r="AR119" s="10">
        <v>1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1</v>
      </c>
      <c r="AY119" s="10">
        <v>0</v>
      </c>
      <c r="AZ119" s="10">
        <v>0</v>
      </c>
      <c r="BB119" s="10">
        <v>8</v>
      </c>
      <c r="BC119" s="10">
        <v>3</v>
      </c>
      <c r="BD119" s="10">
        <v>5</v>
      </c>
      <c r="BE119" s="10">
        <v>1</v>
      </c>
      <c r="BF119" s="10">
        <v>10</v>
      </c>
      <c r="BG119" s="10">
        <v>11</v>
      </c>
      <c r="BH119" s="10">
        <v>20</v>
      </c>
      <c r="BI119" s="10">
        <v>19</v>
      </c>
      <c r="BJ119" s="10">
        <v>20</v>
      </c>
      <c r="BK119" s="10">
        <v>9</v>
      </c>
      <c r="BL119" s="10">
        <v>17</v>
      </c>
      <c r="BM119" s="10">
        <v>8</v>
      </c>
      <c r="BN119" s="10">
        <v>21</v>
      </c>
      <c r="BO119" s="10">
        <v>15</v>
      </c>
      <c r="BP119" s="10">
        <v>13</v>
      </c>
      <c r="BQ119" s="10">
        <v>21</v>
      </c>
      <c r="BR119" s="10">
        <v>27</v>
      </c>
      <c r="BS119" s="10">
        <v>7</v>
      </c>
      <c r="BT119" s="10">
        <v>4</v>
      </c>
      <c r="BU119" s="10">
        <v>9</v>
      </c>
      <c r="BV119" s="10">
        <v>7</v>
      </c>
      <c r="BW119" s="10">
        <v>24</v>
      </c>
      <c r="BX119" s="10">
        <v>3</v>
      </c>
      <c r="BY119" s="10">
        <v>16</v>
      </c>
      <c r="BZ119" s="10">
        <v>2</v>
      </c>
      <c r="CA119" s="10">
        <v>21</v>
      </c>
      <c r="CB119" s="10">
        <v>0</v>
      </c>
      <c r="CC119" s="10">
        <v>44</v>
      </c>
      <c r="CD119" s="10">
        <v>2</v>
      </c>
      <c r="CE119" s="10">
        <v>12</v>
      </c>
      <c r="CF119" s="10">
        <v>24</v>
      </c>
      <c r="CG119" s="10">
        <v>4</v>
      </c>
      <c r="CH119" s="10">
        <v>0</v>
      </c>
      <c r="CI119" s="10">
        <v>46</v>
      </c>
      <c r="CJ119" s="10">
        <v>3</v>
      </c>
      <c r="CK119" s="10">
        <v>9</v>
      </c>
      <c r="CL119" s="10">
        <v>6</v>
      </c>
      <c r="CM119" s="10">
        <v>1</v>
      </c>
      <c r="CN119" s="10">
        <v>4</v>
      </c>
      <c r="CO119" s="10">
        <v>26</v>
      </c>
      <c r="CP119" s="10">
        <v>4</v>
      </c>
      <c r="CQ119" s="10">
        <v>17</v>
      </c>
      <c r="CR119" s="10">
        <v>8</v>
      </c>
      <c r="CS119" s="10">
        <v>1</v>
      </c>
      <c r="CT119" s="10">
        <v>16</v>
      </c>
      <c r="CU119" s="10">
        <v>2</v>
      </c>
      <c r="CV119" s="10">
        <v>1</v>
      </c>
      <c r="CW119" s="10">
        <v>4</v>
      </c>
      <c r="CX119" s="10">
        <v>1</v>
      </c>
      <c r="CY119" s="10">
        <v>0</v>
      </c>
      <c r="CZ119" s="10">
        <v>43</v>
      </c>
      <c r="DA119" s="10">
        <v>18</v>
      </c>
      <c r="DB119" s="10">
        <v>22</v>
      </c>
      <c r="DC119" s="10">
        <v>3</v>
      </c>
      <c r="DD119" s="10">
        <v>4</v>
      </c>
      <c r="DE119" s="10">
        <v>2</v>
      </c>
      <c r="DF119" s="10">
        <v>1</v>
      </c>
      <c r="DG119" s="10">
        <v>2</v>
      </c>
      <c r="DH119" s="10">
        <v>17</v>
      </c>
      <c r="DI119" s="10">
        <v>10</v>
      </c>
      <c r="DJ119" s="10">
        <v>8</v>
      </c>
      <c r="DK119" s="10">
        <v>7</v>
      </c>
      <c r="DL119" s="10">
        <v>3</v>
      </c>
      <c r="DM119" s="10">
        <v>3</v>
      </c>
      <c r="DN119" s="10">
        <v>1</v>
      </c>
      <c r="DO119" s="10">
        <v>4</v>
      </c>
      <c r="DP119" s="10">
        <v>11</v>
      </c>
      <c r="DQ119" s="10">
        <v>9</v>
      </c>
      <c r="DR119" s="10">
        <v>11</v>
      </c>
      <c r="DS119" s="10">
        <v>0</v>
      </c>
      <c r="DT119" s="10">
        <v>12</v>
      </c>
      <c r="DU119" s="10">
        <v>5</v>
      </c>
      <c r="DV119" s="10">
        <v>13</v>
      </c>
      <c r="DW119" s="10">
        <v>9</v>
      </c>
      <c r="DX119" s="10">
        <v>14</v>
      </c>
      <c r="DY119" s="10">
        <v>13</v>
      </c>
      <c r="DZ119" s="10">
        <v>3</v>
      </c>
      <c r="EA119" s="10">
        <v>7</v>
      </c>
      <c r="EB119" s="10">
        <v>21</v>
      </c>
      <c r="EC119" s="10">
        <v>4</v>
      </c>
      <c r="ED119" s="10">
        <v>0</v>
      </c>
      <c r="EE119" s="10">
        <v>3</v>
      </c>
      <c r="EF119" s="10">
        <v>2</v>
      </c>
      <c r="EG119" s="10">
        <v>4</v>
      </c>
      <c r="EH119" s="10">
        <v>3</v>
      </c>
      <c r="EI119" s="10">
        <v>2</v>
      </c>
      <c r="EJ119" s="10">
        <v>1</v>
      </c>
      <c r="EK119" s="10">
        <v>0</v>
      </c>
      <c r="EL119" s="10">
        <v>1</v>
      </c>
      <c r="EM119" s="10">
        <v>8</v>
      </c>
      <c r="EN119" s="10">
        <v>2</v>
      </c>
      <c r="EO119" s="10">
        <v>4</v>
      </c>
      <c r="EP119" s="10">
        <v>1</v>
      </c>
      <c r="EQ119" s="10">
        <v>3</v>
      </c>
      <c r="ER119" s="10">
        <v>0</v>
      </c>
      <c r="ES119" s="10">
        <v>1</v>
      </c>
      <c r="ET119" s="10">
        <v>1</v>
      </c>
      <c r="EU119" s="10">
        <v>3</v>
      </c>
      <c r="EV119" s="10">
        <v>0</v>
      </c>
      <c r="EW119" s="10">
        <v>0</v>
      </c>
      <c r="EX119" s="10">
        <v>9</v>
      </c>
      <c r="EY119" s="10">
        <v>0</v>
      </c>
      <c r="EZ119" s="10">
        <v>3</v>
      </c>
      <c r="FA119" s="10">
        <v>3</v>
      </c>
      <c r="FB119" s="10">
        <v>1</v>
      </c>
      <c r="FC119" s="10">
        <v>0</v>
      </c>
      <c r="FD119" s="10">
        <v>1</v>
      </c>
      <c r="FE119" s="10">
        <v>0</v>
      </c>
      <c r="FF119" s="10">
        <v>3</v>
      </c>
      <c r="FG119" s="10">
        <v>1</v>
      </c>
      <c r="FH119" s="10">
        <v>0</v>
      </c>
      <c r="FI119" s="10">
        <v>0</v>
      </c>
      <c r="FJ119" s="10">
        <v>3</v>
      </c>
      <c r="FK119" s="10">
        <v>0</v>
      </c>
      <c r="FL119" s="10">
        <v>1</v>
      </c>
      <c r="FM119" s="10">
        <v>2</v>
      </c>
      <c r="FN119" s="10">
        <v>0</v>
      </c>
      <c r="FO119" s="10">
        <v>3</v>
      </c>
      <c r="FP119" s="10">
        <v>0</v>
      </c>
      <c r="FQ119" s="10">
        <v>1</v>
      </c>
      <c r="FR119" s="10">
        <v>1</v>
      </c>
      <c r="FS119" s="10">
        <v>4</v>
      </c>
      <c r="FT119" s="10">
        <v>4</v>
      </c>
      <c r="FU119" s="10">
        <v>0</v>
      </c>
      <c r="FV119" s="10">
        <v>1</v>
      </c>
      <c r="FW119" s="10">
        <v>2</v>
      </c>
      <c r="FX119" s="10">
        <v>6</v>
      </c>
      <c r="FY119" s="10">
        <v>1</v>
      </c>
      <c r="FZ119" s="10">
        <v>1</v>
      </c>
      <c r="GA119" s="10">
        <v>0</v>
      </c>
      <c r="GB119" s="10">
        <v>1</v>
      </c>
      <c r="GC119" s="10">
        <v>2</v>
      </c>
      <c r="GD119" s="10">
        <v>4</v>
      </c>
      <c r="GE119" s="10">
        <v>3</v>
      </c>
      <c r="GF119" s="10">
        <v>2</v>
      </c>
      <c r="GG119" s="10">
        <v>9</v>
      </c>
      <c r="GH119" s="10">
        <v>3</v>
      </c>
      <c r="GI119" s="10">
        <v>8</v>
      </c>
      <c r="GJ119" s="10">
        <v>10</v>
      </c>
      <c r="GK119" s="10">
        <v>11</v>
      </c>
      <c r="GL119" s="10">
        <v>2</v>
      </c>
      <c r="GM119" s="10">
        <v>21</v>
      </c>
      <c r="GN119" s="10">
        <v>1</v>
      </c>
      <c r="GO119" s="10">
        <v>32</v>
      </c>
      <c r="GP119" s="10">
        <v>0</v>
      </c>
      <c r="GQ119" s="10">
        <v>2</v>
      </c>
      <c r="GR119" s="10">
        <v>1</v>
      </c>
      <c r="GS119" s="10">
        <v>1</v>
      </c>
      <c r="GT119" s="10">
        <v>19</v>
      </c>
      <c r="GU119" s="10">
        <v>3</v>
      </c>
      <c r="GV119" s="10">
        <v>8</v>
      </c>
      <c r="GW119" s="10">
        <v>0</v>
      </c>
      <c r="GX119" s="10">
        <v>7</v>
      </c>
      <c r="GY119" s="10">
        <v>3</v>
      </c>
      <c r="GZ119" s="10">
        <v>0</v>
      </c>
      <c r="HA119" s="10">
        <v>18</v>
      </c>
      <c r="HB119" s="10">
        <v>0</v>
      </c>
      <c r="HC119" s="10">
        <v>2</v>
      </c>
      <c r="HD119" s="10">
        <v>1</v>
      </c>
      <c r="HE119" s="10">
        <v>7</v>
      </c>
      <c r="HF119" s="10">
        <v>5</v>
      </c>
      <c r="HG119" s="10">
        <v>7</v>
      </c>
      <c r="HH119" s="10">
        <v>0</v>
      </c>
      <c r="HI119" s="10">
        <v>9</v>
      </c>
      <c r="HJ119" s="10">
        <v>7</v>
      </c>
      <c r="HK119" s="10">
        <v>3</v>
      </c>
      <c r="HL119" s="10">
        <v>35</v>
      </c>
      <c r="HM119" s="10">
        <v>12</v>
      </c>
      <c r="HN119" s="10">
        <v>13</v>
      </c>
      <c r="HO119" s="10">
        <v>11</v>
      </c>
      <c r="HP119" s="10">
        <v>6</v>
      </c>
      <c r="HQ119" s="10">
        <v>15</v>
      </c>
      <c r="HR119" s="10">
        <v>23</v>
      </c>
      <c r="HS119" s="10">
        <v>1</v>
      </c>
      <c r="HT119" s="10">
        <v>42</v>
      </c>
      <c r="HU119" s="10">
        <v>17</v>
      </c>
      <c r="HV119" s="10">
        <v>14</v>
      </c>
      <c r="HW119" s="10">
        <v>24</v>
      </c>
      <c r="HX119" s="10">
        <v>5</v>
      </c>
      <c r="HY119" s="10">
        <v>20</v>
      </c>
      <c r="HZ119" s="10">
        <v>19</v>
      </c>
      <c r="IA119" s="10">
        <v>10</v>
      </c>
      <c r="IC119" s="1">
        <v>0</v>
      </c>
      <c r="ID119" s="1">
        <v>11</v>
      </c>
      <c r="IE119" s="1">
        <v>0</v>
      </c>
      <c r="IF119" s="1">
        <v>4</v>
      </c>
      <c r="IG119" s="1">
        <v>2</v>
      </c>
      <c r="IH119" s="1">
        <v>0</v>
      </c>
      <c r="II119" s="1">
        <v>5</v>
      </c>
    </row>
    <row r="120" spans="1:243" hidden="1">
      <c r="A120" s="3" t="s">
        <v>31</v>
      </c>
      <c r="B120" s="3">
        <v>56988934</v>
      </c>
      <c r="C120" s="3">
        <v>56988934</v>
      </c>
      <c r="D120" s="3" t="s">
        <v>268</v>
      </c>
      <c r="E120" s="3">
        <v>5.0972000000000003E-2</v>
      </c>
      <c r="F120" s="3" t="s">
        <v>506</v>
      </c>
      <c r="G120" s="3" t="s">
        <v>507</v>
      </c>
      <c r="H120" s="3" t="s">
        <v>504</v>
      </c>
      <c r="I120" s="8" t="s">
        <v>1084</v>
      </c>
      <c r="J120" s="3" t="s">
        <v>688</v>
      </c>
      <c r="K120" s="8">
        <f>AVERAGE(S120:AZ120)</f>
        <v>8.8235294117647065E-2</v>
      </c>
      <c r="L120" s="4">
        <f>AVERAGE(BB120:IA120)</f>
        <v>4.6923076923076925</v>
      </c>
      <c r="M120" s="4">
        <f>AVERAGE(IC120:II120)</f>
        <v>3.1428571428571428</v>
      </c>
      <c r="N120" s="4" t="b">
        <f>E120&gt;0.2</f>
        <v>0</v>
      </c>
      <c r="O120" s="4" t="b">
        <f>IF(LEFT(J120, 2)="rs", TRUE, FALSE)</f>
        <v>0</v>
      </c>
      <c r="P120" s="4" t="b">
        <f>K120&gt;=8</f>
        <v>0</v>
      </c>
      <c r="Q120" s="4" t="b">
        <f>L120&gt;=8</f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1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1</v>
      </c>
      <c r="AX120" s="10">
        <v>0</v>
      </c>
      <c r="AY120" s="10">
        <v>0</v>
      </c>
      <c r="AZ120" s="10">
        <v>1</v>
      </c>
      <c r="BB120" s="10">
        <v>8</v>
      </c>
      <c r="BC120" s="10">
        <v>18</v>
      </c>
      <c r="BD120" s="10">
        <v>4</v>
      </c>
      <c r="BE120" s="10">
        <v>3</v>
      </c>
      <c r="BF120" s="10">
        <v>10</v>
      </c>
      <c r="BG120" s="10">
        <v>5</v>
      </c>
      <c r="BH120" s="10">
        <v>7</v>
      </c>
      <c r="BI120" s="10">
        <v>0</v>
      </c>
      <c r="BJ120" s="10">
        <v>7</v>
      </c>
      <c r="BK120" s="10">
        <v>3</v>
      </c>
      <c r="BL120" s="10">
        <v>1</v>
      </c>
      <c r="BM120" s="10">
        <v>8</v>
      </c>
      <c r="BN120" s="10">
        <v>8</v>
      </c>
      <c r="BO120" s="10">
        <v>8</v>
      </c>
      <c r="BP120" s="10">
        <v>2</v>
      </c>
      <c r="BQ120" s="10">
        <v>6</v>
      </c>
      <c r="BR120" s="10">
        <v>2</v>
      </c>
      <c r="BS120" s="10">
        <v>8</v>
      </c>
      <c r="BT120" s="10">
        <v>6</v>
      </c>
      <c r="BU120" s="10">
        <v>13</v>
      </c>
      <c r="BV120" s="10">
        <v>5</v>
      </c>
      <c r="BW120" s="10">
        <v>27</v>
      </c>
      <c r="BX120" s="10">
        <v>11</v>
      </c>
      <c r="BY120" s="10">
        <v>10</v>
      </c>
      <c r="BZ120" s="10">
        <v>1</v>
      </c>
      <c r="CA120" s="10">
        <v>4</v>
      </c>
      <c r="CB120" s="10">
        <v>19</v>
      </c>
      <c r="CC120" s="10">
        <v>5</v>
      </c>
      <c r="CD120" s="10">
        <v>6</v>
      </c>
      <c r="CE120" s="10">
        <v>6</v>
      </c>
      <c r="CF120" s="10">
        <v>3</v>
      </c>
      <c r="CG120" s="10">
        <v>1</v>
      </c>
      <c r="CH120" s="10">
        <v>0</v>
      </c>
      <c r="CI120" s="10">
        <v>10</v>
      </c>
      <c r="CJ120" s="10">
        <v>0</v>
      </c>
      <c r="CK120" s="10">
        <v>6</v>
      </c>
      <c r="CL120" s="10">
        <v>0</v>
      </c>
      <c r="CM120" s="10">
        <v>4</v>
      </c>
      <c r="CN120" s="10">
        <v>9</v>
      </c>
      <c r="CO120" s="10">
        <v>4</v>
      </c>
      <c r="CP120" s="10">
        <v>7</v>
      </c>
      <c r="CQ120" s="10">
        <v>3</v>
      </c>
      <c r="CR120" s="10">
        <v>1</v>
      </c>
      <c r="CS120" s="10">
        <v>12</v>
      </c>
      <c r="CT120" s="10">
        <v>0</v>
      </c>
      <c r="CU120" s="10">
        <v>3</v>
      </c>
      <c r="CV120" s="10">
        <v>2</v>
      </c>
      <c r="CW120" s="10">
        <v>4</v>
      </c>
      <c r="CX120" s="10">
        <v>1</v>
      </c>
      <c r="CY120" s="10">
        <v>3</v>
      </c>
      <c r="CZ120" s="10">
        <v>14</v>
      </c>
      <c r="DA120" s="10">
        <v>1</v>
      </c>
      <c r="DB120" s="10">
        <v>2</v>
      </c>
      <c r="DC120" s="10">
        <v>0</v>
      </c>
      <c r="DD120" s="10">
        <v>4</v>
      </c>
      <c r="DE120" s="10">
        <v>0</v>
      </c>
      <c r="DF120" s="10">
        <v>5</v>
      </c>
      <c r="DG120" s="10">
        <v>0</v>
      </c>
      <c r="DH120" s="10">
        <v>1</v>
      </c>
      <c r="DI120" s="10">
        <v>3</v>
      </c>
      <c r="DJ120" s="10">
        <v>3</v>
      </c>
      <c r="DK120" s="10">
        <v>8</v>
      </c>
      <c r="DL120" s="10">
        <v>7</v>
      </c>
      <c r="DM120" s="10">
        <v>2</v>
      </c>
      <c r="DN120" s="10">
        <v>3</v>
      </c>
      <c r="DO120" s="10">
        <v>11</v>
      </c>
      <c r="DP120" s="10">
        <v>14</v>
      </c>
      <c r="DQ120" s="10">
        <v>0</v>
      </c>
      <c r="DR120" s="10">
        <v>11</v>
      </c>
      <c r="DS120" s="10">
        <v>10</v>
      </c>
      <c r="DT120" s="10">
        <v>0</v>
      </c>
      <c r="DU120" s="10">
        <v>13</v>
      </c>
      <c r="DV120" s="10">
        <v>3</v>
      </c>
      <c r="DW120" s="10">
        <v>6</v>
      </c>
      <c r="DX120" s="10">
        <v>10</v>
      </c>
      <c r="DY120" s="10">
        <v>1</v>
      </c>
      <c r="DZ120" s="10">
        <v>20</v>
      </c>
      <c r="EA120" s="10">
        <v>4</v>
      </c>
      <c r="EB120" s="10">
        <v>7</v>
      </c>
      <c r="EC120" s="10">
        <v>2</v>
      </c>
      <c r="ED120" s="10">
        <v>9</v>
      </c>
      <c r="EE120" s="10">
        <v>4</v>
      </c>
      <c r="EF120" s="10">
        <v>2</v>
      </c>
      <c r="EG120" s="10">
        <v>3</v>
      </c>
      <c r="EH120" s="10">
        <v>8</v>
      </c>
      <c r="EI120" s="10">
        <v>3</v>
      </c>
      <c r="EJ120" s="10">
        <v>2</v>
      </c>
      <c r="EK120" s="10">
        <v>6</v>
      </c>
      <c r="EL120" s="10">
        <v>0</v>
      </c>
      <c r="EM120" s="10">
        <v>4</v>
      </c>
      <c r="EN120" s="10">
        <v>3</v>
      </c>
      <c r="EO120" s="10">
        <v>0</v>
      </c>
      <c r="EP120" s="10">
        <v>2</v>
      </c>
      <c r="EQ120" s="10">
        <v>3</v>
      </c>
      <c r="ER120" s="10">
        <v>1</v>
      </c>
      <c r="ES120" s="10">
        <v>2</v>
      </c>
      <c r="ET120" s="10">
        <v>0</v>
      </c>
      <c r="EU120" s="10">
        <v>3</v>
      </c>
      <c r="EV120" s="10">
        <v>0</v>
      </c>
      <c r="EW120" s="10">
        <v>2</v>
      </c>
      <c r="EX120" s="10">
        <v>1</v>
      </c>
      <c r="EY120" s="10">
        <v>3</v>
      </c>
      <c r="EZ120" s="10">
        <v>2</v>
      </c>
      <c r="FA120" s="10">
        <v>6</v>
      </c>
      <c r="FB120" s="10">
        <v>0</v>
      </c>
      <c r="FC120" s="10">
        <v>0</v>
      </c>
      <c r="FD120" s="10">
        <v>4</v>
      </c>
      <c r="FE120" s="10">
        <v>1</v>
      </c>
      <c r="FF120" s="10">
        <v>1</v>
      </c>
      <c r="FG120" s="10">
        <v>2</v>
      </c>
      <c r="FH120" s="10">
        <v>1</v>
      </c>
      <c r="FI120" s="10">
        <v>4</v>
      </c>
      <c r="FJ120" s="10">
        <v>0</v>
      </c>
      <c r="FK120" s="10">
        <v>2</v>
      </c>
      <c r="FL120" s="10">
        <v>2</v>
      </c>
      <c r="FM120" s="10">
        <v>4</v>
      </c>
      <c r="FN120" s="10">
        <v>1</v>
      </c>
      <c r="FO120" s="10">
        <v>2</v>
      </c>
      <c r="FP120" s="10">
        <v>1</v>
      </c>
      <c r="FQ120" s="10">
        <v>1</v>
      </c>
      <c r="FR120" s="10">
        <v>2</v>
      </c>
      <c r="FS120" s="10">
        <v>2</v>
      </c>
      <c r="FT120" s="10">
        <v>8</v>
      </c>
      <c r="FU120" s="10">
        <v>2</v>
      </c>
      <c r="FV120" s="10">
        <v>0</v>
      </c>
      <c r="FW120" s="10">
        <v>2</v>
      </c>
      <c r="FX120" s="10">
        <v>7</v>
      </c>
      <c r="FY120" s="10">
        <v>1</v>
      </c>
      <c r="FZ120" s="10">
        <v>4</v>
      </c>
      <c r="GA120" s="10">
        <v>2</v>
      </c>
      <c r="GB120" s="10">
        <v>2</v>
      </c>
      <c r="GC120" s="10">
        <v>1</v>
      </c>
      <c r="GD120" s="10">
        <v>10</v>
      </c>
      <c r="GE120" s="10">
        <v>9</v>
      </c>
      <c r="GF120" s="10">
        <v>6</v>
      </c>
      <c r="GG120" s="10">
        <v>4</v>
      </c>
      <c r="GH120" s="10">
        <v>7</v>
      </c>
      <c r="GI120" s="10">
        <v>23</v>
      </c>
      <c r="GJ120" s="10">
        <v>12</v>
      </c>
      <c r="GK120" s="10">
        <v>0</v>
      </c>
      <c r="GL120" s="10">
        <v>3</v>
      </c>
      <c r="GM120" s="10">
        <v>4</v>
      </c>
      <c r="GN120" s="10">
        <v>2</v>
      </c>
      <c r="GO120" s="10">
        <v>6</v>
      </c>
      <c r="GP120" s="10">
        <v>3</v>
      </c>
      <c r="GQ120" s="10">
        <v>2</v>
      </c>
      <c r="GR120" s="10">
        <v>2</v>
      </c>
      <c r="GS120" s="10">
        <v>4</v>
      </c>
      <c r="GT120" s="10">
        <v>6</v>
      </c>
      <c r="GU120" s="10">
        <v>7</v>
      </c>
      <c r="GV120" s="10">
        <v>14</v>
      </c>
      <c r="GW120" s="10">
        <v>9</v>
      </c>
      <c r="GX120" s="10">
        <v>5</v>
      </c>
      <c r="GY120" s="10">
        <v>0</v>
      </c>
      <c r="GZ120" s="10">
        <v>3</v>
      </c>
      <c r="HA120" s="10">
        <v>2</v>
      </c>
      <c r="HB120" s="10">
        <v>7</v>
      </c>
      <c r="HC120" s="10">
        <v>3</v>
      </c>
      <c r="HD120" s="10">
        <v>0</v>
      </c>
      <c r="HE120" s="10">
        <v>11</v>
      </c>
      <c r="HF120" s="10">
        <v>0</v>
      </c>
      <c r="HG120" s="10">
        <v>0</v>
      </c>
      <c r="HH120" s="10">
        <v>2</v>
      </c>
      <c r="HI120" s="10">
        <v>2</v>
      </c>
      <c r="HJ120" s="10">
        <v>4</v>
      </c>
      <c r="HK120" s="10">
        <v>3</v>
      </c>
      <c r="HL120" s="10">
        <v>5</v>
      </c>
      <c r="HM120" s="10">
        <v>5</v>
      </c>
      <c r="HN120" s="10">
        <v>4</v>
      </c>
      <c r="HO120" s="10">
        <v>0</v>
      </c>
      <c r="HP120" s="10">
        <v>0</v>
      </c>
      <c r="HQ120" s="10">
        <v>2</v>
      </c>
      <c r="HR120" s="10">
        <v>9</v>
      </c>
      <c r="HS120" s="10">
        <v>2</v>
      </c>
      <c r="HT120" s="10">
        <v>0</v>
      </c>
      <c r="HU120" s="10">
        <v>5</v>
      </c>
      <c r="HV120" s="10">
        <v>7</v>
      </c>
      <c r="HW120" s="10">
        <v>17</v>
      </c>
      <c r="HX120" s="10">
        <v>5</v>
      </c>
      <c r="HY120" s="10">
        <v>12</v>
      </c>
      <c r="HZ120" s="10">
        <v>5</v>
      </c>
      <c r="IA120" s="10">
        <v>14</v>
      </c>
      <c r="IC120" s="1">
        <v>1</v>
      </c>
      <c r="ID120" s="1">
        <v>6</v>
      </c>
      <c r="IE120" s="1">
        <v>2</v>
      </c>
      <c r="IF120" s="1">
        <v>3</v>
      </c>
      <c r="IG120" s="1">
        <v>1</v>
      </c>
      <c r="IH120" s="1">
        <v>4</v>
      </c>
      <c r="II120" s="1">
        <v>5</v>
      </c>
    </row>
    <row r="121" spans="1:243" hidden="1">
      <c r="A121" s="3" t="s">
        <v>63</v>
      </c>
      <c r="B121" s="3">
        <v>157721069</v>
      </c>
      <c r="C121" s="3">
        <v>157721069</v>
      </c>
      <c r="D121" s="3" t="s">
        <v>401</v>
      </c>
      <c r="E121" s="3">
        <v>2.9845E-2</v>
      </c>
      <c r="F121" s="3" t="s">
        <v>506</v>
      </c>
      <c r="G121" s="3" t="s">
        <v>504</v>
      </c>
      <c r="H121" s="3" t="s">
        <v>503</v>
      </c>
      <c r="I121" s="8" t="s">
        <v>1084</v>
      </c>
      <c r="J121" s="3" t="s">
        <v>820</v>
      </c>
      <c r="K121" s="8">
        <f>AVERAGE(S121:AZ121)</f>
        <v>18.382352941176471</v>
      </c>
      <c r="L121" s="4">
        <f>AVERAGE(BB121:IA121)</f>
        <v>2.3846153846153846</v>
      </c>
      <c r="M121" s="4">
        <f>AVERAGE(IC121:II121)</f>
        <v>3</v>
      </c>
      <c r="N121" s="4" t="b">
        <f>E121&gt;0.2</f>
        <v>0</v>
      </c>
      <c r="O121" s="4" t="b">
        <f>IF(LEFT(J121, 2)="rs", TRUE, FALSE)</f>
        <v>0</v>
      </c>
      <c r="P121" s="4" t="b">
        <f>K121&gt;=8</f>
        <v>1</v>
      </c>
      <c r="Q121" s="4" t="b">
        <f>L121&gt;=8</f>
        <v>0</v>
      </c>
      <c r="S121" s="10">
        <v>18</v>
      </c>
      <c r="T121" s="10">
        <v>26</v>
      </c>
      <c r="U121" s="10">
        <v>16</v>
      </c>
      <c r="V121" s="10">
        <v>34</v>
      </c>
      <c r="W121" s="10">
        <v>23</v>
      </c>
      <c r="X121" s="10">
        <v>38</v>
      </c>
      <c r="Y121" s="10">
        <v>17</v>
      </c>
      <c r="Z121" s="10">
        <v>16</v>
      </c>
      <c r="AA121" s="10">
        <v>13</v>
      </c>
      <c r="AB121" s="10">
        <v>32</v>
      </c>
      <c r="AC121" s="10">
        <v>41</v>
      </c>
      <c r="AD121" s="10">
        <v>20</v>
      </c>
      <c r="AE121" s="10">
        <v>23</v>
      </c>
      <c r="AF121" s="10">
        <v>25</v>
      </c>
      <c r="AG121" s="10">
        <v>19</v>
      </c>
      <c r="AH121" s="10">
        <v>35</v>
      </c>
      <c r="AI121" s="10">
        <v>31</v>
      </c>
      <c r="AJ121" s="10">
        <v>3</v>
      </c>
      <c r="AK121" s="10">
        <v>3</v>
      </c>
      <c r="AL121" s="10">
        <v>9</v>
      </c>
      <c r="AM121" s="10">
        <v>10</v>
      </c>
      <c r="AN121" s="10">
        <v>25</v>
      </c>
      <c r="AO121" s="10">
        <v>8</v>
      </c>
      <c r="AP121" s="10">
        <v>2</v>
      </c>
      <c r="AQ121" s="10">
        <v>4</v>
      </c>
      <c r="AR121" s="10">
        <v>13</v>
      </c>
      <c r="AS121" s="10">
        <v>11</v>
      </c>
      <c r="AT121" s="10">
        <v>6</v>
      </c>
      <c r="AU121" s="10">
        <v>1</v>
      </c>
      <c r="AV121" s="10">
        <v>24</v>
      </c>
      <c r="AW121" s="10">
        <v>34</v>
      </c>
      <c r="AX121" s="10">
        <v>17</v>
      </c>
      <c r="AY121" s="10">
        <v>5</v>
      </c>
      <c r="AZ121" s="10">
        <v>23</v>
      </c>
      <c r="BB121" s="10">
        <v>4</v>
      </c>
      <c r="BC121" s="10">
        <v>0</v>
      </c>
      <c r="BD121" s="10">
        <v>0</v>
      </c>
      <c r="BE121" s="10">
        <v>1</v>
      </c>
      <c r="BF121" s="10">
        <v>0</v>
      </c>
      <c r="BG121" s="10">
        <v>3</v>
      </c>
      <c r="BH121" s="10">
        <v>3</v>
      </c>
      <c r="BI121" s="10">
        <v>5</v>
      </c>
      <c r="BJ121" s="10">
        <v>3</v>
      </c>
      <c r="BK121" s="10">
        <v>0</v>
      </c>
      <c r="BL121" s="10">
        <v>1</v>
      </c>
      <c r="BM121" s="10">
        <v>3</v>
      </c>
      <c r="BN121" s="10">
        <v>9</v>
      </c>
      <c r="BO121" s="10">
        <v>0</v>
      </c>
      <c r="BP121" s="10">
        <v>4</v>
      </c>
      <c r="BQ121" s="10">
        <v>4</v>
      </c>
      <c r="BR121" s="10">
        <v>2</v>
      </c>
      <c r="BS121" s="10">
        <v>3</v>
      </c>
      <c r="BT121" s="10">
        <v>0</v>
      </c>
      <c r="BU121" s="10">
        <v>0</v>
      </c>
      <c r="BV121" s="10">
        <v>2</v>
      </c>
      <c r="BW121" s="10">
        <v>14</v>
      </c>
      <c r="BX121" s="10">
        <v>0</v>
      </c>
      <c r="BY121" s="10">
        <v>8</v>
      </c>
      <c r="BZ121" s="10">
        <v>2</v>
      </c>
      <c r="CA121" s="10">
        <v>0</v>
      </c>
      <c r="CB121" s="10">
        <v>0</v>
      </c>
      <c r="CC121" s="10">
        <v>1</v>
      </c>
      <c r="CD121" s="10">
        <v>3</v>
      </c>
      <c r="CE121" s="10">
        <v>9</v>
      </c>
      <c r="CF121" s="10">
        <v>3</v>
      </c>
      <c r="CG121" s="10">
        <v>2</v>
      </c>
      <c r="CH121" s="10">
        <v>0</v>
      </c>
      <c r="CI121" s="10">
        <v>14</v>
      </c>
      <c r="CJ121" s="10">
        <v>0</v>
      </c>
      <c r="CK121" s="10">
        <v>1</v>
      </c>
      <c r="CL121" s="10">
        <v>2</v>
      </c>
      <c r="CM121" s="10">
        <v>0</v>
      </c>
      <c r="CN121" s="10">
        <v>8</v>
      </c>
      <c r="CO121" s="10">
        <v>16</v>
      </c>
      <c r="CP121" s="10">
        <v>0</v>
      </c>
      <c r="CQ121" s="10">
        <v>5</v>
      </c>
      <c r="CR121" s="10">
        <v>5</v>
      </c>
      <c r="CS121" s="10">
        <v>3</v>
      </c>
      <c r="CT121" s="10">
        <v>1</v>
      </c>
      <c r="CU121" s="10">
        <v>0</v>
      </c>
      <c r="CV121" s="10">
        <v>0</v>
      </c>
      <c r="CW121" s="10">
        <v>0</v>
      </c>
      <c r="CX121" s="10">
        <v>2</v>
      </c>
      <c r="CY121" s="10">
        <v>1</v>
      </c>
      <c r="CZ121" s="10">
        <v>3</v>
      </c>
      <c r="DA121" s="10">
        <v>1</v>
      </c>
      <c r="DB121" s="10">
        <v>3</v>
      </c>
      <c r="DC121" s="10">
        <v>4</v>
      </c>
      <c r="DD121" s="10">
        <v>4</v>
      </c>
      <c r="DE121" s="10">
        <v>0</v>
      </c>
      <c r="DF121" s="10">
        <v>0</v>
      </c>
      <c r="DG121" s="10">
        <v>5</v>
      </c>
      <c r="DH121" s="10">
        <v>2</v>
      </c>
      <c r="DI121" s="10">
        <v>6</v>
      </c>
      <c r="DJ121" s="10">
        <v>0</v>
      </c>
      <c r="DK121" s="10">
        <v>2</v>
      </c>
      <c r="DL121" s="10">
        <v>4</v>
      </c>
      <c r="DM121" s="10">
        <v>0</v>
      </c>
      <c r="DN121" s="10">
        <v>0</v>
      </c>
      <c r="DO121" s="10">
        <v>2</v>
      </c>
      <c r="DP121" s="10">
        <v>0</v>
      </c>
      <c r="DQ121" s="10">
        <v>0</v>
      </c>
      <c r="DR121" s="10">
        <v>3</v>
      </c>
      <c r="DS121" s="10">
        <v>0</v>
      </c>
      <c r="DT121" s="10">
        <v>0</v>
      </c>
      <c r="DU121" s="10">
        <v>4</v>
      </c>
      <c r="DV121" s="10">
        <v>4</v>
      </c>
      <c r="DW121" s="10">
        <v>1</v>
      </c>
      <c r="DX121" s="10">
        <v>2</v>
      </c>
      <c r="DY121" s="10">
        <v>2</v>
      </c>
      <c r="DZ121" s="10">
        <v>2</v>
      </c>
      <c r="EA121" s="10">
        <v>6</v>
      </c>
      <c r="EB121" s="10">
        <v>2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2</v>
      </c>
      <c r="EI121" s="10">
        <v>0</v>
      </c>
      <c r="EJ121" s="10">
        <v>3</v>
      </c>
      <c r="EK121" s="10">
        <v>0</v>
      </c>
      <c r="EL121" s="10">
        <v>0</v>
      </c>
      <c r="EM121" s="10">
        <v>8</v>
      </c>
      <c r="EN121" s="10">
        <v>0</v>
      </c>
      <c r="EO121" s="10">
        <v>4</v>
      </c>
      <c r="EP121" s="10">
        <v>0</v>
      </c>
      <c r="EQ121" s="10">
        <v>0</v>
      </c>
      <c r="ER121" s="10">
        <v>2</v>
      </c>
      <c r="ES121" s="10">
        <v>5</v>
      </c>
      <c r="ET121" s="10">
        <v>1</v>
      </c>
      <c r="EU121" s="10">
        <v>6</v>
      </c>
      <c r="EV121" s="10">
        <v>0</v>
      </c>
      <c r="EW121" s="10">
        <v>4</v>
      </c>
      <c r="EX121" s="10">
        <v>1</v>
      </c>
      <c r="EY121" s="10">
        <v>0</v>
      </c>
      <c r="EZ121" s="10">
        <v>2</v>
      </c>
      <c r="FA121" s="10">
        <v>3</v>
      </c>
      <c r="FB121" s="10">
        <v>2</v>
      </c>
      <c r="FC121" s="10">
        <v>0</v>
      </c>
      <c r="FD121" s="10">
        <v>1</v>
      </c>
      <c r="FE121" s="10">
        <v>0</v>
      </c>
      <c r="FF121" s="10">
        <v>0</v>
      </c>
      <c r="FG121" s="10">
        <v>3</v>
      </c>
      <c r="FH121" s="10">
        <v>1</v>
      </c>
      <c r="FI121" s="10">
        <v>2</v>
      </c>
      <c r="FJ121" s="10">
        <v>4</v>
      </c>
      <c r="FK121" s="10">
        <v>0</v>
      </c>
      <c r="FL121" s="10">
        <v>0</v>
      </c>
      <c r="FM121" s="10">
        <v>2</v>
      </c>
      <c r="FN121" s="10">
        <v>0</v>
      </c>
      <c r="FO121" s="10">
        <v>1</v>
      </c>
      <c r="FP121" s="10">
        <v>4</v>
      </c>
      <c r="FQ121" s="10">
        <v>2</v>
      </c>
      <c r="FR121" s="10">
        <v>1</v>
      </c>
      <c r="FS121" s="10">
        <v>6</v>
      </c>
      <c r="FT121" s="10">
        <v>2</v>
      </c>
      <c r="FU121" s="10">
        <v>0</v>
      </c>
      <c r="FV121" s="10">
        <v>0</v>
      </c>
      <c r="FW121" s="10">
        <v>3</v>
      </c>
      <c r="FX121" s="10">
        <v>2</v>
      </c>
      <c r="FY121" s="10">
        <v>4</v>
      </c>
      <c r="FZ121" s="10">
        <v>0</v>
      </c>
      <c r="GA121" s="10">
        <v>3</v>
      </c>
      <c r="GB121" s="10">
        <v>0</v>
      </c>
      <c r="GC121" s="10">
        <v>0</v>
      </c>
      <c r="GD121" s="10">
        <v>2</v>
      </c>
      <c r="GE121" s="10">
        <v>1</v>
      </c>
      <c r="GF121" s="10">
        <v>3</v>
      </c>
      <c r="GG121" s="10">
        <v>0</v>
      </c>
      <c r="GH121" s="10">
        <v>1</v>
      </c>
      <c r="GI121" s="10">
        <v>7</v>
      </c>
      <c r="GJ121" s="10">
        <v>4</v>
      </c>
      <c r="GK121" s="10">
        <v>4</v>
      </c>
      <c r="GL121" s="10">
        <v>1</v>
      </c>
      <c r="GM121" s="10">
        <v>2</v>
      </c>
      <c r="GN121" s="10">
        <v>3</v>
      </c>
      <c r="GO121" s="10">
        <v>8</v>
      </c>
      <c r="GP121" s="10">
        <v>1</v>
      </c>
      <c r="GQ121" s="10">
        <v>3</v>
      </c>
      <c r="GR121" s="10">
        <v>6</v>
      </c>
      <c r="GS121" s="10">
        <v>2</v>
      </c>
      <c r="GT121" s="10">
        <v>8</v>
      </c>
      <c r="GU121" s="10">
        <v>0</v>
      </c>
      <c r="GV121" s="10">
        <v>1</v>
      </c>
      <c r="GW121" s="10">
        <v>0</v>
      </c>
      <c r="GX121" s="10">
        <v>2</v>
      </c>
      <c r="GY121" s="10">
        <v>9</v>
      </c>
      <c r="GZ121" s="10">
        <v>1</v>
      </c>
      <c r="HA121" s="10">
        <v>8</v>
      </c>
      <c r="HB121" s="10">
        <v>0</v>
      </c>
      <c r="HC121" s="10">
        <v>1</v>
      </c>
      <c r="HD121" s="10">
        <v>0</v>
      </c>
      <c r="HE121" s="10">
        <v>6</v>
      </c>
      <c r="HF121" s="10">
        <v>0</v>
      </c>
      <c r="HG121" s="10">
        <v>1</v>
      </c>
      <c r="HH121" s="10">
        <v>1</v>
      </c>
      <c r="HI121" s="10">
        <v>1</v>
      </c>
      <c r="HJ121" s="10">
        <v>3</v>
      </c>
      <c r="HK121" s="10">
        <v>1</v>
      </c>
      <c r="HL121" s="10">
        <v>3</v>
      </c>
      <c r="HM121" s="10">
        <v>7</v>
      </c>
      <c r="HN121" s="10">
        <v>5</v>
      </c>
      <c r="HO121" s="10">
        <v>0</v>
      </c>
      <c r="HP121" s="10">
        <v>3</v>
      </c>
      <c r="HQ121" s="10">
        <v>2</v>
      </c>
      <c r="HR121" s="10">
        <v>13</v>
      </c>
      <c r="HS121" s="10">
        <v>0</v>
      </c>
      <c r="HT121" s="10">
        <v>0</v>
      </c>
      <c r="HU121" s="10">
        <v>1</v>
      </c>
      <c r="HV121" s="10">
        <v>3</v>
      </c>
      <c r="HW121" s="10">
        <v>7</v>
      </c>
      <c r="HX121" s="10">
        <v>0</v>
      </c>
      <c r="HY121" s="10">
        <v>0</v>
      </c>
      <c r="HZ121" s="10">
        <v>3</v>
      </c>
      <c r="IA121" s="10">
        <v>3</v>
      </c>
      <c r="IC121" s="1">
        <v>2</v>
      </c>
      <c r="ID121" s="1">
        <v>6</v>
      </c>
      <c r="IE121" s="1">
        <v>0</v>
      </c>
      <c r="IF121" s="1">
        <v>4</v>
      </c>
      <c r="IG121" s="1">
        <v>2</v>
      </c>
      <c r="IH121" s="1">
        <v>4</v>
      </c>
      <c r="II121" s="1">
        <v>3</v>
      </c>
    </row>
    <row r="122" spans="1:243">
      <c r="A122" s="3" t="s">
        <v>43</v>
      </c>
      <c r="B122" s="3">
        <v>25931372</v>
      </c>
      <c r="C122" s="3">
        <v>25931372</v>
      </c>
      <c r="D122" s="3" t="s">
        <v>44</v>
      </c>
      <c r="E122" s="3">
        <v>0.48664200000000002</v>
      </c>
      <c r="F122" s="3" t="s">
        <v>506</v>
      </c>
      <c r="G122" s="3" t="s">
        <v>503</v>
      </c>
      <c r="H122" s="3" t="s">
        <v>504</v>
      </c>
      <c r="I122" s="8" t="s">
        <v>1084</v>
      </c>
      <c r="J122" s="3" t="s">
        <v>44</v>
      </c>
      <c r="K122" s="8">
        <f>AVERAGE(S122:AZ122)</f>
        <v>0.17647058823529413</v>
      </c>
      <c r="L122" s="4">
        <f>AVERAGE(BB122:IA122)</f>
        <v>4.313186813186813</v>
      </c>
      <c r="M122" s="4">
        <f>AVERAGE(IC122:II122)</f>
        <v>1.2857142857142858</v>
      </c>
      <c r="N122" s="4" t="b">
        <f>E122&gt;0.2</f>
        <v>1</v>
      </c>
      <c r="O122" s="4" t="b">
        <f>IF(LEFT(J122, 2)="rs", TRUE, FALSE)</f>
        <v>1</v>
      </c>
      <c r="P122" s="4" t="b">
        <f>K122&gt;=8</f>
        <v>0</v>
      </c>
      <c r="Q122" s="4" t="b">
        <f>L122&gt;=8</f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2</v>
      </c>
      <c r="AO122" s="10">
        <v>0</v>
      </c>
      <c r="AP122" s="10">
        <v>1</v>
      </c>
      <c r="AQ122" s="10">
        <v>0</v>
      </c>
      <c r="AR122" s="10">
        <v>0</v>
      </c>
      <c r="AS122" s="10">
        <v>0</v>
      </c>
      <c r="AT122" s="10">
        <v>1</v>
      </c>
      <c r="AU122" s="10">
        <v>1</v>
      </c>
      <c r="AV122" s="10">
        <v>0</v>
      </c>
      <c r="AW122" s="10">
        <v>1</v>
      </c>
      <c r="AX122" s="10">
        <v>0</v>
      </c>
      <c r="AY122" s="10">
        <v>0</v>
      </c>
      <c r="AZ122" s="10">
        <v>0</v>
      </c>
      <c r="BB122" s="10">
        <v>7</v>
      </c>
      <c r="BC122" s="10">
        <v>0</v>
      </c>
      <c r="BD122" s="10">
        <v>0</v>
      </c>
      <c r="BE122" s="10">
        <v>0</v>
      </c>
      <c r="BF122" s="10">
        <v>2</v>
      </c>
      <c r="BG122" s="10">
        <v>5</v>
      </c>
      <c r="BH122" s="10">
        <v>15</v>
      </c>
      <c r="BI122" s="10">
        <v>3</v>
      </c>
      <c r="BJ122" s="10">
        <v>6</v>
      </c>
      <c r="BK122" s="10">
        <v>5</v>
      </c>
      <c r="BL122" s="10">
        <v>4</v>
      </c>
      <c r="BM122" s="10">
        <v>0</v>
      </c>
      <c r="BN122" s="10">
        <v>7</v>
      </c>
      <c r="BO122" s="10">
        <v>3</v>
      </c>
      <c r="BP122" s="10">
        <v>2</v>
      </c>
      <c r="BQ122" s="10">
        <v>9</v>
      </c>
      <c r="BR122" s="10">
        <v>3</v>
      </c>
      <c r="BS122" s="10">
        <v>2</v>
      </c>
      <c r="BT122" s="10">
        <v>6</v>
      </c>
      <c r="BU122" s="10">
        <v>10</v>
      </c>
      <c r="BV122" s="10">
        <v>0</v>
      </c>
      <c r="BW122" s="10">
        <v>4</v>
      </c>
      <c r="BX122" s="10">
        <v>8</v>
      </c>
      <c r="BY122" s="10">
        <v>0</v>
      </c>
      <c r="BZ122" s="10">
        <v>0</v>
      </c>
      <c r="CA122" s="10">
        <v>0</v>
      </c>
      <c r="CB122" s="10">
        <v>12</v>
      </c>
      <c r="CC122" s="10">
        <v>3</v>
      </c>
      <c r="CD122" s="10">
        <v>6</v>
      </c>
      <c r="CE122" s="10">
        <v>0</v>
      </c>
      <c r="CF122" s="10">
        <v>5</v>
      </c>
      <c r="CG122" s="10">
        <v>1</v>
      </c>
      <c r="CH122" s="10">
        <v>8</v>
      </c>
      <c r="CI122" s="10">
        <v>9</v>
      </c>
      <c r="CJ122" s="10">
        <v>1</v>
      </c>
      <c r="CK122" s="10">
        <v>2</v>
      </c>
      <c r="CL122" s="10">
        <v>0</v>
      </c>
      <c r="CM122" s="10">
        <v>10</v>
      </c>
      <c r="CN122" s="10">
        <v>5</v>
      </c>
      <c r="CO122" s="10">
        <v>2</v>
      </c>
      <c r="CP122" s="10">
        <v>11</v>
      </c>
      <c r="CQ122" s="10">
        <v>3</v>
      </c>
      <c r="CR122" s="10">
        <v>4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5</v>
      </c>
      <c r="CY122" s="10">
        <v>0</v>
      </c>
      <c r="CZ122" s="10">
        <v>2</v>
      </c>
      <c r="DA122" s="10">
        <v>5</v>
      </c>
      <c r="DB122" s="10">
        <v>2</v>
      </c>
      <c r="DC122" s="10">
        <v>3</v>
      </c>
      <c r="DD122" s="10">
        <v>4</v>
      </c>
      <c r="DE122" s="10">
        <v>0</v>
      </c>
      <c r="DF122" s="10">
        <v>1</v>
      </c>
      <c r="DG122" s="10">
        <v>6</v>
      </c>
      <c r="DH122" s="10">
        <v>0</v>
      </c>
      <c r="DI122" s="10">
        <v>3</v>
      </c>
      <c r="DJ122" s="10">
        <v>1</v>
      </c>
      <c r="DK122" s="10">
        <v>12</v>
      </c>
      <c r="DL122" s="10">
        <v>12</v>
      </c>
      <c r="DM122" s="10">
        <v>7</v>
      </c>
      <c r="DN122" s="10">
        <v>1</v>
      </c>
      <c r="DO122" s="10">
        <v>1</v>
      </c>
      <c r="DP122" s="10">
        <v>1</v>
      </c>
      <c r="DQ122" s="10">
        <v>11</v>
      </c>
      <c r="DR122" s="10">
        <v>1</v>
      </c>
      <c r="DS122" s="10">
        <v>1</v>
      </c>
      <c r="DT122" s="10">
        <v>14</v>
      </c>
      <c r="DU122" s="10">
        <v>0</v>
      </c>
      <c r="DV122" s="10">
        <v>4</v>
      </c>
      <c r="DW122" s="10">
        <v>5</v>
      </c>
      <c r="DX122" s="10">
        <v>0</v>
      </c>
      <c r="DY122" s="10">
        <v>5</v>
      </c>
      <c r="DZ122" s="10">
        <v>0</v>
      </c>
      <c r="EA122" s="10">
        <v>3</v>
      </c>
      <c r="EB122" s="10">
        <v>0</v>
      </c>
      <c r="EC122" s="10">
        <v>12</v>
      </c>
      <c r="ED122" s="10">
        <v>7</v>
      </c>
      <c r="EE122" s="10">
        <v>0</v>
      </c>
      <c r="EF122" s="10">
        <v>5</v>
      </c>
      <c r="EG122" s="10">
        <v>4</v>
      </c>
      <c r="EH122" s="10">
        <v>6</v>
      </c>
      <c r="EI122" s="10">
        <v>1</v>
      </c>
      <c r="EJ122" s="10">
        <v>9</v>
      </c>
      <c r="EK122" s="10">
        <v>9</v>
      </c>
      <c r="EL122" s="10">
        <v>2</v>
      </c>
      <c r="EM122" s="10">
        <v>13</v>
      </c>
      <c r="EN122" s="10">
        <v>0</v>
      </c>
      <c r="EO122" s="10">
        <v>6</v>
      </c>
      <c r="EP122" s="10">
        <v>12</v>
      </c>
      <c r="EQ122" s="10">
        <v>0</v>
      </c>
      <c r="ER122" s="10">
        <v>5</v>
      </c>
      <c r="ES122" s="10">
        <v>19</v>
      </c>
      <c r="ET122" s="10">
        <v>6</v>
      </c>
      <c r="EU122" s="10">
        <v>0</v>
      </c>
      <c r="EV122" s="10">
        <v>12</v>
      </c>
      <c r="EW122" s="10">
        <v>0</v>
      </c>
      <c r="EX122" s="10">
        <v>4</v>
      </c>
      <c r="EY122" s="10">
        <v>0</v>
      </c>
      <c r="EZ122" s="10">
        <v>0</v>
      </c>
      <c r="FA122" s="10">
        <v>5</v>
      </c>
      <c r="FB122" s="10">
        <v>5</v>
      </c>
      <c r="FC122" s="10">
        <v>1</v>
      </c>
      <c r="FD122" s="10">
        <v>10</v>
      </c>
      <c r="FE122" s="10">
        <v>0</v>
      </c>
      <c r="FF122" s="10">
        <v>3</v>
      </c>
      <c r="FG122" s="10">
        <v>3</v>
      </c>
      <c r="FH122" s="10">
        <v>6</v>
      </c>
      <c r="FI122" s="10">
        <v>6</v>
      </c>
      <c r="FJ122" s="10">
        <v>3</v>
      </c>
      <c r="FK122" s="10">
        <v>5</v>
      </c>
      <c r="FL122" s="10">
        <v>3</v>
      </c>
      <c r="FM122" s="10">
        <v>0</v>
      </c>
      <c r="FN122" s="10">
        <v>15</v>
      </c>
      <c r="FO122" s="10">
        <v>1</v>
      </c>
      <c r="FP122" s="10">
        <v>6</v>
      </c>
      <c r="FQ122" s="10">
        <v>9</v>
      </c>
      <c r="FR122" s="10">
        <v>2</v>
      </c>
      <c r="FS122" s="10">
        <v>0</v>
      </c>
      <c r="FT122" s="10">
        <v>9</v>
      </c>
      <c r="FU122" s="10">
        <v>15</v>
      </c>
      <c r="FV122" s="10">
        <v>6</v>
      </c>
      <c r="FW122" s="10">
        <v>2</v>
      </c>
      <c r="FX122" s="10">
        <v>6</v>
      </c>
      <c r="FY122" s="10">
        <v>10</v>
      </c>
      <c r="FZ122" s="10">
        <v>3</v>
      </c>
      <c r="GA122" s="10">
        <v>8</v>
      </c>
      <c r="GB122" s="10">
        <v>3</v>
      </c>
      <c r="GC122" s="10">
        <v>3</v>
      </c>
      <c r="GD122" s="10">
        <v>7</v>
      </c>
      <c r="GE122" s="10">
        <v>1</v>
      </c>
      <c r="GF122" s="10">
        <v>0</v>
      </c>
      <c r="GG122" s="10">
        <v>6</v>
      </c>
      <c r="GH122" s="10">
        <v>14</v>
      </c>
      <c r="GI122" s="10">
        <v>14</v>
      </c>
      <c r="GJ122" s="10">
        <v>1</v>
      </c>
      <c r="GK122" s="10">
        <v>5</v>
      </c>
      <c r="GL122" s="10">
        <v>1</v>
      </c>
      <c r="GM122" s="10">
        <v>4</v>
      </c>
      <c r="GN122" s="10">
        <v>5</v>
      </c>
      <c r="GO122" s="10">
        <v>3</v>
      </c>
      <c r="GP122" s="10">
        <v>1</v>
      </c>
      <c r="GQ122" s="10">
        <v>2</v>
      </c>
      <c r="GR122" s="10">
        <v>3</v>
      </c>
      <c r="GS122" s="10">
        <v>4</v>
      </c>
      <c r="GT122" s="10">
        <v>9</v>
      </c>
      <c r="GU122" s="10">
        <v>0</v>
      </c>
      <c r="GV122" s="10">
        <v>0</v>
      </c>
      <c r="GW122" s="10">
        <v>9</v>
      </c>
      <c r="GX122" s="10">
        <v>8</v>
      </c>
      <c r="GY122" s="10">
        <v>4</v>
      </c>
      <c r="GZ122" s="10">
        <v>0</v>
      </c>
      <c r="HA122" s="10">
        <v>15</v>
      </c>
      <c r="HB122" s="10">
        <v>3</v>
      </c>
      <c r="HC122" s="10">
        <v>6</v>
      </c>
      <c r="HD122" s="10">
        <v>0</v>
      </c>
      <c r="HE122" s="10">
        <v>5</v>
      </c>
      <c r="HF122" s="10">
        <v>0</v>
      </c>
      <c r="HG122" s="10">
        <v>0</v>
      </c>
      <c r="HH122" s="10">
        <v>9</v>
      </c>
      <c r="HI122" s="10">
        <v>5</v>
      </c>
      <c r="HJ122" s="10">
        <v>5</v>
      </c>
      <c r="HK122" s="10">
        <v>2</v>
      </c>
      <c r="HL122" s="10">
        <v>0</v>
      </c>
      <c r="HM122" s="10">
        <v>0</v>
      </c>
      <c r="HN122" s="10">
        <v>5</v>
      </c>
      <c r="HO122" s="10">
        <v>0</v>
      </c>
      <c r="HP122" s="10">
        <v>7</v>
      </c>
      <c r="HQ122" s="10">
        <v>4</v>
      </c>
      <c r="HR122" s="10">
        <v>20</v>
      </c>
      <c r="HS122" s="10">
        <v>3</v>
      </c>
      <c r="HT122" s="10">
        <v>0</v>
      </c>
      <c r="HU122" s="10">
        <v>2</v>
      </c>
      <c r="HV122" s="10">
        <v>6</v>
      </c>
      <c r="HW122" s="10">
        <v>0</v>
      </c>
      <c r="HX122" s="10">
        <v>0</v>
      </c>
      <c r="HY122" s="10">
        <v>0</v>
      </c>
      <c r="HZ122" s="10">
        <v>9</v>
      </c>
      <c r="IA122" s="10">
        <v>5</v>
      </c>
      <c r="IC122" s="1">
        <v>0</v>
      </c>
      <c r="ID122" s="1">
        <v>0</v>
      </c>
      <c r="IE122" s="1">
        <v>1</v>
      </c>
      <c r="IF122" s="1">
        <v>5</v>
      </c>
      <c r="IG122" s="1">
        <v>0</v>
      </c>
      <c r="IH122" s="1">
        <v>0</v>
      </c>
      <c r="II122" s="1">
        <v>3</v>
      </c>
    </row>
    <row r="123" spans="1:243">
      <c r="A123" s="3" t="s">
        <v>32</v>
      </c>
      <c r="B123" s="3">
        <v>159971363</v>
      </c>
      <c r="C123" s="3">
        <v>159971363</v>
      </c>
      <c r="D123" s="3" t="s">
        <v>37</v>
      </c>
      <c r="E123" s="3">
        <v>0.48296600000000001</v>
      </c>
      <c r="F123" s="3" t="s">
        <v>502</v>
      </c>
      <c r="G123" s="3" t="s">
        <v>503</v>
      </c>
      <c r="H123" s="3" t="s">
        <v>504</v>
      </c>
      <c r="I123" s="8" t="s">
        <v>1084</v>
      </c>
      <c r="J123" s="3" t="s">
        <v>37</v>
      </c>
      <c r="K123" s="8">
        <f>AVERAGE(S123:AZ123)</f>
        <v>2.9411764705882353E-2</v>
      </c>
      <c r="L123" s="4">
        <f>AVERAGE(BB123:IA123)</f>
        <v>4.2417582417582418</v>
      </c>
      <c r="M123" s="4">
        <f>AVERAGE(IC123:II123)</f>
        <v>2.7142857142857144</v>
      </c>
      <c r="N123" s="4" t="b">
        <f>E123&gt;0.2</f>
        <v>1</v>
      </c>
      <c r="O123" s="4" t="b">
        <f>IF(LEFT(J123, 2)="rs", TRUE, FALSE)</f>
        <v>1</v>
      </c>
      <c r="P123" s="4" t="b">
        <f>K123&gt;=8</f>
        <v>0</v>
      </c>
      <c r="Q123" s="4" t="b">
        <f>L123&gt;=8</f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1</v>
      </c>
      <c r="BB123" s="10">
        <v>0</v>
      </c>
      <c r="BC123" s="10">
        <v>1</v>
      </c>
      <c r="BD123" s="10">
        <v>0</v>
      </c>
      <c r="BE123" s="10">
        <v>0</v>
      </c>
      <c r="BF123" s="10">
        <v>0</v>
      </c>
      <c r="BG123" s="10">
        <v>2</v>
      </c>
      <c r="BH123" s="10">
        <v>10</v>
      </c>
      <c r="BI123" s="10">
        <v>0</v>
      </c>
      <c r="BJ123" s="10">
        <v>0</v>
      </c>
      <c r="BK123" s="10">
        <v>11</v>
      </c>
      <c r="BL123" s="10">
        <v>1</v>
      </c>
      <c r="BM123" s="10">
        <v>0</v>
      </c>
      <c r="BN123" s="10">
        <v>1</v>
      </c>
      <c r="BO123" s="10">
        <v>18</v>
      </c>
      <c r="BP123" s="10">
        <v>7</v>
      </c>
      <c r="BQ123" s="10">
        <v>1</v>
      </c>
      <c r="BR123" s="10">
        <v>0</v>
      </c>
      <c r="BS123" s="10">
        <v>10</v>
      </c>
      <c r="BT123" s="10">
        <v>17</v>
      </c>
      <c r="BU123" s="10">
        <v>15</v>
      </c>
      <c r="BV123" s="10">
        <v>1</v>
      </c>
      <c r="BW123" s="10">
        <v>1</v>
      </c>
      <c r="BX123" s="10">
        <v>6</v>
      </c>
      <c r="BY123" s="10">
        <v>0</v>
      </c>
      <c r="BZ123" s="10">
        <v>0</v>
      </c>
      <c r="CA123" s="10">
        <v>0</v>
      </c>
      <c r="CB123" s="10">
        <v>3</v>
      </c>
      <c r="CC123" s="10">
        <v>0</v>
      </c>
      <c r="CD123" s="10">
        <v>4</v>
      </c>
      <c r="CE123" s="10">
        <v>1</v>
      </c>
      <c r="CF123" s="10">
        <v>0</v>
      </c>
      <c r="CG123" s="10">
        <v>4</v>
      </c>
      <c r="CH123" s="10">
        <v>16</v>
      </c>
      <c r="CI123" s="10">
        <v>52</v>
      </c>
      <c r="CJ123" s="10">
        <v>0</v>
      </c>
      <c r="CK123" s="10">
        <v>0</v>
      </c>
      <c r="CL123" s="10">
        <v>0</v>
      </c>
      <c r="CM123" s="10">
        <v>0</v>
      </c>
      <c r="CN123" s="10">
        <v>7</v>
      </c>
      <c r="CO123" s="10">
        <v>8</v>
      </c>
      <c r="CP123" s="10">
        <v>3</v>
      </c>
      <c r="CQ123" s="10">
        <v>0</v>
      </c>
      <c r="CR123" s="10">
        <v>2</v>
      </c>
      <c r="CS123" s="10">
        <v>4</v>
      </c>
      <c r="CT123" s="10">
        <v>0</v>
      </c>
      <c r="CU123" s="10">
        <v>0</v>
      </c>
      <c r="CV123" s="10">
        <v>2</v>
      </c>
      <c r="CW123" s="10">
        <v>0</v>
      </c>
      <c r="CX123" s="10">
        <v>1</v>
      </c>
      <c r="CY123" s="10">
        <v>0</v>
      </c>
      <c r="CZ123" s="10">
        <v>15</v>
      </c>
      <c r="DA123" s="10">
        <v>0</v>
      </c>
      <c r="DB123" s="10">
        <v>10</v>
      </c>
      <c r="DC123" s="10">
        <v>0</v>
      </c>
      <c r="DD123" s="10">
        <v>2</v>
      </c>
      <c r="DE123" s="10">
        <v>0</v>
      </c>
      <c r="DF123" s="10">
        <v>0</v>
      </c>
      <c r="DG123" s="10">
        <v>4</v>
      </c>
      <c r="DH123" s="10">
        <v>5</v>
      </c>
      <c r="DI123" s="10">
        <v>8</v>
      </c>
      <c r="DJ123" s="10">
        <v>0</v>
      </c>
      <c r="DK123" s="10">
        <v>0</v>
      </c>
      <c r="DL123" s="10">
        <v>0</v>
      </c>
      <c r="DM123" s="10">
        <v>4</v>
      </c>
      <c r="DN123" s="10">
        <v>0</v>
      </c>
      <c r="DO123" s="10">
        <v>4</v>
      </c>
      <c r="DP123" s="10">
        <v>0</v>
      </c>
      <c r="DQ123" s="10">
        <v>0</v>
      </c>
      <c r="DR123" s="10">
        <v>1</v>
      </c>
      <c r="DS123" s="10">
        <v>1</v>
      </c>
      <c r="DT123" s="10">
        <v>6</v>
      </c>
      <c r="DU123" s="10">
        <v>0</v>
      </c>
      <c r="DV123" s="10">
        <v>16</v>
      </c>
      <c r="DW123" s="10">
        <v>5</v>
      </c>
      <c r="DX123" s="10">
        <v>8</v>
      </c>
      <c r="DY123" s="10">
        <v>1</v>
      </c>
      <c r="DZ123" s="10">
        <v>0</v>
      </c>
      <c r="EA123" s="10">
        <v>2</v>
      </c>
      <c r="EB123" s="10">
        <v>0</v>
      </c>
      <c r="EC123" s="10">
        <v>0</v>
      </c>
      <c r="ED123" s="10">
        <v>1</v>
      </c>
      <c r="EE123" s="10">
        <v>0</v>
      </c>
      <c r="EF123" s="10">
        <v>0</v>
      </c>
      <c r="EG123" s="10">
        <v>3</v>
      </c>
      <c r="EH123" s="10">
        <v>3</v>
      </c>
      <c r="EI123" s="10">
        <v>2</v>
      </c>
      <c r="EJ123" s="10">
        <v>1</v>
      </c>
      <c r="EK123" s="10">
        <v>2</v>
      </c>
      <c r="EL123" s="10">
        <v>0</v>
      </c>
      <c r="EM123" s="10">
        <v>10</v>
      </c>
      <c r="EN123" s="10">
        <v>1</v>
      </c>
      <c r="EO123" s="10">
        <v>25</v>
      </c>
      <c r="EP123" s="10">
        <v>2</v>
      </c>
      <c r="EQ123" s="10">
        <v>2</v>
      </c>
      <c r="ER123" s="10">
        <v>0</v>
      </c>
      <c r="ES123" s="10">
        <v>0</v>
      </c>
      <c r="ET123" s="10">
        <v>1</v>
      </c>
      <c r="EU123" s="10">
        <v>8</v>
      </c>
      <c r="EV123" s="10">
        <v>0</v>
      </c>
      <c r="EW123" s="10">
        <v>0</v>
      </c>
      <c r="EX123" s="10">
        <v>7</v>
      </c>
      <c r="EY123" s="10">
        <v>2</v>
      </c>
      <c r="EZ123" s="10">
        <v>0</v>
      </c>
      <c r="FA123" s="10">
        <v>2</v>
      </c>
      <c r="FB123" s="10">
        <v>0</v>
      </c>
      <c r="FC123" s="10">
        <v>1</v>
      </c>
      <c r="FD123" s="10">
        <v>3</v>
      </c>
      <c r="FE123" s="10">
        <v>0</v>
      </c>
      <c r="FF123" s="10">
        <v>14</v>
      </c>
      <c r="FG123" s="10">
        <v>8</v>
      </c>
      <c r="FH123" s="10">
        <v>1</v>
      </c>
      <c r="FI123" s="10">
        <v>9</v>
      </c>
      <c r="FJ123" s="10">
        <v>5</v>
      </c>
      <c r="FK123" s="10">
        <v>3</v>
      </c>
      <c r="FL123" s="10">
        <v>1</v>
      </c>
      <c r="FM123" s="10">
        <v>2</v>
      </c>
      <c r="FN123" s="10">
        <v>4</v>
      </c>
      <c r="FO123" s="10">
        <v>2</v>
      </c>
      <c r="FP123" s="10">
        <v>6</v>
      </c>
      <c r="FQ123" s="10">
        <v>5</v>
      </c>
      <c r="FR123" s="10">
        <v>4</v>
      </c>
      <c r="FS123" s="10">
        <v>30</v>
      </c>
      <c r="FT123" s="10">
        <v>3</v>
      </c>
      <c r="FU123" s="10">
        <v>0</v>
      </c>
      <c r="FV123" s="10">
        <v>11</v>
      </c>
      <c r="FW123" s="10">
        <v>0</v>
      </c>
      <c r="FX123" s="10">
        <v>10</v>
      </c>
      <c r="FY123" s="10">
        <v>10</v>
      </c>
      <c r="FZ123" s="10">
        <v>2</v>
      </c>
      <c r="GA123" s="10">
        <v>1</v>
      </c>
      <c r="GB123" s="10">
        <v>4</v>
      </c>
      <c r="GC123" s="10">
        <v>11</v>
      </c>
      <c r="GD123" s="10">
        <v>0</v>
      </c>
      <c r="GE123" s="10">
        <v>6</v>
      </c>
      <c r="GF123" s="10">
        <v>1</v>
      </c>
      <c r="GG123" s="10">
        <v>5</v>
      </c>
      <c r="GH123" s="10">
        <v>8</v>
      </c>
      <c r="GI123" s="10">
        <v>26</v>
      </c>
      <c r="GJ123" s="10">
        <v>14</v>
      </c>
      <c r="GK123" s="10">
        <v>1</v>
      </c>
      <c r="GL123" s="10">
        <v>8</v>
      </c>
      <c r="GM123" s="10">
        <v>3</v>
      </c>
      <c r="GN123" s="10">
        <v>0</v>
      </c>
      <c r="GO123" s="10">
        <v>4</v>
      </c>
      <c r="GP123" s="10">
        <v>0</v>
      </c>
      <c r="GQ123" s="10">
        <v>18</v>
      </c>
      <c r="GR123" s="10">
        <v>6</v>
      </c>
      <c r="GS123" s="10">
        <v>1</v>
      </c>
      <c r="GT123" s="10">
        <v>5</v>
      </c>
      <c r="GU123" s="10">
        <v>1</v>
      </c>
      <c r="GV123" s="10">
        <v>12</v>
      </c>
      <c r="GW123" s="10">
        <v>0</v>
      </c>
      <c r="GX123" s="10">
        <v>0</v>
      </c>
      <c r="GY123" s="10">
        <v>0</v>
      </c>
      <c r="GZ123" s="10">
        <v>8</v>
      </c>
      <c r="HA123" s="10">
        <v>4</v>
      </c>
      <c r="HB123" s="10">
        <v>2</v>
      </c>
      <c r="HC123" s="10">
        <v>0</v>
      </c>
      <c r="HD123" s="10">
        <v>3</v>
      </c>
      <c r="HE123" s="10">
        <v>11</v>
      </c>
      <c r="HF123" s="10">
        <v>0</v>
      </c>
      <c r="HG123" s="10">
        <v>4</v>
      </c>
      <c r="HH123" s="10">
        <v>0</v>
      </c>
      <c r="HI123" s="10">
        <v>0</v>
      </c>
      <c r="HJ123" s="10">
        <v>14</v>
      </c>
      <c r="HK123" s="10">
        <v>6</v>
      </c>
      <c r="HL123" s="10">
        <v>0</v>
      </c>
      <c r="HM123" s="10">
        <v>3</v>
      </c>
      <c r="HN123" s="10">
        <v>11</v>
      </c>
      <c r="HO123" s="10">
        <v>0</v>
      </c>
      <c r="HP123" s="10">
        <v>0</v>
      </c>
      <c r="HQ123" s="10">
        <v>2</v>
      </c>
      <c r="HR123" s="10">
        <v>16</v>
      </c>
      <c r="HS123" s="10">
        <v>0</v>
      </c>
      <c r="HT123" s="10">
        <v>25</v>
      </c>
      <c r="HU123" s="10">
        <v>7</v>
      </c>
      <c r="HV123" s="10">
        <v>0</v>
      </c>
      <c r="HW123" s="10">
        <v>9</v>
      </c>
      <c r="HX123" s="10">
        <v>0</v>
      </c>
      <c r="HY123" s="10">
        <v>0</v>
      </c>
      <c r="HZ123" s="10">
        <v>5</v>
      </c>
      <c r="IA123" s="10">
        <v>0</v>
      </c>
      <c r="IC123" s="1">
        <v>0</v>
      </c>
      <c r="ID123" s="1">
        <v>6</v>
      </c>
      <c r="IE123" s="1">
        <v>0</v>
      </c>
      <c r="IF123" s="1">
        <v>6</v>
      </c>
      <c r="IG123" s="1">
        <v>0</v>
      </c>
      <c r="IH123" s="1">
        <v>2</v>
      </c>
      <c r="II123" s="1">
        <v>5</v>
      </c>
    </row>
    <row r="124" spans="1:243" hidden="1">
      <c r="A124" s="3" t="s">
        <v>29</v>
      </c>
      <c r="B124" s="3">
        <v>74962002</v>
      </c>
      <c r="C124" s="3">
        <v>74962002</v>
      </c>
      <c r="D124" s="3" t="s">
        <v>246</v>
      </c>
      <c r="E124" s="3">
        <v>0.112251</v>
      </c>
      <c r="F124" s="3" t="s">
        <v>506</v>
      </c>
      <c r="G124" s="3" t="s">
        <v>504</v>
      </c>
      <c r="H124" s="3" t="s">
        <v>503</v>
      </c>
      <c r="I124" s="8" t="s">
        <v>1084</v>
      </c>
      <c r="J124" s="3" t="s">
        <v>666</v>
      </c>
      <c r="K124" s="8">
        <f>AVERAGE(S124:AZ124)</f>
        <v>8.8235294117647065E-2</v>
      </c>
      <c r="L124" s="4">
        <f>AVERAGE(BB124:IA124)</f>
        <v>2.5164835164835164</v>
      </c>
      <c r="M124" s="4">
        <f>AVERAGE(IC124:II124)</f>
        <v>3</v>
      </c>
      <c r="N124" s="4" t="b">
        <f>E124&gt;0.2</f>
        <v>0</v>
      </c>
      <c r="O124" s="4" t="b">
        <f>IF(LEFT(J124, 2)="rs", TRUE, FALSE)</f>
        <v>0</v>
      </c>
      <c r="P124" s="4" t="b">
        <f>K124&gt;=8</f>
        <v>0</v>
      </c>
      <c r="Q124" s="4" t="b">
        <f>L124&gt;=8</f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1</v>
      </c>
      <c r="AL124" s="10">
        <v>0</v>
      </c>
      <c r="AM124" s="10">
        <v>0</v>
      </c>
      <c r="AN124" s="10">
        <v>1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1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B124" s="10">
        <v>1</v>
      </c>
      <c r="BC124" s="10">
        <v>0</v>
      </c>
      <c r="BD124" s="10">
        <v>73</v>
      </c>
      <c r="BE124" s="10">
        <v>0</v>
      </c>
      <c r="BF124" s="10">
        <v>1</v>
      </c>
      <c r="BG124" s="10">
        <v>10</v>
      </c>
      <c r="BH124" s="10">
        <v>1</v>
      </c>
      <c r="BI124" s="10">
        <v>0</v>
      </c>
      <c r="BJ124" s="10">
        <v>0</v>
      </c>
      <c r="BK124" s="10">
        <v>5</v>
      </c>
      <c r="BL124" s="10">
        <v>3</v>
      </c>
      <c r="BM124" s="10">
        <v>0</v>
      </c>
      <c r="BN124" s="10">
        <v>0</v>
      </c>
      <c r="BO124" s="10">
        <v>13</v>
      </c>
      <c r="BP124" s="10">
        <v>1</v>
      </c>
      <c r="BQ124" s="10">
        <v>5</v>
      </c>
      <c r="BR124" s="10">
        <v>2</v>
      </c>
      <c r="BS124" s="10">
        <v>15</v>
      </c>
      <c r="BT124" s="10">
        <v>15</v>
      </c>
      <c r="BU124" s="10">
        <v>4</v>
      </c>
      <c r="BV124" s="10">
        <v>22</v>
      </c>
      <c r="BW124" s="10">
        <v>2</v>
      </c>
      <c r="BX124" s="10">
        <v>19</v>
      </c>
      <c r="BY124" s="10">
        <v>0</v>
      </c>
      <c r="BZ124" s="10">
        <v>0</v>
      </c>
      <c r="CA124" s="10">
        <v>0</v>
      </c>
      <c r="CB124" s="10">
        <v>2</v>
      </c>
      <c r="CC124" s="10">
        <v>4</v>
      </c>
      <c r="CD124" s="10">
        <v>0</v>
      </c>
      <c r="CE124" s="10">
        <v>5</v>
      </c>
      <c r="CF124" s="10">
        <v>0</v>
      </c>
      <c r="CG124" s="10">
        <v>2</v>
      </c>
      <c r="CH124" s="10">
        <v>0</v>
      </c>
      <c r="CI124" s="10">
        <v>0</v>
      </c>
      <c r="CJ124" s="10">
        <v>0</v>
      </c>
      <c r="CK124" s="10">
        <v>1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1</v>
      </c>
      <c r="CS124" s="10">
        <v>6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4</v>
      </c>
      <c r="DC124" s="10">
        <v>0</v>
      </c>
      <c r="DD124" s="10">
        <v>2</v>
      </c>
      <c r="DE124" s="10">
        <v>0</v>
      </c>
      <c r="DF124" s="10">
        <v>5</v>
      </c>
      <c r="DG124" s="10">
        <v>0</v>
      </c>
      <c r="DH124" s="10">
        <v>2</v>
      </c>
      <c r="DI124" s="10">
        <v>0</v>
      </c>
      <c r="DJ124" s="10">
        <v>0</v>
      </c>
      <c r="DK124" s="10">
        <v>1</v>
      </c>
      <c r="DL124" s="10">
        <v>1</v>
      </c>
      <c r="DM124" s="10">
        <v>0</v>
      </c>
      <c r="DN124" s="10">
        <v>0</v>
      </c>
      <c r="DO124" s="10">
        <v>56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1</v>
      </c>
      <c r="EG124" s="10">
        <v>0</v>
      </c>
      <c r="EH124" s="10">
        <v>0</v>
      </c>
      <c r="EI124" s="10">
        <v>1</v>
      </c>
      <c r="EJ124" s="10">
        <v>0</v>
      </c>
      <c r="EK124" s="10">
        <v>0</v>
      </c>
      <c r="EL124" s="10">
        <v>0</v>
      </c>
      <c r="EM124" s="10">
        <v>2</v>
      </c>
      <c r="EN124" s="10">
        <v>0</v>
      </c>
      <c r="EO124" s="10">
        <v>1</v>
      </c>
      <c r="EP124" s="10">
        <v>0</v>
      </c>
      <c r="EQ124" s="10">
        <v>0</v>
      </c>
      <c r="ER124" s="10">
        <v>1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4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22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1</v>
      </c>
      <c r="FV124" s="10">
        <v>0</v>
      </c>
      <c r="FW124" s="10">
        <v>0</v>
      </c>
      <c r="FX124" s="10">
        <v>0</v>
      </c>
      <c r="FY124" s="10">
        <v>0</v>
      </c>
      <c r="FZ124" s="10">
        <v>1</v>
      </c>
      <c r="GA124" s="10">
        <v>1</v>
      </c>
      <c r="GB124" s="10">
        <v>27</v>
      </c>
      <c r="GC124" s="10">
        <v>0</v>
      </c>
      <c r="GD124" s="10">
        <v>0</v>
      </c>
      <c r="GE124" s="10">
        <v>0</v>
      </c>
      <c r="GF124" s="10">
        <v>0</v>
      </c>
      <c r="GG124" s="10">
        <v>0</v>
      </c>
      <c r="GH124" s="10">
        <v>7</v>
      </c>
      <c r="GI124" s="10">
        <v>0</v>
      </c>
      <c r="GJ124" s="10">
        <v>2</v>
      </c>
      <c r="GK124" s="10">
        <v>4</v>
      </c>
      <c r="GL124" s="10">
        <v>8</v>
      </c>
      <c r="GM124" s="10">
        <v>1</v>
      </c>
      <c r="GN124" s="10">
        <v>0</v>
      </c>
      <c r="GO124" s="10">
        <v>0</v>
      </c>
      <c r="GP124" s="10">
        <v>1</v>
      </c>
      <c r="GQ124" s="10">
        <v>0</v>
      </c>
      <c r="GR124" s="10">
        <v>0</v>
      </c>
      <c r="GS124" s="10">
        <v>1</v>
      </c>
      <c r="GT124" s="10">
        <v>1</v>
      </c>
      <c r="GU124" s="10">
        <v>0</v>
      </c>
      <c r="GV124" s="10">
        <v>57</v>
      </c>
      <c r="GW124" s="10">
        <v>0</v>
      </c>
      <c r="GX124" s="10">
        <v>0</v>
      </c>
      <c r="GY124" s="10">
        <v>0</v>
      </c>
      <c r="GZ124" s="10">
        <v>0</v>
      </c>
      <c r="HA124" s="10">
        <v>0</v>
      </c>
      <c r="HB124" s="10">
        <v>1</v>
      </c>
      <c r="HC124" s="10">
        <v>0</v>
      </c>
      <c r="HD124" s="10">
        <v>2</v>
      </c>
      <c r="HE124" s="10">
        <v>1</v>
      </c>
      <c r="HF124" s="10">
        <v>0</v>
      </c>
      <c r="HG124" s="10">
        <v>0</v>
      </c>
      <c r="HH124" s="10">
        <v>1</v>
      </c>
      <c r="HI124" s="10">
        <v>1</v>
      </c>
      <c r="HJ124" s="10">
        <v>1</v>
      </c>
      <c r="HK124" s="10">
        <v>1</v>
      </c>
      <c r="HL124" s="10">
        <v>0</v>
      </c>
      <c r="HM124" s="10">
        <v>1</v>
      </c>
      <c r="HN124" s="10">
        <v>0</v>
      </c>
      <c r="HO124" s="10">
        <v>0</v>
      </c>
      <c r="HP124" s="10">
        <v>0</v>
      </c>
      <c r="HQ124" s="10">
        <v>0</v>
      </c>
      <c r="HR124" s="10">
        <v>8</v>
      </c>
      <c r="HS124" s="10">
        <v>4</v>
      </c>
      <c r="HT124" s="10">
        <v>0</v>
      </c>
      <c r="HU124" s="10">
        <v>0</v>
      </c>
      <c r="HV124" s="10">
        <v>2</v>
      </c>
      <c r="HW124" s="10">
        <v>4</v>
      </c>
      <c r="HX124" s="10">
        <v>0</v>
      </c>
      <c r="HY124" s="10">
        <v>3</v>
      </c>
      <c r="HZ124" s="10">
        <v>0</v>
      </c>
      <c r="IA124" s="10">
        <v>0</v>
      </c>
      <c r="IC124" s="1">
        <v>0</v>
      </c>
      <c r="ID124" s="1">
        <v>2</v>
      </c>
      <c r="IE124" s="1">
        <v>3</v>
      </c>
      <c r="IF124" s="1">
        <v>6</v>
      </c>
      <c r="IG124" s="1">
        <v>0</v>
      </c>
      <c r="IH124" s="1">
        <v>1</v>
      </c>
      <c r="II124" s="1">
        <v>9</v>
      </c>
    </row>
    <row r="125" spans="1:243" hidden="1">
      <c r="A125" s="3" t="s">
        <v>68</v>
      </c>
      <c r="B125" s="3">
        <v>29952693</v>
      </c>
      <c r="C125" s="3">
        <v>29952693</v>
      </c>
      <c r="D125" s="3" t="s">
        <v>440</v>
      </c>
      <c r="E125" s="3">
        <v>5.9631000000000003E-2</v>
      </c>
      <c r="F125" s="3" t="s">
        <v>506</v>
      </c>
      <c r="G125" s="3" t="s">
        <v>507</v>
      </c>
      <c r="H125" s="3" t="s">
        <v>510</v>
      </c>
      <c r="I125" s="8" t="s">
        <v>1084</v>
      </c>
      <c r="J125" s="3" t="s">
        <v>859</v>
      </c>
      <c r="K125" s="8">
        <f>AVERAGE(S125:AZ125)</f>
        <v>0.35294117647058826</v>
      </c>
      <c r="L125" s="4">
        <f>AVERAGE(BB125:IA125)</f>
        <v>5.8626373626373622</v>
      </c>
      <c r="M125" s="4">
        <f>AVERAGE(IC125:II125)</f>
        <v>2.8571428571428572</v>
      </c>
      <c r="N125" s="4" t="b">
        <f>E125&gt;0.2</f>
        <v>0</v>
      </c>
      <c r="O125" s="4" t="b">
        <f>IF(LEFT(J125, 2)="rs", TRUE, FALSE)</f>
        <v>0</v>
      </c>
      <c r="P125" s="4" t="b">
        <f>K125&gt;=8</f>
        <v>0</v>
      </c>
      <c r="Q125" s="4" t="b">
        <f>L125&gt;=8</f>
        <v>0</v>
      </c>
      <c r="S125" s="10">
        <v>0</v>
      </c>
      <c r="T125" s="10">
        <v>0</v>
      </c>
      <c r="U125" s="10">
        <v>1</v>
      </c>
      <c r="V125" s="10">
        <v>0</v>
      </c>
      <c r="W125" s="10">
        <v>1</v>
      </c>
      <c r="X125" s="10">
        <v>0</v>
      </c>
      <c r="Y125" s="10">
        <v>0</v>
      </c>
      <c r="Z125" s="10">
        <v>1</v>
      </c>
      <c r="AA125" s="10">
        <v>1</v>
      </c>
      <c r="AB125" s="10">
        <v>1</v>
      </c>
      <c r="AC125" s="10">
        <v>1</v>
      </c>
      <c r="AD125" s="10">
        <v>0</v>
      </c>
      <c r="AE125" s="10">
        <v>0</v>
      </c>
      <c r="AF125" s="10">
        <v>0</v>
      </c>
      <c r="AG125" s="10">
        <v>1</v>
      </c>
      <c r="AH125" s="10">
        <v>0</v>
      </c>
      <c r="AI125" s="10">
        <v>1</v>
      </c>
      <c r="AJ125" s="10">
        <v>0</v>
      </c>
      <c r="AK125" s="10">
        <v>0</v>
      </c>
      <c r="AL125" s="10">
        <v>0</v>
      </c>
      <c r="AM125" s="10">
        <v>0</v>
      </c>
      <c r="AN125" s="10">
        <v>1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3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B125" s="10">
        <v>5</v>
      </c>
      <c r="BC125" s="10">
        <v>42</v>
      </c>
      <c r="BD125" s="10">
        <v>6</v>
      </c>
      <c r="BE125" s="10">
        <v>2</v>
      </c>
      <c r="BF125" s="10">
        <v>15</v>
      </c>
      <c r="BG125" s="10">
        <v>7</v>
      </c>
      <c r="BH125" s="10">
        <v>10</v>
      </c>
      <c r="BI125" s="10">
        <v>4</v>
      </c>
      <c r="BJ125" s="10">
        <v>23</v>
      </c>
      <c r="BK125" s="10">
        <v>18</v>
      </c>
      <c r="BL125" s="10">
        <v>9</v>
      </c>
      <c r="BM125" s="10">
        <v>2</v>
      </c>
      <c r="BN125" s="10">
        <v>3</v>
      </c>
      <c r="BO125" s="10">
        <v>10</v>
      </c>
      <c r="BP125" s="10">
        <v>5</v>
      </c>
      <c r="BQ125" s="10">
        <v>16</v>
      </c>
      <c r="BR125" s="10">
        <v>6</v>
      </c>
      <c r="BS125" s="10">
        <v>12</v>
      </c>
      <c r="BT125" s="10">
        <v>13</v>
      </c>
      <c r="BU125" s="10">
        <v>14</v>
      </c>
      <c r="BV125" s="10">
        <v>2</v>
      </c>
      <c r="BW125" s="10">
        <v>13</v>
      </c>
      <c r="BX125" s="10">
        <v>9</v>
      </c>
      <c r="BY125" s="10">
        <v>9</v>
      </c>
      <c r="BZ125" s="10">
        <v>1</v>
      </c>
      <c r="CA125" s="10">
        <v>13</v>
      </c>
      <c r="CB125" s="10">
        <v>8</v>
      </c>
      <c r="CC125" s="10">
        <v>12</v>
      </c>
      <c r="CD125" s="10">
        <v>1</v>
      </c>
      <c r="CE125" s="10">
        <v>17</v>
      </c>
      <c r="CF125" s="10">
        <v>7</v>
      </c>
      <c r="CG125" s="10">
        <v>2</v>
      </c>
      <c r="CH125" s="10">
        <v>15</v>
      </c>
      <c r="CI125" s="10">
        <v>9</v>
      </c>
      <c r="CJ125" s="10">
        <v>6</v>
      </c>
      <c r="CK125" s="10">
        <v>2</v>
      </c>
      <c r="CL125" s="10">
        <v>0</v>
      </c>
      <c r="CM125" s="10">
        <v>4</v>
      </c>
      <c r="CN125" s="10">
        <v>3</v>
      </c>
      <c r="CO125" s="10">
        <v>7</v>
      </c>
      <c r="CP125" s="10">
        <v>16</v>
      </c>
      <c r="CQ125" s="10">
        <v>11</v>
      </c>
      <c r="CR125" s="10">
        <v>4</v>
      </c>
      <c r="CS125" s="10">
        <v>5</v>
      </c>
      <c r="CT125" s="10">
        <v>0</v>
      </c>
      <c r="CU125" s="10">
        <v>3</v>
      </c>
      <c r="CV125" s="10">
        <v>3</v>
      </c>
      <c r="CW125" s="10">
        <v>9</v>
      </c>
      <c r="CX125" s="10">
        <v>9</v>
      </c>
      <c r="CY125" s="10">
        <v>4</v>
      </c>
      <c r="CZ125" s="10">
        <v>8</v>
      </c>
      <c r="DA125" s="10">
        <v>16</v>
      </c>
      <c r="DB125" s="10">
        <v>11</v>
      </c>
      <c r="DC125" s="10">
        <v>13</v>
      </c>
      <c r="DD125" s="10">
        <v>12</v>
      </c>
      <c r="DE125" s="10">
        <v>3</v>
      </c>
      <c r="DF125" s="10">
        <v>0</v>
      </c>
      <c r="DG125" s="10">
        <v>4</v>
      </c>
      <c r="DH125" s="10">
        <v>2</v>
      </c>
      <c r="DI125" s="10">
        <v>17</v>
      </c>
      <c r="DJ125" s="10">
        <v>4</v>
      </c>
      <c r="DK125" s="10">
        <v>6</v>
      </c>
      <c r="DL125" s="10">
        <v>7</v>
      </c>
      <c r="DM125" s="10">
        <v>1</v>
      </c>
      <c r="DN125" s="10">
        <v>2</v>
      </c>
      <c r="DO125" s="10">
        <v>0</v>
      </c>
      <c r="DP125" s="10">
        <v>4</v>
      </c>
      <c r="DQ125" s="10">
        <v>21</v>
      </c>
      <c r="DR125" s="10">
        <v>4</v>
      </c>
      <c r="DS125" s="10">
        <v>0</v>
      </c>
      <c r="DT125" s="10">
        <v>8</v>
      </c>
      <c r="DU125" s="10">
        <v>16</v>
      </c>
      <c r="DV125" s="10">
        <v>9</v>
      </c>
      <c r="DW125" s="10">
        <v>5</v>
      </c>
      <c r="DX125" s="10">
        <v>12</v>
      </c>
      <c r="DY125" s="10">
        <v>4</v>
      </c>
      <c r="DZ125" s="10">
        <v>4</v>
      </c>
      <c r="EA125" s="10">
        <v>4</v>
      </c>
      <c r="EB125" s="10">
        <v>2</v>
      </c>
      <c r="EC125" s="10">
        <v>5</v>
      </c>
      <c r="ED125" s="10">
        <v>0</v>
      </c>
      <c r="EE125" s="10">
        <v>0</v>
      </c>
      <c r="EF125" s="10">
        <v>2</v>
      </c>
      <c r="EG125" s="10">
        <v>0</v>
      </c>
      <c r="EH125" s="10">
        <v>6</v>
      </c>
      <c r="EI125" s="10">
        <v>0</v>
      </c>
      <c r="EJ125" s="10">
        <v>1</v>
      </c>
      <c r="EK125" s="10">
        <v>8</v>
      </c>
      <c r="EL125" s="10">
        <v>0</v>
      </c>
      <c r="EM125" s="10">
        <v>9</v>
      </c>
      <c r="EN125" s="10">
        <v>5</v>
      </c>
      <c r="EO125" s="10">
        <v>8</v>
      </c>
      <c r="EP125" s="10">
        <v>3</v>
      </c>
      <c r="EQ125" s="10">
        <v>0</v>
      </c>
      <c r="ER125" s="10">
        <v>1</v>
      </c>
      <c r="ES125" s="10">
        <v>4</v>
      </c>
      <c r="ET125" s="10">
        <v>0</v>
      </c>
      <c r="EU125" s="10">
        <v>3</v>
      </c>
      <c r="EV125" s="10">
        <v>0</v>
      </c>
      <c r="EW125" s="10">
        <v>2</v>
      </c>
      <c r="EX125" s="10">
        <v>5</v>
      </c>
      <c r="EY125" s="10">
        <v>0</v>
      </c>
      <c r="EZ125" s="10">
        <v>1</v>
      </c>
      <c r="FA125" s="10">
        <v>2</v>
      </c>
      <c r="FB125" s="10">
        <v>4</v>
      </c>
      <c r="FC125" s="10">
        <v>5</v>
      </c>
      <c r="FD125" s="10">
        <v>1</v>
      </c>
      <c r="FE125" s="10">
        <v>1</v>
      </c>
      <c r="FF125" s="10">
        <v>0</v>
      </c>
      <c r="FG125" s="10">
        <v>2</v>
      </c>
      <c r="FH125" s="10">
        <v>2</v>
      </c>
      <c r="FI125" s="10">
        <v>3</v>
      </c>
      <c r="FJ125" s="10">
        <v>2</v>
      </c>
      <c r="FK125" s="10">
        <v>3</v>
      </c>
      <c r="FL125" s="10">
        <v>3</v>
      </c>
      <c r="FM125" s="10">
        <v>0</v>
      </c>
      <c r="FN125" s="10">
        <v>4</v>
      </c>
      <c r="FO125" s="10">
        <v>2</v>
      </c>
      <c r="FP125" s="10">
        <v>3</v>
      </c>
      <c r="FQ125" s="10">
        <v>1</v>
      </c>
      <c r="FR125" s="10">
        <v>6</v>
      </c>
      <c r="FS125" s="10">
        <v>5</v>
      </c>
      <c r="FT125" s="10">
        <v>0</v>
      </c>
      <c r="FU125" s="10">
        <v>3</v>
      </c>
      <c r="FV125" s="10">
        <v>3</v>
      </c>
      <c r="FW125" s="10">
        <v>1</v>
      </c>
      <c r="FX125" s="10">
        <v>5</v>
      </c>
      <c r="FY125" s="10">
        <v>0</v>
      </c>
      <c r="FZ125" s="10">
        <v>0</v>
      </c>
      <c r="GA125" s="10">
        <v>0</v>
      </c>
      <c r="GB125" s="10">
        <v>0</v>
      </c>
      <c r="GC125" s="10">
        <v>2</v>
      </c>
      <c r="GD125" s="10">
        <v>10</v>
      </c>
      <c r="GE125" s="10">
        <v>4</v>
      </c>
      <c r="GF125" s="10">
        <v>1</v>
      </c>
      <c r="GG125" s="10">
        <v>3</v>
      </c>
      <c r="GH125" s="10">
        <v>0</v>
      </c>
      <c r="GI125" s="10">
        <v>3</v>
      </c>
      <c r="GJ125" s="10">
        <v>5</v>
      </c>
      <c r="GK125" s="10">
        <v>3</v>
      </c>
      <c r="GL125" s="10">
        <v>7</v>
      </c>
      <c r="GM125" s="10">
        <v>3</v>
      </c>
      <c r="GN125" s="10">
        <v>8</v>
      </c>
      <c r="GO125" s="10">
        <v>6</v>
      </c>
      <c r="GP125" s="10">
        <v>3</v>
      </c>
      <c r="GQ125" s="10">
        <v>0</v>
      </c>
      <c r="GR125" s="10">
        <v>6</v>
      </c>
      <c r="GS125" s="10">
        <v>8</v>
      </c>
      <c r="GT125" s="10">
        <v>6</v>
      </c>
      <c r="GU125" s="10">
        <v>1</v>
      </c>
      <c r="GV125" s="10">
        <v>7</v>
      </c>
      <c r="GW125" s="10">
        <v>3</v>
      </c>
      <c r="GX125" s="10">
        <v>21</v>
      </c>
      <c r="GY125" s="10">
        <v>5</v>
      </c>
      <c r="GZ125" s="10">
        <v>4</v>
      </c>
      <c r="HA125" s="10">
        <v>6</v>
      </c>
      <c r="HB125" s="10">
        <v>6</v>
      </c>
      <c r="HC125" s="10">
        <v>5</v>
      </c>
      <c r="HD125" s="10">
        <v>5</v>
      </c>
      <c r="HE125" s="10">
        <v>15</v>
      </c>
      <c r="HF125" s="10">
        <v>2</v>
      </c>
      <c r="HG125" s="10">
        <v>8</v>
      </c>
      <c r="HH125" s="10">
        <v>7</v>
      </c>
      <c r="HI125" s="10">
        <v>6</v>
      </c>
      <c r="HJ125" s="10">
        <v>4</v>
      </c>
      <c r="HK125" s="10">
        <v>5</v>
      </c>
      <c r="HL125" s="10">
        <v>0</v>
      </c>
      <c r="HM125" s="10">
        <v>4</v>
      </c>
      <c r="HN125" s="10">
        <v>10</v>
      </c>
      <c r="HO125" s="10">
        <v>2</v>
      </c>
      <c r="HP125" s="10">
        <v>3</v>
      </c>
      <c r="HQ125" s="10">
        <v>12</v>
      </c>
      <c r="HR125" s="10">
        <v>8</v>
      </c>
      <c r="HS125" s="10">
        <v>7</v>
      </c>
      <c r="HT125" s="10">
        <v>13</v>
      </c>
      <c r="HU125" s="10">
        <v>6</v>
      </c>
      <c r="HV125" s="10">
        <v>14</v>
      </c>
      <c r="HW125" s="10">
        <v>23</v>
      </c>
      <c r="HX125" s="10">
        <v>7</v>
      </c>
      <c r="HY125" s="10">
        <v>3</v>
      </c>
      <c r="HZ125" s="10">
        <v>0</v>
      </c>
      <c r="IA125" s="10">
        <v>18</v>
      </c>
      <c r="IC125" s="1">
        <v>0</v>
      </c>
      <c r="ID125" s="1">
        <v>13</v>
      </c>
      <c r="IE125" s="1">
        <v>0</v>
      </c>
      <c r="IF125" s="1">
        <v>1</v>
      </c>
      <c r="IG125" s="1">
        <v>4</v>
      </c>
      <c r="IH125" s="1">
        <v>0</v>
      </c>
      <c r="II125" s="1">
        <v>2</v>
      </c>
    </row>
    <row r="126" spans="1:243">
      <c r="A126" s="3" t="s">
        <v>67</v>
      </c>
      <c r="B126" s="3">
        <v>77669696</v>
      </c>
      <c r="C126" s="3">
        <v>77669696</v>
      </c>
      <c r="D126" s="3" t="s">
        <v>418</v>
      </c>
      <c r="E126" s="3">
        <v>0.212343</v>
      </c>
      <c r="F126" s="3" t="s">
        <v>506</v>
      </c>
      <c r="G126" s="3" t="s">
        <v>507</v>
      </c>
      <c r="H126" s="3" t="s">
        <v>510</v>
      </c>
      <c r="I126" s="8" t="s">
        <v>1084</v>
      </c>
      <c r="J126" s="3" t="s">
        <v>837</v>
      </c>
      <c r="K126" s="8">
        <f>AVERAGE(S126:AZ126)</f>
        <v>0.14705882352941177</v>
      </c>
      <c r="L126" s="4">
        <f>AVERAGE(BB126:IA126)</f>
        <v>4.2362637362637363</v>
      </c>
      <c r="M126" s="4">
        <f>AVERAGE(IC126:II126)</f>
        <v>6.2857142857142856</v>
      </c>
      <c r="N126" s="4" t="b">
        <f>E126&gt;0.2</f>
        <v>1</v>
      </c>
      <c r="O126" s="4" t="b">
        <f>IF(LEFT(J126, 2)="rs", TRUE, FALSE)</f>
        <v>0</v>
      </c>
      <c r="P126" s="4" t="b">
        <f>K126&gt;=8</f>
        <v>0</v>
      </c>
      <c r="Q126" s="4" t="b">
        <f>L126&gt;=8</f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1</v>
      </c>
      <c r="AB126" s="10">
        <v>0</v>
      </c>
      <c r="AC126" s="10">
        <v>0</v>
      </c>
      <c r="AD126" s="10">
        <v>0</v>
      </c>
      <c r="AE126" s="10">
        <v>0</v>
      </c>
      <c r="AF126" s="10">
        <v>1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1</v>
      </c>
      <c r="AM126" s="10">
        <v>0</v>
      </c>
      <c r="AN126" s="10">
        <v>1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1</v>
      </c>
      <c r="AW126" s="10">
        <v>0</v>
      </c>
      <c r="AX126" s="10">
        <v>0</v>
      </c>
      <c r="AY126" s="10">
        <v>0</v>
      </c>
      <c r="AZ126" s="10">
        <v>0</v>
      </c>
      <c r="BB126" s="10">
        <v>5</v>
      </c>
      <c r="BC126" s="10">
        <v>0</v>
      </c>
      <c r="BD126" s="10">
        <v>2</v>
      </c>
      <c r="BE126" s="10">
        <v>6</v>
      </c>
      <c r="BF126" s="10">
        <v>3</v>
      </c>
      <c r="BG126" s="10">
        <v>2</v>
      </c>
      <c r="BH126" s="10">
        <v>3</v>
      </c>
      <c r="BI126" s="10">
        <v>3</v>
      </c>
      <c r="BJ126" s="10">
        <v>15</v>
      </c>
      <c r="BK126" s="10">
        <v>0</v>
      </c>
      <c r="BL126" s="10">
        <v>0</v>
      </c>
      <c r="BM126" s="10">
        <v>4</v>
      </c>
      <c r="BN126" s="10">
        <v>5</v>
      </c>
      <c r="BO126" s="10">
        <v>1</v>
      </c>
      <c r="BP126" s="10">
        <v>2</v>
      </c>
      <c r="BQ126" s="10">
        <v>2</v>
      </c>
      <c r="BR126" s="10">
        <v>2</v>
      </c>
      <c r="BS126" s="10">
        <v>2</v>
      </c>
      <c r="BT126" s="10">
        <v>0</v>
      </c>
      <c r="BU126" s="10">
        <v>0</v>
      </c>
      <c r="BV126" s="10">
        <v>1</v>
      </c>
      <c r="BW126" s="10">
        <v>25</v>
      </c>
      <c r="BX126" s="10">
        <v>0</v>
      </c>
      <c r="BY126" s="10">
        <v>2</v>
      </c>
      <c r="BZ126" s="10">
        <v>0</v>
      </c>
      <c r="CA126" s="10">
        <v>0</v>
      </c>
      <c r="CB126" s="10">
        <v>2</v>
      </c>
      <c r="CC126" s="10">
        <v>0</v>
      </c>
      <c r="CD126" s="10">
        <v>1</v>
      </c>
      <c r="CE126" s="10">
        <v>8</v>
      </c>
      <c r="CF126" s="10">
        <v>0</v>
      </c>
      <c r="CG126" s="10">
        <v>4</v>
      </c>
      <c r="CH126" s="10">
        <v>0</v>
      </c>
      <c r="CI126" s="10">
        <v>3</v>
      </c>
      <c r="CJ126" s="10">
        <v>2</v>
      </c>
      <c r="CK126" s="10">
        <v>4</v>
      </c>
      <c r="CL126" s="10">
        <v>3</v>
      </c>
      <c r="CM126" s="10">
        <v>0</v>
      </c>
      <c r="CN126" s="10">
        <v>4</v>
      </c>
      <c r="CO126" s="10">
        <v>28</v>
      </c>
      <c r="CP126" s="10">
        <v>11</v>
      </c>
      <c r="CQ126" s="10">
        <v>12</v>
      </c>
      <c r="CR126" s="10">
        <v>1</v>
      </c>
      <c r="CS126" s="10">
        <v>3</v>
      </c>
      <c r="CT126" s="10">
        <v>0</v>
      </c>
      <c r="CU126" s="10">
        <v>1</v>
      </c>
      <c r="CV126" s="10">
        <v>0</v>
      </c>
      <c r="CW126" s="10">
        <v>0</v>
      </c>
      <c r="CX126" s="10">
        <v>2</v>
      </c>
      <c r="CY126" s="10">
        <v>2</v>
      </c>
      <c r="CZ126" s="10">
        <v>6</v>
      </c>
      <c r="DA126" s="10">
        <v>0</v>
      </c>
      <c r="DB126" s="10">
        <v>1</v>
      </c>
      <c r="DC126" s="10">
        <v>1</v>
      </c>
      <c r="DD126" s="10">
        <v>11</v>
      </c>
      <c r="DE126" s="10">
        <v>0</v>
      </c>
      <c r="DF126" s="10">
        <v>0</v>
      </c>
      <c r="DG126" s="10">
        <v>1</v>
      </c>
      <c r="DH126" s="10">
        <v>3</v>
      </c>
      <c r="DI126" s="10">
        <v>3</v>
      </c>
      <c r="DJ126" s="10">
        <v>0</v>
      </c>
      <c r="DK126" s="10">
        <v>9</v>
      </c>
      <c r="DL126" s="10">
        <v>4</v>
      </c>
      <c r="DM126" s="10">
        <v>0</v>
      </c>
      <c r="DN126" s="10">
        <v>12</v>
      </c>
      <c r="DO126" s="10">
        <v>0</v>
      </c>
      <c r="DP126" s="10">
        <v>3</v>
      </c>
      <c r="DQ126" s="10">
        <v>0</v>
      </c>
      <c r="DR126" s="10">
        <v>3</v>
      </c>
      <c r="DS126" s="10">
        <v>0</v>
      </c>
      <c r="DT126" s="10">
        <v>2</v>
      </c>
      <c r="DU126" s="10">
        <v>6</v>
      </c>
      <c r="DV126" s="10">
        <v>14</v>
      </c>
      <c r="DW126" s="10">
        <v>8</v>
      </c>
      <c r="DX126" s="10">
        <v>2</v>
      </c>
      <c r="DY126" s="10">
        <v>13</v>
      </c>
      <c r="DZ126" s="10">
        <v>17</v>
      </c>
      <c r="EA126" s="10">
        <v>2</v>
      </c>
      <c r="EB126" s="10">
        <v>5</v>
      </c>
      <c r="EC126" s="10">
        <v>1</v>
      </c>
      <c r="ED126" s="10">
        <v>0</v>
      </c>
      <c r="EE126" s="10">
        <v>0</v>
      </c>
      <c r="EF126" s="10">
        <v>1</v>
      </c>
      <c r="EG126" s="10">
        <v>1</v>
      </c>
      <c r="EH126" s="10">
        <v>1</v>
      </c>
      <c r="EI126" s="10">
        <v>0</v>
      </c>
      <c r="EJ126" s="10">
        <v>4</v>
      </c>
      <c r="EK126" s="10">
        <v>0</v>
      </c>
      <c r="EL126" s="10">
        <v>2</v>
      </c>
      <c r="EM126" s="10">
        <v>5</v>
      </c>
      <c r="EN126" s="10">
        <v>2</v>
      </c>
      <c r="EO126" s="10">
        <v>4</v>
      </c>
      <c r="EP126" s="10">
        <v>0</v>
      </c>
      <c r="EQ126" s="10">
        <v>10</v>
      </c>
      <c r="ER126" s="10">
        <v>3</v>
      </c>
      <c r="ES126" s="10">
        <v>8</v>
      </c>
      <c r="ET126" s="10">
        <v>0</v>
      </c>
      <c r="EU126" s="10">
        <v>6</v>
      </c>
      <c r="EV126" s="10">
        <v>2</v>
      </c>
      <c r="EW126" s="10">
        <v>5</v>
      </c>
      <c r="EX126" s="10">
        <v>0</v>
      </c>
      <c r="EY126" s="10">
        <v>1</v>
      </c>
      <c r="EZ126" s="10">
        <v>0</v>
      </c>
      <c r="FA126" s="10">
        <v>8</v>
      </c>
      <c r="FB126" s="10">
        <v>0</v>
      </c>
      <c r="FC126" s="10">
        <v>0</v>
      </c>
      <c r="FD126" s="10">
        <v>7</v>
      </c>
      <c r="FE126" s="10">
        <v>1</v>
      </c>
      <c r="FF126" s="10">
        <v>3</v>
      </c>
      <c r="FG126" s="10">
        <v>8</v>
      </c>
      <c r="FH126" s="10">
        <v>0</v>
      </c>
      <c r="FI126" s="10">
        <v>10</v>
      </c>
      <c r="FJ126" s="10">
        <v>29</v>
      </c>
      <c r="FK126" s="10">
        <v>3</v>
      </c>
      <c r="FL126" s="10">
        <v>0</v>
      </c>
      <c r="FM126" s="10">
        <v>1</v>
      </c>
      <c r="FN126" s="10">
        <v>5</v>
      </c>
      <c r="FO126" s="10">
        <v>0</v>
      </c>
      <c r="FP126" s="10">
        <v>2</v>
      </c>
      <c r="FQ126" s="10">
        <v>1</v>
      </c>
      <c r="FR126" s="10">
        <v>1</v>
      </c>
      <c r="FS126" s="10">
        <v>5</v>
      </c>
      <c r="FT126" s="10">
        <v>18</v>
      </c>
      <c r="FU126" s="10">
        <v>5</v>
      </c>
      <c r="FV126" s="10">
        <v>4</v>
      </c>
      <c r="FW126" s="10">
        <v>3</v>
      </c>
      <c r="FX126" s="10">
        <v>3</v>
      </c>
      <c r="FY126" s="10">
        <v>3</v>
      </c>
      <c r="FZ126" s="10">
        <v>0</v>
      </c>
      <c r="GA126" s="10">
        <v>13</v>
      </c>
      <c r="GB126" s="10">
        <v>0</v>
      </c>
      <c r="GC126" s="10">
        <v>9</v>
      </c>
      <c r="GD126" s="10">
        <v>4</v>
      </c>
      <c r="GE126" s="10">
        <v>0</v>
      </c>
      <c r="GF126" s="10">
        <v>1</v>
      </c>
      <c r="GG126" s="10">
        <v>15</v>
      </c>
      <c r="GH126" s="10">
        <v>13</v>
      </c>
      <c r="GI126" s="10">
        <v>12</v>
      </c>
      <c r="GJ126" s="10">
        <v>21</v>
      </c>
      <c r="GK126" s="10">
        <v>11</v>
      </c>
      <c r="GL126" s="10">
        <v>2</v>
      </c>
      <c r="GM126" s="10">
        <v>10</v>
      </c>
      <c r="GN126" s="10">
        <v>0</v>
      </c>
      <c r="GO126" s="10">
        <v>23</v>
      </c>
      <c r="GP126" s="10">
        <v>5</v>
      </c>
      <c r="GQ126" s="10">
        <v>3</v>
      </c>
      <c r="GR126" s="10">
        <v>3</v>
      </c>
      <c r="GS126" s="10">
        <v>1</v>
      </c>
      <c r="GT126" s="10">
        <v>16</v>
      </c>
      <c r="GU126" s="10">
        <v>0</v>
      </c>
      <c r="GV126" s="10">
        <v>0</v>
      </c>
      <c r="GW126" s="10">
        <v>0</v>
      </c>
      <c r="GX126" s="10">
        <v>1</v>
      </c>
      <c r="GY126" s="10">
        <v>0</v>
      </c>
      <c r="GZ126" s="10">
        <v>2</v>
      </c>
      <c r="HA126" s="10">
        <v>6</v>
      </c>
      <c r="HB126" s="10">
        <v>0</v>
      </c>
      <c r="HC126" s="10">
        <v>2</v>
      </c>
      <c r="HD126" s="10">
        <v>1</v>
      </c>
      <c r="HE126" s="10">
        <v>3</v>
      </c>
      <c r="HF126" s="10">
        <v>0</v>
      </c>
      <c r="HG126" s="10">
        <v>4</v>
      </c>
      <c r="HH126" s="10">
        <v>2</v>
      </c>
      <c r="HI126" s="10">
        <v>2</v>
      </c>
      <c r="HJ126" s="10">
        <v>0</v>
      </c>
      <c r="HK126" s="10">
        <v>2</v>
      </c>
      <c r="HL126" s="10">
        <v>10</v>
      </c>
      <c r="HM126" s="10">
        <v>9</v>
      </c>
      <c r="HN126" s="10">
        <v>4</v>
      </c>
      <c r="HO126" s="10">
        <v>6</v>
      </c>
      <c r="HP126" s="10">
        <v>0</v>
      </c>
      <c r="HQ126" s="10">
        <v>0</v>
      </c>
      <c r="HR126" s="10">
        <v>9</v>
      </c>
      <c r="HS126" s="10">
        <v>1</v>
      </c>
      <c r="HT126" s="10">
        <v>7</v>
      </c>
      <c r="HU126" s="10">
        <v>3</v>
      </c>
      <c r="HV126" s="10">
        <v>0</v>
      </c>
      <c r="HW126" s="10">
        <v>46</v>
      </c>
      <c r="HX126" s="10">
        <v>3</v>
      </c>
      <c r="HY126" s="10">
        <v>0</v>
      </c>
      <c r="HZ126" s="10">
        <v>0</v>
      </c>
      <c r="IA126" s="10">
        <v>8</v>
      </c>
      <c r="IC126" s="1">
        <v>5</v>
      </c>
      <c r="ID126" s="1">
        <v>10</v>
      </c>
      <c r="IE126" s="1">
        <v>2</v>
      </c>
      <c r="IF126" s="1">
        <v>14</v>
      </c>
      <c r="IG126" s="1">
        <v>7</v>
      </c>
      <c r="IH126" s="1">
        <v>2</v>
      </c>
      <c r="II126" s="1">
        <v>4</v>
      </c>
    </row>
    <row r="127" spans="1:243" hidden="1">
      <c r="A127" s="3" t="s">
        <v>0</v>
      </c>
      <c r="B127" s="3">
        <v>245843824</v>
      </c>
      <c r="C127" s="3">
        <v>245843824</v>
      </c>
      <c r="D127" s="3" t="s">
        <v>119</v>
      </c>
      <c r="E127" s="3">
        <v>7.6699000000000003E-2</v>
      </c>
      <c r="F127" s="3" t="s">
        <v>506</v>
      </c>
      <c r="G127" s="3" t="s">
        <v>507</v>
      </c>
      <c r="H127" s="3" t="s">
        <v>504</v>
      </c>
      <c r="I127" s="8" t="s">
        <v>1084</v>
      </c>
      <c r="J127" s="3" t="s">
        <v>539</v>
      </c>
      <c r="K127" s="8">
        <f>AVERAGE(S127:AZ127)</f>
        <v>0.55882352941176472</v>
      </c>
      <c r="L127" s="4">
        <f>AVERAGE(BB127:IA127)</f>
        <v>2.2472527472527473</v>
      </c>
      <c r="M127" s="4">
        <f>AVERAGE(IC127:II127)</f>
        <v>2.8571428571428572</v>
      </c>
      <c r="N127" s="4" t="b">
        <f>E127&gt;0.2</f>
        <v>0</v>
      </c>
      <c r="O127" s="4" t="b">
        <f>IF(LEFT(J127, 2)="rs", TRUE, FALSE)</f>
        <v>0</v>
      </c>
      <c r="P127" s="4" t="b">
        <f>K127&gt;=8</f>
        <v>0</v>
      </c>
      <c r="Q127" s="4" t="b">
        <f>L127&gt;=8</f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2</v>
      </c>
      <c r="AN127" s="10">
        <v>0</v>
      </c>
      <c r="AO127" s="10">
        <v>1</v>
      </c>
      <c r="AP127" s="10">
        <v>0</v>
      </c>
      <c r="AQ127" s="10">
        <v>1</v>
      </c>
      <c r="AR127" s="10">
        <v>1</v>
      </c>
      <c r="AS127" s="10">
        <v>0</v>
      </c>
      <c r="AT127" s="10">
        <v>1</v>
      </c>
      <c r="AU127" s="10">
        <v>2</v>
      </c>
      <c r="AV127" s="10">
        <v>4</v>
      </c>
      <c r="AW127" s="10">
        <v>1</v>
      </c>
      <c r="AX127" s="10">
        <v>0</v>
      </c>
      <c r="AY127" s="10">
        <v>1</v>
      </c>
      <c r="AZ127" s="10">
        <v>2</v>
      </c>
      <c r="BB127" s="10">
        <v>3</v>
      </c>
      <c r="BC127" s="10">
        <v>2</v>
      </c>
      <c r="BD127" s="10">
        <v>0</v>
      </c>
      <c r="BE127" s="10">
        <v>0</v>
      </c>
      <c r="BF127" s="10">
        <v>0</v>
      </c>
      <c r="BG127" s="10">
        <v>1</v>
      </c>
      <c r="BH127" s="10">
        <v>1</v>
      </c>
      <c r="BI127" s="10">
        <v>0</v>
      </c>
      <c r="BJ127" s="10">
        <v>0</v>
      </c>
      <c r="BK127" s="10">
        <v>1</v>
      </c>
      <c r="BL127" s="10">
        <v>0</v>
      </c>
      <c r="BM127" s="10">
        <v>0</v>
      </c>
      <c r="BN127" s="10">
        <v>0</v>
      </c>
      <c r="BO127" s="10">
        <v>4</v>
      </c>
      <c r="BP127" s="10">
        <v>0</v>
      </c>
      <c r="BQ127" s="10">
        <v>0</v>
      </c>
      <c r="BR127" s="10">
        <v>0</v>
      </c>
      <c r="BS127" s="10">
        <v>4</v>
      </c>
      <c r="BT127" s="10">
        <v>3</v>
      </c>
      <c r="BU127" s="10">
        <v>0</v>
      </c>
      <c r="BV127" s="10">
        <v>1</v>
      </c>
      <c r="BW127" s="10">
        <v>6</v>
      </c>
      <c r="BX127" s="10">
        <v>0</v>
      </c>
      <c r="BY127" s="10">
        <v>0</v>
      </c>
      <c r="BZ127" s="10">
        <v>0</v>
      </c>
      <c r="CA127" s="10">
        <v>0</v>
      </c>
      <c r="CB127" s="10">
        <v>7</v>
      </c>
      <c r="CC127" s="10">
        <v>4</v>
      </c>
      <c r="CD127" s="10">
        <v>3</v>
      </c>
      <c r="CE127" s="10">
        <v>1</v>
      </c>
      <c r="CF127" s="10">
        <v>2</v>
      </c>
      <c r="CG127" s="10">
        <v>2</v>
      </c>
      <c r="CH127" s="10">
        <v>0</v>
      </c>
      <c r="CI127" s="10">
        <v>5</v>
      </c>
      <c r="CJ127" s="10">
        <v>0</v>
      </c>
      <c r="CK127" s="10">
        <v>2</v>
      </c>
      <c r="CL127" s="10">
        <v>0</v>
      </c>
      <c r="CM127" s="10">
        <v>1</v>
      </c>
      <c r="CN127" s="10">
        <v>1</v>
      </c>
      <c r="CO127" s="10">
        <v>1</v>
      </c>
      <c r="CP127" s="10">
        <v>2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2</v>
      </c>
      <c r="CW127" s="10">
        <v>0</v>
      </c>
      <c r="CX127" s="10">
        <v>2</v>
      </c>
      <c r="CY127" s="10">
        <v>13</v>
      </c>
      <c r="CZ127" s="10">
        <v>0</v>
      </c>
      <c r="DA127" s="10">
        <v>0</v>
      </c>
      <c r="DB127" s="10">
        <v>2</v>
      </c>
      <c r="DC127" s="10">
        <v>1</v>
      </c>
      <c r="DD127" s="10">
        <v>0</v>
      </c>
      <c r="DE127" s="10">
        <v>0</v>
      </c>
      <c r="DF127" s="10">
        <v>7</v>
      </c>
      <c r="DG127" s="10">
        <v>1</v>
      </c>
      <c r="DH127" s="10">
        <v>1</v>
      </c>
      <c r="DI127" s="10">
        <v>0</v>
      </c>
      <c r="DJ127" s="10">
        <v>0</v>
      </c>
      <c r="DK127" s="10">
        <v>0</v>
      </c>
      <c r="DL127" s="10">
        <v>4</v>
      </c>
      <c r="DM127" s="10">
        <v>0</v>
      </c>
      <c r="DN127" s="10">
        <v>2</v>
      </c>
      <c r="DO127" s="10">
        <v>0</v>
      </c>
      <c r="DP127" s="10">
        <v>0</v>
      </c>
      <c r="DQ127" s="10">
        <v>4</v>
      </c>
      <c r="DR127" s="10">
        <v>3</v>
      </c>
      <c r="DS127" s="10">
        <v>0</v>
      </c>
      <c r="DT127" s="10">
        <v>2</v>
      </c>
      <c r="DU127" s="10">
        <v>5</v>
      </c>
      <c r="DV127" s="10">
        <v>3</v>
      </c>
      <c r="DW127" s="10">
        <v>3</v>
      </c>
      <c r="DX127" s="10">
        <v>2</v>
      </c>
      <c r="DY127" s="10">
        <v>8</v>
      </c>
      <c r="DZ127" s="10">
        <v>4</v>
      </c>
      <c r="EA127" s="10">
        <v>1</v>
      </c>
      <c r="EB127" s="10">
        <v>1</v>
      </c>
      <c r="EC127" s="10">
        <v>1</v>
      </c>
      <c r="ED127" s="10">
        <v>1</v>
      </c>
      <c r="EE127" s="10">
        <v>0</v>
      </c>
      <c r="EF127" s="10">
        <v>0</v>
      </c>
      <c r="EG127" s="10">
        <v>1</v>
      </c>
      <c r="EH127" s="10">
        <v>5</v>
      </c>
      <c r="EI127" s="10">
        <v>1</v>
      </c>
      <c r="EJ127" s="10">
        <v>9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14</v>
      </c>
      <c r="EQ127" s="10">
        <v>9</v>
      </c>
      <c r="ER127" s="10">
        <v>12</v>
      </c>
      <c r="ES127" s="10">
        <v>0</v>
      </c>
      <c r="ET127" s="10">
        <v>12</v>
      </c>
      <c r="EU127" s="10">
        <v>6</v>
      </c>
      <c r="EV127" s="10">
        <v>4</v>
      </c>
      <c r="EW127" s="10">
        <v>0</v>
      </c>
      <c r="EX127" s="10">
        <v>0</v>
      </c>
      <c r="EY127" s="10">
        <v>14</v>
      </c>
      <c r="EZ127" s="10">
        <v>0</v>
      </c>
      <c r="FA127" s="10">
        <v>1</v>
      </c>
      <c r="FB127" s="10">
        <v>0</v>
      </c>
      <c r="FC127" s="10">
        <v>1</v>
      </c>
      <c r="FD127" s="10">
        <v>3</v>
      </c>
      <c r="FE127" s="10">
        <v>8</v>
      </c>
      <c r="FF127" s="10">
        <v>1</v>
      </c>
      <c r="FG127" s="10">
        <v>1</v>
      </c>
      <c r="FH127" s="10">
        <v>1</v>
      </c>
      <c r="FI127" s="10">
        <v>3</v>
      </c>
      <c r="FJ127" s="10">
        <v>7</v>
      </c>
      <c r="FK127" s="10">
        <v>5</v>
      </c>
      <c r="FL127" s="10">
        <v>4</v>
      </c>
      <c r="FM127" s="10">
        <v>2</v>
      </c>
      <c r="FN127" s="10">
        <v>8</v>
      </c>
      <c r="FO127" s="10">
        <v>0</v>
      </c>
      <c r="FP127" s="10">
        <v>0</v>
      </c>
      <c r="FQ127" s="10">
        <v>0</v>
      </c>
      <c r="FR127" s="10">
        <v>3</v>
      </c>
      <c r="FS127" s="10">
        <v>2</v>
      </c>
      <c r="FT127" s="10">
        <v>6</v>
      </c>
      <c r="FU127" s="10">
        <v>9</v>
      </c>
      <c r="FV127" s="10">
        <v>3</v>
      </c>
      <c r="FW127" s="10">
        <v>9</v>
      </c>
      <c r="FX127" s="10">
        <v>0</v>
      </c>
      <c r="FY127" s="10">
        <v>3</v>
      </c>
      <c r="FZ127" s="10">
        <v>7</v>
      </c>
      <c r="GA127" s="10">
        <v>1</v>
      </c>
      <c r="GB127" s="10">
        <v>2</v>
      </c>
      <c r="GC127" s="10">
        <v>2</v>
      </c>
      <c r="GD127" s="10">
        <v>0</v>
      </c>
      <c r="GE127" s="10">
        <v>1</v>
      </c>
      <c r="GF127" s="10">
        <v>0</v>
      </c>
      <c r="GG127" s="10">
        <v>0</v>
      </c>
      <c r="GH127" s="10">
        <v>1</v>
      </c>
      <c r="GI127" s="10">
        <v>21</v>
      </c>
      <c r="GJ127" s="10">
        <v>1</v>
      </c>
      <c r="GK127" s="10">
        <v>5</v>
      </c>
      <c r="GL127" s="10">
        <v>1</v>
      </c>
      <c r="GM127" s="10">
        <v>0</v>
      </c>
      <c r="GN127" s="10">
        <v>0</v>
      </c>
      <c r="GO127" s="10">
        <v>1</v>
      </c>
      <c r="GP127" s="10">
        <v>4</v>
      </c>
      <c r="GQ127" s="10">
        <v>1</v>
      </c>
      <c r="GR127" s="10">
        <v>0</v>
      </c>
      <c r="GS127" s="10">
        <v>1</v>
      </c>
      <c r="GT127" s="10">
        <v>4</v>
      </c>
      <c r="GU127" s="10">
        <v>1</v>
      </c>
      <c r="GV127" s="10">
        <v>0</v>
      </c>
      <c r="GW127" s="10">
        <v>7</v>
      </c>
      <c r="GX127" s="10">
        <v>6</v>
      </c>
      <c r="GY127" s="10">
        <v>2</v>
      </c>
      <c r="GZ127" s="10">
        <v>6</v>
      </c>
      <c r="HA127" s="10">
        <v>4</v>
      </c>
      <c r="HB127" s="10">
        <v>0</v>
      </c>
      <c r="HC127" s="10">
        <v>1</v>
      </c>
      <c r="HD127" s="10">
        <v>0</v>
      </c>
      <c r="HE127" s="10">
        <v>4</v>
      </c>
      <c r="HF127" s="10">
        <v>0</v>
      </c>
      <c r="HG127" s="10">
        <v>0</v>
      </c>
      <c r="HH127" s="10">
        <v>0</v>
      </c>
      <c r="HI127" s="10">
        <v>0</v>
      </c>
      <c r="HJ127" s="10">
        <v>3</v>
      </c>
      <c r="HK127" s="10">
        <v>0</v>
      </c>
      <c r="HL127" s="10">
        <v>2</v>
      </c>
      <c r="HM127" s="10">
        <v>0</v>
      </c>
      <c r="HN127" s="10">
        <v>2</v>
      </c>
      <c r="HO127" s="10">
        <v>0</v>
      </c>
      <c r="HP127" s="10">
        <v>0</v>
      </c>
      <c r="HQ127" s="10">
        <v>0</v>
      </c>
      <c r="HR127" s="10">
        <v>12</v>
      </c>
      <c r="HS127" s="10">
        <v>0</v>
      </c>
      <c r="HT127" s="10">
        <v>0</v>
      </c>
      <c r="HU127" s="10">
        <v>0</v>
      </c>
      <c r="HV127" s="10">
        <v>1</v>
      </c>
      <c r="HW127" s="10">
        <v>0</v>
      </c>
      <c r="HX127" s="10">
        <v>1</v>
      </c>
      <c r="HY127" s="10">
        <v>2</v>
      </c>
      <c r="HZ127" s="10">
        <v>2</v>
      </c>
      <c r="IA127" s="10">
        <v>3</v>
      </c>
      <c r="IC127" s="1">
        <v>0</v>
      </c>
      <c r="ID127" s="1">
        <v>6</v>
      </c>
      <c r="IE127" s="1">
        <v>1</v>
      </c>
      <c r="IF127" s="1">
        <v>3</v>
      </c>
      <c r="IG127" s="1">
        <v>3</v>
      </c>
      <c r="IH127" s="1">
        <v>2</v>
      </c>
      <c r="II127" s="1">
        <v>5</v>
      </c>
    </row>
    <row r="128" spans="1:243" hidden="1">
      <c r="A128" s="3" t="s">
        <v>13</v>
      </c>
      <c r="B128" s="3">
        <v>73019483</v>
      </c>
      <c r="C128" s="3">
        <v>73019483</v>
      </c>
      <c r="D128" s="3" t="s">
        <v>156</v>
      </c>
      <c r="E128" s="3">
        <v>0.10330400000000001</v>
      </c>
      <c r="F128" s="3" t="s">
        <v>506</v>
      </c>
      <c r="G128" s="3" t="s">
        <v>504</v>
      </c>
      <c r="H128" s="3" t="s">
        <v>503</v>
      </c>
      <c r="I128" s="8" t="s">
        <v>1084</v>
      </c>
      <c r="J128" s="3" t="s">
        <v>576</v>
      </c>
      <c r="K128" s="8">
        <f>AVERAGE(S128:AZ128)</f>
        <v>0.44117647058823528</v>
      </c>
      <c r="L128" s="4">
        <f>AVERAGE(BB128:IA128)</f>
        <v>7.9505494505494507</v>
      </c>
      <c r="M128" s="4">
        <f>AVERAGE(IC128:II128)</f>
        <v>2.7142857142857144</v>
      </c>
      <c r="N128" s="4" t="b">
        <f>E128&gt;0.2</f>
        <v>0</v>
      </c>
      <c r="O128" s="4" t="b">
        <f>IF(LEFT(J128, 2)="rs", TRUE, FALSE)</f>
        <v>0</v>
      </c>
      <c r="P128" s="4" t="b">
        <f>K128&gt;=8</f>
        <v>0</v>
      </c>
      <c r="Q128" s="4" t="b">
        <f>L128&gt;=8</f>
        <v>0</v>
      </c>
      <c r="S128" s="10">
        <v>1</v>
      </c>
      <c r="T128" s="10">
        <v>0</v>
      </c>
      <c r="U128" s="10">
        <v>1</v>
      </c>
      <c r="V128" s="10">
        <v>0</v>
      </c>
      <c r="W128" s="10">
        <v>2</v>
      </c>
      <c r="X128" s="10">
        <v>1</v>
      </c>
      <c r="Y128" s="10">
        <v>0</v>
      </c>
      <c r="Z128" s="10">
        <v>0</v>
      </c>
      <c r="AA128" s="10">
        <v>2</v>
      </c>
      <c r="AB128" s="10">
        <v>2</v>
      </c>
      <c r="AC128" s="10">
        <v>0</v>
      </c>
      <c r="AD128" s="10">
        <v>1</v>
      </c>
      <c r="AE128" s="10">
        <v>1</v>
      </c>
      <c r="AF128" s="10">
        <v>0</v>
      </c>
      <c r="AG128" s="10">
        <v>1</v>
      </c>
      <c r="AH128" s="10">
        <v>2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1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B128" s="10">
        <v>13</v>
      </c>
      <c r="BC128" s="10">
        <v>16</v>
      </c>
      <c r="BD128" s="10">
        <v>18</v>
      </c>
      <c r="BE128" s="10">
        <v>5</v>
      </c>
      <c r="BF128" s="10">
        <v>10</v>
      </c>
      <c r="BG128" s="10">
        <v>25</v>
      </c>
      <c r="BH128" s="10">
        <v>22</v>
      </c>
      <c r="BI128" s="10">
        <v>1</v>
      </c>
      <c r="BJ128" s="10">
        <v>12</v>
      </c>
      <c r="BK128" s="10">
        <v>33</v>
      </c>
      <c r="BL128" s="10">
        <v>39</v>
      </c>
      <c r="BM128" s="10">
        <v>5</v>
      </c>
      <c r="BN128" s="10">
        <v>1</v>
      </c>
      <c r="BO128" s="10">
        <v>58</v>
      </c>
      <c r="BP128" s="10">
        <v>10</v>
      </c>
      <c r="BQ128" s="10">
        <v>5</v>
      </c>
      <c r="BR128" s="10">
        <v>16</v>
      </c>
      <c r="BS128" s="10">
        <v>53</v>
      </c>
      <c r="BT128" s="10">
        <v>28</v>
      </c>
      <c r="BU128" s="10">
        <v>43</v>
      </c>
      <c r="BV128" s="10">
        <v>8</v>
      </c>
      <c r="BW128" s="10">
        <v>17</v>
      </c>
      <c r="BX128" s="10">
        <v>17</v>
      </c>
      <c r="BY128" s="10">
        <v>12</v>
      </c>
      <c r="BZ128" s="10">
        <v>8</v>
      </c>
      <c r="CA128" s="10">
        <v>14</v>
      </c>
      <c r="CB128" s="10">
        <v>0</v>
      </c>
      <c r="CC128" s="10">
        <v>17</v>
      </c>
      <c r="CD128" s="10">
        <v>6</v>
      </c>
      <c r="CE128" s="10">
        <v>43</v>
      </c>
      <c r="CF128" s="10">
        <v>16</v>
      </c>
      <c r="CG128" s="10">
        <v>7</v>
      </c>
      <c r="CH128" s="10">
        <v>4</v>
      </c>
      <c r="CI128" s="10">
        <v>11</v>
      </c>
      <c r="CJ128" s="10">
        <v>7</v>
      </c>
      <c r="CK128" s="10">
        <v>1</v>
      </c>
      <c r="CL128" s="10">
        <v>8</v>
      </c>
      <c r="CM128" s="10">
        <v>1</v>
      </c>
      <c r="CN128" s="10">
        <v>1</v>
      </c>
      <c r="CO128" s="10">
        <v>22</v>
      </c>
      <c r="CP128" s="10">
        <v>7</v>
      </c>
      <c r="CQ128" s="10">
        <v>2</v>
      </c>
      <c r="CR128" s="10">
        <v>0</v>
      </c>
      <c r="CS128" s="10">
        <v>10</v>
      </c>
      <c r="CT128" s="10">
        <v>5</v>
      </c>
      <c r="CU128" s="10">
        <v>3</v>
      </c>
      <c r="CV128" s="10">
        <v>4</v>
      </c>
      <c r="CW128" s="10">
        <v>21</v>
      </c>
      <c r="CX128" s="10">
        <v>3</v>
      </c>
      <c r="CY128" s="10">
        <v>3</v>
      </c>
      <c r="CZ128" s="10">
        <v>2</v>
      </c>
      <c r="DA128" s="10">
        <v>8</v>
      </c>
      <c r="DB128" s="10">
        <v>1</v>
      </c>
      <c r="DC128" s="10">
        <v>15</v>
      </c>
      <c r="DD128" s="10">
        <v>7</v>
      </c>
      <c r="DE128" s="10">
        <v>8</v>
      </c>
      <c r="DF128" s="10">
        <v>4</v>
      </c>
      <c r="DG128" s="10">
        <v>0</v>
      </c>
      <c r="DH128" s="10">
        <v>2</v>
      </c>
      <c r="DI128" s="10">
        <v>2</v>
      </c>
      <c r="DJ128" s="10">
        <v>2</v>
      </c>
      <c r="DK128" s="10">
        <v>1</v>
      </c>
      <c r="DL128" s="10">
        <v>6</v>
      </c>
      <c r="DM128" s="10">
        <v>1</v>
      </c>
      <c r="DN128" s="10">
        <v>4</v>
      </c>
      <c r="DO128" s="10">
        <v>17</v>
      </c>
      <c r="DP128" s="10">
        <v>0</v>
      </c>
      <c r="DQ128" s="10">
        <v>3</v>
      </c>
      <c r="DR128" s="10">
        <v>4</v>
      </c>
      <c r="DS128" s="10">
        <v>2</v>
      </c>
      <c r="DT128" s="10">
        <v>15</v>
      </c>
      <c r="DU128" s="10">
        <v>13</v>
      </c>
      <c r="DV128" s="10">
        <v>5</v>
      </c>
      <c r="DW128" s="10">
        <v>14</v>
      </c>
      <c r="DX128" s="10">
        <v>3</v>
      </c>
      <c r="DY128" s="10">
        <v>3</v>
      </c>
      <c r="DZ128" s="10">
        <v>20</v>
      </c>
      <c r="EA128" s="10">
        <v>4</v>
      </c>
      <c r="EB128" s="10">
        <v>9</v>
      </c>
      <c r="EC128" s="10">
        <v>2</v>
      </c>
      <c r="ED128" s="10">
        <v>5</v>
      </c>
      <c r="EE128" s="10">
        <v>9</v>
      </c>
      <c r="EF128" s="10">
        <v>1</v>
      </c>
      <c r="EG128" s="10">
        <v>1</v>
      </c>
      <c r="EH128" s="10">
        <v>3</v>
      </c>
      <c r="EI128" s="10">
        <v>1</v>
      </c>
      <c r="EJ128" s="10">
        <v>5</v>
      </c>
      <c r="EK128" s="10">
        <v>6</v>
      </c>
      <c r="EL128" s="10">
        <v>3</v>
      </c>
      <c r="EM128" s="10">
        <v>5</v>
      </c>
      <c r="EN128" s="10">
        <v>2</v>
      </c>
      <c r="EO128" s="10">
        <v>9</v>
      </c>
      <c r="EP128" s="10">
        <v>2</v>
      </c>
      <c r="EQ128" s="10">
        <v>8</v>
      </c>
      <c r="ER128" s="10">
        <v>0</v>
      </c>
      <c r="ES128" s="10">
        <v>1</v>
      </c>
      <c r="ET128" s="10">
        <v>0</v>
      </c>
      <c r="EU128" s="10">
        <v>1</v>
      </c>
      <c r="EV128" s="10">
        <v>0</v>
      </c>
      <c r="EW128" s="10">
        <v>3</v>
      </c>
      <c r="EX128" s="10">
        <v>1</v>
      </c>
      <c r="EY128" s="10">
        <v>1</v>
      </c>
      <c r="EZ128" s="10">
        <v>3</v>
      </c>
      <c r="FA128" s="10">
        <v>10</v>
      </c>
      <c r="FB128" s="10">
        <v>2</v>
      </c>
      <c r="FC128" s="10">
        <v>3</v>
      </c>
      <c r="FD128" s="10">
        <v>1</v>
      </c>
      <c r="FE128" s="10">
        <v>0</v>
      </c>
      <c r="FF128" s="10">
        <v>1</v>
      </c>
      <c r="FG128" s="10">
        <v>2</v>
      </c>
      <c r="FH128" s="10">
        <v>2</v>
      </c>
      <c r="FI128" s="10">
        <v>2</v>
      </c>
      <c r="FJ128" s="10">
        <v>4</v>
      </c>
      <c r="FK128" s="10">
        <v>4</v>
      </c>
      <c r="FL128" s="10">
        <v>6</v>
      </c>
      <c r="FM128" s="10">
        <v>3</v>
      </c>
      <c r="FN128" s="10">
        <v>4</v>
      </c>
      <c r="FO128" s="10">
        <v>2</v>
      </c>
      <c r="FP128" s="10">
        <v>5</v>
      </c>
      <c r="FQ128" s="10">
        <v>1</v>
      </c>
      <c r="FR128" s="10">
        <v>0</v>
      </c>
      <c r="FS128" s="10">
        <v>0</v>
      </c>
      <c r="FT128" s="10">
        <v>4</v>
      </c>
      <c r="FU128" s="10">
        <v>2</v>
      </c>
      <c r="FV128" s="10">
        <v>0</v>
      </c>
      <c r="FW128" s="10">
        <v>2</v>
      </c>
      <c r="FX128" s="10">
        <v>7</v>
      </c>
      <c r="FY128" s="10">
        <v>0</v>
      </c>
      <c r="FZ128" s="10">
        <v>0</v>
      </c>
      <c r="GA128" s="10">
        <v>4</v>
      </c>
      <c r="GB128" s="10">
        <v>11</v>
      </c>
      <c r="GC128" s="10">
        <v>5</v>
      </c>
      <c r="GD128" s="10">
        <v>4</v>
      </c>
      <c r="GE128" s="10">
        <v>4</v>
      </c>
      <c r="GF128" s="10">
        <v>14</v>
      </c>
      <c r="GG128" s="10">
        <v>6</v>
      </c>
      <c r="GH128" s="10">
        <v>16</v>
      </c>
      <c r="GI128" s="10">
        <v>10</v>
      </c>
      <c r="GJ128" s="10">
        <v>10</v>
      </c>
      <c r="GK128" s="10">
        <v>8</v>
      </c>
      <c r="GL128" s="10">
        <v>21</v>
      </c>
      <c r="GM128" s="10">
        <v>19</v>
      </c>
      <c r="GN128" s="10">
        <v>9</v>
      </c>
      <c r="GO128" s="10">
        <v>18</v>
      </c>
      <c r="GP128" s="10">
        <v>2</v>
      </c>
      <c r="GQ128" s="10">
        <v>5</v>
      </c>
      <c r="GR128" s="10">
        <v>0</v>
      </c>
      <c r="GS128" s="10">
        <v>11</v>
      </c>
      <c r="GT128" s="10">
        <v>11</v>
      </c>
      <c r="GU128" s="10">
        <v>1</v>
      </c>
      <c r="GV128" s="10">
        <v>28</v>
      </c>
      <c r="GW128" s="10">
        <v>7</v>
      </c>
      <c r="GX128" s="10">
        <v>5</v>
      </c>
      <c r="GY128" s="10">
        <v>3</v>
      </c>
      <c r="GZ128" s="10">
        <v>5</v>
      </c>
      <c r="HA128" s="10">
        <v>4</v>
      </c>
      <c r="HB128" s="10">
        <v>7</v>
      </c>
      <c r="HC128" s="10">
        <v>4</v>
      </c>
      <c r="HD128" s="10">
        <v>1</v>
      </c>
      <c r="HE128" s="10">
        <v>17</v>
      </c>
      <c r="HF128" s="10">
        <v>2</v>
      </c>
      <c r="HG128" s="10">
        <v>1</v>
      </c>
      <c r="HH128" s="10">
        <v>5</v>
      </c>
      <c r="HI128" s="10">
        <v>12</v>
      </c>
      <c r="HJ128" s="10">
        <v>4</v>
      </c>
      <c r="HK128" s="10">
        <v>5</v>
      </c>
      <c r="HL128" s="10">
        <v>13</v>
      </c>
      <c r="HM128" s="10">
        <v>24</v>
      </c>
      <c r="HN128" s="10">
        <v>10</v>
      </c>
      <c r="HO128" s="10">
        <v>4</v>
      </c>
      <c r="HP128" s="10">
        <v>3</v>
      </c>
      <c r="HQ128" s="10">
        <v>11</v>
      </c>
      <c r="HR128" s="10">
        <v>6</v>
      </c>
      <c r="HS128" s="10">
        <v>6</v>
      </c>
      <c r="HT128" s="10">
        <v>0</v>
      </c>
      <c r="HU128" s="10">
        <v>3</v>
      </c>
      <c r="HV128" s="10">
        <v>4</v>
      </c>
      <c r="HW128" s="10">
        <v>13</v>
      </c>
      <c r="HX128" s="10">
        <v>2</v>
      </c>
      <c r="HY128" s="10">
        <v>18</v>
      </c>
      <c r="HZ128" s="10">
        <v>7</v>
      </c>
      <c r="IA128" s="10">
        <v>19</v>
      </c>
      <c r="IC128" s="1">
        <v>2</v>
      </c>
      <c r="ID128" s="1">
        <v>2</v>
      </c>
      <c r="IE128" s="1">
        <v>1</v>
      </c>
      <c r="IF128" s="1">
        <v>4</v>
      </c>
      <c r="IG128" s="1">
        <v>0</v>
      </c>
      <c r="IH128" s="1">
        <v>5</v>
      </c>
      <c r="II128" s="1">
        <v>5</v>
      </c>
    </row>
    <row r="129" spans="1:243" hidden="1">
      <c r="A129" s="3" t="s">
        <v>10</v>
      </c>
      <c r="B129" s="3">
        <v>126304066</v>
      </c>
      <c r="C129" s="3">
        <v>126304066</v>
      </c>
      <c r="D129" s="3" t="s">
        <v>136</v>
      </c>
      <c r="E129" s="3">
        <v>8.0912999999999999E-2</v>
      </c>
      <c r="F129" s="3" t="s">
        <v>506</v>
      </c>
      <c r="G129" s="3" t="s">
        <v>507</v>
      </c>
      <c r="H129" s="3" t="s">
        <v>504</v>
      </c>
      <c r="I129" s="8" t="s">
        <v>1085</v>
      </c>
      <c r="J129" s="3" t="s">
        <v>556</v>
      </c>
      <c r="K129" s="8">
        <f>AVERAGE(S129:AZ129)</f>
        <v>2.9411764705882353E-2</v>
      </c>
      <c r="L129" s="4">
        <f>AVERAGE(BB129:IA129)</f>
        <v>1.2967032967032968</v>
      </c>
      <c r="M129" s="4">
        <f>AVERAGE(IC129:II129)</f>
        <v>2.7142857142857144</v>
      </c>
      <c r="N129" s="4" t="b">
        <f>E129&gt;0.2</f>
        <v>0</v>
      </c>
      <c r="O129" s="4" t="b">
        <f>IF(LEFT(J129, 2)="rs", TRUE, FALSE)</f>
        <v>0</v>
      </c>
      <c r="P129" s="4" t="b">
        <f>K129&gt;=8</f>
        <v>0</v>
      </c>
      <c r="Q129" s="4" t="b">
        <f>L129&gt;=8</f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1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B129" s="10">
        <v>0</v>
      </c>
      <c r="BC129" s="10">
        <v>0</v>
      </c>
      <c r="BD129" s="10">
        <v>3</v>
      </c>
      <c r="BE129" s="10">
        <v>0</v>
      </c>
      <c r="BF129" s="10">
        <v>0</v>
      </c>
      <c r="BG129" s="10">
        <v>1</v>
      </c>
      <c r="BH129" s="10">
        <v>5</v>
      </c>
      <c r="BI129" s="10">
        <v>0</v>
      </c>
      <c r="BJ129" s="10">
        <v>0</v>
      </c>
      <c r="BK129" s="10">
        <v>1</v>
      </c>
      <c r="BL129" s="10">
        <v>2</v>
      </c>
      <c r="BM129" s="10">
        <v>3</v>
      </c>
      <c r="BN129" s="10">
        <v>4</v>
      </c>
      <c r="BO129" s="10">
        <v>0</v>
      </c>
      <c r="BP129" s="10">
        <v>2</v>
      </c>
      <c r="BQ129" s="10">
        <v>5</v>
      </c>
      <c r="BR129" s="10">
        <v>0</v>
      </c>
      <c r="BS129" s="10">
        <v>1</v>
      </c>
      <c r="BT129" s="10">
        <v>0</v>
      </c>
      <c r="BU129" s="10">
        <v>2</v>
      </c>
      <c r="BV129" s="10">
        <v>0</v>
      </c>
      <c r="BW129" s="10">
        <v>10</v>
      </c>
      <c r="BX129" s="10">
        <v>1</v>
      </c>
      <c r="BY129" s="10">
        <v>0</v>
      </c>
      <c r="BZ129" s="10">
        <v>1</v>
      </c>
      <c r="CA129" s="10">
        <v>0</v>
      </c>
      <c r="CB129" s="10">
        <v>3</v>
      </c>
      <c r="CC129" s="10">
        <v>0</v>
      </c>
      <c r="CD129" s="10">
        <v>0</v>
      </c>
      <c r="CE129" s="10">
        <v>2</v>
      </c>
      <c r="CF129" s="10">
        <v>5</v>
      </c>
      <c r="CG129" s="10">
        <v>0</v>
      </c>
      <c r="CH129" s="10">
        <v>3</v>
      </c>
      <c r="CI129" s="10">
        <v>6</v>
      </c>
      <c r="CJ129" s="10">
        <v>3</v>
      </c>
      <c r="CK129" s="10">
        <v>3</v>
      </c>
      <c r="CL129" s="10">
        <v>2</v>
      </c>
      <c r="CM129" s="10">
        <v>2</v>
      </c>
      <c r="CN129" s="10">
        <v>0</v>
      </c>
      <c r="CO129" s="10">
        <v>0</v>
      </c>
      <c r="CP129" s="10">
        <v>0</v>
      </c>
      <c r="CQ129" s="10">
        <v>3</v>
      </c>
      <c r="CR129" s="10">
        <v>0</v>
      </c>
      <c r="CS129" s="10">
        <v>0</v>
      </c>
      <c r="CT129" s="10">
        <v>0</v>
      </c>
      <c r="CU129" s="10">
        <v>1</v>
      </c>
      <c r="CV129" s="10">
        <v>0</v>
      </c>
      <c r="CW129" s="10">
        <v>1</v>
      </c>
      <c r="CX129" s="10">
        <v>2</v>
      </c>
      <c r="CY129" s="10">
        <v>2</v>
      </c>
      <c r="CZ129" s="10">
        <v>1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3</v>
      </c>
      <c r="DI129" s="10">
        <v>2</v>
      </c>
      <c r="DJ129" s="10">
        <v>0</v>
      </c>
      <c r="DK129" s="10">
        <v>3</v>
      </c>
      <c r="DL129" s="10">
        <v>1</v>
      </c>
      <c r="DM129" s="10">
        <v>3</v>
      </c>
      <c r="DN129" s="10">
        <v>0</v>
      </c>
      <c r="DO129" s="10">
        <v>1</v>
      </c>
      <c r="DP129" s="10">
        <v>0</v>
      </c>
      <c r="DQ129" s="10">
        <v>0</v>
      </c>
      <c r="DR129" s="10">
        <v>0</v>
      </c>
      <c r="DS129" s="10">
        <v>2</v>
      </c>
      <c r="DT129" s="10">
        <v>2</v>
      </c>
      <c r="DU129" s="10">
        <v>2</v>
      </c>
      <c r="DV129" s="10">
        <v>2</v>
      </c>
      <c r="DW129" s="10">
        <v>0</v>
      </c>
      <c r="DX129" s="10">
        <v>0</v>
      </c>
      <c r="DY129" s="10">
        <v>5</v>
      </c>
      <c r="DZ129" s="10">
        <v>0</v>
      </c>
      <c r="EA129" s="10">
        <v>3</v>
      </c>
      <c r="EB129" s="10">
        <v>0</v>
      </c>
      <c r="EC129" s="10">
        <v>4</v>
      </c>
      <c r="ED129" s="10">
        <v>0</v>
      </c>
      <c r="EE129" s="10">
        <v>0</v>
      </c>
      <c r="EF129" s="10">
        <v>0</v>
      </c>
      <c r="EG129" s="10">
        <v>3</v>
      </c>
      <c r="EH129" s="10">
        <v>0</v>
      </c>
      <c r="EI129" s="10">
        <v>2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1</v>
      </c>
      <c r="EP129" s="10">
        <v>0</v>
      </c>
      <c r="EQ129" s="10">
        <v>0</v>
      </c>
      <c r="ER129" s="10">
        <v>1</v>
      </c>
      <c r="ES129" s="10">
        <v>2</v>
      </c>
      <c r="ET129" s="10">
        <v>0</v>
      </c>
      <c r="EU129" s="10">
        <v>4</v>
      </c>
      <c r="EV129" s="10">
        <v>0</v>
      </c>
      <c r="EW129" s="10">
        <v>1</v>
      </c>
      <c r="EX129" s="10">
        <v>1</v>
      </c>
      <c r="EY129" s="10">
        <v>2</v>
      </c>
      <c r="EZ129" s="10">
        <v>0</v>
      </c>
      <c r="FA129" s="10">
        <v>1</v>
      </c>
      <c r="FB129" s="10">
        <v>0</v>
      </c>
      <c r="FC129" s="10">
        <v>3</v>
      </c>
      <c r="FD129" s="10">
        <v>0</v>
      </c>
      <c r="FE129" s="10">
        <v>0</v>
      </c>
      <c r="FF129" s="10">
        <v>1</v>
      </c>
      <c r="FG129" s="10">
        <v>1</v>
      </c>
      <c r="FH129" s="10">
        <v>1</v>
      </c>
      <c r="FI129" s="10">
        <v>1</v>
      </c>
      <c r="FJ129" s="10">
        <v>3</v>
      </c>
      <c r="FK129" s="10">
        <v>0</v>
      </c>
      <c r="FL129" s="10">
        <v>0</v>
      </c>
      <c r="FM129" s="10">
        <v>0</v>
      </c>
      <c r="FN129" s="10">
        <v>0</v>
      </c>
      <c r="FO129" s="10">
        <v>1</v>
      </c>
      <c r="FP129" s="10">
        <v>0</v>
      </c>
      <c r="FQ129" s="10">
        <v>0</v>
      </c>
      <c r="FR129" s="10">
        <v>1</v>
      </c>
      <c r="FS129" s="10">
        <v>4</v>
      </c>
      <c r="FT129" s="10">
        <v>2</v>
      </c>
      <c r="FU129" s="10">
        <v>1</v>
      </c>
      <c r="FV129" s="10">
        <v>1</v>
      </c>
      <c r="FW129" s="10">
        <v>0</v>
      </c>
      <c r="FX129" s="10">
        <v>3</v>
      </c>
      <c r="FY129" s="10">
        <v>1</v>
      </c>
      <c r="FZ129" s="10">
        <v>0</v>
      </c>
      <c r="GA129" s="10">
        <v>2</v>
      </c>
      <c r="GB129" s="10">
        <v>0</v>
      </c>
      <c r="GC129" s="10">
        <v>2</v>
      </c>
      <c r="GD129" s="10">
        <v>1</v>
      </c>
      <c r="GE129" s="10">
        <v>0</v>
      </c>
      <c r="GF129" s="10">
        <v>0</v>
      </c>
      <c r="GG129" s="10">
        <v>4</v>
      </c>
      <c r="GH129" s="10">
        <v>0</v>
      </c>
      <c r="GI129" s="10">
        <v>1</v>
      </c>
      <c r="GJ129" s="10">
        <v>2</v>
      </c>
      <c r="GK129" s="10">
        <v>1</v>
      </c>
      <c r="GL129" s="10">
        <v>0</v>
      </c>
      <c r="GM129" s="10">
        <v>2</v>
      </c>
      <c r="GN129" s="10">
        <v>0</v>
      </c>
      <c r="GO129" s="10">
        <v>3</v>
      </c>
      <c r="GP129" s="10">
        <v>0</v>
      </c>
      <c r="GQ129" s="10">
        <v>0</v>
      </c>
      <c r="GR129" s="10">
        <v>1</v>
      </c>
      <c r="GS129" s="10">
        <v>0</v>
      </c>
      <c r="GT129" s="10">
        <v>5</v>
      </c>
      <c r="GU129" s="10">
        <v>0</v>
      </c>
      <c r="GV129" s="10">
        <v>0</v>
      </c>
      <c r="GW129" s="10">
        <v>0</v>
      </c>
      <c r="GX129" s="10">
        <v>5</v>
      </c>
      <c r="GY129" s="10">
        <v>1</v>
      </c>
      <c r="GZ129" s="10">
        <v>2</v>
      </c>
      <c r="HA129" s="10">
        <v>6</v>
      </c>
      <c r="HB129" s="10">
        <v>1</v>
      </c>
      <c r="HC129" s="10">
        <v>0</v>
      </c>
      <c r="HD129" s="10">
        <v>0</v>
      </c>
      <c r="HE129" s="10">
        <v>1</v>
      </c>
      <c r="HF129" s="10">
        <v>0</v>
      </c>
      <c r="HG129" s="10">
        <v>1</v>
      </c>
      <c r="HH129" s="10">
        <v>2</v>
      </c>
      <c r="HI129" s="10">
        <v>2</v>
      </c>
      <c r="HJ129" s="10">
        <v>2</v>
      </c>
      <c r="HK129" s="10">
        <v>5</v>
      </c>
      <c r="HL129" s="10">
        <v>1</v>
      </c>
      <c r="HM129" s="10">
        <v>2</v>
      </c>
      <c r="HN129" s="10">
        <v>3</v>
      </c>
      <c r="HO129" s="10">
        <v>0</v>
      </c>
      <c r="HP129" s="10">
        <v>2</v>
      </c>
      <c r="HQ129" s="10">
        <v>0</v>
      </c>
      <c r="HR129" s="10">
        <v>3</v>
      </c>
      <c r="HS129" s="10">
        <v>0</v>
      </c>
      <c r="HT129" s="10">
        <v>4</v>
      </c>
      <c r="HU129" s="10">
        <v>1</v>
      </c>
      <c r="HV129" s="10">
        <v>1</v>
      </c>
      <c r="HW129" s="10">
        <v>4</v>
      </c>
      <c r="HX129" s="10">
        <v>1</v>
      </c>
      <c r="HY129" s="10">
        <v>4</v>
      </c>
      <c r="HZ129" s="10">
        <v>2</v>
      </c>
      <c r="IA129" s="10">
        <v>1</v>
      </c>
      <c r="IC129" s="1">
        <v>1</v>
      </c>
      <c r="ID129" s="1">
        <v>4</v>
      </c>
      <c r="IE129" s="1">
        <v>1</v>
      </c>
      <c r="IF129" s="1">
        <v>6</v>
      </c>
      <c r="IG129" s="1">
        <v>2</v>
      </c>
      <c r="IH129" s="1">
        <v>2</v>
      </c>
      <c r="II129" s="1">
        <v>3</v>
      </c>
    </row>
    <row r="130" spans="1:243">
      <c r="A130" s="3" t="s">
        <v>54</v>
      </c>
      <c r="B130" s="3">
        <v>3413613</v>
      </c>
      <c r="C130" s="3">
        <v>3413613</v>
      </c>
      <c r="D130" s="3" t="s">
        <v>336</v>
      </c>
      <c r="E130" s="3">
        <v>0.42912699999999998</v>
      </c>
      <c r="F130" s="3" t="s">
        <v>502</v>
      </c>
      <c r="G130" s="3" t="s">
        <v>504</v>
      </c>
      <c r="H130" s="3" t="s">
        <v>503</v>
      </c>
      <c r="I130" s="8" t="s">
        <v>1084</v>
      </c>
      <c r="J130" s="3" t="s">
        <v>756</v>
      </c>
      <c r="K130" s="8">
        <f>AVERAGE(S130:AZ130)</f>
        <v>0.35294117647058826</v>
      </c>
      <c r="L130" s="4">
        <f>AVERAGE(BB130:IA130)</f>
        <v>3.9175824175824174</v>
      </c>
      <c r="M130" s="4">
        <f>AVERAGE(IC130:II130)</f>
        <v>5.1428571428571432</v>
      </c>
      <c r="N130" s="4" t="b">
        <f>E130&gt;0.2</f>
        <v>1</v>
      </c>
      <c r="O130" s="4" t="b">
        <f>IF(LEFT(J130, 2)="rs", TRUE, FALSE)</f>
        <v>0</v>
      </c>
      <c r="P130" s="4" t="b">
        <f>K130&gt;=8</f>
        <v>0</v>
      </c>
      <c r="Q130" s="4" t="b">
        <f>L130&gt;=8</f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</v>
      </c>
      <c r="Y130" s="10">
        <v>1</v>
      </c>
      <c r="Z130" s="10">
        <v>0</v>
      </c>
      <c r="AA130" s="10">
        <v>1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3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1</v>
      </c>
      <c r="AV130" s="10">
        <v>1</v>
      </c>
      <c r="AW130" s="10">
        <v>2</v>
      </c>
      <c r="AX130" s="10">
        <v>0</v>
      </c>
      <c r="AY130" s="10">
        <v>1</v>
      </c>
      <c r="AZ130" s="10">
        <v>1</v>
      </c>
      <c r="BB130" s="10">
        <v>4</v>
      </c>
      <c r="BC130" s="10">
        <v>3</v>
      </c>
      <c r="BD130" s="10">
        <v>0</v>
      </c>
      <c r="BE130" s="10">
        <v>0</v>
      </c>
      <c r="BF130" s="10">
        <v>3</v>
      </c>
      <c r="BG130" s="10">
        <v>5</v>
      </c>
      <c r="BH130" s="10">
        <v>17</v>
      </c>
      <c r="BI130" s="10">
        <v>3</v>
      </c>
      <c r="BJ130" s="10">
        <v>0</v>
      </c>
      <c r="BK130" s="10">
        <v>2</v>
      </c>
      <c r="BL130" s="10">
        <v>1</v>
      </c>
      <c r="BM130" s="10">
        <v>5</v>
      </c>
      <c r="BN130" s="10">
        <v>33</v>
      </c>
      <c r="BO130" s="10">
        <v>6</v>
      </c>
      <c r="BP130" s="10">
        <v>2</v>
      </c>
      <c r="BQ130" s="10">
        <v>4</v>
      </c>
      <c r="BR130" s="10">
        <v>4</v>
      </c>
      <c r="BS130" s="10">
        <v>2</v>
      </c>
      <c r="BT130" s="10">
        <v>8</v>
      </c>
      <c r="BU130" s="10">
        <v>12</v>
      </c>
      <c r="BV130" s="10">
        <v>0</v>
      </c>
      <c r="BW130" s="10">
        <v>20</v>
      </c>
      <c r="BX130" s="10">
        <v>0</v>
      </c>
      <c r="BY130" s="10">
        <v>0</v>
      </c>
      <c r="BZ130" s="10">
        <v>2</v>
      </c>
      <c r="CA130" s="10">
        <v>0</v>
      </c>
      <c r="CB130" s="10">
        <v>2</v>
      </c>
      <c r="CC130" s="10">
        <v>0</v>
      </c>
      <c r="CD130" s="10">
        <v>0</v>
      </c>
      <c r="CE130" s="10">
        <v>7</v>
      </c>
      <c r="CF130" s="10">
        <v>4</v>
      </c>
      <c r="CG130" s="10">
        <v>3</v>
      </c>
      <c r="CH130" s="10">
        <v>0</v>
      </c>
      <c r="CI130" s="10">
        <v>39</v>
      </c>
      <c r="CJ130" s="10">
        <v>0</v>
      </c>
      <c r="CK130" s="10">
        <v>3</v>
      </c>
      <c r="CL130" s="10">
        <v>1</v>
      </c>
      <c r="CM130" s="10">
        <v>7</v>
      </c>
      <c r="CN130" s="10">
        <v>6</v>
      </c>
      <c r="CO130" s="10">
        <v>7</v>
      </c>
      <c r="CP130" s="10">
        <v>2</v>
      </c>
      <c r="CQ130" s="10">
        <v>7</v>
      </c>
      <c r="CR130" s="10">
        <v>5</v>
      </c>
      <c r="CS130" s="10">
        <v>2</v>
      </c>
      <c r="CT130" s="10">
        <v>4</v>
      </c>
      <c r="CU130" s="10">
        <v>0</v>
      </c>
      <c r="CV130" s="10">
        <v>1</v>
      </c>
      <c r="CW130" s="10">
        <v>0</v>
      </c>
      <c r="CX130" s="10">
        <v>5</v>
      </c>
      <c r="CY130" s="10">
        <v>4</v>
      </c>
      <c r="CZ130" s="10">
        <v>17</v>
      </c>
      <c r="DA130" s="10">
        <v>11</v>
      </c>
      <c r="DB130" s="10">
        <v>5</v>
      </c>
      <c r="DC130" s="10">
        <v>2</v>
      </c>
      <c r="DD130" s="10">
        <v>4</v>
      </c>
      <c r="DE130" s="10">
        <v>0</v>
      </c>
      <c r="DF130" s="10">
        <v>0</v>
      </c>
      <c r="DG130" s="10">
        <v>0</v>
      </c>
      <c r="DH130" s="10">
        <v>6</v>
      </c>
      <c r="DI130" s="10">
        <v>0</v>
      </c>
      <c r="DJ130" s="10">
        <v>5</v>
      </c>
      <c r="DK130" s="10">
        <v>0</v>
      </c>
      <c r="DL130" s="10">
        <v>0</v>
      </c>
      <c r="DM130" s="10">
        <v>1</v>
      </c>
      <c r="DN130" s="10">
        <v>4</v>
      </c>
      <c r="DO130" s="10">
        <v>3</v>
      </c>
      <c r="DP130" s="10">
        <v>1</v>
      </c>
      <c r="DQ130" s="10">
        <v>0</v>
      </c>
      <c r="DR130" s="10">
        <v>3</v>
      </c>
      <c r="DS130" s="10">
        <v>1</v>
      </c>
      <c r="DT130" s="10">
        <v>0</v>
      </c>
      <c r="DU130" s="10">
        <v>5</v>
      </c>
      <c r="DV130" s="10">
        <v>14</v>
      </c>
      <c r="DW130" s="10">
        <v>3</v>
      </c>
      <c r="DX130" s="10">
        <v>5</v>
      </c>
      <c r="DY130" s="10">
        <v>11</v>
      </c>
      <c r="DZ130" s="10">
        <v>8</v>
      </c>
      <c r="EA130" s="10">
        <v>9</v>
      </c>
      <c r="EB130" s="10">
        <v>0</v>
      </c>
      <c r="EC130" s="10">
        <v>0</v>
      </c>
      <c r="ED130" s="10">
        <v>0</v>
      </c>
      <c r="EE130" s="10">
        <v>2</v>
      </c>
      <c r="EF130" s="10">
        <v>2</v>
      </c>
      <c r="EG130" s="10">
        <v>5</v>
      </c>
      <c r="EH130" s="10">
        <v>0</v>
      </c>
      <c r="EI130" s="10">
        <v>5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21</v>
      </c>
      <c r="EP130" s="10">
        <v>0</v>
      </c>
      <c r="EQ130" s="10">
        <v>0</v>
      </c>
      <c r="ER130" s="10">
        <v>4</v>
      </c>
      <c r="ES130" s="10">
        <v>4</v>
      </c>
      <c r="ET130" s="10">
        <v>3</v>
      </c>
      <c r="EU130" s="10">
        <v>1</v>
      </c>
      <c r="EV130" s="10">
        <v>2</v>
      </c>
      <c r="EW130" s="10">
        <v>3</v>
      </c>
      <c r="EX130" s="10">
        <v>1</v>
      </c>
      <c r="EY130" s="10">
        <v>1</v>
      </c>
      <c r="EZ130" s="10">
        <v>2</v>
      </c>
      <c r="FA130" s="10">
        <v>6</v>
      </c>
      <c r="FB130" s="10">
        <v>0</v>
      </c>
      <c r="FC130" s="10">
        <v>4</v>
      </c>
      <c r="FD130" s="10">
        <v>5</v>
      </c>
      <c r="FE130" s="10">
        <v>0</v>
      </c>
      <c r="FF130" s="10">
        <v>11</v>
      </c>
      <c r="FG130" s="10">
        <v>3</v>
      </c>
      <c r="FH130" s="10">
        <v>0</v>
      </c>
      <c r="FI130" s="10">
        <v>9</v>
      </c>
      <c r="FJ130" s="10">
        <v>3</v>
      </c>
      <c r="FK130" s="10">
        <v>3</v>
      </c>
      <c r="FL130" s="10">
        <v>4</v>
      </c>
      <c r="FM130" s="10">
        <v>3</v>
      </c>
      <c r="FN130" s="10">
        <v>3</v>
      </c>
      <c r="FO130" s="10">
        <v>0</v>
      </c>
      <c r="FP130" s="10">
        <v>1</v>
      </c>
      <c r="FQ130" s="10">
        <v>2</v>
      </c>
      <c r="FR130" s="10">
        <v>1</v>
      </c>
      <c r="FS130" s="10">
        <v>15</v>
      </c>
      <c r="FT130" s="10">
        <v>21</v>
      </c>
      <c r="FU130" s="10">
        <v>1</v>
      </c>
      <c r="FV130" s="10">
        <v>4</v>
      </c>
      <c r="FW130" s="10">
        <v>2</v>
      </c>
      <c r="FX130" s="10">
        <v>8</v>
      </c>
      <c r="FY130" s="10">
        <v>6</v>
      </c>
      <c r="FZ130" s="10">
        <v>0</v>
      </c>
      <c r="GA130" s="10">
        <v>0</v>
      </c>
      <c r="GB130" s="10">
        <v>0</v>
      </c>
      <c r="GC130" s="10">
        <v>5</v>
      </c>
      <c r="GD130" s="10">
        <v>10</v>
      </c>
      <c r="GE130" s="10">
        <v>2</v>
      </c>
      <c r="GF130" s="10">
        <v>1</v>
      </c>
      <c r="GG130" s="10">
        <v>4</v>
      </c>
      <c r="GH130" s="10">
        <v>0</v>
      </c>
      <c r="GI130" s="10">
        <v>19</v>
      </c>
      <c r="GJ130" s="10">
        <v>8</v>
      </c>
      <c r="GK130" s="10">
        <v>12</v>
      </c>
      <c r="GL130" s="10">
        <v>0</v>
      </c>
      <c r="GM130" s="10">
        <v>5</v>
      </c>
      <c r="GN130" s="10">
        <v>5</v>
      </c>
      <c r="GO130" s="10">
        <v>1</v>
      </c>
      <c r="GP130" s="10">
        <v>3</v>
      </c>
      <c r="GQ130" s="10">
        <v>3</v>
      </c>
      <c r="GR130" s="10">
        <v>3</v>
      </c>
      <c r="GS130" s="10">
        <v>1</v>
      </c>
      <c r="GT130" s="10">
        <v>1</v>
      </c>
      <c r="GU130" s="10">
        <v>0</v>
      </c>
      <c r="GV130" s="10">
        <v>1</v>
      </c>
      <c r="GW130" s="10">
        <v>2</v>
      </c>
      <c r="GX130" s="10">
        <v>7</v>
      </c>
      <c r="GY130" s="10">
        <v>2</v>
      </c>
      <c r="GZ130" s="10">
        <v>2</v>
      </c>
      <c r="HA130" s="10">
        <v>14</v>
      </c>
      <c r="HB130" s="10">
        <v>0</v>
      </c>
      <c r="HC130" s="10">
        <v>2</v>
      </c>
      <c r="HD130" s="10">
        <v>0</v>
      </c>
      <c r="HE130" s="10">
        <v>8</v>
      </c>
      <c r="HF130" s="10">
        <v>7</v>
      </c>
      <c r="HG130" s="10">
        <v>4</v>
      </c>
      <c r="HH130" s="10">
        <v>0</v>
      </c>
      <c r="HI130" s="10">
        <v>2</v>
      </c>
      <c r="HJ130" s="10">
        <v>1</v>
      </c>
      <c r="HK130" s="10">
        <v>1</v>
      </c>
      <c r="HL130" s="10">
        <v>0</v>
      </c>
      <c r="HM130" s="10">
        <v>4</v>
      </c>
      <c r="HN130" s="10">
        <v>0</v>
      </c>
      <c r="HO130" s="10">
        <v>2</v>
      </c>
      <c r="HP130" s="10">
        <v>0</v>
      </c>
      <c r="HQ130" s="10">
        <v>0</v>
      </c>
      <c r="HR130" s="10">
        <v>13</v>
      </c>
      <c r="HS130" s="10">
        <v>3</v>
      </c>
      <c r="HT130" s="10">
        <v>5</v>
      </c>
      <c r="HU130" s="10">
        <v>6</v>
      </c>
      <c r="HV130" s="10">
        <v>1</v>
      </c>
      <c r="HW130" s="10">
        <v>3</v>
      </c>
      <c r="HX130" s="10">
        <v>3</v>
      </c>
      <c r="HY130" s="10">
        <v>1</v>
      </c>
      <c r="HZ130" s="10">
        <v>0</v>
      </c>
      <c r="IA130" s="10">
        <v>2</v>
      </c>
      <c r="IC130" s="1">
        <v>4</v>
      </c>
      <c r="ID130" s="1">
        <v>0</v>
      </c>
      <c r="IE130" s="1">
        <v>0</v>
      </c>
      <c r="IF130" s="1">
        <v>16</v>
      </c>
      <c r="IG130" s="1">
        <v>1</v>
      </c>
      <c r="IH130" s="1">
        <v>1</v>
      </c>
      <c r="II130" s="1">
        <v>14</v>
      </c>
    </row>
    <row r="131" spans="1:243">
      <c r="A131" s="3" t="s">
        <v>26</v>
      </c>
      <c r="B131" s="3">
        <v>7855273</v>
      </c>
      <c r="C131" s="3">
        <v>7855273</v>
      </c>
      <c r="D131" s="3" t="s">
        <v>206</v>
      </c>
      <c r="E131" s="3">
        <v>0.48541400000000001</v>
      </c>
      <c r="F131" s="3" t="s">
        <v>506</v>
      </c>
      <c r="G131" s="3" t="s">
        <v>504</v>
      </c>
      <c r="H131" s="3" t="s">
        <v>507</v>
      </c>
      <c r="I131" s="8" t="s">
        <v>1084</v>
      </c>
      <c r="J131" s="3" t="s">
        <v>626</v>
      </c>
      <c r="K131" s="8">
        <f>AVERAGE(S131:AZ131)</f>
        <v>2.9411764705882353E-2</v>
      </c>
      <c r="L131" s="4">
        <f>AVERAGE(BB131:IA131)</f>
        <v>3.6043956043956045</v>
      </c>
      <c r="M131" s="4">
        <f>AVERAGE(IC131:II131)</f>
        <v>0</v>
      </c>
      <c r="N131" s="4" t="b">
        <f>E131&gt;0.2</f>
        <v>1</v>
      </c>
      <c r="O131" s="4" t="b">
        <f>IF(LEFT(J131, 2)="rs", TRUE, FALSE)</f>
        <v>0</v>
      </c>
      <c r="P131" s="4" t="b">
        <f>K131&gt;=8</f>
        <v>0</v>
      </c>
      <c r="Q131" s="4" t="b">
        <f>L131&gt;=8</f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1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192</v>
      </c>
      <c r="BK131" s="10">
        <v>1</v>
      </c>
      <c r="BL131" s="10">
        <v>10</v>
      </c>
      <c r="BM131" s="10">
        <v>0</v>
      </c>
      <c r="BN131" s="10">
        <v>0</v>
      </c>
      <c r="BO131" s="10">
        <v>0</v>
      </c>
      <c r="BP131" s="10">
        <v>0</v>
      </c>
      <c r="BQ131" s="10">
        <v>3</v>
      </c>
      <c r="BR131" s="10">
        <v>0</v>
      </c>
      <c r="BS131" s="10">
        <v>0</v>
      </c>
      <c r="BT131" s="10">
        <v>4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1</v>
      </c>
      <c r="CF131" s="10">
        <v>0</v>
      </c>
      <c r="CG131" s="10">
        <v>0</v>
      </c>
      <c r="CH131" s="10">
        <v>4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3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4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330</v>
      </c>
      <c r="DX131" s="10">
        <v>0</v>
      </c>
      <c r="DY131" s="10">
        <v>0</v>
      </c>
      <c r="DZ131" s="10">
        <v>0</v>
      </c>
      <c r="EA131" s="10">
        <v>2</v>
      </c>
      <c r="EB131" s="10">
        <v>0</v>
      </c>
      <c r="EC131" s="10">
        <v>1</v>
      </c>
      <c r="ED131" s="10">
        <v>0</v>
      </c>
      <c r="EE131" s="10">
        <v>0</v>
      </c>
      <c r="EF131" s="10">
        <v>0</v>
      </c>
      <c r="EG131" s="10">
        <v>1</v>
      </c>
      <c r="EH131" s="10">
        <v>0</v>
      </c>
      <c r="EI131" s="10">
        <v>1</v>
      </c>
      <c r="EJ131" s="10">
        <v>0</v>
      </c>
      <c r="EK131" s="10">
        <v>0</v>
      </c>
      <c r="EL131" s="10">
        <v>0</v>
      </c>
      <c r="EM131" s="10">
        <v>0</v>
      </c>
      <c r="EN131" s="10">
        <v>38</v>
      </c>
      <c r="EO131" s="10">
        <v>0</v>
      </c>
      <c r="EP131" s="10">
        <v>0</v>
      </c>
      <c r="EQ131" s="10">
        <v>0</v>
      </c>
      <c r="ER131" s="10">
        <v>0</v>
      </c>
      <c r="ES131" s="10">
        <v>3</v>
      </c>
      <c r="ET131" s="10">
        <v>0</v>
      </c>
      <c r="EU131" s="10">
        <v>0</v>
      </c>
      <c r="EV131" s="10">
        <v>1</v>
      </c>
      <c r="EW131" s="10">
        <v>0</v>
      </c>
      <c r="EX131" s="10">
        <v>0</v>
      </c>
      <c r="EY131" s="10">
        <v>0</v>
      </c>
      <c r="EZ131" s="10">
        <v>0</v>
      </c>
      <c r="FA131" s="10">
        <v>0</v>
      </c>
      <c r="FB131" s="10">
        <v>0</v>
      </c>
      <c r="FC131" s="10">
        <v>0</v>
      </c>
      <c r="FD131" s="10">
        <v>1</v>
      </c>
      <c r="FE131" s="10">
        <v>0</v>
      </c>
      <c r="FF131" s="10">
        <v>0</v>
      </c>
      <c r="FG131" s="10">
        <v>0</v>
      </c>
      <c r="FH131" s="10">
        <v>0</v>
      </c>
      <c r="FI131" s="10">
        <v>0</v>
      </c>
      <c r="FJ131" s="10">
        <v>0</v>
      </c>
      <c r="FK131" s="10">
        <v>0</v>
      </c>
      <c r="FL131" s="10">
        <v>0</v>
      </c>
      <c r="FM131" s="10">
        <v>0</v>
      </c>
      <c r="FN131" s="10">
        <v>0</v>
      </c>
      <c r="FO131" s="10">
        <v>0</v>
      </c>
      <c r="FP131" s="10">
        <v>0</v>
      </c>
      <c r="FQ131" s="10">
        <v>0</v>
      </c>
      <c r="FR131" s="10">
        <v>0</v>
      </c>
      <c r="FS131" s="10">
        <v>1</v>
      </c>
      <c r="FT131" s="10">
        <v>0</v>
      </c>
      <c r="FU131" s="10">
        <v>5</v>
      </c>
      <c r="FV131" s="10">
        <v>0</v>
      </c>
      <c r="FW131" s="10">
        <v>0</v>
      </c>
      <c r="FX131" s="10">
        <v>1</v>
      </c>
      <c r="FY131" s="10">
        <v>0</v>
      </c>
      <c r="FZ131" s="10">
        <v>0</v>
      </c>
      <c r="GA131" s="10">
        <v>0</v>
      </c>
      <c r="GB131" s="10">
        <v>2</v>
      </c>
      <c r="GC131" s="10">
        <v>0</v>
      </c>
      <c r="GD131" s="10">
        <v>0</v>
      </c>
      <c r="GE131" s="10">
        <v>0</v>
      </c>
      <c r="GF131" s="10">
        <v>4</v>
      </c>
      <c r="GG131" s="10">
        <v>3</v>
      </c>
      <c r="GH131" s="10">
        <v>0</v>
      </c>
      <c r="GI131" s="10">
        <v>0</v>
      </c>
      <c r="GJ131" s="10">
        <v>0</v>
      </c>
      <c r="GK131" s="10">
        <v>0</v>
      </c>
      <c r="GL131" s="10">
        <v>2</v>
      </c>
      <c r="GM131" s="10">
        <v>0</v>
      </c>
      <c r="GN131" s="10">
        <v>0</v>
      </c>
      <c r="GO131" s="10">
        <v>0</v>
      </c>
      <c r="GP131" s="10">
        <v>0</v>
      </c>
      <c r="GQ131" s="10">
        <v>6</v>
      </c>
      <c r="GR131" s="10">
        <v>0</v>
      </c>
      <c r="GS131" s="10">
        <v>1</v>
      </c>
      <c r="GT131" s="10">
        <v>2</v>
      </c>
      <c r="GU131" s="10">
        <v>0</v>
      </c>
      <c r="GV131" s="10">
        <v>0</v>
      </c>
      <c r="GW131" s="10">
        <v>0</v>
      </c>
      <c r="GX131" s="10">
        <v>0</v>
      </c>
      <c r="GY131" s="10">
        <v>0</v>
      </c>
      <c r="GZ131" s="10">
        <v>0</v>
      </c>
      <c r="HA131" s="10">
        <v>15</v>
      </c>
      <c r="HB131" s="10">
        <v>0</v>
      </c>
      <c r="HC131" s="10">
        <v>0</v>
      </c>
      <c r="HD131" s="10">
        <v>0</v>
      </c>
      <c r="HE131" s="10">
        <v>0</v>
      </c>
      <c r="HF131" s="10">
        <v>0</v>
      </c>
      <c r="HG131" s="10">
        <v>0</v>
      </c>
      <c r="HH131" s="10">
        <v>0</v>
      </c>
      <c r="HI131" s="10">
        <v>0</v>
      </c>
      <c r="HJ131" s="10">
        <v>1</v>
      </c>
      <c r="HK131" s="10">
        <v>0</v>
      </c>
      <c r="HL131" s="10">
        <v>0</v>
      </c>
      <c r="HM131" s="10">
        <v>0</v>
      </c>
      <c r="HN131" s="10">
        <v>1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10</v>
      </c>
      <c r="HX131" s="10">
        <v>0</v>
      </c>
      <c r="HY131" s="10">
        <v>2</v>
      </c>
      <c r="HZ131" s="10">
        <v>0</v>
      </c>
      <c r="IA131" s="10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</row>
    <row r="132" spans="1:243" hidden="1">
      <c r="A132" s="3" t="s">
        <v>67</v>
      </c>
      <c r="B132" s="3">
        <v>2133443</v>
      </c>
      <c r="C132" s="3">
        <v>2133443</v>
      </c>
      <c r="D132" s="3" t="s">
        <v>410</v>
      </c>
      <c r="E132" s="3">
        <v>0.10900799999999999</v>
      </c>
      <c r="F132" s="3" t="s">
        <v>506</v>
      </c>
      <c r="G132" s="3" t="s">
        <v>504</v>
      </c>
      <c r="H132" s="3" t="s">
        <v>503</v>
      </c>
      <c r="I132" s="8" t="s">
        <v>1084</v>
      </c>
      <c r="J132" s="3" t="s">
        <v>829</v>
      </c>
      <c r="K132" s="8">
        <f>AVERAGE(S132:AZ132)</f>
        <v>0.26470588235294118</v>
      </c>
      <c r="L132" s="4">
        <f>AVERAGE(BB132:IA132)</f>
        <v>2.3186813186813189</v>
      </c>
      <c r="M132" s="4">
        <f>AVERAGE(IC132:II132)</f>
        <v>2.5714285714285716</v>
      </c>
      <c r="N132" s="4" t="b">
        <f>E132&gt;0.2</f>
        <v>0</v>
      </c>
      <c r="O132" s="4" t="b">
        <f>IF(LEFT(J132, 2)="rs", TRUE, FALSE)</f>
        <v>0</v>
      </c>
      <c r="P132" s="4" t="b">
        <f>K132&gt;=8</f>
        <v>0</v>
      </c>
      <c r="Q132" s="4" t="b">
        <f>L132&gt;=8</f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1</v>
      </c>
      <c r="AI132" s="10">
        <v>0</v>
      </c>
      <c r="AJ132" s="10">
        <v>1</v>
      </c>
      <c r="AK132" s="10">
        <v>0</v>
      </c>
      <c r="AL132" s="10">
        <v>0</v>
      </c>
      <c r="AM132" s="10">
        <v>1</v>
      </c>
      <c r="AN132" s="10">
        <v>0</v>
      </c>
      <c r="AO132" s="10">
        <v>1</v>
      </c>
      <c r="AP132" s="10">
        <v>0</v>
      </c>
      <c r="AQ132" s="10">
        <v>0</v>
      </c>
      <c r="AR132" s="10">
        <v>0</v>
      </c>
      <c r="AS132" s="10">
        <v>1</v>
      </c>
      <c r="AT132" s="10">
        <v>0</v>
      </c>
      <c r="AU132" s="10">
        <v>1</v>
      </c>
      <c r="AV132" s="10">
        <v>0</v>
      </c>
      <c r="AW132" s="10">
        <v>0</v>
      </c>
      <c r="AX132" s="10">
        <v>0</v>
      </c>
      <c r="AY132" s="10">
        <v>0</v>
      </c>
      <c r="AZ132" s="10">
        <v>2</v>
      </c>
      <c r="BB132" s="10">
        <v>0</v>
      </c>
      <c r="BC132" s="10">
        <v>0</v>
      </c>
      <c r="BD132" s="10">
        <v>0</v>
      </c>
      <c r="BE132" s="10">
        <v>0</v>
      </c>
      <c r="BF132" s="10">
        <v>3</v>
      </c>
      <c r="BG132" s="10">
        <v>3</v>
      </c>
      <c r="BH132" s="10">
        <v>6</v>
      </c>
      <c r="BI132" s="10">
        <v>3</v>
      </c>
      <c r="BJ132" s="10">
        <v>4</v>
      </c>
      <c r="BK132" s="10">
        <v>4</v>
      </c>
      <c r="BL132" s="10">
        <v>7</v>
      </c>
      <c r="BM132" s="10">
        <v>0</v>
      </c>
      <c r="BN132" s="10">
        <v>4</v>
      </c>
      <c r="BO132" s="10">
        <v>0</v>
      </c>
      <c r="BP132" s="10">
        <v>1</v>
      </c>
      <c r="BQ132" s="10">
        <v>1</v>
      </c>
      <c r="BR132" s="10">
        <v>1</v>
      </c>
      <c r="BS132" s="10">
        <v>0</v>
      </c>
      <c r="BT132" s="10">
        <v>0</v>
      </c>
      <c r="BU132" s="10">
        <v>1</v>
      </c>
      <c r="BV132" s="10">
        <v>0</v>
      </c>
      <c r="BW132" s="10">
        <v>16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5</v>
      </c>
      <c r="CE132" s="10">
        <v>0</v>
      </c>
      <c r="CF132" s="10">
        <v>1</v>
      </c>
      <c r="CG132" s="10">
        <v>0</v>
      </c>
      <c r="CH132" s="10">
        <v>0</v>
      </c>
      <c r="CI132" s="10">
        <v>16</v>
      </c>
      <c r="CJ132" s="10">
        <v>0</v>
      </c>
      <c r="CK132" s="10">
        <v>3</v>
      </c>
      <c r="CL132" s="10">
        <v>0</v>
      </c>
      <c r="CM132" s="10">
        <v>3</v>
      </c>
      <c r="CN132" s="10">
        <v>3</v>
      </c>
      <c r="CO132" s="10">
        <v>11</v>
      </c>
      <c r="CP132" s="10">
        <v>0</v>
      </c>
      <c r="CQ132" s="10">
        <v>5</v>
      </c>
      <c r="CR132" s="10">
        <v>0</v>
      </c>
      <c r="CS132" s="10">
        <v>1</v>
      </c>
      <c r="CT132" s="10">
        <v>5</v>
      </c>
      <c r="CU132" s="10">
        <v>0</v>
      </c>
      <c r="CV132" s="10">
        <v>0</v>
      </c>
      <c r="CW132" s="10">
        <v>1</v>
      </c>
      <c r="CX132" s="10">
        <v>1</v>
      </c>
      <c r="CY132" s="10">
        <v>0</v>
      </c>
      <c r="CZ132" s="10">
        <v>9</v>
      </c>
      <c r="DA132" s="10">
        <v>1</v>
      </c>
      <c r="DB132" s="10">
        <v>1</v>
      </c>
      <c r="DC132" s="10">
        <v>0</v>
      </c>
      <c r="DD132" s="10">
        <v>2</v>
      </c>
      <c r="DE132" s="10">
        <v>0</v>
      </c>
      <c r="DF132" s="10">
        <v>0</v>
      </c>
      <c r="DG132" s="10">
        <v>0</v>
      </c>
      <c r="DH132" s="10">
        <v>1</v>
      </c>
      <c r="DI132" s="10">
        <v>0</v>
      </c>
      <c r="DJ132" s="10">
        <v>0</v>
      </c>
      <c r="DK132" s="10">
        <v>6</v>
      </c>
      <c r="DL132" s="10">
        <v>0</v>
      </c>
      <c r="DM132" s="10">
        <v>1</v>
      </c>
      <c r="DN132" s="10">
        <v>0</v>
      </c>
      <c r="DO132" s="10">
        <v>0</v>
      </c>
      <c r="DP132" s="10">
        <v>2</v>
      </c>
      <c r="DQ132" s="10">
        <v>0</v>
      </c>
      <c r="DR132" s="10">
        <v>1</v>
      </c>
      <c r="DS132" s="10">
        <v>0</v>
      </c>
      <c r="DT132" s="10">
        <v>0</v>
      </c>
      <c r="DU132" s="10">
        <v>1</v>
      </c>
      <c r="DV132" s="10">
        <v>0</v>
      </c>
      <c r="DW132" s="10">
        <v>3</v>
      </c>
      <c r="DX132" s="10">
        <v>0</v>
      </c>
      <c r="DY132" s="10">
        <v>10</v>
      </c>
      <c r="DZ132" s="10">
        <v>2</v>
      </c>
      <c r="EA132" s="10">
        <v>3</v>
      </c>
      <c r="EB132" s="10">
        <v>2</v>
      </c>
      <c r="EC132" s="10">
        <v>1</v>
      </c>
      <c r="ED132" s="10">
        <v>0</v>
      </c>
      <c r="EE132" s="10">
        <v>0</v>
      </c>
      <c r="EF132" s="10">
        <v>4</v>
      </c>
      <c r="EG132" s="10">
        <v>4</v>
      </c>
      <c r="EH132" s="10">
        <v>0</v>
      </c>
      <c r="EI132" s="10">
        <v>1</v>
      </c>
      <c r="EJ132" s="10">
        <v>2</v>
      </c>
      <c r="EK132" s="10">
        <v>0</v>
      </c>
      <c r="EL132" s="10">
        <v>0</v>
      </c>
      <c r="EM132" s="10">
        <v>1</v>
      </c>
      <c r="EN132" s="10">
        <v>0</v>
      </c>
      <c r="EO132" s="10">
        <v>4</v>
      </c>
      <c r="EP132" s="10">
        <v>1</v>
      </c>
      <c r="EQ132" s="10">
        <v>2</v>
      </c>
      <c r="ER132" s="10">
        <v>0</v>
      </c>
      <c r="ES132" s="10">
        <v>1</v>
      </c>
      <c r="ET132" s="10">
        <v>2</v>
      </c>
      <c r="EU132" s="10">
        <v>5</v>
      </c>
      <c r="EV132" s="10">
        <v>1</v>
      </c>
      <c r="EW132" s="10">
        <v>2</v>
      </c>
      <c r="EX132" s="10">
        <v>0</v>
      </c>
      <c r="EY132" s="10">
        <v>0</v>
      </c>
      <c r="EZ132" s="10">
        <v>7</v>
      </c>
      <c r="FA132" s="10">
        <v>3</v>
      </c>
      <c r="FB132" s="10">
        <v>0</v>
      </c>
      <c r="FC132" s="10">
        <v>0</v>
      </c>
      <c r="FD132" s="10">
        <v>3</v>
      </c>
      <c r="FE132" s="10">
        <v>0</v>
      </c>
      <c r="FF132" s="10">
        <v>2</v>
      </c>
      <c r="FG132" s="10">
        <v>3</v>
      </c>
      <c r="FH132" s="10">
        <v>8</v>
      </c>
      <c r="FI132" s="10">
        <v>1</v>
      </c>
      <c r="FJ132" s="10">
        <v>9</v>
      </c>
      <c r="FK132" s="10">
        <v>1</v>
      </c>
      <c r="FL132" s="10">
        <v>0</v>
      </c>
      <c r="FM132" s="10">
        <v>2</v>
      </c>
      <c r="FN132" s="10">
        <v>2</v>
      </c>
      <c r="FO132" s="10">
        <v>0</v>
      </c>
      <c r="FP132" s="10">
        <v>8</v>
      </c>
      <c r="FQ132" s="10">
        <v>3</v>
      </c>
      <c r="FR132" s="10">
        <v>1</v>
      </c>
      <c r="FS132" s="10">
        <v>8</v>
      </c>
      <c r="FT132" s="10">
        <v>2</v>
      </c>
      <c r="FU132" s="10">
        <v>0</v>
      </c>
      <c r="FV132" s="10">
        <v>0</v>
      </c>
      <c r="FW132" s="10">
        <v>1</v>
      </c>
      <c r="FX132" s="10">
        <v>0</v>
      </c>
      <c r="FY132" s="10">
        <v>3</v>
      </c>
      <c r="FZ132" s="10">
        <v>0</v>
      </c>
      <c r="GA132" s="10">
        <v>3</v>
      </c>
      <c r="GB132" s="10">
        <v>0</v>
      </c>
      <c r="GC132" s="10">
        <v>0</v>
      </c>
      <c r="GD132" s="10">
        <v>2</v>
      </c>
      <c r="GE132" s="10">
        <v>0</v>
      </c>
      <c r="GF132" s="10">
        <v>0</v>
      </c>
      <c r="GG132" s="10">
        <v>3</v>
      </c>
      <c r="GH132" s="10">
        <v>3</v>
      </c>
      <c r="GI132" s="10">
        <v>9</v>
      </c>
      <c r="GJ132" s="10">
        <v>11</v>
      </c>
      <c r="GK132" s="10">
        <v>2</v>
      </c>
      <c r="GL132" s="10">
        <v>1</v>
      </c>
      <c r="GM132" s="10">
        <v>1</v>
      </c>
      <c r="GN132" s="10">
        <v>0</v>
      </c>
      <c r="GO132" s="10">
        <v>26</v>
      </c>
      <c r="GP132" s="10">
        <v>4</v>
      </c>
      <c r="GQ132" s="10">
        <v>3</v>
      </c>
      <c r="GR132" s="10">
        <v>6</v>
      </c>
      <c r="GS132" s="10">
        <v>0</v>
      </c>
      <c r="GT132" s="10">
        <v>6</v>
      </c>
      <c r="GU132" s="10">
        <v>0</v>
      </c>
      <c r="GV132" s="10">
        <v>0</v>
      </c>
      <c r="GW132" s="10">
        <v>0</v>
      </c>
      <c r="GX132" s="10">
        <v>2</v>
      </c>
      <c r="GY132" s="10">
        <v>2</v>
      </c>
      <c r="GZ132" s="10">
        <v>1</v>
      </c>
      <c r="HA132" s="10">
        <v>1</v>
      </c>
      <c r="HB132" s="10">
        <v>0</v>
      </c>
      <c r="HC132" s="10">
        <v>1</v>
      </c>
      <c r="HD132" s="10">
        <v>0</v>
      </c>
      <c r="HE132" s="10">
        <v>3</v>
      </c>
      <c r="HF132" s="10">
        <v>0</v>
      </c>
      <c r="HG132" s="10">
        <v>0</v>
      </c>
      <c r="HH132" s="10">
        <v>0</v>
      </c>
      <c r="HI132" s="10">
        <v>1</v>
      </c>
      <c r="HJ132" s="10">
        <v>0</v>
      </c>
      <c r="HK132" s="10">
        <v>3</v>
      </c>
      <c r="HL132" s="10">
        <v>6</v>
      </c>
      <c r="HM132" s="10">
        <v>11</v>
      </c>
      <c r="HN132" s="10">
        <v>2</v>
      </c>
      <c r="HO132" s="10">
        <v>0</v>
      </c>
      <c r="HP132" s="10">
        <v>0</v>
      </c>
      <c r="HQ132" s="10">
        <v>3</v>
      </c>
      <c r="HR132" s="10">
        <v>3</v>
      </c>
      <c r="HS132" s="10">
        <v>0</v>
      </c>
      <c r="HT132" s="10">
        <v>27</v>
      </c>
      <c r="HU132" s="10">
        <v>0</v>
      </c>
      <c r="HV132" s="10">
        <v>2</v>
      </c>
      <c r="HW132" s="10">
        <v>11</v>
      </c>
      <c r="HX132" s="10">
        <v>6</v>
      </c>
      <c r="HY132" s="10">
        <v>0</v>
      </c>
      <c r="HZ132" s="10">
        <v>2</v>
      </c>
      <c r="IA132" s="10">
        <v>3</v>
      </c>
      <c r="IC132" s="1">
        <v>1</v>
      </c>
      <c r="ID132" s="1">
        <v>6</v>
      </c>
      <c r="IE132" s="1">
        <v>0</v>
      </c>
      <c r="IF132" s="1">
        <v>6</v>
      </c>
      <c r="IG132" s="1">
        <v>1</v>
      </c>
      <c r="IH132" s="1">
        <v>0</v>
      </c>
      <c r="II132" s="1">
        <v>4</v>
      </c>
    </row>
    <row r="133" spans="1:243" hidden="1">
      <c r="A133" s="3" t="s">
        <v>10</v>
      </c>
      <c r="B133" s="3">
        <v>27444250</v>
      </c>
      <c r="C133" s="3">
        <v>27444250</v>
      </c>
      <c r="D133" s="3" t="s">
        <v>126</v>
      </c>
      <c r="E133" s="3">
        <v>5.7043000000000003E-2</v>
      </c>
      <c r="F133" s="3" t="s">
        <v>502</v>
      </c>
      <c r="G133" s="3" t="s">
        <v>510</v>
      </c>
      <c r="H133" s="3" t="s">
        <v>507</v>
      </c>
      <c r="I133" s="8" t="s">
        <v>1084</v>
      </c>
      <c r="J133" s="3" t="s">
        <v>546</v>
      </c>
      <c r="K133" s="8">
        <f>AVERAGE(S133:AZ133)</f>
        <v>6.1764705882352944</v>
      </c>
      <c r="L133" s="4">
        <f>AVERAGE(BB133:IA133)</f>
        <v>4.2472527472527473</v>
      </c>
      <c r="M133" s="4">
        <f>AVERAGE(IC133:II133)</f>
        <v>2.5714285714285716</v>
      </c>
      <c r="N133" s="4" t="b">
        <f>E133&gt;0.2</f>
        <v>0</v>
      </c>
      <c r="O133" s="4" t="b">
        <f>IF(LEFT(J133, 2)="rs", TRUE, FALSE)</f>
        <v>0</v>
      </c>
      <c r="P133" s="4" t="b">
        <f>K133&gt;=8</f>
        <v>0</v>
      </c>
      <c r="Q133" s="4" t="b">
        <f>L133&gt;=8</f>
        <v>0</v>
      </c>
      <c r="S133" s="10">
        <v>12</v>
      </c>
      <c r="T133" s="10">
        <v>9</v>
      </c>
      <c r="U133" s="10">
        <v>4</v>
      </c>
      <c r="V133" s="10">
        <v>8</v>
      </c>
      <c r="W133" s="10">
        <v>10</v>
      </c>
      <c r="X133" s="10">
        <v>20</v>
      </c>
      <c r="Y133" s="10">
        <v>10</v>
      </c>
      <c r="Z133" s="10">
        <v>13</v>
      </c>
      <c r="AA133" s="10">
        <v>4</v>
      </c>
      <c r="AB133" s="10">
        <v>11</v>
      </c>
      <c r="AC133" s="10">
        <v>19</v>
      </c>
      <c r="AD133" s="10">
        <v>8</v>
      </c>
      <c r="AE133" s="10">
        <v>11</v>
      </c>
      <c r="AF133" s="10">
        <v>14</v>
      </c>
      <c r="AG133" s="10">
        <v>12</v>
      </c>
      <c r="AH133" s="10">
        <v>19</v>
      </c>
      <c r="AI133" s="10">
        <v>16</v>
      </c>
      <c r="AJ133" s="10">
        <v>0</v>
      </c>
      <c r="AK133" s="10">
        <v>0</v>
      </c>
      <c r="AL133" s="10">
        <v>0</v>
      </c>
      <c r="AM133" s="10">
        <v>0</v>
      </c>
      <c r="AN133" s="10">
        <v>2</v>
      </c>
      <c r="AO133" s="10">
        <v>1</v>
      </c>
      <c r="AP133" s="10">
        <v>1</v>
      </c>
      <c r="AQ133" s="10">
        <v>1</v>
      </c>
      <c r="AR133" s="10">
        <v>0</v>
      </c>
      <c r="AS133" s="10">
        <v>0</v>
      </c>
      <c r="AT133" s="10">
        <v>0</v>
      </c>
      <c r="AU133" s="10">
        <v>1</v>
      </c>
      <c r="AV133" s="10">
        <v>2</v>
      </c>
      <c r="AW133" s="10">
        <v>0</v>
      </c>
      <c r="AX133" s="10">
        <v>0</v>
      </c>
      <c r="AY133" s="10">
        <v>0</v>
      </c>
      <c r="AZ133" s="10">
        <v>2</v>
      </c>
      <c r="BB133" s="10">
        <v>9</v>
      </c>
      <c r="BC133" s="10">
        <v>7</v>
      </c>
      <c r="BD133" s="10">
        <v>10</v>
      </c>
      <c r="BE133" s="10">
        <v>0</v>
      </c>
      <c r="BF133" s="10">
        <v>9</v>
      </c>
      <c r="BG133" s="10">
        <v>6</v>
      </c>
      <c r="BH133" s="10">
        <v>10</v>
      </c>
      <c r="BI133" s="10">
        <v>4</v>
      </c>
      <c r="BJ133" s="10">
        <v>3</v>
      </c>
      <c r="BK133" s="10">
        <v>6</v>
      </c>
      <c r="BL133" s="10">
        <v>10</v>
      </c>
      <c r="BM133" s="10">
        <v>2</v>
      </c>
      <c r="BN133" s="10">
        <v>7</v>
      </c>
      <c r="BO133" s="10">
        <v>5</v>
      </c>
      <c r="BP133" s="10">
        <v>2</v>
      </c>
      <c r="BQ133" s="10">
        <v>6</v>
      </c>
      <c r="BR133" s="10">
        <v>11</v>
      </c>
      <c r="BS133" s="10">
        <v>7</v>
      </c>
      <c r="BT133" s="10">
        <v>8</v>
      </c>
      <c r="BU133" s="10">
        <v>10</v>
      </c>
      <c r="BV133" s="10">
        <v>4</v>
      </c>
      <c r="BW133" s="10">
        <v>3</v>
      </c>
      <c r="BX133" s="10">
        <v>6</v>
      </c>
      <c r="BY133" s="10">
        <v>9</v>
      </c>
      <c r="BZ133" s="10">
        <v>1</v>
      </c>
      <c r="CA133" s="10">
        <v>7</v>
      </c>
      <c r="CB133" s="10">
        <v>14</v>
      </c>
      <c r="CC133" s="10">
        <v>11</v>
      </c>
      <c r="CD133" s="10">
        <v>8</v>
      </c>
      <c r="CE133" s="10">
        <v>10</v>
      </c>
      <c r="CF133" s="10">
        <v>6</v>
      </c>
      <c r="CG133" s="10">
        <v>3</v>
      </c>
      <c r="CH133" s="10">
        <v>0</v>
      </c>
      <c r="CI133" s="10">
        <v>3</v>
      </c>
      <c r="CJ133" s="10">
        <v>5</v>
      </c>
      <c r="CK133" s="10">
        <v>4</v>
      </c>
      <c r="CL133" s="10">
        <v>0</v>
      </c>
      <c r="CM133" s="10">
        <v>8</v>
      </c>
      <c r="CN133" s="10">
        <v>1</v>
      </c>
      <c r="CO133" s="10">
        <v>9</v>
      </c>
      <c r="CP133" s="10">
        <v>4</v>
      </c>
      <c r="CQ133" s="10">
        <v>5</v>
      </c>
      <c r="CR133" s="10">
        <v>3</v>
      </c>
      <c r="CS133" s="10">
        <v>7</v>
      </c>
      <c r="CT133" s="10">
        <v>3</v>
      </c>
      <c r="CU133" s="10">
        <v>2</v>
      </c>
      <c r="CV133" s="10">
        <v>4</v>
      </c>
      <c r="CW133" s="10">
        <v>16</v>
      </c>
      <c r="CX133" s="10">
        <v>3</v>
      </c>
      <c r="CY133" s="10">
        <v>5</v>
      </c>
      <c r="CZ133" s="10">
        <v>4</v>
      </c>
      <c r="DA133" s="10">
        <v>2</v>
      </c>
      <c r="DB133" s="10">
        <v>6</v>
      </c>
      <c r="DC133" s="10">
        <v>2</v>
      </c>
      <c r="DD133" s="10">
        <v>7</v>
      </c>
      <c r="DE133" s="10">
        <v>0</v>
      </c>
      <c r="DF133" s="10">
        <v>1</v>
      </c>
      <c r="DG133" s="10">
        <v>3</v>
      </c>
      <c r="DH133" s="10">
        <v>5</v>
      </c>
      <c r="DI133" s="10">
        <v>3</v>
      </c>
      <c r="DJ133" s="10">
        <v>6</v>
      </c>
      <c r="DK133" s="10">
        <v>4</v>
      </c>
      <c r="DL133" s="10">
        <v>6</v>
      </c>
      <c r="DM133" s="10">
        <v>1</v>
      </c>
      <c r="DN133" s="10">
        <v>4</v>
      </c>
      <c r="DO133" s="10">
        <v>5</v>
      </c>
      <c r="DP133" s="10">
        <v>1</v>
      </c>
      <c r="DQ133" s="10">
        <v>0</v>
      </c>
      <c r="DR133" s="10">
        <v>9</v>
      </c>
      <c r="DS133" s="10">
        <v>3</v>
      </c>
      <c r="DT133" s="10">
        <v>6</v>
      </c>
      <c r="DU133" s="10">
        <v>6</v>
      </c>
      <c r="DV133" s="10">
        <v>10</v>
      </c>
      <c r="DW133" s="10">
        <v>8</v>
      </c>
      <c r="DX133" s="10">
        <v>8</v>
      </c>
      <c r="DY133" s="10">
        <v>4</v>
      </c>
      <c r="DZ133" s="10">
        <v>4</v>
      </c>
      <c r="EA133" s="10">
        <v>2</v>
      </c>
      <c r="EB133" s="10">
        <v>19</v>
      </c>
      <c r="EC133" s="10">
        <v>3</v>
      </c>
      <c r="ED133" s="10">
        <v>1</v>
      </c>
      <c r="EE133" s="10">
        <v>0</v>
      </c>
      <c r="EF133" s="10">
        <v>2</v>
      </c>
      <c r="EG133" s="10">
        <v>6</v>
      </c>
      <c r="EH133" s="10">
        <v>8</v>
      </c>
      <c r="EI133" s="10">
        <v>1</v>
      </c>
      <c r="EJ133" s="10">
        <v>4</v>
      </c>
      <c r="EK133" s="10">
        <v>1</v>
      </c>
      <c r="EL133" s="10">
        <v>0</v>
      </c>
      <c r="EM133" s="10">
        <v>3</v>
      </c>
      <c r="EN133" s="10">
        <v>0</v>
      </c>
      <c r="EO133" s="10">
        <v>5</v>
      </c>
      <c r="EP133" s="10">
        <v>2</v>
      </c>
      <c r="EQ133" s="10">
        <v>4</v>
      </c>
      <c r="ER133" s="10">
        <v>1</v>
      </c>
      <c r="ES133" s="10">
        <v>1</v>
      </c>
      <c r="ET133" s="10">
        <v>0</v>
      </c>
      <c r="EU133" s="10">
        <v>2</v>
      </c>
      <c r="EV133" s="10">
        <v>0</v>
      </c>
      <c r="EW133" s="10">
        <v>2</v>
      </c>
      <c r="EX133" s="10">
        <v>2</v>
      </c>
      <c r="EY133" s="10">
        <v>1</v>
      </c>
      <c r="EZ133" s="10">
        <v>0</v>
      </c>
      <c r="FA133" s="10">
        <v>2</v>
      </c>
      <c r="FB133" s="10">
        <v>8</v>
      </c>
      <c r="FC133" s="10">
        <v>0</v>
      </c>
      <c r="FD133" s="10">
        <v>8</v>
      </c>
      <c r="FE133" s="10">
        <v>0</v>
      </c>
      <c r="FF133" s="10">
        <v>1</v>
      </c>
      <c r="FG133" s="10">
        <v>6</v>
      </c>
      <c r="FH133" s="10">
        <v>0</v>
      </c>
      <c r="FI133" s="10">
        <v>0</v>
      </c>
      <c r="FJ133" s="10">
        <v>2</v>
      </c>
      <c r="FK133" s="10">
        <v>3</v>
      </c>
      <c r="FL133" s="10">
        <v>2</v>
      </c>
      <c r="FM133" s="10">
        <v>0</v>
      </c>
      <c r="FN133" s="10">
        <v>2</v>
      </c>
      <c r="FO133" s="10">
        <v>8</v>
      </c>
      <c r="FP133" s="10">
        <v>3</v>
      </c>
      <c r="FQ133" s="10">
        <v>2</v>
      </c>
      <c r="FR133" s="10">
        <v>2</v>
      </c>
      <c r="FS133" s="10">
        <v>1</v>
      </c>
      <c r="FT133" s="10">
        <v>4</v>
      </c>
      <c r="FU133" s="10">
        <v>0</v>
      </c>
      <c r="FV133" s="10">
        <v>1</v>
      </c>
      <c r="FW133" s="10">
        <v>2</v>
      </c>
      <c r="FX133" s="10">
        <v>6</v>
      </c>
      <c r="FY133" s="10">
        <v>1</v>
      </c>
      <c r="FZ133" s="10">
        <v>0</v>
      </c>
      <c r="GA133" s="10">
        <v>1</v>
      </c>
      <c r="GB133" s="10">
        <v>4</v>
      </c>
      <c r="GC133" s="10">
        <v>0</v>
      </c>
      <c r="GD133" s="10">
        <v>3</v>
      </c>
      <c r="GE133" s="10">
        <v>1</v>
      </c>
      <c r="GF133" s="10">
        <v>0</v>
      </c>
      <c r="GG133" s="10">
        <v>7</v>
      </c>
      <c r="GH133" s="10">
        <v>2</v>
      </c>
      <c r="GI133" s="10">
        <v>2</v>
      </c>
      <c r="GJ133" s="10">
        <v>6</v>
      </c>
      <c r="GK133" s="10">
        <v>10</v>
      </c>
      <c r="GL133" s="10">
        <v>1</v>
      </c>
      <c r="GM133" s="10">
        <v>7</v>
      </c>
      <c r="GN133" s="10">
        <v>4</v>
      </c>
      <c r="GO133" s="10">
        <v>13</v>
      </c>
      <c r="GP133" s="10">
        <v>3</v>
      </c>
      <c r="GQ133" s="10">
        <v>1</v>
      </c>
      <c r="GR133" s="10">
        <v>0</v>
      </c>
      <c r="GS133" s="10">
        <v>4</v>
      </c>
      <c r="GT133" s="10">
        <v>18</v>
      </c>
      <c r="GU133" s="10">
        <v>1</v>
      </c>
      <c r="GV133" s="10">
        <v>0</v>
      </c>
      <c r="GW133" s="10">
        <v>2</v>
      </c>
      <c r="GX133" s="10">
        <v>4</v>
      </c>
      <c r="GY133" s="10">
        <v>1</v>
      </c>
      <c r="GZ133" s="10">
        <v>2</v>
      </c>
      <c r="HA133" s="10">
        <v>4</v>
      </c>
      <c r="HB133" s="10">
        <v>4</v>
      </c>
      <c r="HC133" s="10">
        <v>5</v>
      </c>
      <c r="HD133" s="10">
        <v>3</v>
      </c>
      <c r="HE133" s="10">
        <v>0</v>
      </c>
      <c r="HF133" s="10">
        <v>6</v>
      </c>
      <c r="HG133" s="10">
        <v>1</v>
      </c>
      <c r="HH133" s="10">
        <v>2</v>
      </c>
      <c r="HI133" s="10">
        <v>3</v>
      </c>
      <c r="HJ133" s="10">
        <v>7</v>
      </c>
      <c r="HK133" s="10">
        <v>8</v>
      </c>
      <c r="HL133" s="10">
        <v>9</v>
      </c>
      <c r="HM133" s="10">
        <v>8</v>
      </c>
      <c r="HN133" s="10">
        <v>2</v>
      </c>
      <c r="HO133" s="10">
        <v>1</v>
      </c>
      <c r="HP133" s="10">
        <v>5</v>
      </c>
      <c r="HQ133" s="10">
        <v>4</v>
      </c>
      <c r="HR133" s="10">
        <v>13</v>
      </c>
      <c r="HS133" s="10">
        <v>4</v>
      </c>
      <c r="HT133" s="10">
        <v>8</v>
      </c>
      <c r="HU133" s="10">
        <v>5</v>
      </c>
      <c r="HV133" s="10">
        <v>12</v>
      </c>
      <c r="HW133" s="10">
        <v>4</v>
      </c>
      <c r="HX133" s="10">
        <v>2</v>
      </c>
      <c r="HY133" s="10">
        <v>3</v>
      </c>
      <c r="HZ133" s="10">
        <v>3</v>
      </c>
      <c r="IA133" s="10">
        <v>2</v>
      </c>
      <c r="IC133" s="1">
        <v>1</v>
      </c>
      <c r="ID133" s="1">
        <v>3</v>
      </c>
      <c r="IE133" s="1">
        <v>1</v>
      </c>
      <c r="IF133" s="1">
        <v>6</v>
      </c>
      <c r="IG133" s="1">
        <v>0</v>
      </c>
      <c r="IH133" s="1">
        <v>1</v>
      </c>
      <c r="II133" s="1">
        <v>6</v>
      </c>
    </row>
    <row r="134" spans="1:243" hidden="1">
      <c r="A134" s="3" t="s">
        <v>16</v>
      </c>
      <c r="B134" s="3">
        <v>122751219</v>
      </c>
      <c r="C134" s="3">
        <v>122751219</v>
      </c>
      <c r="D134" s="3" t="s">
        <v>168</v>
      </c>
      <c r="E134" s="3">
        <v>2.4486999999999998E-2</v>
      </c>
      <c r="F134" s="3" t="s">
        <v>506</v>
      </c>
      <c r="G134" s="3" t="s">
        <v>504</v>
      </c>
      <c r="H134" s="3" t="s">
        <v>503</v>
      </c>
      <c r="I134" s="8" t="s">
        <v>1084</v>
      </c>
      <c r="J134" s="3" t="s">
        <v>588</v>
      </c>
      <c r="K134" s="8">
        <f>AVERAGE(S134:AZ134)</f>
        <v>8.4117647058823533</v>
      </c>
      <c r="L134" s="4">
        <f>AVERAGE(BB134:IA134)</f>
        <v>3.3571428571428572</v>
      </c>
      <c r="M134" s="4">
        <f>AVERAGE(IC134:II134)</f>
        <v>2.5714285714285716</v>
      </c>
      <c r="N134" s="4" t="b">
        <f>E134&gt;0.2</f>
        <v>0</v>
      </c>
      <c r="O134" s="4" t="b">
        <f>IF(LEFT(J134, 2)="rs", TRUE, FALSE)</f>
        <v>0</v>
      </c>
      <c r="P134" s="4" t="b">
        <f>K134&gt;=8</f>
        <v>1</v>
      </c>
      <c r="Q134" s="4" t="b">
        <f>L134&gt;=8</f>
        <v>0</v>
      </c>
      <c r="S134" s="10">
        <v>24</v>
      </c>
      <c r="T134" s="10">
        <v>27</v>
      </c>
      <c r="U134" s="10">
        <v>7</v>
      </c>
      <c r="V134" s="10">
        <v>19</v>
      </c>
      <c r="W134" s="10">
        <v>13</v>
      </c>
      <c r="X134" s="10">
        <v>8</v>
      </c>
      <c r="Y134" s="10">
        <v>22</v>
      </c>
      <c r="Z134" s="10">
        <v>13</v>
      </c>
      <c r="AA134" s="10">
        <v>14</v>
      </c>
      <c r="AB134" s="10">
        <v>15</v>
      </c>
      <c r="AC134" s="10">
        <v>20</v>
      </c>
      <c r="AD134" s="10">
        <v>15</v>
      </c>
      <c r="AE134" s="10">
        <v>21</v>
      </c>
      <c r="AF134" s="10">
        <v>16</v>
      </c>
      <c r="AG134" s="10">
        <v>17</v>
      </c>
      <c r="AH134" s="10">
        <v>18</v>
      </c>
      <c r="AI134" s="10">
        <v>13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1</v>
      </c>
      <c r="AQ134" s="10">
        <v>0</v>
      </c>
      <c r="AR134" s="10">
        <v>0</v>
      </c>
      <c r="AS134" s="10">
        <v>0</v>
      </c>
      <c r="AT134" s="10">
        <v>0</v>
      </c>
      <c r="AU134" s="10">
        <v>1</v>
      </c>
      <c r="AV134" s="10">
        <v>0</v>
      </c>
      <c r="AW134" s="10">
        <v>1</v>
      </c>
      <c r="AX134" s="10">
        <v>0</v>
      </c>
      <c r="AY134" s="10">
        <v>0</v>
      </c>
      <c r="AZ134" s="10">
        <v>1</v>
      </c>
      <c r="BB134" s="10">
        <v>3</v>
      </c>
      <c r="BC134" s="10">
        <v>38</v>
      </c>
      <c r="BD134" s="10">
        <v>5</v>
      </c>
      <c r="BE134" s="10">
        <v>6</v>
      </c>
      <c r="BF134" s="10">
        <v>5</v>
      </c>
      <c r="BG134" s="10">
        <v>2</v>
      </c>
      <c r="BH134" s="10">
        <v>2</v>
      </c>
      <c r="BI134" s="10">
        <v>4</v>
      </c>
      <c r="BJ134" s="10">
        <v>5</v>
      </c>
      <c r="BK134" s="10">
        <v>3</v>
      </c>
      <c r="BL134" s="10">
        <v>9</v>
      </c>
      <c r="BM134" s="10">
        <v>5</v>
      </c>
      <c r="BN134" s="10">
        <v>1</v>
      </c>
      <c r="BO134" s="10">
        <v>4</v>
      </c>
      <c r="BP134" s="10">
        <v>0</v>
      </c>
      <c r="BQ134" s="10">
        <v>4</v>
      </c>
      <c r="BR134" s="10">
        <v>4</v>
      </c>
      <c r="BS134" s="10">
        <v>4</v>
      </c>
      <c r="BT134" s="10">
        <v>5</v>
      </c>
      <c r="BU134" s="10">
        <v>0</v>
      </c>
      <c r="BV134" s="10">
        <v>1</v>
      </c>
      <c r="BW134" s="10">
        <v>3</v>
      </c>
      <c r="BX134" s="10">
        <v>3</v>
      </c>
      <c r="BY134" s="10">
        <v>3</v>
      </c>
      <c r="BZ134" s="10">
        <v>2</v>
      </c>
      <c r="CA134" s="10">
        <v>12</v>
      </c>
      <c r="CB134" s="10">
        <v>8</v>
      </c>
      <c r="CC134" s="10">
        <v>6</v>
      </c>
      <c r="CD134" s="10">
        <v>5</v>
      </c>
      <c r="CE134" s="10">
        <v>1</v>
      </c>
      <c r="CF134" s="10">
        <v>5</v>
      </c>
      <c r="CG134" s="10">
        <v>6</v>
      </c>
      <c r="CH134" s="10">
        <v>3</v>
      </c>
      <c r="CI134" s="10">
        <v>1</v>
      </c>
      <c r="CJ134" s="10">
        <v>0</v>
      </c>
      <c r="CK134" s="10">
        <v>3</v>
      </c>
      <c r="CL134" s="10">
        <v>3</v>
      </c>
      <c r="CM134" s="10">
        <v>5</v>
      </c>
      <c r="CN134" s="10">
        <v>3</v>
      </c>
      <c r="CO134" s="10">
        <v>13</v>
      </c>
      <c r="CP134" s="10">
        <v>3</v>
      </c>
      <c r="CQ134" s="10">
        <v>5</v>
      </c>
      <c r="CR134" s="10">
        <v>1</v>
      </c>
      <c r="CS134" s="10">
        <v>2</v>
      </c>
      <c r="CT134" s="10">
        <v>2</v>
      </c>
      <c r="CU134" s="10">
        <v>2</v>
      </c>
      <c r="CV134" s="10">
        <v>1</v>
      </c>
      <c r="CW134" s="10">
        <v>2</v>
      </c>
      <c r="CX134" s="10">
        <v>4</v>
      </c>
      <c r="CY134" s="10">
        <v>6</v>
      </c>
      <c r="CZ134" s="10">
        <v>5</v>
      </c>
      <c r="DA134" s="10">
        <v>6</v>
      </c>
      <c r="DB134" s="10">
        <v>1</v>
      </c>
      <c r="DC134" s="10">
        <v>6</v>
      </c>
      <c r="DD134" s="10">
        <v>2</v>
      </c>
      <c r="DE134" s="10">
        <v>0</v>
      </c>
      <c r="DF134" s="10">
        <v>3</v>
      </c>
      <c r="DG134" s="10">
        <v>4</v>
      </c>
      <c r="DH134" s="10">
        <v>2</v>
      </c>
      <c r="DI134" s="10">
        <v>2</v>
      </c>
      <c r="DJ134" s="10">
        <v>1</v>
      </c>
      <c r="DK134" s="10">
        <v>5</v>
      </c>
      <c r="DL134" s="10">
        <v>2</v>
      </c>
      <c r="DM134" s="10">
        <v>1</v>
      </c>
      <c r="DN134" s="10">
        <v>2</v>
      </c>
      <c r="DO134" s="10">
        <v>4</v>
      </c>
      <c r="DP134" s="10">
        <v>3</v>
      </c>
      <c r="DQ134" s="10">
        <v>0</v>
      </c>
      <c r="DR134" s="10">
        <v>9</v>
      </c>
      <c r="DS134" s="10">
        <v>2</v>
      </c>
      <c r="DT134" s="10">
        <v>3</v>
      </c>
      <c r="DU134" s="10">
        <v>5</v>
      </c>
      <c r="DV134" s="10">
        <v>3</v>
      </c>
      <c r="DW134" s="10">
        <v>3</v>
      </c>
      <c r="DX134" s="10">
        <v>2</v>
      </c>
      <c r="DY134" s="10">
        <v>1</v>
      </c>
      <c r="DZ134" s="10">
        <v>3</v>
      </c>
      <c r="EA134" s="10">
        <v>2</v>
      </c>
      <c r="EB134" s="10">
        <v>2</v>
      </c>
      <c r="EC134" s="10">
        <v>4</v>
      </c>
      <c r="ED134" s="10">
        <v>4</v>
      </c>
      <c r="EE134" s="10">
        <v>5</v>
      </c>
      <c r="EF134" s="10">
        <v>4</v>
      </c>
      <c r="EG134" s="10">
        <v>2</v>
      </c>
      <c r="EH134" s="10">
        <v>9</v>
      </c>
      <c r="EI134" s="10">
        <v>1</v>
      </c>
      <c r="EJ134" s="10">
        <v>1</v>
      </c>
      <c r="EK134" s="10">
        <v>1</v>
      </c>
      <c r="EL134" s="10">
        <v>4</v>
      </c>
      <c r="EM134" s="10">
        <v>2</v>
      </c>
      <c r="EN134" s="10">
        <v>5</v>
      </c>
      <c r="EO134" s="10">
        <v>5</v>
      </c>
      <c r="EP134" s="10">
        <v>7</v>
      </c>
      <c r="EQ134" s="10">
        <v>5</v>
      </c>
      <c r="ER134" s="10">
        <v>1</v>
      </c>
      <c r="ES134" s="10">
        <v>1</v>
      </c>
      <c r="ET134" s="10">
        <v>4</v>
      </c>
      <c r="EU134" s="10">
        <v>1</v>
      </c>
      <c r="EV134" s="10">
        <v>1</v>
      </c>
      <c r="EW134" s="10">
        <v>2</v>
      </c>
      <c r="EX134" s="10">
        <v>2</v>
      </c>
      <c r="EY134" s="10">
        <v>0</v>
      </c>
      <c r="EZ134" s="10">
        <v>6</v>
      </c>
      <c r="FA134" s="10">
        <v>2</v>
      </c>
      <c r="FB134" s="10">
        <v>1</v>
      </c>
      <c r="FC134" s="10">
        <v>4</v>
      </c>
      <c r="FD134" s="10">
        <v>4</v>
      </c>
      <c r="FE134" s="10">
        <v>1</v>
      </c>
      <c r="FF134" s="10">
        <v>2</v>
      </c>
      <c r="FG134" s="10">
        <v>4</v>
      </c>
      <c r="FH134" s="10">
        <v>9</v>
      </c>
      <c r="FI134" s="10">
        <v>3</v>
      </c>
      <c r="FJ134" s="10">
        <v>0</v>
      </c>
      <c r="FK134" s="10">
        <v>2</v>
      </c>
      <c r="FL134" s="10">
        <v>4</v>
      </c>
      <c r="FM134" s="10">
        <v>4</v>
      </c>
      <c r="FN134" s="10">
        <v>0</v>
      </c>
      <c r="FO134" s="10">
        <v>2</v>
      </c>
      <c r="FP134" s="10">
        <v>0</v>
      </c>
      <c r="FQ134" s="10">
        <v>3</v>
      </c>
      <c r="FR134" s="10">
        <v>0</v>
      </c>
      <c r="FS134" s="10">
        <v>1</v>
      </c>
      <c r="FT134" s="10">
        <v>4</v>
      </c>
      <c r="FU134" s="10">
        <v>6</v>
      </c>
      <c r="FV134" s="10">
        <v>4</v>
      </c>
      <c r="FW134" s="10">
        <v>1</v>
      </c>
      <c r="FX134" s="10">
        <v>4</v>
      </c>
      <c r="FY134" s="10">
        <v>1</v>
      </c>
      <c r="FZ134" s="10">
        <v>0</v>
      </c>
      <c r="GA134" s="10">
        <v>1</v>
      </c>
      <c r="GB134" s="10">
        <v>2</v>
      </c>
      <c r="GC134" s="10">
        <v>2</v>
      </c>
      <c r="GD134" s="10">
        <v>4</v>
      </c>
      <c r="GE134" s="10">
        <v>5</v>
      </c>
      <c r="GF134" s="10">
        <v>5</v>
      </c>
      <c r="GG134" s="10">
        <v>4</v>
      </c>
      <c r="GH134" s="10">
        <v>2</v>
      </c>
      <c r="GI134" s="10">
        <v>1</v>
      </c>
      <c r="GJ134" s="10">
        <v>1</v>
      </c>
      <c r="GK134" s="10">
        <v>4</v>
      </c>
      <c r="GL134" s="10">
        <v>2</v>
      </c>
      <c r="GM134" s="10">
        <v>3</v>
      </c>
      <c r="GN134" s="10">
        <v>2</v>
      </c>
      <c r="GO134" s="10">
        <v>3</v>
      </c>
      <c r="GP134" s="10">
        <v>5</v>
      </c>
      <c r="GQ134" s="10">
        <v>2</v>
      </c>
      <c r="GR134" s="10">
        <v>2</v>
      </c>
      <c r="GS134" s="10">
        <v>3</v>
      </c>
      <c r="GT134" s="10">
        <v>3</v>
      </c>
      <c r="GU134" s="10">
        <v>2</v>
      </c>
      <c r="GV134" s="10">
        <v>11</v>
      </c>
      <c r="GW134" s="10">
        <v>3</v>
      </c>
      <c r="GX134" s="10">
        <v>2</v>
      </c>
      <c r="GY134" s="10">
        <v>4</v>
      </c>
      <c r="GZ134" s="10">
        <v>5</v>
      </c>
      <c r="HA134" s="10">
        <v>2</v>
      </c>
      <c r="HB134" s="10">
        <v>0</v>
      </c>
      <c r="HC134" s="10">
        <v>1</v>
      </c>
      <c r="HD134" s="10">
        <v>3</v>
      </c>
      <c r="HE134" s="10">
        <v>3</v>
      </c>
      <c r="HF134" s="10">
        <v>1</v>
      </c>
      <c r="HG134" s="10">
        <v>6</v>
      </c>
      <c r="HH134" s="10">
        <v>4</v>
      </c>
      <c r="HI134" s="10">
        <v>2</v>
      </c>
      <c r="HJ134" s="10">
        <v>0</v>
      </c>
      <c r="HK134" s="10">
        <v>2</v>
      </c>
      <c r="HL134" s="10">
        <v>0</v>
      </c>
      <c r="HM134" s="10">
        <v>1</v>
      </c>
      <c r="HN134" s="10">
        <v>5</v>
      </c>
      <c r="HO134" s="10">
        <v>0</v>
      </c>
      <c r="HP134" s="10">
        <v>6</v>
      </c>
      <c r="HQ134" s="10">
        <v>0</v>
      </c>
      <c r="HR134" s="10">
        <v>2</v>
      </c>
      <c r="HS134" s="10">
        <v>5</v>
      </c>
      <c r="HT134" s="10">
        <v>3</v>
      </c>
      <c r="HU134" s="10">
        <v>2</v>
      </c>
      <c r="HV134" s="10">
        <v>10</v>
      </c>
      <c r="HW134" s="10">
        <v>1</v>
      </c>
      <c r="HX134" s="10">
        <v>5</v>
      </c>
      <c r="HY134" s="10">
        <v>8</v>
      </c>
      <c r="HZ134" s="10">
        <v>2</v>
      </c>
      <c r="IA134" s="10">
        <v>4</v>
      </c>
      <c r="IC134" s="1">
        <v>0</v>
      </c>
      <c r="ID134" s="1">
        <v>6</v>
      </c>
      <c r="IE134" s="1">
        <v>1</v>
      </c>
      <c r="IF134" s="1">
        <v>3</v>
      </c>
      <c r="IG134" s="1">
        <v>4</v>
      </c>
      <c r="IH134" s="1">
        <v>1</v>
      </c>
      <c r="II134" s="1">
        <v>3</v>
      </c>
    </row>
    <row r="135" spans="1:243">
      <c r="A135" s="3" t="s">
        <v>28</v>
      </c>
      <c r="B135" s="3">
        <v>78748473</v>
      </c>
      <c r="C135" s="3">
        <v>78748473</v>
      </c>
      <c r="D135" s="3" t="s">
        <v>240</v>
      </c>
      <c r="E135" s="3">
        <v>0.38022400000000001</v>
      </c>
      <c r="F135" s="3" t="s">
        <v>506</v>
      </c>
      <c r="G135" s="3" t="s">
        <v>503</v>
      </c>
      <c r="H135" s="3" t="s">
        <v>504</v>
      </c>
      <c r="I135" s="8" t="s">
        <v>1084</v>
      </c>
      <c r="J135" s="3" t="s">
        <v>660</v>
      </c>
      <c r="K135" s="8">
        <f>AVERAGE(S135:AZ135)</f>
        <v>8.8235294117647065E-2</v>
      </c>
      <c r="L135" s="4">
        <f>AVERAGE(BB135:IA135)</f>
        <v>3.3901098901098901</v>
      </c>
      <c r="M135" s="4">
        <f>AVERAGE(IC135:II135)</f>
        <v>2.2857142857142856</v>
      </c>
      <c r="N135" s="4" t="b">
        <f>E135&gt;0.2</f>
        <v>1</v>
      </c>
      <c r="O135" s="4" t="b">
        <f>IF(LEFT(J135, 2)="rs", TRUE, FALSE)</f>
        <v>0</v>
      </c>
      <c r="P135" s="4" t="b">
        <f>K135&gt;=8</f>
        <v>0</v>
      </c>
      <c r="Q135" s="4" t="b">
        <f>L135&gt;=8</f>
        <v>0</v>
      </c>
      <c r="S135" s="10">
        <v>1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1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1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B135" s="10">
        <v>0</v>
      </c>
      <c r="BC135" s="10">
        <v>1</v>
      </c>
      <c r="BD135" s="10">
        <v>5</v>
      </c>
      <c r="BE135" s="10">
        <v>1</v>
      </c>
      <c r="BF135" s="10">
        <v>0</v>
      </c>
      <c r="BG135" s="10">
        <v>4</v>
      </c>
      <c r="BH135" s="10">
        <v>0</v>
      </c>
      <c r="BI135" s="10">
        <v>2</v>
      </c>
      <c r="BJ135" s="10">
        <v>0</v>
      </c>
      <c r="BK135" s="10">
        <v>1</v>
      </c>
      <c r="BL135" s="10">
        <v>0</v>
      </c>
      <c r="BM135" s="10">
        <v>2</v>
      </c>
      <c r="BN135" s="10">
        <v>13</v>
      </c>
      <c r="BO135" s="10">
        <v>4</v>
      </c>
      <c r="BP135" s="10">
        <v>9</v>
      </c>
      <c r="BQ135" s="10">
        <v>9</v>
      </c>
      <c r="BR135" s="10">
        <v>4</v>
      </c>
      <c r="BS135" s="10">
        <v>9</v>
      </c>
      <c r="BT135" s="10">
        <v>6</v>
      </c>
      <c r="BU135" s="10">
        <v>2</v>
      </c>
      <c r="BV135" s="10">
        <v>5</v>
      </c>
      <c r="BW135" s="10">
        <v>7</v>
      </c>
      <c r="BX135" s="10">
        <v>0</v>
      </c>
      <c r="BY135" s="10">
        <v>4</v>
      </c>
      <c r="BZ135" s="10">
        <v>0</v>
      </c>
      <c r="CA135" s="10">
        <v>0</v>
      </c>
      <c r="CB135" s="10">
        <v>0</v>
      </c>
      <c r="CC135" s="10">
        <v>0</v>
      </c>
      <c r="CD135" s="10">
        <v>4</v>
      </c>
      <c r="CE135" s="10">
        <v>8</v>
      </c>
      <c r="CF135" s="10">
        <v>5</v>
      </c>
      <c r="CG135" s="10">
        <v>4</v>
      </c>
      <c r="CH135" s="10">
        <v>5</v>
      </c>
      <c r="CI135" s="10">
        <v>0</v>
      </c>
      <c r="CJ135" s="10">
        <v>0</v>
      </c>
      <c r="CK135" s="10">
        <v>3</v>
      </c>
      <c r="CL135" s="10">
        <v>0</v>
      </c>
      <c r="CM135" s="10">
        <v>5</v>
      </c>
      <c r="CN135" s="10">
        <v>8</v>
      </c>
      <c r="CO135" s="10">
        <v>14</v>
      </c>
      <c r="CP135" s="10">
        <v>1</v>
      </c>
      <c r="CQ135" s="10">
        <v>6</v>
      </c>
      <c r="CR135" s="10">
        <v>0</v>
      </c>
      <c r="CS135" s="10">
        <v>0</v>
      </c>
      <c r="CT135" s="10">
        <v>1</v>
      </c>
      <c r="CU135" s="10">
        <v>0</v>
      </c>
      <c r="CV135" s="10">
        <v>0</v>
      </c>
      <c r="CW135" s="10">
        <v>0</v>
      </c>
      <c r="CX135" s="10">
        <v>7</v>
      </c>
      <c r="CY135" s="10">
        <v>0</v>
      </c>
      <c r="CZ135" s="10">
        <v>12</v>
      </c>
      <c r="DA135" s="10">
        <v>6</v>
      </c>
      <c r="DB135" s="10">
        <v>0</v>
      </c>
      <c r="DC135" s="10">
        <v>0</v>
      </c>
      <c r="DD135" s="10">
        <v>5</v>
      </c>
      <c r="DE135" s="10">
        <v>0</v>
      </c>
      <c r="DF135" s="10">
        <v>1</v>
      </c>
      <c r="DG135" s="10">
        <v>4</v>
      </c>
      <c r="DH135" s="10">
        <v>9</v>
      </c>
      <c r="DI135" s="10">
        <v>10</v>
      </c>
      <c r="DJ135" s="10">
        <v>0</v>
      </c>
      <c r="DK135" s="10">
        <v>17</v>
      </c>
      <c r="DL135" s="10">
        <v>5</v>
      </c>
      <c r="DM135" s="10">
        <v>4</v>
      </c>
      <c r="DN135" s="10">
        <v>0</v>
      </c>
      <c r="DO135" s="10">
        <v>5</v>
      </c>
      <c r="DP135" s="10">
        <v>0</v>
      </c>
      <c r="DQ135" s="10">
        <v>0</v>
      </c>
      <c r="DR135" s="10">
        <v>0</v>
      </c>
      <c r="DS135" s="10">
        <v>3</v>
      </c>
      <c r="DT135" s="10">
        <v>5</v>
      </c>
      <c r="DU135" s="10">
        <v>4</v>
      </c>
      <c r="DV135" s="10">
        <v>0</v>
      </c>
      <c r="DW135" s="10">
        <v>6</v>
      </c>
      <c r="DX135" s="10">
        <v>4</v>
      </c>
      <c r="DY135" s="10">
        <v>4</v>
      </c>
      <c r="DZ135" s="10">
        <v>4</v>
      </c>
      <c r="EA135" s="10">
        <v>8</v>
      </c>
      <c r="EB135" s="10">
        <v>2</v>
      </c>
      <c r="EC135" s="10">
        <v>8</v>
      </c>
      <c r="ED135" s="10">
        <v>0</v>
      </c>
      <c r="EE135" s="10">
        <v>1</v>
      </c>
      <c r="EF135" s="10">
        <v>3</v>
      </c>
      <c r="EG135" s="10">
        <v>1</v>
      </c>
      <c r="EH135" s="10">
        <v>8</v>
      </c>
      <c r="EI135" s="10">
        <v>4</v>
      </c>
      <c r="EJ135" s="10">
        <v>1</v>
      </c>
      <c r="EK135" s="10">
        <v>0</v>
      </c>
      <c r="EL135" s="10">
        <v>0</v>
      </c>
      <c r="EM135" s="10">
        <v>2</v>
      </c>
      <c r="EN135" s="10">
        <v>1</v>
      </c>
      <c r="EO135" s="10">
        <v>12</v>
      </c>
      <c r="EP135" s="10">
        <v>0</v>
      </c>
      <c r="EQ135" s="10">
        <v>2</v>
      </c>
      <c r="ER135" s="10">
        <v>0</v>
      </c>
      <c r="ES135" s="10">
        <v>5</v>
      </c>
      <c r="ET135" s="10">
        <v>0</v>
      </c>
      <c r="EU135" s="10">
        <v>1</v>
      </c>
      <c r="EV135" s="10">
        <v>0</v>
      </c>
      <c r="EW135" s="10">
        <v>1</v>
      </c>
      <c r="EX135" s="10">
        <v>0</v>
      </c>
      <c r="EY135" s="10">
        <v>0</v>
      </c>
      <c r="EZ135" s="10">
        <v>3</v>
      </c>
      <c r="FA135" s="10">
        <v>6</v>
      </c>
      <c r="FB135" s="10">
        <v>0</v>
      </c>
      <c r="FC135" s="10">
        <v>0</v>
      </c>
      <c r="FD135" s="10">
        <v>0</v>
      </c>
      <c r="FE135" s="10">
        <v>7</v>
      </c>
      <c r="FF135" s="10">
        <v>3</v>
      </c>
      <c r="FG135" s="10">
        <v>6</v>
      </c>
      <c r="FH135" s="10">
        <v>1</v>
      </c>
      <c r="FI135" s="10">
        <v>5</v>
      </c>
      <c r="FJ135" s="10">
        <v>21</v>
      </c>
      <c r="FK135" s="10">
        <v>2</v>
      </c>
      <c r="FL135" s="10">
        <v>3</v>
      </c>
      <c r="FM135" s="10">
        <v>8</v>
      </c>
      <c r="FN135" s="10">
        <v>0</v>
      </c>
      <c r="FO135" s="10">
        <v>2</v>
      </c>
      <c r="FP135" s="10">
        <v>8</v>
      </c>
      <c r="FQ135" s="10">
        <v>0</v>
      </c>
      <c r="FR135" s="10">
        <v>10</v>
      </c>
      <c r="FS135" s="10">
        <v>14</v>
      </c>
      <c r="FT135" s="10">
        <v>16</v>
      </c>
      <c r="FU135" s="10">
        <v>6</v>
      </c>
      <c r="FV135" s="10">
        <v>1</v>
      </c>
      <c r="FW135" s="10">
        <v>2</v>
      </c>
      <c r="FX135" s="10">
        <v>2</v>
      </c>
      <c r="FY135" s="10">
        <v>15</v>
      </c>
      <c r="FZ135" s="10">
        <v>0</v>
      </c>
      <c r="GA135" s="10">
        <v>2</v>
      </c>
      <c r="GB135" s="10">
        <v>1</v>
      </c>
      <c r="GC135" s="10">
        <v>2</v>
      </c>
      <c r="GD135" s="10">
        <v>9</v>
      </c>
      <c r="GE135" s="10">
        <v>1</v>
      </c>
      <c r="GF135" s="10">
        <v>8</v>
      </c>
      <c r="GG135" s="10">
        <v>4</v>
      </c>
      <c r="GH135" s="10">
        <v>1</v>
      </c>
      <c r="GI135" s="10">
        <v>0</v>
      </c>
      <c r="GJ135" s="10">
        <v>1</v>
      </c>
      <c r="GK135" s="10">
        <v>0</v>
      </c>
      <c r="GL135" s="10">
        <v>2</v>
      </c>
      <c r="GM135" s="10">
        <v>4</v>
      </c>
      <c r="GN135" s="10">
        <v>4</v>
      </c>
      <c r="GO135" s="10">
        <v>10</v>
      </c>
      <c r="GP135" s="10">
        <v>1</v>
      </c>
      <c r="GQ135" s="10">
        <v>6</v>
      </c>
      <c r="GR135" s="10">
        <v>3</v>
      </c>
      <c r="GS135" s="10">
        <v>1</v>
      </c>
      <c r="GT135" s="10">
        <v>2</v>
      </c>
      <c r="GU135" s="10">
        <v>3</v>
      </c>
      <c r="GV135" s="10">
        <v>1</v>
      </c>
      <c r="GW135" s="10">
        <v>0</v>
      </c>
      <c r="GX135" s="10">
        <v>3</v>
      </c>
      <c r="GY135" s="10">
        <v>4</v>
      </c>
      <c r="GZ135" s="10">
        <v>4</v>
      </c>
      <c r="HA135" s="10">
        <v>0</v>
      </c>
      <c r="HB135" s="10">
        <v>0</v>
      </c>
      <c r="HC135" s="10">
        <v>1</v>
      </c>
      <c r="HD135" s="10">
        <v>7</v>
      </c>
      <c r="HE135" s="10">
        <v>0</v>
      </c>
      <c r="HF135" s="10">
        <v>5</v>
      </c>
      <c r="HG135" s="10">
        <v>0</v>
      </c>
      <c r="HH135" s="10">
        <v>2</v>
      </c>
      <c r="HI135" s="10">
        <v>0</v>
      </c>
      <c r="HJ135" s="10">
        <v>5</v>
      </c>
      <c r="HK135" s="10">
        <v>2</v>
      </c>
      <c r="HL135" s="10">
        <v>0</v>
      </c>
      <c r="HM135" s="10">
        <v>3</v>
      </c>
      <c r="HN135" s="10">
        <v>6</v>
      </c>
      <c r="HO135" s="10">
        <v>7</v>
      </c>
      <c r="HP135" s="10">
        <v>0</v>
      </c>
      <c r="HQ135" s="10">
        <v>1</v>
      </c>
      <c r="HR135" s="10">
        <v>0</v>
      </c>
      <c r="HS135" s="10">
        <v>1</v>
      </c>
      <c r="HT135" s="10">
        <v>8</v>
      </c>
      <c r="HU135" s="10">
        <v>7</v>
      </c>
      <c r="HV135" s="10">
        <v>0</v>
      </c>
      <c r="HW135" s="10">
        <v>4</v>
      </c>
      <c r="HX135" s="10">
        <v>2</v>
      </c>
      <c r="HY135" s="10">
        <v>0</v>
      </c>
      <c r="HZ135" s="10">
        <v>3</v>
      </c>
      <c r="IA135" s="10">
        <v>8</v>
      </c>
      <c r="IC135" s="1">
        <v>3</v>
      </c>
      <c r="ID135" s="1">
        <v>7</v>
      </c>
      <c r="IE135" s="1">
        <v>0</v>
      </c>
      <c r="IF135" s="1">
        <v>4</v>
      </c>
      <c r="IG135" s="1">
        <v>2</v>
      </c>
      <c r="IH135" s="1">
        <v>0</v>
      </c>
      <c r="II135" s="1">
        <v>0</v>
      </c>
    </row>
    <row r="136" spans="1:243" hidden="1">
      <c r="A136" s="3" t="s">
        <v>22</v>
      </c>
      <c r="B136" s="3">
        <v>74238380</v>
      </c>
      <c r="C136" s="3">
        <v>74238380</v>
      </c>
      <c r="D136" s="3" t="s">
        <v>183</v>
      </c>
      <c r="E136" s="3">
        <v>3.2511999999999999E-2</v>
      </c>
      <c r="F136" s="3" t="s">
        <v>506</v>
      </c>
      <c r="G136" s="3" t="s">
        <v>507</v>
      </c>
      <c r="H136" s="3" t="s">
        <v>510</v>
      </c>
      <c r="I136" s="8" t="s">
        <v>1084</v>
      </c>
      <c r="J136" s="3" t="s">
        <v>603</v>
      </c>
      <c r="K136" s="8">
        <f>AVERAGE(S136:AZ136)</f>
        <v>0.17647058823529413</v>
      </c>
      <c r="L136" s="4">
        <f>AVERAGE(BB136:IA136)</f>
        <v>3.7032967032967035</v>
      </c>
      <c r="M136" s="4">
        <f>AVERAGE(IC136:II136)</f>
        <v>2.4285714285714284</v>
      </c>
      <c r="N136" s="4" t="b">
        <f>E136&gt;0.2</f>
        <v>0</v>
      </c>
      <c r="O136" s="4" t="b">
        <f>IF(LEFT(J136, 2)="rs", TRUE, FALSE)</f>
        <v>0</v>
      </c>
      <c r="P136" s="4" t="b">
        <f>K136&gt;=8</f>
        <v>0</v>
      </c>
      <c r="Q136" s="4" t="b">
        <f>L136&gt;=8</f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1</v>
      </c>
      <c r="Y136" s="10">
        <v>0</v>
      </c>
      <c r="Z136" s="10">
        <v>1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1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1</v>
      </c>
      <c r="AS136" s="10">
        <v>0</v>
      </c>
      <c r="AT136" s="10">
        <v>0</v>
      </c>
      <c r="AU136" s="10">
        <v>0</v>
      </c>
      <c r="AV136" s="10">
        <v>0</v>
      </c>
      <c r="AW136" s="10">
        <v>1</v>
      </c>
      <c r="AX136" s="10">
        <v>0</v>
      </c>
      <c r="AY136" s="10">
        <v>0</v>
      </c>
      <c r="AZ136" s="10">
        <v>0</v>
      </c>
      <c r="BB136" s="10">
        <v>4</v>
      </c>
      <c r="BC136" s="10">
        <v>1</v>
      </c>
      <c r="BD136" s="10">
        <v>0</v>
      </c>
      <c r="BE136" s="10">
        <v>1</v>
      </c>
      <c r="BF136" s="10">
        <v>0</v>
      </c>
      <c r="BG136" s="10">
        <v>9</v>
      </c>
      <c r="BH136" s="10">
        <v>4</v>
      </c>
      <c r="BI136" s="10">
        <v>5</v>
      </c>
      <c r="BJ136" s="10">
        <v>0</v>
      </c>
      <c r="BK136" s="10">
        <v>8</v>
      </c>
      <c r="BL136" s="10">
        <v>5</v>
      </c>
      <c r="BM136" s="10">
        <v>3</v>
      </c>
      <c r="BN136" s="10">
        <v>4</v>
      </c>
      <c r="BO136" s="10">
        <v>5</v>
      </c>
      <c r="BP136" s="10">
        <v>2</v>
      </c>
      <c r="BQ136" s="10">
        <v>5</v>
      </c>
      <c r="BR136" s="10">
        <v>5</v>
      </c>
      <c r="BS136" s="10">
        <v>5</v>
      </c>
      <c r="BT136" s="10">
        <v>15</v>
      </c>
      <c r="BU136" s="10">
        <v>15</v>
      </c>
      <c r="BV136" s="10">
        <v>1</v>
      </c>
      <c r="BW136" s="10">
        <v>20</v>
      </c>
      <c r="BX136" s="10">
        <v>9</v>
      </c>
      <c r="BY136" s="10">
        <v>4</v>
      </c>
      <c r="BZ136" s="10">
        <v>0</v>
      </c>
      <c r="CA136" s="10">
        <v>0</v>
      </c>
      <c r="CB136" s="10">
        <v>10</v>
      </c>
      <c r="CC136" s="10">
        <v>4</v>
      </c>
      <c r="CD136" s="10">
        <v>1</v>
      </c>
      <c r="CE136" s="10">
        <v>24</v>
      </c>
      <c r="CF136" s="10">
        <v>0</v>
      </c>
      <c r="CG136" s="10">
        <v>0</v>
      </c>
      <c r="CH136" s="10">
        <v>0</v>
      </c>
      <c r="CI136" s="10">
        <v>9</v>
      </c>
      <c r="CJ136" s="10">
        <v>0</v>
      </c>
      <c r="CK136" s="10">
        <v>0</v>
      </c>
      <c r="CL136" s="10">
        <v>0</v>
      </c>
      <c r="CM136" s="10">
        <v>1</v>
      </c>
      <c r="CN136" s="10">
        <v>1</v>
      </c>
      <c r="CO136" s="10">
        <v>17</v>
      </c>
      <c r="CP136" s="10">
        <v>11</v>
      </c>
      <c r="CQ136" s="10">
        <v>0</v>
      </c>
      <c r="CR136" s="10">
        <v>2</v>
      </c>
      <c r="CS136" s="10">
        <v>10</v>
      </c>
      <c r="CT136" s="10">
        <v>0</v>
      </c>
      <c r="CU136" s="10">
        <v>2</v>
      </c>
      <c r="CV136" s="10">
        <v>1</v>
      </c>
      <c r="CW136" s="10">
        <v>2</v>
      </c>
      <c r="CX136" s="10">
        <v>2</v>
      </c>
      <c r="CY136" s="10">
        <v>2</v>
      </c>
      <c r="CZ136" s="10">
        <v>8</v>
      </c>
      <c r="DA136" s="10">
        <v>4</v>
      </c>
      <c r="DB136" s="10">
        <v>7</v>
      </c>
      <c r="DC136" s="10">
        <v>2</v>
      </c>
      <c r="DD136" s="10">
        <v>2</v>
      </c>
      <c r="DE136" s="10">
        <v>0</v>
      </c>
      <c r="DF136" s="10">
        <v>3</v>
      </c>
      <c r="DG136" s="10">
        <v>3</v>
      </c>
      <c r="DH136" s="10">
        <v>3</v>
      </c>
      <c r="DI136" s="10">
        <v>2</v>
      </c>
      <c r="DJ136" s="10">
        <v>1</v>
      </c>
      <c r="DK136" s="10">
        <v>4</v>
      </c>
      <c r="DL136" s="10">
        <v>6</v>
      </c>
      <c r="DM136" s="10">
        <v>0</v>
      </c>
      <c r="DN136" s="10">
        <v>2</v>
      </c>
      <c r="DO136" s="10">
        <v>5</v>
      </c>
      <c r="DP136" s="10">
        <v>6</v>
      </c>
      <c r="DQ136" s="10">
        <v>5</v>
      </c>
      <c r="DR136" s="10">
        <v>0</v>
      </c>
      <c r="DS136" s="10">
        <v>0</v>
      </c>
      <c r="DT136" s="10">
        <v>8</v>
      </c>
      <c r="DU136" s="10">
        <v>2</v>
      </c>
      <c r="DV136" s="10">
        <v>2</v>
      </c>
      <c r="DW136" s="10">
        <v>3</v>
      </c>
      <c r="DX136" s="10">
        <v>1</v>
      </c>
      <c r="DY136" s="10">
        <v>7</v>
      </c>
      <c r="DZ136" s="10">
        <v>5</v>
      </c>
      <c r="EA136" s="10">
        <v>3</v>
      </c>
      <c r="EB136" s="10">
        <v>1</v>
      </c>
      <c r="EC136" s="10">
        <v>2</v>
      </c>
      <c r="ED136" s="10">
        <v>0</v>
      </c>
      <c r="EE136" s="10">
        <v>1</v>
      </c>
      <c r="EF136" s="10">
        <v>2</v>
      </c>
      <c r="EG136" s="10">
        <v>2</v>
      </c>
      <c r="EH136" s="10">
        <v>1</v>
      </c>
      <c r="EI136" s="10">
        <v>0</v>
      </c>
      <c r="EJ136" s="10">
        <v>4</v>
      </c>
      <c r="EK136" s="10">
        <v>7</v>
      </c>
      <c r="EL136" s="10">
        <v>1</v>
      </c>
      <c r="EM136" s="10">
        <v>6</v>
      </c>
      <c r="EN136" s="10">
        <v>0</v>
      </c>
      <c r="EO136" s="10">
        <v>10</v>
      </c>
      <c r="EP136" s="10">
        <v>2</v>
      </c>
      <c r="EQ136" s="10">
        <v>0</v>
      </c>
      <c r="ER136" s="10">
        <v>1</v>
      </c>
      <c r="ES136" s="10">
        <v>1</v>
      </c>
      <c r="ET136" s="10">
        <v>2</v>
      </c>
      <c r="EU136" s="10">
        <v>6</v>
      </c>
      <c r="EV136" s="10">
        <v>6</v>
      </c>
      <c r="EW136" s="10">
        <v>0</v>
      </c>
      <c r="EX136" s="10">
        <v>1</v>
      </c>
      <c r="EY136" s="10">
        <v>0</v>
      </c>
      <c r="EZ136" s="10">
        <v>1</v>
      </c>
      <c r="FA136" s="10">
        <v>5</v>
      </c>
      <c r="FB136" s="10">
        <v>0</v>
      </c>
      <c r="FC136" s="10">
        <v>3</v>
      </c>
      <c r="FD136" s="10">
        <v>4</v>
      </c>
      <c r="FE136" s="10">
        <v>3</v>
      </c>
      <c r="FF136" s="10">
        <v>2</v>
      </c>
      <c r="FG136" s="10">
        <v>1</v>
      </c>
      <c r="FH136" s="10">
        <v>5</v>
      </c>
      <c r="FI136" s="10">
        <v>5</v>
      </c>
      <c r="FJ136" s="10">
        <v>4</v>
      </c>
      <c r="FK136" s="10">
        <v>0</v>
      </c>
      <c r="FL136" s="10">
        <v>1</v>
      </c>
      <c r="FM136" s="10">
        <v>0</v>
      </c>
      <c r="FN136" s="10">
        <v>6</v>
      </c>
      <c r="FO136" s="10">
        <v>9</v>
      </c>
      <c r="FP136" s="10">
        <v>4</v>
      </c>
      <c r="FQ136" s="10">
        <v>5</v>
      </c>
      <c r="FR136" s="10">
        <v>0</v>
      </c>
      <c r="FS136" s="10">
        <v>2</v>
      </c>
      <c r="FT136" s="10">
        <v>2</v>
      </c>
      <c r="FU136" s="10">
        <v>4</v>
      </c>
      <c r="FV136" s="10">
        <v>1</v>
      </c>
      <c r="FW136" s="10">
        <v>0</v>
      </c>
      <c r="FX136" s="10">
        <v>5</v>
      </c>
      <c r="FY136" s="10">
        <v>4</v>
      </c>
      <c r="FZ136" s="10">
        <v>0</v>
      </c>
      <c r="GA136" s="10">
        <v>8</v>
      </c>
      <c r="GB136" s="10">
        <v>3</v>
      </c>
      <c r="GC136" s="10">
        <v>2</v>
      </c>
      <c r="GD136" s="10">
        <v>11</v>
      </c>
      <c r="GE136" s="10">
        <v>0</v>
      </c>
      <c r="GF136" s="10">
        <v>4</v>
      </c>
      <c r="GG136" s="10">
        <v>1</v>
      </c>
      <c r="GH136" s="10">
        <v>3</v>
      </c>
      <c r="GI136" s="10">
        <v>26</v>
      </c>
      <c r="GJ136" s="10">
        <v>9</v>
      </c>
      <c r="GK136" s="10">
        <v>1</v>
      </c>
      <c r="GL136" s="10">
        <v>12</v>
      </c>
      <c r="GM136" s="10">
        <v>0</v>
      </c>
      <c r="GN136" s="10">
        <v>2</v>
      </c>
      <c r="GO136" s="10">
        <v>5</v>
      </c>
      <c r="GP136" s="10">
        <v>4</v>
      </c>
      <c r="GQ136" s="10">
        <v>3</v>
      </c>
      <c r="GR136" s="10">
        <v>7</v>
      </c>
      <c r="GS136" s="10">
        <v>0</v>
      </c>
      <c r="GT136" s="10">
        <v>7</v>
      </c>
      <c r="GU136" s="10">
        <v>1</v>
      </c>
      <c r="GV136" s="10">
        <v>4</v>
      </c>
      <c r="GW136" s="10">
        <v>8</v>
      </c>
      <c r="GX136" s="10">
        <v>7</v>
      </c>
      <c r="GY136" s="10">
        <v>0</v>
      </c>
      <c r="GZ136" s="10">
        <v>6</v>
      </c>
      <c r="HA136" s="10">
        <v>6</v>
      </c>
      <c r="HB136" s="10">
        <v>0</v>
      </c>
      <c r="HC136" s="10">
        <v>0</v>
      </c>
      <c r="HD136" s="10">
        <v>0</v>
      </c>
      <c r="HE136" s="10">
        <v>3</v>
      </c>
      <c r="HF136" s="10">
        <v>0</v>
      </c>
      <c r="HG136" s="10">
        <v>0</v>
      </c>
      <c r="HH136" s="10">
        <v>1</v>
      </c>
      <c r="HI136" s="10">
        <v>5</v>
      </c>
      <c r="HJ136" s="10">
        <v>4</v>
      </c>
      <c r="HK136" s="10">
        <v>2</v>
      </c>
      <c r="HL136" s="10">
        <v>10</v>
      </c>
      <c r="HM136" s="10">
        <v>2</v>
      </c>
      <c r="HN136" s="10">
        <v>8</v>
      </c>
      <c r="HO136" s="10">
        <v>1</v>
      </c>
      <c r="HP136" s="10">
        <v>0</v>
      </c>
      <c r="HQ136" s="10">
        <v>0</v>
      </c>
      <c r="HR136" s="10">
        <v>3</v>
      </c>
      <c r="HS136" s="10">
        <v>0</v>
      </c>
      <c r="HT136" s="10">
        <v>9</v>
      </c>
      <c r="HU136" s="10">
        <v>0</v>
      </c>
      <c r="HV136" s="10">
        <v>2</v>
      </c>
      <c r="HW136" s="10">
        <v>11</v>
      </c>
      <c r="HX136" s="10">
        <v>4</v>
      </c>
      <c r="HY136" s="10">
        <v>3</v>
      </c>
      <c r="HZ136" s="10">
        <v>2</v>
      </c>
      <c r="IA136" s="10">
        <v>9</v>
      </c>
      <c r="IC136" s="1">
        <v>0</v>
      </c>
      <c r="ID136" s="1">
        <v>11</v>
      </c>
      <c r="IE136" s="1">
        <v>1</v>
      </c>
      <c r="IF136" s="1">
        <v>1</v>
      </c>
      <c r="IG136" s="1">
        <v>1</v>
      </c>
      <c r="IH136" s="1">
        <v>0</v>
      </c>
      <c r="II136" s="1">
        <v>3</v>
      </c>
    </row>
    <row r="137" spans="1:243" hidden="1">
      <c r="A137" s="3" t="s">
        <v>67</v>
      </c>
      <c r="B137" s="3">
        <v>143105828</v>
      </c>
      <c r="C137" s="3">
        <v>143105828</v>
      </c>
      <c r="D137" s="3" t="s">
        <v>426</v>
      </c>
      <c r="E137" s="3">
        <v>0.26536599999999999</v>
      </c>
      <c r="F137" s="3" t="s">
        <v>506</v>
      </c>
      <c r="G137" s="3" t="s">
        <v>504</v>
      </c>
      <c r="H137" s="3" t="s">
        <v>503</v>
      </c>
      <c r="I137" s="8" t="s">
        <v>1081</v>
      </c>
      <c r="J137" s="3" t="s">
        <v>845</v>
      </c>
      <c r="K137" s="8">
        <f>AVERAGE(S137:AZ137)</f>
        <v>0.70588235294117652</v>
      </c>
      <c r="L137" s="4">
        <f>AVERAGE(BB137:IA137)</f>
        <v>1.1043956043956045</v>
      </c>
      <c r="M137" s="4">
        <f>AVERAGE(IC137:II137)</f>
        <v>2.4285714285714284</v>
      </c>
      <c r="N137" s="4" t="b">
        <f>E137&gt;0.2</f>
        <v>1</v>
      </c>
      <c r="O137" s="4" t="b">
        <f>IF(LEFT(J137, 2)="rs", TRUE, FALSE)</f>
        <v>0</v>
      </c>
      <c r="P137" s="4" t="b">
        <f>K137&gt;=8</f>
        <v>0</v>
      </c>
      <c r="Q137" s="4" t="b">
        <f>L137&gt;=8</f>
        <v>0</v>
      </c>
      <c r="S137" s="10">
        <v>1</v>
      </c>
      <c r="T137" s="10">
        <v>0</v>
      </c>
      <c r="U137" s="10">
        <v>1</v>
      </c>
      <c r="V137" s="10">
        <v>0</v>
      </c>
      <c r="W137" s="10">
        <v>0</v>
      </c>
      <c r="X137" s="10">
        <v>3</v>
      </c>
      <c r="Y137" s="10">
        <v>0</v>
      </c>
      <c r="Z137" s="10">
        <v>0</v>
      </c>
      <c r="AA137" s="10">
        <v>1</v>
      </c>
      <c r="AB137" s="10">
        <v>2</v>
      </c>
      <c r="AC137" s="10">
        <v>3</v>
      </c>
      <c r="AD137" s="10">
        <v>0</v>
      </c>
      <c r="AE137" s="10">
        <v>1</v>
      </c>
      <c r="AF137" s="10">
        <v>4</v>
      </c>
      <c r="AG137" s="10">
        <v>2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</v>
      </c>
      <c r="AO137" s="10">
        <v>0</v>
      </c>
      <c r="AP137" s="10">
        <v>0</v>
      </c>
      <c r="AQ137" s="10">
        <v>0</v>
      </c>
      <c r="AR137" s="10">
        <v>1</v>
      </c>
      <c r="AS137" s="10">
        <v>0</v>
      </c>
      <c r="AT137" s="10">
        <v>0</v>
      </c>
      <c r="AU137" s="10">
        <v>0</v>
      </c>
      <c r="AV137" s="10">
        <v>0</v>
      </c>
      <c r="AW137" s="10">
        <v>2</v>
      </c>
      <c r="AX137" s="10">
        <v>0</v>
      </c>
      <c r="AY137" s="10">
        <v>0</v>
      </c>
      <c r="AZ137" s="10">
        <v>1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1</v>
      </c>
      <c r="BH137" s="10">
        <v>1</v>
      </c>
      <c r="BI137" s="10">
        <v>0</v>
      </c>
      <c r="BJ137" s="10">
        <v>0</v>
      </c>
      <c r="BK137" s="10">
        <v>0</v>
      </c>
      <c r="BL137" s="10">
        <v>0</v>
      </c>
      <c r="BM137" s="10">
        <v>2</v>
      </c>
      <c r="BN137" s="10">
        <v>0</v>
      </c>
      <c r="BO137" s="10">
        <v>0</v>
      </c>
      <c r="BP137" s="10">
        <v>2</v>
      </c>
      <c r="BQ137" s="10">
        <v>1</v>
      </c>
      <c r="BR137" s="10">
        <v>0</v>
      </c>
      <c r="BS137" s="10">
        <v>0</v>
      </c>
      <c r="BT137" s="10">
        <v>0</v>
      </c>
      <c r="BU137" s="10">
        <v>0</v>
      </c>
      <c r="BV137" s="10">
        <v>1</v>
      </c>
      <c r="BW137" s="10">
        <v>45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13</v>
      </c>
      <c r="CF137" s="10">
        <v>1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2</v>
      </c>
      <c r="CR137" s="10">
        <v>0</v>
      </c>
      <c r="CS137" s="10">
        <v>1</v>
      </c>
      <c r="CT137" s="10">
        <v>0</v>
      </c>
      <c r="CU137" s="10">
        <v>0</v>
      </c>
      <c r="CV137" s="10">
        <v>0</v>
      </c>
      <c r="CW137" s="10">
        <v>1</v>
      </c>
      <c r="CX137" s="10">
        <v>0</v>
      </c>
      <c r="CY137" s="10">
        <v>0</v>
      </c>
      <c r="CZ137" s="10">
        <v>2</v>
      </c>
      <c r="DA137" s="10">
        <v>2</v>
      </c>
      <c r="DB137" s="10">
        <v>1</v>
      </c>
      <c r="DC137" s="10">
        <v>1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2</v>
      </c>
      <c r="DU137" s="10">
        <v>0</v>
      </c>
      <c r="DV137" s="10">
        <v>0</v>
      </c>
      <c r="DW137" s="10">
        <v>0</v>
      </c>
      <c r="DX137" s="10">
        <v>1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2</v>
      </c>
      <c r="EG137" s="10">
        <v>1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22</v>
      </c>
      <c r="EV137" s="10">
        <v>0</v>
      </c>
      <c r="EW137" s="10">
        <v>0</v>
      </c>
      <c r="EX137" s="10">
        <v>2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3</v>
      </c>
      <c r="FM137" s="10">
        <v>0</v>
      </c>
      <c r="FN137" s="10">
        <v>0</v>
      </c>
      <c r="FO137" s="10">
        <v>1</v>
      </c>
      <c r="FP137" s="10">
        <v>0</v>
      </c>
      <c r="FQ137" s="10">
        <v>0</v>
      </c>
      <c r="FR137" s="10">
        <v>1</v>
      </c>
      <c r="FS137" s="10">
        <v>0</v>
      </c>
      <c r="FT137" s="10">
        <v>2</v>
      </c>
      <c r="FU137" s="10">
        <v>0</v>
      </c>
      <c r="FV137" s="10">
        <v>1</v>
      </c>
      <c r="FW137" s="10">
        <v>31</v>
      </c>
      <c r="FX137" s="10">
        <v>1</v>
      </c>
      <c r="FY137" s="10">
        <v>0</v>
      </c>
      <c r="FZ137" s="10">
        <v>1</v>
      </c>
      <c r="GA137" s="10">
        <v>0</v>
      </c>
      <c r="GB137" s="10">
        <v>0</v>
      </c>
      <c r="GC137" s="10">
        <v>16</v>
      </c>
      <c r="GD137" s="10">
        <v>1</v>
      </c>
      <c r="GE137" s="10">
        <v>2</v>
      </c>
      <c r="GF137" s="10">
        <v>0</v>
      </c>
      <c r="GG137" s="10">
        <v>2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1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2</v>
      </c>
      <c r="GX137" s="10">
        <v>0</v>
      </c>
      <c r="GY137" s="10">
        <v>0</v>
      </c>
      <c r="GZ137" s="10">
        <v>0</v>
      </c>
      <c r="HA137" s="10">
        <v>14</v>
      </c>
      <c r="HB137" s="10">
        <v>0</v>
      </c>
      <c r="HC137" s="10">
        <v>0</v>
      </c>
      <c r="HD137" s="10">
        <v>0</v>
      </c>
      <c r="HE137" s="10">
        <v>0</v>
      </c>
      <c r="HF137" s="10">
        <v>1</v>
      </c>
      <c r="HG137" s="10">
        <v>0</v>
      </c>
      <c r="HH137" s="10">
        <v>2</v>
      </c>
      <c r="HI137" s="10">
        <v>0</v>
      </c>
      <c r="HJ137" s="10">
        <v>0</v>
      </c>
      <c r="HK137" s="10">
        <v>0</v>
      </c>
      <c r="HL137" s="10">
        <v>0</v>
      </c>
      <c r="HM137" s="10">
        <v>1</v>
      </c>
      <c r="HN137" s="10">
        <v>0</v>
      </c>
      <c r="HO137" s="10">
        <v>0</v>
      </c>
      <c r="HP137" s="10">
        <v>1</v>
      </c>
      <c r="HQ137" s="10">
        <v>0</v>
      </c>
      <c r="HR137" s="10">
        <v>0</v>
      </c>
      <c r="HS137" s="10">
        <v>0</v>
      </c>
      <c r="HT137" s="10">
        <v>5</v>
      </c>
      <c r="HU137" s="10">
        <v>1</v>
      </c>
      <c r="HV137" s="10">
        <v>0</v>
      </c>
      <c r="HW137" s="10">
        <v>1</v>
      </c>
      <c r="HX137" s="10">
        <v>0</v>
      </c>
      <c r="HY137" s="10">
        <v>0</v>
      </c>
      <c r="HZ137" s="10">
        <v>3</v>
      </c>
      <c r="IA137" s="10">
        <v>0</v>
      </c>
      <c r="IC137" s="1">
        <v>0</v>
      </c>
      <c r="ID137" s="1">
        <v>5</v>
      </c>
      <c r="IE137" s="1">
        <v>0</v>
      </c>
      <c r="IF137" s="1">
        <v>0</v>
      </c>
      <c r="IG137" s="1">
        <v>6</v>
      </c>
      <c r="IH137" s="1">
        <v>0</v>
      </c>
      <c r="II137" s="1">
        <v>6</v>
      </c>
    </row>
    <row r="138" spans="1:243" hidden="1">
      <c r="A138" s="3" t="s">
        <v>10</v>
      </c>
      <c r="B138" s="3">
        <v>88516090</v>
      </c>
      <c r="C138" s="3">
        <v>88516090</v>
      </c>
      <c r="D138" s="3" t="s">
        <v>129</v>
      </c>
      <c r="E138" s="3">
        <v>0.12746199999999999</v>
      </c>
      <c r="F138" s="3" t="s">
        <v>506</v>
      </c>
      <c r="G138" s="3" t="s">
        <v>507</v>
      </c>
      <c r="H138" s="3" t="s">
        <v>504</v>
      </c>
      <c r="I138" s="8" t="s">
        <v>1084</v>
      </c>
      <c r="J138" s="3" t="s">
        <v>549</v>
      </c>
      <c r="K138" s="8">
        <f>AVERAGE(S138:AZ138)</f>
        <v>0.3235294117647059</v>
      </c>
      <c r="L138" s="4">
        <f>AVERAGE(BB138:IA138)</f>
        <v>4.7527472527472527</v>
      </c>
      <c r="M138" s="4">
        <f>AVERAGE(IC138:II138)</f>
        <v>2.2857142857142856</v>
      </c>
      <c r="N138" s="4" t="b">
        <f>E138&gt;0.2</f>
        <v>0</v>
      </c>
      <c r="O138" s="4" t="b">
        <f>IF(LEFT(J138, 2)="rs", TRUE, FALSE)</f>
        <v>0</v>
      </c>
      <c r="P138" s="4" t="b">
        <f>K138&gt;=8</f>
        <v>0</v>
      </c>
      <c r="Q138" s="4" t="b">
        <f>L138&gt;=8</f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2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1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1</v>
      </c>
      <c r="AM138" s="10">
        <v>0</v>
      </c>
      <c r="AN138" s="10">
        <v>1</v>
      </c>
      <c r="AO138" s="10">
        <v>0</v>
      </c>
      <c r="AP138" s="10">
        <v>0</v>
      </c>
      <c r="AQ138" s="10">
        <v>0</v>
      </c>
      <c r="AR138" s="10">
        <v>0</v>
      </c>
      <c r="AS138" s="10">
        <v>1</v>
      </c>
      <c r="AT138" s="10">
        <v>0</v>
      </c>
      <c r="AU138" s="10">
        <v>1</v>
      </c>
      <c r="AV138" s="10">
        <v>0</v>
      </c>
      <c r="AW138" s="10">
        <v>1</v>
      </c>
      <c r="AX138" s="10">
        <v>0</v>
      </c>
      <c r="AY138" s="10">
        <v>2</v>
      </c>
      <c r="AZ138" s="10">
        <v>1</v>
      </c>
      <c r="BB138" s="10">
        <v>8</v>
      </c>
      <c r="BC138" s="10">
        <v>7</v>
      </c>
      <c r="BD138" s="10">
        <v>4</v>
      </c>
      <c r="BE138" s="10">
        <v>0</v>
      </c>
      <c r="BF138" s="10">
        <v>6</v>
      </c>
      <c r="BG138" s="10">
        <v>3</v>
      </c>
      <c r="BH138" s="10">
        <v>18</v>
      </c>
      <c r="BI138" s="10">
        <v>18</v>
      </c>
      <c r="BJ138" s="10">
        <v>13</v>
      </c>
      <c r="BK138" s="10">
        <v>12</v>
      </c>
      <c r="BL138" s="10">
        <v>4</v>
      </c>
      <c r="BM138" s="10">
        <v>5</v>
      </c>
      <c r="BN138" s="10">
        <v>0</v>
      </c>
      <c r="BO138" s="10">
        <v>10</v>
      </c>
      <c r="BP138" s="10">
        <v>8</v>
      </c>
      <c r="BQ138" s="10">
        <v>10</v>
      </c>
      <c r="BR138" s="10">
        <v>24</v>
      </c>
      <c r="BS138" s="10">
        <v>13</v>
      </c>
      <c r="BT138" s="10">
        <v>3</v>
      </c>
      <c r="BU138" s="10">
        <v>6</v>
      </c>
      <c r="BV138" s="10">
        <v>16</v>
      </c>
      <c r="BW138" s="10">
        <v>13</v>
      </c>
      <c r="BX138" s="10">
        <v>1</v>
      </c>
      <c r="BY138" s="10">
        <v>10</v>
      </c>
      <c r="BZ138" s="10">
        <v>6</v>
      </c>
      <c r="CA138" s="10">
        <v>15</v>
      </c>
      <c r="CB138" s="10">
        <v>5</v>
      </c>
      <c r="CC138" s="10">
        <v>1</v>
      </c>
      <c r="CD138" s="10">
        <v>0</v>
      </c>
      <c r="CE138" s="10">
        <v>9</v>
      </c>
      <c r="CF138" s="10">
        <v>7</v>
      </c>
      <c r="CG138" s="10">
        <v>4</v>
      </c>
      <c r="CH138" s="10">
        <v>1</v>
      </c>
      <c r="CI138" s="10">
        <v>15</v>
      </c>
      <c r="CJ138" s="10">
        <v>7</v>
      </c>
      <c r="CK138" s="10">
        <v>3</v>
      </c>
      <c r="CL138" s="10">
        <v>5</v>
      </c>
      <c r="CM138" s="10">
        <v>1</v>
      </c>
      <c r="CN138" s="10">
        <v>2</v>
      </c>
      <c r="CO138" s="10">
        <v>6</v>
      </c>
      <c r="CP138" s="10">
        <v>1</v>
      </c>
      <c r="CQ138" s="10">
        <v>5</v>
      </c>
      <c r="CR138" s="10">
        <v>2</v>
      </c>
      <c r="CS138" s="10">
        <v>0</v>
      </c>
      <c r="CT138" s="10">
        <v>6</v>
      </c>
      <c r="CU138" s="10">
        <v>6</v>
      </c>
      <c r="CV138" s="10">
        <v>0</v>
      </c>
      <c r="CW138" s="10">
        <v>2</v>
      </c>
      <c r="CX138" s="10">
        <v>0</v>
      </c>
      <c r="CY138" s="10">
        <v>1</v>
      </c>
      <c r="CZ138" s="10">
        <v>16</v>
      </c>
      <c r="DA138" s="10">
        <v>15</v>
      </c>
      <c r="DB138" s="10">
        <v>5</v>
      </c>
      <c r="DC138" s="10">
        <v>5</v>
      </c>
      <c r="DD138" s="10">
        <v>1</v>
      </c>
      <c r="DE138" s="10">
        <v>2</v>
      </c>
      <c r="DF138" s="10">
        <v>3</v>
      </c>
      <c r="DG138" s="10">
        <v>6</v>
      </c>
      <c r="DH138" s="10">
        <v>6</v>
      </c>
      <c r="DI138" s="10">
        <v>4</v>
      </c>
      <c r="DJ138" s="10">
        <v>2</v>
      </c>
      <c r="DK138" s="10">
        <v>2</v>
      </c>
      <c r="DL138" s="10">
        <v>8</v>
      </c>
      <c r="DM138" s="10">
        <v>1</v>
      </c>
      <c r="DN138" s="10">
        <v>1</v>
      </c>
      <c r="DO138" s="10">
        <v>2</v>
      </c>
      <c r="DP138" s="10">
        <v>0</v>
      </c>
      <c r="DQ138" s="10">
        <v>2</v>
      </c>
      <c r="DR138" s="10">
        <v>5</v>
      </c>
      <c r="DS138" s="10">
        <v>0</v>
      </c>
      <c r="DT138" s="10">
        <v>14</v>
      </c>
      <c r="DU138" s="10">
        <v>6</v>
      </c>
      <c r="DV138" s="10">
        <v>12</v>
      </c>
      <c r="DW138" s="10">
        <v>5</v>
      </c>
      <c r="DX138" s="10">
        <v>10</v>
      </c>
      <c r="DY138" s="10">
        <v>11</v>
      </c>
      <c r="DZ138" s="10">
        <v>0</v>
      </c>
      <c r="EA138" s="10">
        <v>4</v>
      </c>
      <c r="EB138" s="10">
        <v>4</v>
      </c>
      <c r="EC138" s="10">
        <v>1</v>
      </c>
      <c r="ED138" s="10">
        <v>1</v>
      </c>
      <c r="EE138" s="10">
        <v>1</v>
      </c>
      <c r="EF138" s="10">
        <v>1</v>
      </c>
      <c r="EG138" s="10">
        <v>1</v>
      </c>
      <c r="EH138" s="10">
        <v>0</v>
      </c>
      <c r="EI138" s="10">
        <v>1</v>
      </c>
      <c r="EJ138" s="10">
        <v>2</v>
      </c>
      <c r="EK138" s="10">
        <v>0</v>
      </c>
      <c r="EL138" s="10">
        <v>0</v>
      </c>
      <c r="EM138" s="10">
        <v>1</v>
      </c>
      <c r="EN138" s="10">
        <v>1</v>
      </c>
      <c r="EO138" s="10">
        <v>4</v>
      </c>
      <c r="EP138" s="10">
        <v>1</v>
      </c>
      <c r="EQ138" s="10">
        <v>2</v>
      </c>
      <c r="ER138" s="10">
        <v>1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1</v>
      </c>
      <c r="FB138" s="10">
        <v>0</v>
      </c>
      <c r="FC138" s="10">
        <v>0</v>
      </c>
      <c r="FD138" s="10">
        <v>1</v>
      </c>
      <c r="FE138" s="10">
        <v>0</v>
      </c>
      <c r="FF138" s="10">
        <v>1</v>
      </c>
      <c r="FG138" s="10">
        <v>1</v>
      </c>
      <c r="FH138" s="10">
        <v>0</v>
      </c>
      <c r="FI138" s="10">
        <v>4</v>
      </c>
      <c r="FJ138" s="10">
        <v>4</v>
      </c>
      <c r="FK138" s="10">
        <v>0</v>
      </c>
      <c r="FL138" s="10">
        <v>0</v>
      </c>
      <c r="FM138" s="10">
        <v>0</v>
      </c>
      <c r="FN138" s="10">
        <v>9</v>
      </c>
      <c r="FO138" s="10">
        <v>0</v>
      </c>
      <c r="FP138" s="10">
        <v>0</v>
      </c>
      <c r="FQ138" s="10">
        <v>2</v>
      </c>
      <c r="FR138" s="10">
        <v>1</v>
      </c>
      <c r="FS138" s="10">
        <v>0</v>
      </c>
      <c r="FT138" s="10">
        <v>2</v>
      </c>
      <c r="FU138" s="10">
        <v>0</v>
      </c>
      <c r="FV138" s="10">
        <v>0</v>
      </c>
      <c r="FW138" s="10">
        <v>0</v>
      </c>
      <c r="FX138" s="10">
        <v>2</v>
      </c>
      <c r="FY138" s="10">
        <v>0</v>
      </c>
      <c r="FZ138" s="10">
        <v>0</v>
      </c>
      <c r="GA138" s="10">
        <v>0</v>
      </c>
      <c r="GB138" s="10">
        <v>2</v>
      </c>
      <c r="GC138" s="10">
        <v>4</v>
      </c>
      <c r="GD138" s="10">
        <v>3</v>
      </c>
      <c r="GE138" s="10">
        <v>0</v>
      </c>
      <c r="GF138" s="10">
        <v>0</v>
      </c>
      <c r="GG138" s="10">
        <v>4</v>
      </c>
      <c r="GH138" s="10">
        <v>1</v>
      </c>
      <c r="GI138" s="10">
        <v>12</v>
      </c>
      <c r="GJ138" s="10">
        <v>28</v>
      </c>
      <c r="GK138" s="10">
        <v>15</v>
      </c>
      <c r="GL138" s="10">
        <v>7</v>
      </c>
      <c r="GM138" s="10">
        <v>16</v>
      </c>
      <c r="GN138" s="10">
        <v>5</v>
      </c>
      <c r="GO138" s="10">
        <v>18</v>
      </c>
      <c r="GP138" s="10">
        <v>0</v>
      </c>
      <c r="GQ138" s="10">
        <v>0</v>
      </c>
      <c r="GR138" s="10">
        <v>0</v>
      </c>
      <c r="GS138" s="10">
        <v>4</v>
      </c>
      <c r="GT138" s="10">
        <v>12</v>
      </c>
      <c r="GU138" s="10">
        <v>4</v>
      </c>
      <c r="GV138" s="10">
        <v>3</v>
      </c>
      <c r="GW138" s="10">
        <v>4</v>
      </c>
      <c r="GX138" s="10">
        <v>4</v>
      </c>
      <c r="GY138" s="10">
        <v>3</v>
      </c>
      <c r="GZ138" s="10">
        <v>3</v>
      </c>
      <c r="HA138" s="10">
        <v>6</v>
      </c>
      <c r="HB138" s="10">
        <v>0</v>
      </c>
      <c r="HC138" s="10">
        <v>6</v>
      </c>
      <c r="HD138" s="10">
        <v>7</v>
      </c>
      <c r="HE138" s="10">
        <v>15</v>
      </c>
      <c r="HF138" s="10">
        <v>3</v>
      </c>
      <c r="HG138" s="10">
        <v>5</v>
      </c>
      <c r="HH138" s="10">
        <v>1</v>
      </c>
      <c r="HI138" s="10">
        <v>14</v>
      </c>
      <c r="HJ138" s="10">
        <v>8</v>
      </c>
      <c r="HK138" s="10">
        <v>2</v>
      </c>
      <c r="HL138" s="10">
        <v>10</v>
      </c>
      <c r="HM138" s="10">
        <v>13</v>
      </c>
      <c r="HN138" s="10">
        <v>14</v>
      </c>
      <c r="HO138" s="10">
        <v>3</v>
      </c>
      <c r="HP138" s="10">
        <v>1</v>
      </c>
      <c r="HQ138" s="10">
        <v>2</v>
      </c>
      <c r="HR138" s="10">
        <v>15</v>
      </c>
      <c r="HS138" s="10">
        <v>7</v>
      </c>
      <c r="HT138" s="10">
        <v>9</v>
      </c>
      <c r="HU138" s="10">
        <v>1</v>
      </c>
      <c r="HV138" s="10">
        <v>18</v>
      </c>
      <c r="HW138" s="10">
        <v>9</v>
      </c>
      <c r="HX138" s="10">
        <v>6</v>
      </c>
      <c r="HY138" s="10">
        <v>2</v>
      </c>
      <c r="HZ138" s="10">
        <v>11</v>
      </c>
      <c r="IA138" s="10">
        <v>5</v>
      </c>
      <c r="IC138" s="1">
        <v>0</v>
      </c>
      <c r="ID138" s="1">
        <v>5</v>
      </c>
      <c r="IE138" s="1">
        <v>2</v>
      </c>
      <c r="IF138" s="1">
        <v>5</v>
      </c>
      <c r="IG138" s="1">
        <v>0</v>
      </c>
      <c r="IH138" s="1">
        <v>1</v>
      </c>
      <c r="II138" s="1">
        <v>3</v>
      </c>
    </row>
    <row r="139" spans="1:243" hidden="1">
      <c r="A139" s="3" t="s">
        <v>63</v>
      </c>
      <c r="B139" s="3">
        <v>33048754</v>
      </c>
      <c r="C139" s="3">
        <v>33048754</v>
      </c>
      <c r="D139" s="3" t="s">
        <v>391</v>
      </c>
      <c r="E139" s="3">
        <v>2.2693000000000001E-2</v>
      </c>
      <c r="F139" s="3" t="s">
        <v>506</v>
      </c>
      <c r="G139" s="3" t="s">
        <v>504</v>
      </c>
      <c r="H139" s="3" t="s">
        <v>503</v>
      </c>
      <c r="I139" s="8" t="s">
        <v>1084</v>
      </c>
      <c r="J139" s="3" t="s">
        <v>810</v>
      </c>
      <c r="K139" s="8">
        <f>AVERAGE(S139:AZ139)</f>
        <v>20.411764705882351</v>
      </c>
      <c r="L139" s="4">
        <f>AVERAGE(BB139:IA139)</f>
        <v>0.57692307692307687</v>
      </c>
      <c r="M139" s="4">
        <f>AVERAGE(IC139:II139)</f>
        <v>2.2857142857142856</v>
      </c>
      <c r="N139" s="4" t="b">
        <f>E139&gt;0.2</f>
        <v>0</v>
      </c>
      <c r="O139" s="4" t="b">
        <f>IF(LEFT(J139, 2)="rs", TRUE, FALSE)</f>
        <v>0</v>
      </c>
      <c r="P139" s="4" t="b">
        <f>K139&gt;=8</f>
        <v>1</v>
      </c>
      <c r="Q139" s="4" t="b">
        <f>L139&gt;=8</f>
        <v>0</v>
      </c>
      <c r="S139" s="10">
        <v>44</v>
      </c>
      <c r="T139" s="10">
        <v>28</v>
      </c>
      <c r="U139" s="10">
        <v>24</v>
      </c>
      <c r="V139" s="10">
        <v>40</v>
      </c>
      <c r="W139" s="10">
        <v>29</v>
      </c>
      <c r="X139" s="10">
        <v>47</v>
      </c>
      <c r="Y139" s="10">
        <v>35</v>
      </c>
      <c r="Z139" s="10">
        <v>25</v>
      </c>
      <c r="AA139" s="10">
        <v>25</v>
      </c>
      <c r="AB139" s="10">
        <v>41</v>
      </c>
      <c r="AC139" s="10">
        <v>41</v>
      </c>
      <c r="AD139" s="10">
        <v>24</v>
      </c>
      <c r="AE139" s="10">
        <v>32</v>
      </c>
      <c r="AF139" s="10">
        <v>45</v>
      </c>
      <c r="AG139" s="10">
        <v>41</v>
      </c>
      <c r="AH139" s="10">
        <v>42</v>
      </c>
      <c r="AI139" s="10">
        <v>43</v>
      </c>
      <c r="AJ139" s="10">
        <v>5</v>
      </c>
      <c r="AK139" s="10">
        <v>4</v>
      </c>
      <c r="AL139" s="10">
        <v>1</v>
      </c>
      <c r="AM139" s="10">
        <v>3</v>
      </c>
      <c r="AN139" s="10">
        <v>18</v>
      </c>
      <c r="AO139" s="10">
        <v>6</v>
      </c>
      <c r="AP139" s="10">
        <v>3</v>
      </c>
      <c r="AQ139" s="10">
        <v>2</v>
      </c>
      <c r="AR139" s="10">
        <v>5</v>
      </c>
      <c r="AS139" s="10">
        <v>3</v>
      </c>
      <c r="AT139" s="10">
        <v>1</v>
      </c>
      <c r="AU139" s="10">
        <v>7</v>
      </c>
      <c r="AV139" s="10">
        <v>9</v>
      </c>
      <c r="AW139" s="10">
        <v>10</v>
      </c>
      <c r="AX139" s="10">
        <v>2</v>
      </c>
      <c r="AY139" s="10">
        <v>0</v>
      </c>
      <c r="AZ139" s="10">
        <v>9</v>
      </c>
      <c r="BB139" s="10">
        <v>0</v>
      </c>
      <c r="BC139" s="10">
        <v>0</v>
      </c>
      <c r="BD139" s="10">
        <v>1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1</v>
      </c>
      <c r="BS139" s="10">
        <v>3</v>
      </c>
      <c r="BT139" s="10">
        <v>2</v>
      </c>
      <c r="BU139" s="10">
        <v>1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2</v>
      </c>
      <c r="CD139" s="10">
        <v>0</v>
      </c>
      <c r="CE139" s="10">
        <v>3</v>
      </c>
      <c r="CF139" s="10">
        <v>0</v>
      </c>
      <c r="CG139" s="10">
        <v>0</v>
      </c>
      <c r="CH139" s="10">
        <v>0</v>
      </c>
      <c r="CI139" s="10">
        <v>3</v>
      </c>
      <c r="CJ139" s="10">
        <v>0</v>
      </c>
      <c r="CK139" s="10">
        <v>0</v>
      </c>
      <c r="CL139" s="10">
        <v>2</v>
      </c>
      <c r="CM139" s="10">
        <v>0</v>
      </c>
      <c r="CN139" s="10">
        <v>0</v>
      </c>
      <c r="CO139" s="10">
        <v>1</v>
      </c>
      <c r="CP139" s="10">
        <v>2</v>
      </c>
      <c r="CQ139" s="10">
        <v>0</v>
      </c>
      <c r="CR139" s="10">
        <v>0</v>
      </c>
      <c r="CS139" s="10">
        <v>3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1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1</v>
      </c>
      <c r="DI139" s="10">
        <v>0</v>
      </c>
      <c r="DJ139" s="10">
        <v>0</v>
      </c>
      <c r="DK139" s="10">
        <v>3</v>
      </c>
      <c r="DL139" s="10">
        <v>0</v>
      </c>
      <c r="DM139" s="10">
        <v>2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2</v>
      </c>
      <c r="DU139" s="10">
        <v>0</v>
      </c>
      <c r="DV139" s="10">
        <v>0</v>
      </c>
      <c r="DW139" s="10">
        <v>0</v>
      </c>
      <c r="DX139" s="10">
        <v>3</v>
      </c>
      <c r="DY139" s="10">
        <v>0</v>
      </c>
      <c r="DZ139" s="10">
        <v>0</v>
      </c>
      <c r="EA139" s="10">
        <v>0</v>
      </c>
      <c r="EB139" s="10">
        <v>1</v>
      </c>
      <c r="EC139" s="10">
        <v>0</v>
      </c>
      <c r="ED139" s="10">
        <v>0</v>
      </c>
      <c r="EE139" s="10">
        <v>0</v>
      </c>
      <c r="EF139" s="10">
        <v>1</v>
      </c>
      <c r="EG139" s="10">
        <v>0</v>
      </c>
      <c r="EH139" s="10">
        <v>0</v>
      </c>
      <c r="EI139" s="10">
        <v>0</v>
      </c>
      <c r="EJ139" s="10">
        <v>0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5</v>
      </c>
      <c r="ES139" s="10">
        <v>0</v>
      </c>
      <c r="ET139" s="10">
        <v>2</v>
      </c>
      <c r="EU139" s="10">
        <v>0</v>
      </c>
      <c r="EV139" s="10">
        <v>2</v>
      </c>
      <c r="EW139" s="10">
        <v>0</v>
      </c>
      <c r="EX139" s="10">
        <v>0</v>
      </c>
      <c r="EY139" s="10">
        <v>3</v>
      </c>
      <c r="EZ139" s="10">
        <v>0</v>
      </c>
      <c r="FA139" s="10">
        <v>1</v>
      </c>
      <c r="FB139" s="10">
        <v>1</v>
      </c>
      <c r="FC139" s="10">
        <v>0</v>
      </c>
      <c r="FD139" s="10">
        <v>5</v>
      </c>
      <c r="FE139" s="10">
        <v>0</v>
      </c>
      <c r="FF139" s="10">
        <v>0</v>
      </c>
      <c r="FG139" s="10">
        <v>0</v>
      </c>
      <c r="FH139" s="10">
        <v>1</v>
      </c>
      <c r="FI139" s="10">
        <v>0</v>
      </c>
      <c r="FJ139" s="10">
        <v>0</v>
      </c>
      <c r="FK139" s="10">
        <v>0</v>
      </c>
      <c r="FL139" s="10">
        <v>1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1</v>
      </c>
      <c r="FS139" s="10">
        <v>1</v>
      </c>
      <c r="FT139" s="10">
        <v>0</v>
      </c>
      <c r="FU139" s="10">
        <v>2</v>
      </c>
      <c r="FV139" s="10">
        <v>2</v>
      </c>
      <c r="FW139" s="10">
        <v>0</v>
      </c>
      <c r="FX139" s="10">
        <v>0</v>
      </c>
      <c r="FY139" s="10">
        <v>0</v>
      </c>
      <c r="FZ139" s="10">
        <v>1</v>
      </c>
      <c r="GA139" s="10">
        <v>0</v>
      </c>
      <c r="GB139" s="10">
        <v>0</v>
      </c>
      <c r="GC139" s="10">
        <v>0</v>
      </c>
      <c r="GD139" s="10">
        <v>0</v>
      </c>
      <c r="GE139" s="10">
        <v>0</v>
      </c>
      <c r="GF139" s="10">
        <v>0</v>
      </c>
      <c r="GG139" s="10">
        <v>2</v>
      </c>
      <c r="GH139" s="10">
        <v>0</v>
      </c>
      <c r="GI139" s="10">
        <v>1</v>
      </c>
      <c r="GJ139" s="10">
        <v>0</v>
      </c>
      <c r="GK139" s="10">
        <v>0</v>
      </c>
      <c r="GL139" s="10">
        <v>0</v>
      </c>
      <c r="GM139" s="10">
        <v>2</v>
      </c>
      <c r="GN139" s="10">
        <v>0</v>
      </c>
      <c r="GO139" s="10">
        <v>1</v>
      </c>
      <c r="GP139" s="10">
        <v>0</v>
      </c>
      <c r="GQ139" s="10">
        <v>0</v>
      </c>
      <c r="GR139" s="10">
        <v>0</v>
      </c>
      <c r="GS139" s="10">
        <v>0</v>
      </c>
      <c r="GT139" s="10">
        <v>3</v>
      </c>
      <c r="GU139" s="10">
        <v>0</v>
      </c>
      <c r="GV139" s="10">
        <v>0</v>
      </c>
      <c r="GW139" s="10">
        <v>0</v>
      </c>
      <c r="GX139" s="10">
        <v>1</v>
      </c>
      <c r="GY139" s="10">
        <v>0</v>
      </c>
      <c r="GZ139" s="10">
        <v>0</v>
      </c>
      <c r="HA139" s="10">
        <v>2</v>
      </c>
      <c r="HB139" s="10">
        <v>0</v>
      </c>
      <c r="HC139" s="10">
        <v>0</v>
      </c>
      <c r="HD139" s="10">
        <v>0</v>
      </c>
      <c r="HE139" s="10">
        <v>11</v>
      </c>
      <c r="HF139" s="10">
        <v>1</v>
      </c>
      <c r="HG139" s="10">
        <v>1</v>
      </c>
      <c r="HH139" s="10">
        <v>0</v>
      </c>
      <c r="HI139" s="10">
        <v>0</v>
      </c>
      <c r="HJ139" s="10">
        <v>0</v>
      </c>
      <c r="HK139" s="10">
        <v>2</v>
      </c>
      <c r="HL139" s="10">
        <v>3</v>
      </c>
      <c r="HM139" s="10">
        <v>0</v>
      </c>
      <c r="HN139" s="10">
        <v>0</v>
      </c>
      <c r="HO139" s="10">
        <v>0</v>
      </c>
      <c r="HP139" s="10">
        <v>0</v>
      </c>
      <c r="HQ139" s="10">
        <v>0</v>
      </c>
      <c r="HR139" s="10">
        <v>2</v>
      </c>
      <c r="HS139" s="10">
        <v>0</v>
      </c>
      <c r="HT139" s="10">
        <v>0</v>
      </c>
      <c r="HU139" s="10">
        <v>3</v>
      </c>
      <c r="HV139" s="10">
        <v>3</v>
      </c>
      <c r="HW139" s="10">
        <v>0</v>
      </c>
      <c r="HX139" s="10">
        <v>0</v>
      </c>
      <c r="HY139" s="10">
        <v>0</v>
      </c>
      <c r="HZ139" s="10">
        <v>0</v>
      </c>
      <c r="IA139" s="10">
        <v>1</v>
      </c>
      <c r="IC139" s="1">
        <v>1</v>
      </c>
      <c r="ID139" s="1">
        <v>11</v>
      </c>
      <c r="IE139" s="1">
        <v>0</v>
      </c>
      <c r="IF139" s="1">
        <v>1</v>
      </c>
      <c r="IG139" s="1">
        <v>2</v>
      </c>
      <c r="IH139" s="1">
        <v>1</v>
      </c>
      <c r="II139" s="1">
        <v>0</v>
      </c>
    </row>
    <row r="140" spans="1:243" hidden="1">
      <c r="A140" s="3" t="s">
        <v>49</v>
      </c>
      <c r="B140" s="3">
        <v>15643220</v>
      </c>
      <c r="C140" s="3">
        <v>15643220</v>
      </c>
      <c r="D140" s="3" t="s">
        <v>315</v>
      </c>
      <c r="E140" s="3">
        <v>1.9997999999999998E-2</v>
      </c>
      <c r="F140" s="3" t="s">
        <v>506</v>
      </c>
      <c r="G140" s="3" t="s">
        <v>507</v>
      </c>
      <c r="H140" s="3" t="s">
        <v>504</v>
      </c>
      <c r="I140" s="8" t="s">
        <v>1084</v>
      </c>
      <c r="J140" s="3" t="s">
        <v>735</v>
      </c>
      <c r="K140" s="8">
        <f>AVERAGE(S140:AZ140)</f>
        <v>56.558823529411768</v>
      </c>
      <c r="L140" s="4">
        <f>AVERAGE(BB140:IA140)</f>
        <v>7.1208791208791204</v>
      </c>
      <c r="M140" s="4">
        <f>AVERAGE(IC140:II140)</f>
        <v>2.2857142857142856</v>
      </c>
      <c r="N140" s="4" t="b">
        <f>E140&gt;0.2</f>
        <v>0</v>
      </c>
      <c r="O140" s="4" t="b">
        <f>IF(LEFT(J140, 2)="rs", TRUE, FALSE)</f>
        <v>0</v>
      </c>
      <c r="P140" s="4" t="b">
        <f>K140&gt;=8</f>
        <v>1</v>
      </c>
      <c r="Q140" s="4" t="b">
        <f>L140&gt;=8</f>
        <v>0</v>
      </c>
      <c r="S140" s="10">
        <v>64</v>
      </c>
      <c r="T140" s="10">
        <v>90</v>
      </c>
      <c r="U140" s="10">
        <v>69</v>
      </c>
      <c r="V140" s="10">
        <v>68</v>
      </c>
      <c r="W140" s="10">
        <v>83</v>
      </c>
      <c r="X140" s="10">
        <v>107</v>
      </c>
      <c r="Y140" s="10">
        <v>64</v>
      </c>
      <c r="Z140" s="10">
        <v>57</v>
      </c>
      <c r="AA140" s="10">
        <v>81</v>
      </c>
      <c r="AB140" s="10">
        <v>84</v>
      </c>
      <c r="AC140" s="10">
        <v>88</v>
      </c>
      <c r="AD140" s="10">
        <v>65</v>
      </c>
      <c r="AE140" s="10">
        <v>109</v>
      </c>
      <c r="AF140" s="10">
        <v>101</v>
      </c>
      <c r="AG140" s="10">
        <v>71</v>
      </c>
      <c r="AH140" s="10">
        <v>78</v>
      </c>
      <c r="AI140" s="10">
        <v>71</v>
      </c>
      <c r="AJ140" s="10">
        <v>13</v>
      </c>
      <c r="AK140" s="10">
        <v>20</v>
      </c>
      <c r="AL140" s="10">
        <v>23</v>
      </c>
      <c r="AM140" s="10">
        <v>25</v>
      </c>
      <c r="AN140" s="10">
        <v>81</v>
      </c>
      <c r="AO140" s="10">
        <v>24</v>
      </c>
      <c r="AP140" s="10">
        <v>19</v>
      </c>
      <c r="AQ140" s="10">
        <v>14</v>
      </c>
      <c r="AR140" s="10">
        <v>22</v>
      </c>
      <c r="AS140" s="10">
        <v>8</v>
      </c>
      <c r="AT140" s="10">
        <v>15</v>
      </c>
      <c r="AU140" s="10">
        <v>6</v>
      </c>
      <c r="AV140" s="10">
        <v>87</v>
      </c>
      <c r="AW140" s="10">
        <v>93</v>
      </c>
      <c r="AX140" s="10">
        <v>26</v>
      </c>
      <c r="AY140" s="10">
        <v>14</v>
      </c>
      <c r="AZ140" s="10">
        <v>83</v>
      </c>
      <c r="BB140" s="10">
        <v>20</v>
      </c>
      <c r="BC140" s="10">
        <v>9</v>
      </c>
      <c r="BD140" s="10">
        <v>11</v>
      </c>
      <c r="BE140" s="10">
        <v>6</v>
      </c>
      <c r="BF140" s="10">
        <v>13</v>
      </c>
      <c r="BG140" s="10">
        <v>8</v>
      </c>
      <c r="BH140" s="10">
        <v>3</v>
      </c>
      <c r="BI140" s="10">
        <v>5</v>
      </c>
      <c r="BJ140" s="10">
        <v>0</v>
      </c>
      <c r="BK140" s="10">
        <v>8</v>
      </c>
      <c r="BL140" s="10">
        <v>10</v>
      </c>
      <c r="BM140" s="10">
        <v>25</v>
      </c>
      <c r="BN140" s="10">
        <v>9</v>
      </c>
      <c r="BO140" s="10">
        <v>12</v>
      </c>
      <c r="BP140" s="10">
        <v>17</v>
      </c>
      <c r="BQ140" s="10">
        <v>5</v>
      </c>
      <c r="BR140" s="10">
        <v>9</v>
      </c>
      <c r="BS140" s="10">
        <v>14</v>
      </c>
      <c r="BT140" s="10">
        <v>10</v>
      </c>
      <c r="BU140" s="10">
        <v>8</v>
      </c>
      <c r="BV140" s="10">
        <v>6</v>
      </c>
      <c r="BW140" s="10">
        <v>0</v>
      </c>
      <c r="BX140" s="10">
        <v>2</v>
      </c>
      <c r="BY140" s="10">
        <v>6</v>
      </c>
      <c r="BZ140" s="10">
        <v>2</v>
      </c>
      <c r="CA140" s="10">
        <v>11</v>
      </c>
      <c r="CB140" s="10">
        <v>10</v>
      </c>
      <c r="CC140" s="10">
        <v>6</v>
      </c>
      <c r="CD140" s="10">
        <v>7</v>
      </c>
      <c r="CE140" s="10">
        <v>13</v>
      </c>
      <c r="CF140" s="10">
        <v>15</v>
      </c>
      <c r="CG140" s="10">
        <v>7</v>
      </c>
      <c r="CH140" s="10">
        <v>7</v>
      </c>
      <c r="CI140" s="10">
        <v>9</v>
      </c>
      <c r="CJ140" s="10">
        <v>0</v>
      </c>
      <c r="CK140" s="10">
        <v>2</v>
      </c>
      <c r="CL140" s="10">
        <v>2</v>
      </c>
      <c r="CM140" s="10">
        <v>1</v>
      </c>
      <c r="CN140" s="10">
        <v>2</v>
      </c>
      <c r="CO140" s="10">
        <v>8</v>
      </c>
      <c r="CP140" s="10">
        <v>6</v>
      </c>
      <c r="CQ140" s="10">
        <v>5</v>
      </c>
      <c r="CR140" s="10">
        <v>13</v>
      </c>
      <c r="CS140" s="10">
        <v>14</v>
      </c>
      <c r="CT140" s="10">
        <v>2</v>
      </c>
      <c r="CU140" s="10">
        <v>11</v>
      </c>
      <c r="CV140" s="10">
        <v>6</v>
      </c>
      <c r="CW140" s="10">
        <v>7</v>
      </c>
      <c r="CX140" s="10">
        <v>14</v>
      </c>
      <c r="CY140" s="10">
        <v>7</v>
      </c>
      <c r="CZ140" s="10">
        <v>3</v>
      </c>
      <c r="DA140" s="10">
        <v>6</v>
      </c>
      <c r="DB140" s="10">
        <v>4</v>
      </c>
      <c r="DC140" s="10">
        <v>4</v>
      </c>
      <c r="DD140" s="10">
        <v>7</v>
      </c>
      <c r="DE140" s="10">
        <v>2</v>
      </c>
      <c r="DF140" s="10">
        <v>0</v>
      </c>
      <c r="DG140" s="10">
        <v>5</v>
      </c>
      <c r="DH140" s="10">
        <v>5</v>
      </c>
      <c r="DI140" s="10">
        <v>5</v>
      </c>
      <c r="DJ140" s="10">
        <v>3</v>
      </c>
      <c r="DK140" s="10">
        <v>5</v>
      </c>
      <c r="DL140" s="10">
        <v>7</v>
      </c>
      <c r="DM140" s="10">
        <v>8</v>
      </c>
      <c r="DN140" s="10">
        <v>3</v>
      </c>
      <c r="DO140" s="10">
        <v>4</v>
      </c>
      <c r="DP140" s="10">
        <v>12</v>
      </c>
      <c r="DQ140" s="10">
        <v>2</v>
      </c>
      <c r="DR140" s="10">
        <v>11</v>
      </c>
      <c r="DS140" s="10">
        <v>4</v>
      </c>
      <c r="DT140" s="10">
        <v>2</v>
      </c>
      <c r="DU140" s="10">
        <v>7</v>
      </c>
      <c r="DV140" s="10">
        <v>4</v>
      </c>
      <c r="DW140" s="10">
        <v>1</v>
      </c>
      <c r="DX140" s="10">
        <v>14</v>
      </c>
      <c r="DY140" s="10">
        <v>7</v>
      </c>
      <c r="DZ140" s="10">
        <v>17</v>
      </c>
      <c r="EA140" s="10">
        <v>13</v>
      </c>
      <c r="EB140" s="10">
        <v>9</v>
      </c>
      <c r="EC140" s="10">
        <v>8</v>
      </c>
      <c r="ED140" s="10">
        <v>1</v>
      </c>
      <c r="EE140" s="10">
        <v>0</v>
      </c>
      <c r="EF140" s="10">
        <v>9</v>
      </c>
      <c r="EG140" s="10">
        <v>5</v>
      </c>
      <c r="EH140" s="10">
        <v>12</v>
      </c>
      <c r="EI140" s="10">
        <v>3</v>
      </c>
      <c r="EJ140" s="10">
        <v>9</v>
      </c>
      <c r="EK140" s="10">
        <v>0</v>
      </c>
      <c r="EL140" s="10">
        <v>8</v>
      </c>
      <c r="EM140" s="10">
        <v>1</v>
      </c>
      <c r="EN140" s="10">
        <v>2</v>
      </c>
      <c r="EO140" s="10">
        <v>12</v>
      </c>
      <c r="EP140" s="10">
        <v>5</v>
      </c>
      <c r="EQ140" s="10">
        <v>9</v>
      </c>
      <c r="ER140" s="10">
        <v>3</v>
      </c>
      <c r="ES140" s="10">
        <v>4</v>
      </c>
      <c r="ET140" s="10">
        <v>6</v>
      </c>
      <c r="EU140" s="10">
        <v>1</v>
      </c>
      <c r="EV140" s="10">
        <v>4</v>
      </c>
      <c r="EW140" s="10">
        <v>4</v>
      </c>
      <c r="EX140" s="10">
        <v>5</v>
      </c>
      <c r="EY140" s="10">
        <v>0</v>
      </c>
      <c r="EZ140" s="10">
        <v>6</v>
      </c>
      <c r="FA140" s="10">
        <v>0</v>
      </c>
      <c r="FB140" s="10">
        <v>2</v>
      </c>
      <c r="FC140" s="10">
        <v>14</v>
      </c>
      <c r="FD140" s="10">
        <v>8</v>
      </c>
      <c r="FE140" s="10">
        <v>4</v>
      </c>
      <c r="FF140" s="10">
        <v>6</v>
      </c>
      <c r="FG140" s="10">
        <v>7</v>
      </c>
      <c r="FH140" s="10">
        <v>3</v>
      </c>
      <c r="FI140" s="10">
        <v>8</v>
      </c>
      <c r="FJ140" s="10">
        <v>4</v>
      </c>
      <c r="FK140" s="10">
        <v>4</v>
      </c>
      <c r="FL140" s="10">
        <v>6</v>
      </c>
      <c r="FM140" s="10">
        <v>7</v>
      </c>
      <c r="FN140" s="10">
        <v>2</v>
      </c>
      <c r="FO140" s="10">
        <v>5</v>
      </c>
      <c r="FP140" s="10">
        <v>3</v>
      </c>
      <c r="FQ140" s="10">
        <v>2</v>
      </c>
      <c r="FR140" s="10">
        <v>5</v>
      </c>
      <c r="FS140" s="10">
        <v>15</v>
      </c>
      <c r="FT140" s="10">
        <v>0</v>
      </c>
      <c r="FU140" s="10">
        <v>10</v>
      </c>
      <c r="FV140" s="10">
        <v>5</v>
      </c>
      <c r="FW140" s="10">
        <v>0</v>
      </c>
      <c r="FX140" s="10">
        <v>5</v>
      </c>
      <c r="FY140" s="10">
        <v>8</v>
      </c>
      <c r="FZ140" s="10">
        <v>15</v>
      </c>
      <c r="GA140" s="10">
        <v>7</v>
      </c>
      <c r="GB140" s="10">
        <v>1</v>
      </c>
      <c r="GC140" s="10">
        <v>10</v>
      </c>
      <c r="GD140" s="10">
        <v>14</v>
      </c>
      <c r="GE140" s="10">
        <v>4</v>
      </c>
      <c r="GF140" s="10">
        <v>8</v>
      </c>
      <c r="GG140" s="10">
        <v>7</v>
      </c>
      <c r="GH140" s="10">
        <v>9</v>
      </c>
      <c r="GI140" s="10">
        <v>4</v>
      </c>
      <c r="GJ140" s="10">
        <v>9</v>
      </c>
      <c r="GK140" s="10">
        <v>26</v>
      </c>
      <c r="GL140" s="10">
        <v>12</v>
      </c>
      <c r="GM140" s="10">
        <v>7</v>
      </c>
      <c r="GN140" s="10">
        <v>6</v>
      </c>
      <c r="GO140" s="10">
        <v>2</v>
      </c>
      <c r="GP140" s="10">
        <v>3</v>
      </c>
      <c r="GQ140" s="10">
        <v>5</v>
      </c>
      <c r="GR140" s="10">
        <v>13</v>
      </c>
      <c r="GS140" s="10">
        <v>4</v>
      </c>
      <c r="GT140" s="10">
        <v>10</v>
      </c>
      <c r="GU140" s="10">
        <v>10</v>
      </c>
      <c r="GV140" s="10">
        <v>6</v>
      </c>
      <c r="GW140" s="10">
        <v>10</v>
      </c>
      <c r="GX140" s="10">
        <v>5</v>
      </c>
      <c r="GY140" s="10">
        <v>7</v>
      </c>
      <c r="GZ140" s="10">
        <v>9</v>
      </c>
      <c r="HA140" s="10">
        <v>13</v>
      </c>
      <c r="HB140" s="10">
        <v>10</v>
      </c>
      <c r="HC140" s="10">
        <v>5</v>
      </c>
      <c r="HD140" s="10">
        <v>9</v>
      </c>
      <c r="HE140" s="10">
        <v>14</v>
      </c>
      <c r="HF140" s="10">
        <v>17</v>
      </c>
      <c r="HG140" s="10">
        <v>12</v>
      </c>
      <c r="HH140" s="10">
        <v>3</v>
      </c>
      <c r="HI140" s="10">
        <v>9</v>
      </c>
      <c r="HJ140" s="10">
        <v>3</v>
      </c>
      <c r="HK140" s="10">
        <v>9</v>
      </c>
      <c r="HL140" s="10">
        <v>0</v>
      </c>
      <c r="HM140" s="10">
        <v>7</v>
      </c>
      <c r="HN140" s="10">
        <v>9</v>
      </c>
      <c r="HO140" s="10">
        <v>18</v>
      </c>
      <c r="HP140" s="10">
        <v>2</v>
      </c>
      <c r="HQ140" s="10">
        <v>2</v>
      </c>
      <c r="HR140" s="10">
        <v>12</v>
      </c>
      <c r="HS140" s="10">
        <v>7</v>
      </c>
      <c r="HT140" s="10">
        <v>5</v>
      </c>
      <c r="HU140" s="10">
        <v>8</v>
      </c>
      <c r="HV140" s="10">
        <v>30</v>
      </c>
      <c r="HW140" s="10">
        <v>8</v>
      </c>
      <c r="HX140" s="10">
        <v>3</v>
      </c>
      <c r="HY140" s="10">
        <v>10</v>
      </c>
      <c r="HZ140" s="10">
        <v>8</v>
      </c>
      <c r="IA140" s="10">
        <v>13</v>
      </c>
      <c r="IC140" s="1">
        <v>0</v>
      </c>
      <c r="ID140" s="1">
        <v>5</v>
      </c>
      <c r="IE140" s="1">
        <v>1</v>
      </c>
      <c r="IF140" s="1">
        <v>5</v>
      </c>
      <c r="IG140" s="1">
        <v>1</v>
      </c>
      <c r="IH140" s="1">
        <v>3</v>
      </c>
      <c r="II140" s="1">
        <v>1</v>
      </c>
    </row>
    <row r="141" spans="1:243">
      <c r="A141" s="3" t="s">
        <v>21</v>
      </c>
      <c r="B141" s="3">
        <v>94107226</v>
      </c>
      <c r="C141" s="3">
        <v>94107226</v>
      </c>
      <c r="D141" s="3" t="s">
        <v>179</v>
      </c>
      <c r="E141" s="3">
        <v>0.44596400000000003</v>
      </c>
      <c r="F141" s="3" t="s">
        <v>506</v>
      </c>
      <c r="G141" s="3" t="s">
        <v>503</v>
      </c>
      <c r="H141" s="3" t="s">
        <v>504</v>
      </c>
      <c r="I141" s="8" t="s">
        <v>1084</v>
      </c>
      <c r="J141" s="3" t="s">
        <v>599</v>
      </c>
      <c r="K141" s="8">
        <f>AVERAGE(S141:AZ141)</f>
        <v>0.14705882352941177</v>
      </c>
      <c r="L141" s="4">
        <f>AVERAGE(BB141:IA141)</f>
        <v>3.3626373626373627</v>
      </c>
      <c r="M141" s="4">
        <f>AVERAGE(IC141:II141)</f>
        <v>4.8571428571428568</v>
      </c>
      <c r="N141" s="4" t="b">
        <f>E141&gt;0.2</f>
        <v>1</v>
      </c>
      <c r="O141" s="4" t="b">
        <f>IF(LEFT(J141, 2)="rs", TRUE, FALSE)</f>
        <v>0</v>
      </c>
      <c r="P141" s="4" t="b">
        <f>K141&gt;=8</f>
        <v>0</v>
      </c>
      <c r="Q141" s="4" t="b">
        <f>L141&gt;=8</f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1</v>
      </c>
      <c r="AC141" s="10">
        <v>0</v>
      </c>
      <c r="AD141" s="10">
        <v>0</v>
      </c>
      <c r="AE141" s="10">
        <v>0</v>
      </c>
      <c r="AF141" s="10">
        <v>0</v>
      </c>
      <c r="AG141" s="10">
        <v>2</v>
      </c>
      <c r="AH141" s="10">
        <v>1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1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6</v>
      </c>
      <c r="BG141" s="10">
        <v>77</v>
      </c>
      <c r="BH141" s="10">
        <v>6</v>
      </c>
      <c r="BI141" s="10">
        <v>0</v>
      </c>
      <c r="BJ141" s="10">
        <v>0</v>
      </c>
      <c r="BK141" s="10">
        <v>18</v>
      </c>
      <c r="BL141" s="10">
        <v>13</v>
      </c>
      <c r="BM141" s="10">
        <v>2</v>
      </c>
      <c r="BN141" s="10">
        <v>2</v>
      </c>
      <c r="BO141" s="10">
        <v>12</v>
      </c>
      <c r="BP141" s="10">
        <v>0</v>
      </c>
      <c r="BQ141" s="10">
        <v>1</v>
      </c>
      <c r="BR141" s="10">
        <v>0</v>
      </c>
      <c r="BS141" s="10">
        <v>5</v>
      </c>
      <c r="BT141" s="10">
        <v>21</v>
      </c>
      <c r="BU141" s="10">
        <v>22</v>
      </c>
      <c r="BV141" s="10">
        <v>10</v>
      </c>
      <c r="BW141" s="10">
        <v>15</v>
      </c>
      <c r="BX141" s="10">
        <v>16</v>
      </c>
      <c r="BY141" s="10">
        <v>3</v>
      </c>
      <c r="BZ141" s="10">
        <v>0</v>
      </c>
      <c r="CA141" s="10">
        <v>0</v>
      </c>
      <c r="CB141" s="10">
        <v>0</v>
      </c>
      <c r="CC141" s="10">
        <v>0</v>
      </c>
      <c r="CD141" s="10">
        <v>6</v>
      </c>
      <c r="CE141" s="10">
        <v>0</v>
      </c>
      <c r="CF141" s="10">
        <v>3</v>
      </c>
      <c r="CG141" s="10">
        <v>0</v>
      </c>
      <c r="CH141" s="10">
        <v>1</v>
      </c>
      <c r="CI141" s="10">
        <v>20</v>
      </c>
      <c r="CJ141" s="10">
        <v>0</v>
      </c>
      <c r="CK141" s="10">
        <v>0</v>
      </c>
      <c r="CL141" s="10">
        <v>0</v>
      </c>
      <c r="CM141" s="10">
        <v>6</v>
      </c>
      <c r="CN141" s="10">
        <v>8</v>
      </c>
      <c r="CO141" s="10">
        <v>37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1</v>
      </c>
      <c r="CW141" s="10">
        <v>7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2</v>
      </c>
      <c r="DD141" s="10">
        <v>4</v>
      </c>
      <c r="DE141" s="10">
        <v>3</v>
      </c>
      <c r="DF141" s="10">
        <v>0</v>
      </c>
      <c r="DG141" s="10">
        <v>4</v>
      </c>
      <c r="DH141" s="10">
        <v>16</v>
      </c>
      <c r="DI141" s="10">
        <v>1</v>
      </c>
      <c r="DJ141" s="10">
        <v>0</v>
      </c>
      <c r="DK141" s="10">
        <v>0</v>
      </c>
      <c r="DL141" s="10">
        <v>20</v>
      </c>
      <c r="DM141" s="10">
        <v>2</v>
      </c>
      <c r="DN141" s="10">
        <v>1</v>
      </c>
      <c r="DO141" s="10">
        <v>1</v>
      </c>
      <c r="DP141" s="10">
        <v>2</v>
      </c>
      <c r="DQ141" s="10">
        <v>0</v>
      </c>
      <c r="DR141" s="10">
        <v>1</v>
      </c>
      <c r="DS141" s="10">
        <v>1</v>
      </c>
      <c r="DT141" s="10">
        <v>1</v>
      </c>
      <c r="DU141" s="10">
        <v>4</v>
      </c>
      <c r="DV141" s="10">
        <v>4</v>
      </c>
      <c r="DW141" s="10">
        <v>0</v>
      </c>
      <c r="DX141" s="10">
        <v>0</v>
      </c>
      <c r="DY141" s="10">
        <v>1</v>
      </c>
      <c r="DZ141" s="10">
        <v>0</v>
      </c>
      <c r="EA141" s="10">
        <v>10</v>
      </c>
      <c r="EB141" s="10">
        <v>5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6</v>
      </c>
      <c r="EJ141" s="10">
        <v>1</v>
      </c>
      <c r="EK141" s="10">
        <v>0</v>
      </c>
      <c r="EL141" s="10">
        <v>1</v>
      </c>
      <c r="EM141" s="10">
        <v>20</v>
      </c>
      <c r="EN141" s="10">
        <v>0</v>
      </c>
      <c r="EO141" s="10">
        <v>0</v>
      </c>
      <c r="EP141" s="10">
        <v>0</v>
      </c>
      <c r="EQ141" s="10">
        <v>0</v>
      </c>
      <c r="ER141" s="10">
        <v>2</v>
      </c>
      <c r="ES141" s="10">
        <v>0</v>
      </c>
      <c r="ET141" s="10">
        <v>1</v>
      </c>
      <c r="EU141" s="10">
        <v>0</v>
      </c>
      <c r="EV141" s="10">
        <v>0</v>
      </c>
      <c r="EW141" s="10">
        <v>0</v>
      </c>
      <c r="EX141" s="10">
        <v>0</v>
      </c>
      <c r="EY141" s="10">
        <v>1</v>
      </c>
      <c r="EZ141" s="10">
        <v>5</v>
      </c>
      <c r="FA141" s="10">
        <v>4</v>
      </c>
      <c r="FB141" s="10">
        <v>0</v>
      </c>
      <c r="FC141" s="10">
        <v>2</v>
      </c>
      <c r="FD141" s="10">
        <v>4</v>
      </c>
      <c r="FE141" s="10">
        <v>0</v>
      </c>
      <c r="FF141" s="10">
        <v>0</v>
      </c>
      <c r="FG141" s="10">
        <v>1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2</v>
      </c>
      <c r="FN141" s="10">
        <v>12</v>
      </c>
      <c r="FO141" s="10">
        <v>1</v>
      </c>
      <c r="FP141" s="10">
        <v>11</v>
      </c>
      <c r="FQ141" s="10">
        <v>1</v>
      </c>
      <c r="FR141" s="10">
        <v>0</v>
      </c>
      <c r="FS141" s="10">
        <v>3</v>
      </c>
      <c r="FT141" s="10">
        <v>0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1</v>
      </c>
      <c r="GA141" s="10">
        <v>3</v>
      </c>
      <c r="GB141" s="10">
        <v>0</v>
      </c>
      <c r="GC141" s="10">
        <v>0</v>
      </c>
      <c r="GD141" s="10">
        <v>0</v>
      </c>
      <c r="GE141" s="10">
        <v>0</v>
      </c>
      <c r="GF141" s="10">
        <v>0</v>
      </c>
      <c r="GG141" s="10">
        <v>1</v>
      </c>
      <c r="GH141" s="10">
        <v>4</v>
      </c>
      <c r="GI141" s="10">
        <v>0</v>
      </c>
      <c r="GJ141" s="10">
        <v>1</v>
      </c>
      <c r="GK141" s="10">
        <v>0</v>
      </c>
      <c r="GL141" s="10">
        <v>7</v>
      </c>
      <c r="GM141" s="10">
        <v>0</v>
      </c>
      <c r="GN141" s="10">
        <v>2</v>
      </c>
      <c r="GO141" s="10">
        <v>14</v>
      </c>
      <c r="GP141" s="10">
        <v>3</v>
      </c>
      <c r="GQ141" s="10">
        <v>5</v>
      </c>
      <c r="GR141" s="10">
        <v>20</v>
      </c>
      <c r="GS141" s="10">
        <v>1</v>
      </c>
      <c r="GT141" s="10">
        <v>2</v>
      </c>
      <c r="GU141" s="10">
        <v>0</v>
      </c>
      <c r="GV141" s="10">
        <v>6</v>
      </c>
      <c r="GW141" s="10">
        <v>3</v>
      </c>
      <c r="GX141" s="10">
        <v>1</v>
      </c>
      <c r="GY141" s="10">
        <v>0</v>
      </c>
      <c r="GZ141" s="10">
        <v>0</v>
      </c>
      <c r="HA141" s="10">
        <v>5</v>
      </c>
      <c r="HB141" s="10">
        <v>0</v>
      </c>
      <c r="HC141" s="10">
        <v>0</v>
      </c>
      <c r="HD141" s="10">
        <v>0</v>
      </c>
      <c r="HE141" s="10">
        <v>2</v>
      </c>
      <c r="HF141" s="10">
        <v>0</v>
      </c>
      <c r="HG141" s="10">
        <v>0</v>
      </c>
      <c r="HH141" s="10">
        <v>0</v>
      </c>
      <c r="HI141" s="10">
        <v>1</v>
      </c>
      <c r="HJ141" s="10">
        <v>0</v>
      </c>
      <c r="HK141" s="10">
        <v>1</v>
      </c>
      <c r="HL141" s="10">
        <v>0</v>
      </c>
      <c r="HM141" s="10">
        <v>0</v>
      </c>
      <c r="HN141" s="10">
        <v>7</v>
      </c>
      <c r="HO141" s="10">
        <v>0</v>
      </c>
      <c r="HP141" s="10">
        <v>0</v>
      </c>
      <c r="HQ141" s="10">
        <v>1</v>
      </c>
      <c r="HR141" s="10">
        <v>18</v>
      </c>
      <c r="HS141" s="10">
        <v>0</v>
      </c>
      <c r="HT141" s="10">
        <v>0</v>
      </c>
      <c r="HU141" s="10">
        <v>0</v>
      </c>
      <c r="HV141" s="10">
        <v>0</v>
      </c>
      <c r="HW141" s="10">
        <v>5</v>
      </c>
      <c r="HX141" s="10">
        <v>15</v>
      </c>
      <c r="HY141" s="10">
        <v>2</v>
      </c>
      <c r="HZ141" s="10">
        <v>2</v>
      </c>
      <c r="IA141" s="10">
        <v>0</v>
      </c>
      <c r="IC141" s="1">
        <v>3</v>
      </c>
      <c r="ID141" s="1">
        <v>10</v>
      </c>
      <c r="IE141" s="1">
        <v>1</v>
      </c>
      <c r="IF141" s="1">
        <v>13</v>
      </c>
      <c r="IG141" s="1">
        <v>0</v>
      </c>
      <c r="IH141" s="1">
        <v>0</v>
      </c>
      <c r="II141" s="1">
        <v>7</v>
      </c>
    </row>
    <row r="142" spans="1:243">
      <c r="A142" s="3" t="s">
        <v>63</v>
      </c>
      <c r="B142" s="3">
        <v>31698088</v>
      </c>
      <c r="C142" s="3">
        <v>31698088</v>
      </c>
      <c r="D142" s="3" t="s">
        <v>382</v>
      </c>
      <c r="E142" s="3">
        <v>0.49863000000000002</v>
      </c>
      <c r="F142" s="3" t="s">
        <v>502</v>
      </c>
      <c r="G142" s="3" t="s">
        <v>510</v>
      </c>
      <c r="H142" s="3" t="s">
        <v>504</v>
      </c>
      <c r="I142" s="8" t="s">
        <v>1084</v>
      </c>
      <c r="J142" s="3" t="s">
        <v>801</v>
      </c>
      <c r="K142" s="8">
        <f>AVERAGE(S142:AZ142)</f>
        <v>2.9411764705882353E-2</v>
      </c>
      <c r="L142" s="4">
        <f>AVERAGE(BB142:IA142)</f>
        <v>3.2637362637362637</v>
      </c>
      <c r="M142" s="4">
        <f>AVERAGE(IC142:II142)</f>
        <v>2.5714285714285716</v>
      </c>
      <c r="N142" s="4" t="b">
        <f>E142&gt;0.2</f>
        <v>1</v>
      </c>
      <c r="O142" s="4" t="b">
        <f>IF(LEFT(J142, 2)="rs", TRUE, FALSE)</f>
        <v>0</v>
      </c>
      <c r="P142" s="4" t="b">
        <f>K142&gt;=8</f>
        <v>0</v>
      </c>
      <c r="Q142" s="4" t="b">
        <f>L142&gt;=8</f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1</v>
      </c>
      <c r="AX142" s="10">
        <v>0</v>
      </c>
      <c r="AY142" s="10">
        <v>0</v>
      </c>
      <c r="AZ142" s="10">
        <v>0</v>
      </c>
      <c r="BB142" s="10">
        <v>8</v>
      </c>
      <c r="BC142" s="10">
        <v>18</v>
      </c>
      <c r="BD142" s="10">
        <v>10</v>
      </c>
      <c r="BE142" s="10">
        <v>0</v>
      </c>
      <c r="BF142" s="10">
        <v>3</v>
      </c>
      <c r="BG142" s="10">
        <v>0</v>
      </c>
      <c r="BH142" s="10">
        <v>2</v>
      </c>
      <c r="BI142" s="10">
        <v>0</v>
      </c>
      <c r="BJ142" s="10">
        <v>0</v>
      </c>
      <c r="BK142" s="10">
        <v>0</v>
      </c>
      <c r="BL142" s="10">
        <v>0</v>
      </c>
      <c r="BM142" s="10">
        <v>3</v>
      </c>
      <c r="BN142" s="10">
        <v>3</v>
      </c>
      <c r="BO142" s="10">
        <v>8</v>
      </c>
      <c r="BP142" s="10">
        <v>1</v>
      </c>
      <c r="BQ142" s="10">
        <v>8</v>
      </c>
      <c r="BR142" s="10">
        <v>4</v>
      </c>
      <c r="BS142" s="10">
        <v>7</v>
      </c>
      <c r="BT142" s="10">
        <v>1</v>
      </c>
      <c r="BU142" s="10">
        <v>17</v>
      </c>
      <c r="BV142" s="10">
        <v>5</v>
      </c>
      <c r="BW142" s="10">
        <v>14</v>
      </c>
      <c r="BX142" s="10">
        <v>12</v>
      </c>
      <c r="BY142" s="10">
        <v>2</v>
      </c>
      <c r="BZ142" s="10">
        <v>2</v>
      </c>
      <c r="CA142" s="10">
        <v>0</v>
      </c>
      <c r="CB142" s="10">
        <v>1</v>
      </c>
      <c r="CC142" s="10">
        <v>0</v>
      </c>
      <c r="CD142" s="10">
        <v>3</v>
      </c>
      <c r="CE142" s="10">
        <v>3</v>
      </c>
      <c r="CF142" s="10">
        <v>0</v>
      </c>
      <c r="CG142" s="10">
        <v>0</v>
      </c>
      <c r="CH142" s="10">
        <v>3</v>
      </c>
      <c r="CI142" s="10">
        <v>0</v>
      </c>
      <c r="CJ142" s="10">
        <v>0</v>
      </c>
      <c r="CK142" s="10">
        <v>2</v>
      </c>
      <c r="CL142" s="10">
        <v>1</v>
      </c>
      <c r="CM142" s="10">
        <v>5</v>
      </c>
      <c r="CN142" s="10">
        <v>0</v>
      </c>
      <c r="CO142" s="10">
        <v>0</v>
      </c>
      <c r="CP142" s="10">
        <v>11</v>
      </c>
      <c r="CQ142" s="10">
        <v>4</v>
      </c>
      <c r="CR142" s="10">
        <v>3</v>
      </c>
      <c r="CS142" s="10">
        <v>0</v>
      </c>
      <c r="CT142" s="10">
        <v>6</v>
      </c>
      <c r="CU142" s="10">
        <v>3</v>
      </c>
      <c r="CV142" s="10">
        <v>7</v>
      </c>
      <c r="CW142" s="10">
        <v>0</v>
      </c>
      <c r="CX142" s="10">
        <v>5</v>
      </c>
      <c r="CY142" s="10">
        <v>15</v>
      </c>
      <c r="CZ142" s="10">
        <v>5</v>
      </c>
      <c r="DA142" s="10">
        <v>6</v>
      </c>
      <c r="DB142" s="10">
        <v>12</v>
      </c>
      <c r="DC142" s="10">
        <v>2</v>
      </c>
      <c r="DD142" s="10">
        <v>4</v>
      </c>
      <c r="DE142" s="10">
        <v>7</v>
      </c>
      <c r="DF142" s="10">
        <v>17</v>
      </c>
      <c r="DG142" s="10">
        <v>2</v>
      </c>
      <c r="DH142" s="10">
        <v>0</v>
      </c>
      <c r="DI142" s="10">
        <v>1</v>
      </c>
      <c r="DJ142" s="10">
        <v>4</v>
      </c>
      <c r="DK142" s="10">
        <v>4</v>
      </c>
      <c r="DL142" s="10">
        <v>11</v>
      </c>
      <c r="DM142" s="10">
        <v>0</v>
      </c>
      <c r="DN142" s="10">
        <v>4</v>
      </c>
      <c r="DO142" s="10">
        <v>8</v>
      </c>
      <c r="DP142" s="10">
        <v>0</v>
      </c>
      <c r="DQ142" s="10">
        <v>0</v>
      </c>
      <c r="DR142" s="10">
        <v>1</v>
      </c>
      <c r="DS142" s="10">
        <v>3</v>
      </c>
      <c r="DT142" s="10">
        <v>3</v>
      </c>
      <c r="DU142" s="10">
        <v>3</v>
      </c>
      <c r="DV142" s="10">
        <v>1</v>
      </c>
      <c r="DW142" s="10">
        <v>9</v>
      </c>
      <c r="DX142" s="10">
        <v>6</v>
      </c>
      <c r="DY142" s="10">
        <v>1</v>
      </c>
      <c r="DZ142" s="10">
        <v>12</v>
      </c>
      <c r="EA142" s="10">
        <v>0</v>
      </c>
      <c r="EB142" s="10">
        <v>13</v>
      </c>
      <c r="EC142" s="10">
        <v>1</v>
      </c>
      <c r="ED142" s="10">
        <v>11</v>
      </c>
      <c r="EE142" s="10">
        <v>0</v>
      </c>
      <c r="EF142" s="10">
        <v>0</v>
      </c>
      <c r="EG142" s="10">
        <v>1</v>
      </c>
      <c r="EH142" s="10">
        <v>8</v>
      </c>
      <c r="EI142" s="10">
        <v>0</v>
      </c>
      <c r="EJ142" s="10">
        <v>3</v>
      </c>
      <c r="EK142" s="10">
        <v>0</v>
      </c>
      <c r="EL142" s="10">
        <v>1</v>
      </c>
      <c r="EM142" s="10">
        <v>2</v>
      </c>
      <c r="EN142" s="10">
        <v>3</v>
      </c>
      <c r="EO142" s="10">
        <v>1</v>
      </c>
      <c r="EP142" s="10">
        <v>7</v>
      </c>
      <c r="EQ142" s="10">
        <v>3</v>
      </c>
      <c r="ER142" s="10">
        <v>1</v>
      </c>
      <c r="ES142" s="10">
        <v>2</v>
      </c>
      <c r="ET142" s="10">
        <v>0</v>
      </c>
      <c r="EU142" s="10">
        <v>3</v>
      </c>
      <c r="EV142" s="10">
        <v>0</v>
      </c>
      <c r="EW142" s="10">
        <v>1</v>
      </c>
      <c r="EX142" s="10">
        <v>0</v>
      </c>
      <c r="EY142" s="10">
        <v>0</v>
      </c>
      <c r="EZ142" s="10">
        <v>1</v>
      </c>
      <c r="FA142" s="10">
        <v>0</v>
      </c>
      <c r="FB142" s="10">
        <v>2</v>
      </c>
      <c r="FC142" s="10">
        <v>0</v>
      </c>
      <c r="FD142" s="10">
        <v>1</v>
      </c>
      <c r="FE142" s="10">
        <v>0</v>
      </c>
      <c r="FF142" s="10">
        <v>0</v>
      </c>
      <c r="FG142" s="10">
        <v>2</v>
      </c>
      <c r="FH142" s="10">
        <v>8</v>
      </c>
      <c r="FI142" s="10">
        <v>6</v>
      </c>
      <c r="FJ142" s="10">
        <v>0</v>
      </c>
      <c r="FK142" s="10">
        <v>0</v>
      </c>
      <c r="FL142" s="10">
        <v>0</v>
      </c>
      <c r="FM142" s="10">
        <v>0</v>
      </c>
      <c r="FN142" s="10">
        <v>2</v>
      </c>
      <c r="FO142" s="10">
        <v>3</v>
      </c>
      <c r="FP142" s="10">
        <v>0</v>
      </c>
      <c r="FQ142" s="10">
        <v>0</v>
      </c>
      <c r="FR142" s="10">
        <v>1</v>
      </c>
      <c r="FS142" s="10">
        <v>0</v>
      </c>
      <c r="FT142" s="10">
        <v>3</v>
      </c>
      <c r="FU142" s="10">
        <v>2</v>
      </c>
      <c r="FV142" s="10">
        <v>0</v>
      </c>
      <c r="FW142" s="10">
        <v>1</v>
      </c>
      <c r="FX142" s="10">
        <v>0</v>
      </c>
      <c r="FY142" s="10">
        <v>1</v>
      </c>
      <c r="FZ142" s="10">
        <v>0</v>
      </c>
      <c r="GA142" s="10">
        <v>0</v>
      </c>
      <c r="GB142" s="10">
        <v>0</v>
      </c>
      <c r="GC142" s="10">
        <v>3</v>
      </c>
      <c r="GD142" s="10">
        <v>0</v>
      </c>
      <c r="GE142" s="10">
        <v>0</v>
      </c>
      <c r="GF142" s="10">
        <v>2</v>
      </c>
      <c r="GG142" s="10">
        <v>2</v>
      </c>
      <c r="GH142" s="10">
        <v>3</v>
      </c>
      <c r="GI142" s="10">
        <v>18</v>
      </c>
      <c r="GJ142" s="10">
        <v>1</v>
      </c>
      <c r="GK142" s="10">
        <v>0</v>
      </c>
      <c r="GL142" s="10">
        <v>1</v>
      </c>
      <c r="GM142" s="10">
        <v>3</v>
      </c>
      <c r="GN142" s="10">
        <v>0</v>
      </c>
      <c r="GO142" s="10">
        <v>6</v>
      </c>
      <c r="GP142" s="10">
        <v>5</v>
      </c>
      <c r="GQ142" s="10">
        <v>1</v>
      </c>
      <c r="GR142" s="10">
        <v>0</v>
      </c>
      <c r="GS142" s="10">
        <v>7</v>
      </c>
      <c r="GT142" s="10">
        <v>3</v>
      </c>
      <c r="GU142" s="10">
        <v>3</v>
      </c>
      <c r="GV142" s="10">
        <v>0</v>
      </c>
      <c r="GW142" s="10">
        <v>10</v>
      </c>
      <c r="GX142" s="10">
        <v>4</v>
      </c>
      <c r="GY142" s="10">
        <v>1</v>
      </c>
      <c r="GZ142" s="10">
        <v>14</v>
      </c>
      <c r="HA142" s="10">
        <v>1</v>
      </c>
      <c r="HB142" s="10">
        <v>3</v>
      </c>
      <c r="HC142" s="10">
        <v>5</v>
      </c>
      <c r="HD142" s="10">
        <v>0</v>
      </c>
      <c r="HE142" s="10">
        <v>17</v>
      </c>
      <c r="HF142" s="10">
        <v>2</v>
      </c>
      <c r="HG142" s="10">
        <v>5</v>
      </c>
      <c r="HH142" s="10">
        <v>0</v>
      </c>
      <c r="HI142" s="10">
        <v>0</v>
      </c>
      <c r="HJ142" s="10">
        <v>0</v>
      </c>
      <c r="HK142" s="10">
        <v>0</v>
      </c>
      <c r="HL142" s="10">
        <v>0</v>
      </c>
      <c r="HM142" s="10">
        <v>3</v>
      </c>
      <c r="HN142" s="10">
        <v>7</v>
      </c>
      <c r="HO142" s="10">
        <v>0</v>
      </c>
      <c r="HP142" s="10">
        <v>0</v>
      </c>
      <c r="HQ142" s="10">
        <v>1</v>
      </c>
      <c r="HR142" s="10">
        <v>20</v>
      </c>
      <c r="HS142" s="10">
        <v>1</v>
      </c>
      <c r="HT142" s="10">
        <v>1</v>
      </c>
      <c r="HU142" s="10">
        <v>1</v>
      </c>
      <c r="HV142" s="10">
        <v>0</v>
      </c>
      <c r="HW142" s="10">
        <v>3</v>
      </c>
      <c r="HX142" s="10">
        <v>2</v>
      </c>
      <c r="HY142" s="10">
        <v>0</v>
      </c>
      <c r="HZ142" s="10">
        <v>2</v>
      </c>
      <c r="IA142" s="10">
        <v>13</v>
      </c>
      <c r="IC142" s="1">
        <v>3</v>
      </c>
      <c r="ID142" s="1">
        <v>0</v>
      </c>
      <c r="IE142" s="1">
        <v>3</v>
      </c>
      <c r="IF142" s="1">
        <v>3</v>
      </c>
      <c r="IG142" s="1">
        <v>1</v>
      </c>
      <c r="IH142" s="1">
        <v>1</v>
      </c>
      <c r="II142" s="1">
        <v>7</v>
      </c>
    </row>
    <row r="143" spans="1:243" hidden="1">
      <c r="A143" s="3" t="s">
        <v>26</v>
      </c>
      <c r="B143" s="3">
        <v>2215332</v>
      </c>
      <c r="C143" s="3">
        <v>2215332</v>
      </c>
      <c r="D143" s="3" t="s">
        <v>203</v>
      </c>
      <c r="E143" s="3">
        <v>4.6609999999999999E-2</v>
      </c>
      <c r="F143" s="3" t="s">
        <v>506</v>
      </c>
      <c r="G143" s="3" t="s">
        <v>504</v>
      </c>
      <c r="H143" s="3" t="s">
        <v>503</v>
      </c>
      <c r="I143" s="8" t="s">
        <v>1085</v>
      </c>
      <c r="J143" s="3" t="s">
        <v>623</v>
      </c>
      <c r="K143" s="8">
        <f>AVERAGE(S143:AZ143)</f>
        <v>0.20588235294117646</v>
      </c>
      <c r="L143" s="4">
        <f>AVERAGE(BB143:IA143)</f>
        <v>2.3131868131868134</v>
      </c>
      <c r="M143" s="4">
        <f>AVERAGE(IC143:II143)</f>
        <v>2.1428571428571428</v>
      </c>
      <c r="N143" s="4" t="b">
        <f>E143&gt;0.2</f>
        <v>0</v>
      </c>
      <c r="O143" s="4" t="b">
        <f>IF(LEFT(J143, 2)="rs", TRUE, FALSE)</f>
        <v>0</v>
      </c>
      <c r="P143" s="4" t="b">
        <f>K143&gt;=8</f>
        <v>0</v>
      </c>
      <c r="Q143" s="4" t="b">
        <f>L143&gt;=8</f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1</v>
      </c>
      <c r="X143" s="10">
        <v>0</v>
      </c>
      <c r="Y143" s="10">
        <v>1</v>
      </c>
      <c r="Z143" s="10">
        <v>0</v>
      </c>
      <c r="AA143" s="10">
        <v>1</v>
      </c>
      <c r="AB143" s="10">
        <v>0</v>
      </c>
      <c r="AC143" s="10">
        <v>1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2</v>
      </c>
      <c r="AV143" s="10">
        <v>0</v>
      </c>
      <c r="AW143" s="10">
        <v>1</v>
      </c>
      <c r="AX143" s="10">
        <v>0</v>
      </c>
      <c r="AY143" s="10">
        <v>0</v>
      </c>
      <c r="AZ143" s="10">
        <v>0</v>
      </c>
      <c r="BB143" s="10">
        <v>0</v>
      </c>
      <c r="BC143" s="10">
        <v>1</v>
      </c>
      <c r="BD143" s="10">
        <v>5</v>
      </c>
      <c r="BE143" s="10">
        <v>0</v>
      </c>
      <c r="BF143" s="10">
        <v>2</v>
      </c>
      <c r="BG143" s="10">
        <v>10</v>
      </c>
      <c r="BH143" s="10">
        <v>6</v>
      </c>
      <c r="BI143" s="10">
        <v>5</v>
      </c>
      <c r="BJ143" s="10">
        <v>0</v>
      </c>
      <c r="BK143" s="10">
        <v>6</v>
      </c>
      <c r="BL143" s="10">
        <v>1</v>
      </c>
      <c r="BM143" s="10">
        <v>3</v>
      </c>
      <c r="BN143" s="10">
        <v>1</v>
      </c>
      <c r="BO143" s="10">
        <v>4</v>
      </c>
      <c r="BP143" s="10">
        <v>3</v>
      </c>
      <c r="BQ143" s="10">
        <v>2</v>
      </c>
      <c r="BR143" s="10">
        <v>0</v>
      </c>
      <c r="BS143" s="10">
        <v>5</v>
      </c>
      <c r="BT143" s="10">
        <v>3</v>
      </c>
      <c r="BU143" s="10">
        <v>1</v>
      </c>
      <c r="BV143" s="10">
        <v>3</v>
      </c>
      <c r="BW143" s="10">
        <v>12</v>
      </c>
      <c r="BX143" s="10">
        <v>4</v>
      </c>
      <c r="BY143" s="10">
        <v>1</v>
      </c>
      <c r="BZ143" s="10">
        <v>3</v>
      </c>
      <c r="CA143" s="10">
        <v>6</v>
      </c>
      <c r="CB143" s="10">
        <v>0</v>
      </c>
      <c r="CC143" s="10">
        <v>2</v>
      </c>
      <c r="CD143" s="10">
        <v>5</v>
      </c>
      <c r="CE143" s="10">
        <v>4</v>
      </c>
      <c r="CF143" s="10">
        <v>4</v>
      </c>
      <c r="CG143" s="10">
        <v>0</v>
      </c>
      <c r="CH143" s="10">
        <v>0</v>
      </c>
      <c r="CI143" s="10">
        <v>10</v>
      </c>
      <c r="CJ143" s="10">
        <v>0</v>
      </c>
      <c r="CK143" s="10">
        <v>0</v>
      </c>
      <c r="CL143" s="10">
        <v>0</v>
      </c>
      <c r="CM143" s="10">
        <v>1</v>
      </c>
      <c r="CN143" s="10">
        <v>7</v>
      </c>
      <c r="CO143" s="10">
        <v>7</v>
      </c>
      <c r="CP143" s="10">
        <v>0</v>
      </c>
      <c r="CQ143" s="10">
        <v>1</v>
      </c>
      <c r="CR143" s="10">
        <v>4</v>
      </c>
      <c r="CS143" s="10">
        <v>4</v>
      </c>
      <c r="CT143" s="10">
        <v>6</v>
      </c>
      <c r="CU143" s="10">
        <v>0</v>
      </c>
      <c r="CV143" s="10">
        <v>0</v>
      </c>
      <c r="CW143" s="10">
        <v>2</v>
      </c>
      <c r="CX143" s="10">
        <v>1</v>
      </c>
      <c r="CY143" s="10">
        <v>0</v>
      </c>
      <c r="CZ143" s="10">
        <v>6</v>
      </c>
      <c r="DA143" s="10">
        <v>9</v>
      </c>
      <c r="DB143" s="10">
        <v>0</v>
      </c>
      <c r="DC143" s="10">
        <v>2</v>
      </c>
      <c r="DD143" s="10">
        <v>5</v>
      </c>
      <c r="DE143" s="10">
        <v>1</v>
      </c>
      <c r="DF143" s="10">
        <v>0</v>
      </c>
      <c r="DG143" s="10">
        <v>4</v>
      </c>
      <c r="DH143" s="10">
        <v>0</v>
      </c>
      <c r="DI143" s="10">
        <v>2</v>
      </c>
      <c r="DJ143" s="10">
        <v>2</v>
      </c>
      <c r="DK143" s="10">
        <v>5</v>
      </c>
      <c r="DL143" s="10">
        <v>3</v>
      </c>
      <c r="DM143" s="10">
        <v>3</v>
      </c>
      <c r="DN143" s="10">
        <v>1</v>
      </c>
      <c r="DO143" s="10">
        <v>2</v>
      </c>
      <c r="DP143" s="10">
        <v>3</v>
      </c>
      <c r="DQ143" s="10">
        <v>0</v>
      </c>
      <c r="DR143" s="10">
        <v>0</v>
      </c>
      <c r="DS143" s="10">
        <v>0</v>
      </c>
      <c r="DT143" s="10">
        <v>0</v>
      </c>
      <c r="DU143" s="10">
        <v>7</v>
      </c>
      <c r="DV143" s="10">
        <v>3</v>
      </c>
      <c r="DW143" s="10">
        <v>1</v>
      </c>
      <c r="DX143" s="10">
        <v>0</v>
      </c>
      <c r="DY143" s="10">
        <v>5</v>
      </c>
      <c r="DZ143" s="10">
        <v>8</v>
      </c>
      <c r="EA143" s="10">
        <v>4</v>
      </c>
      <c r="EB143" s="10">
        <v>7</v>
      </c>
      <c r="EC143" s="10">
        <v>0</v>
      </c>
      <c r="ED143" s="10">
        <v>2</v>
      </c>
      <c r="EE143" s="10">
        <v>0</v>
      </c>
      <c r="EF143" s="10">
        <v>2</v>
      </c>
      <c r="EG143" s="10">
        <v>1</v>
      </c>
      <c r="EH143" s="10">
        <v>0</v>
      </c>
      <c r="EI143" s="10">
        <v>2</v>
      </c>
      <c r="EJ143" s="10">
        <v>7</v>
      </c>
      <c r="EK143" s="10">
        <v>0</v>
      </c>
      <c r="EL143" s="10">
        <v>2</v>
      </c>
      <c r="EM143" s="10">
        <v>1</v>
      </c>
      <c r="EN143" s="10">
        <v>0</v>
      </c>
      <c r="EO143" s="10">
        <v>1</v>
      </c>
      <c r="EP143" s="10">
        <v>1</v>
      </c>
      <c r="EQ143" s="10">
        <v>0</v>
      </c>
      <c r="ER143" s="10">
        <v>1</v>
      </c>
      <c r="ES143" s="10">
        <v>0</v>
      </c>
      <c r="ET143" s="10">
        <v>0</v>
      </c>
      <c r="EU143" s="10">
        <v>1</v>
      </c>
      <c r="EV143" s="10">
        <v>0</v>
      </c>
      <c r="EW143" s="10">
        <v>0</v>
      </c>
      <c r="EX143" s="10">
        <v>2</v>
      </c>
      <c r="EY143" s="10">
        <v>2</v>
      </c>
      <c r="EZ143" s="10">
        <v>4</v>
      </c>
      <c r="FA143" s="10">
        <v>3</v>
      </c>
      <c r="FB143" s="10">
        <v>0</v>
      </c>
      <c r="FC143" s="10">
        <v>1</v>
      </c>
      <c r="FD143" s="10">
        <v>3</v>
      </c>
      <c r="FE143" s="10">
        <v>1</v>
      </c>
      <c r="FF143" s="10">
        <v>4</v>
      </c>
      <c r="FG143" s="10">
        <v>0</v>
      </c>
      <c r="FH143" s="10">
        <v>0</v>
      </c>
      <c r="FI143" s="10">
        <v>1</v>
      </c>
      <c r="FJ143" s="10">
        <v>1</v>
      </c>
      <c r="FK143" s="10">
        <v>0</v>
      </c>
      <c r="FL143" s="10">
        <v>1</v>
      </c>
      <c r="FM143" s="10">
        <v>1</v>
      </c>
      <c r="FN143" s="10">
        <v>0</v>
      </c>
      <c r="FO143" s="10">
        <v>0</v>
      </c>
      <c r="FP143" s="10">
        <v>0</v>
      </c>
      <c r="FQ143" s="10">
        <v>3</v>
      </c>
      <c r="FR143" s="10">
        <v>1</v>
      </c>
      <c r="FS143" s="10">
        <v>2</v>
      </c>
      <c r="FT143" s="10">
        <v>4</v>
      </c>
      <c r="FU143" s="10">
        <v>0</v>
      </c>
      <c r="FV143" s="10">
        <v>2</v>
      </c>
      <c r="FW143" s="10">
        <v>0</v>
      </c>
      <c r="FX143" s="10">
        <v>2</v>
      </c>
      <c r="FY143" s="10">
        <v>1</v>
      </c>
      <c r="FZ143" s="10">
        <v>2</v>
      </c>
      <c r="GA143" s="10">
        <v>2</v>
      </c>
      <c r="GB143" s="10">
        <v>0</v>
      </c>
      <c r="GC143" s="10">
        <v>3</v>
      </c>
      <c r="GD143" s="10">
        <v>9</v>
      </c>
      <c r="GE143" s="10">
        <v>2</v>
      </c>
      <c r="GF143" s="10">
        <v>0</v>
      </c>
      <c r="GG143" s="10">
        <v>2</v>
      </c>
      <c r="GH143" s="10">
        <v>0</v>
      </c>
      <c r="GI143" s="10">
        <v>9</v>
      </c>
      <c r="GJ143" s="10">
        <v>7</v>
      </c>
      <c r="GK143" s="10">
        <v>3</v>
      </c>
      <c r="GL143" s="10">
        <v>1</v>
      </c>
      <c r="GM143" s="10">
        <v>1</v>
      </c>
      <c r="GN143" s="10">
        <v>1</v>
      </c>
      <c r="GO143" s="10">
        <v>5</v>
      </c>
      <c r="GP143" s="10">
        <v>0</v>
      </c>
      <c r="GQ143" s="10">
        <v>0</v>
      </c>
      <c r="GR143" s="10">
        <v>0</v>
      </c>
      <c r="GS143" s="10">
        <v>4</v>
      </c>
      <c r="GT143" s="10">
        <v>0</v>
      </c>
      <c r="GU143" s="10">
        <v>0</v>
      </c>
      <c r="GV143" s="10">
        <v>2</v>
      </c>
      <c r="GW143" s="10">
        <v>5</v>
      </c>
      <c r="GX143" s="10">
        <v>2</v>
      </c>
      <c r="GY143" s="10">
        <v>1</v>
      </c>
      <c r="GZ143" s="10">
        <v>9</v>
      </c>
      <c r="HA143" s="10">
        <v>2</v>
      </c>
      <c r="HB143" s="10">
        <v>1</v>
      </c>
      <c r="HC143" s="10">
        <v>1</v>
      </c>
      <c r="HD143" s="10">
        <v>0</v>
      </c>
      <c r="HE143" s="10">
        <v>1</v>
      </c>
      <c r="HF143" s="10">
        <v>0</v>
      </c>
      <c r="HG143" s="10">
        <v>0</v>
      </c>
      <c r="HH143" s="10">
        <v>0</v>
      </c>
      <c r="HI143" s="10">
        <v>4</v>
      </c>
      <c r="HJ143" s="10">
        <v>2</v>
      </c>
      <c r="HK143" s="10">
        <v>1</v>
      </c>
      <c r="HL143" s="10">
        <v>0</v>
      </c>
      <c r="HM143" s="10">
        <v>0</v>
      </c>
      <c r="HN143" s="10">
        <v>3</v>
      </c>
      <c r="HO143" s="10">
        <v>1</v>
      </c>
      <c r="HP143" s="10">
        <v>1</v>
      </c>
      <c r="HQ143" s="10">
        <v>1</v>
      </c>
      <c r="HR143" s="10">
        <v>2</v>
      </c>
      <c r="HS143" s="10">
        <v>0</v>
      </c>
      <c r="HT143" s="10">
        <v>11</v>
      </c>
      <c r="HU143" s="10">
        <v>1</v>
      </c>
      <c r="HV143" s="10">
        <v>1</v>
      </c>
      <c r="HW143" s="10">
        <v>20</v>
      </c>
      <c r="HX143" s="10">
        <v>1</v>
      </c>
      <c r="HY143" s="10">
        <v>1</v>
      </c>
      <c r="HZ143" s="10">
        <v>4</v>
      </c>
      <c r="IA143" s="10">
        <v>4</v>
      </c>
      <c r="IC143" s="1">
        <v>3</v>
      </c>
      <c r="ID143" s="1">
        <v>6</v>
      </c>
      <c r="IE143" s="1">
        <v>0</v>
      </c>
      <c r="IF143" s="1">
        <v>1</v>
      </c>
      <c r="IG143" s="1">
        <v>0</v>
      </c>
      <c r="IH143" s="1">
        <v>0</v>
      </c>
      <c r="II143" s="1">
        <v>5</v>
      </c>
    </row>
    <row r="144" spans="1:243" hidden="1">
      <c r="A144" s="3" t="s">
        <v>63</v>
      </c>
      <c r="B144" s="3">
        <v>31548856</v>
      </c>
      <c r="C144" s="3">
        <v>31548856</v>
      </c>
      <c r="D144" s="3" t="s">
        <v>380</v>
      </c>
      <c r="E144" s="3">
        <v>1.3679E-2</v>
      </c>
      <c r="F144" s="3" t="s">
        <v>502</v>
      </c>
      <c r="G144" s="3" t="s">
        <v>504</v>
      </c>
      <c r="H144" s="3" t="s">
        <v>510</v>
      </c>
      <c r="I144" s="8" t="s">
        <v>1084</v>
      </c>
      <c r="J144" s="3" t="s">
        <v>799</v>
      </c>
      <c r="K144" s="8">
        <f>AVERAGE(S144:AZ144)</f>
        <v>20.058823529411764</v>
      </c>
      <c r="L144" s="4">
        <f>AVERAGE(BB144:IA144)</f>
        <v>2.3901098901098901</v>
      </c>
      <c r="M144" s="4">
        <f>AVERAGE(IC144:II144)</f>
        <v>2.1428571428571428</v>
      </c>
      <c r="N144" s="4" t="b">
        <f>E144&gt;0.2</f>
        <v>0</v>
      </c>
      <c r="O144" s="4" t="b">
        <f>IF(LEFT(J144, 2)="rs", TRUE, FALSE)</f>
        <v>0</v>
      </c>
      <c r="P144" s="4" t="b">
        <f>K144&gt;=8</f>
        <v>1</v>
      </c>
      <c r="Q144" s="4" t="b">
        <f>L144&gt;=8</f>
        <v>0</v>
      </c>
      <c r="S144" s="10">
        <v>21</v>
      </c>
      <c r="T144" s="10">
        <v>24</v>
      </c>
      <c r="U144" s="10">
        <v>11</v>
      </c>
      <c r="V144" s="10">
        <v>28</v>
      </c>
      <c r="W144" s="10">
        <v>12</v>
      </c>
      <c r="X144" s="10">
        <v>49</v>
      </c>
      <c r="Y144" s="10">
        <v>27</v>
      </c>
      <c r="Z144" s="10">
        <v>19</v>
      </c>
      <c r="AA144" s="10">
        <v>27</v>
      </c>
      <c r="AB144" s="10">
        <v>24</v>
      </c>
      <c r="AC144" s="10">
        <v>57</v>
      </c>
      <c r="AD144" s="10">
        <v>30</v>
      </c>
      <c r="AE144" s="10">
        <v>27</v>
      </c>
      <c r="AF144" s="10">
        <v>48</v>
      </c>
      <c r="AG144" s="10">
        <v>34</v>
      </c>
      <c r="AH144" s="10">
        <v>43</v>
      </c>
      <c r="AI144" s="10">
        <v>38</v>
      </c>
      <c r="AJ144" s="10">
        <v>12</v>
      </c>
      <c r="AK144" s="10">
        <v>7</v>
      </c>
      <c r="AL144" s="10">
        <v>7</v>
      </c>
      <c r="AM144" s="10">
        <v>5</v>
      </c>
      <c r="AN144" s="10">
        <v>14</v>
      </c>
      <c r="AO144" s="10">
        <v>4</v>
      </c>
      <c r="AP144" s="10">
        <v>11</v>
      </c>
      <c r="AQ144" s="10">
        <v>6</v>
      </c>
      <c r="AR144" s="10">
        <v>9</v>
      </c>
      <c r="AS144" s="10">
        <v>7</v>
      </c>
      <c r="AT144" s="10">
        <v>7</v>
      </c>
      <c r="AU144" s="10">
        <v>7</v>
      </c>
      <c r="AV144" s="10">
        <v>13</v>
      </c>
      <c r="AW144" s="10">
        <v>21</v>
      </c>
      <c r="AX144" s="10">
        <v>12</v>
      </c>
      <c r="AY144" s="10">
        <v>2</v>
      </c>
      <c r="AZ144" s="10">
        <v>19</v>
      </c>
      <c r="BB144" s="10">
        <v>6</v>
      </c>
      <c r="BC144" s="10">
        <v>3</v>
      </c>
      <c r="BD144" s="10">
        <v>8</v>
      </c>
      <c r="BE144" s="10">
        <v>2</v>
      </c>
      <c r="BF144" s="10">
        <v>2</v>
      </c>
      <c r="BG144" s="10">
        <v>0</v>
      </c>
      <c r="BH144" s="10">
        <v>3</v>
      </c>
      <c r="BI144" s="10">
        <v>3</v>
      </c>
      <c r="BJ144" s="10">
        <v>1</v>
      </c>
      <c r="BK144" s="10">
        <v>9</v>
      </c>
      <c r="BL144" s="10">
        <v>0</v>
      </c>
      <c r="BM144" s="10">
        <v>4</v>
      </c>
      <c r="BN144" s="10">
        <v>2</v>
      </c>
      <c r="BO144" s="10">
        <v>0</v>
      </c>
      <c r="BP144" s="10">
        <v>4</v>
      </c>
      <c r="BQ144" s="10">
        <v>0</v>
      </c>
      <c r="BR144" s="10">
        <v>6</v>
      </c>
      <c r="BS144" s="10">
        <v>2</v>
      </c>
      <c r="BT144" s="10">
        <v>4</v>
      </c>
      <c r="BU144" s="10">
        <v>4</v>
      </c>
      <c r="BV144" s="10">
        <v>0</v>
      </c>
      <c r="BW144" s="10">
        <v>7</v>
      </c>
      <c r="BX144" s="10">
        <v>5</v>
      </c>
      <c r="BY144" s="10">
        <v>0</v>
      </c>
      <c r="BZ144" s="10">
        <v>1</v>
      </c>
      <c r="CA144" s="10">
        <v>6</v>
      </c>
      <c r="CB144" s="10">
        <v>0</v>
      </c>
      <c r="CC144" s="10">
        <v>0</v>
      </c>
      <c r="CD144" s="10">
        <v>0</v>
      </c>
      <c r="CE144" s="10">
        <v>11</v>
      </c>
      <c r="CF144" s="10">
        <v>3</v>
      </c>
      <c r="CG144" s="10">
        <v>0</v>
      </c>
      <c r="CH144" s="10">
        <v>2</v>
      </c>
      <c r="CI144" s="10">
        <v>4</v>
      </c>
      <c r="CJ144" s="10">
        <v>0</v>
      </c>
      <c r="CK144" s="10">
        <v>2</v>
      </c>
      <c r="CL144" s="10">
        <v>0</v>
      </c>
      <c r="CM144" s="10">
        <v>2</v>
      </c>
      <c r="CN144" s="10">
        <v>0</v>
      </c>
      <c r="CO144" s="10">
        <v>0</v>
      </c>
      <c r="CP144" s="10">
        <v>7</v>
      </c>
      <c r="CQ144" s="10">
        <v>0</v>
      </c>
      <c r="CR144" s="10">
        <v>3</v>
      </c>
      <c r="CS144" s="10">
        <v>2</v>
      </c>
      <c r="CT144" s="10">
        <v>1</v>
      </c>
      <c r="CU144" s="10">
        <v>0</v>
      </c>
      <c r="CV144" s="10">
        <v>1</v>
      </c>
      <c r="CW144" s="10">
        <v>5</v>
      </c>
      <c r="CX144" s="10">
        <v>4</v>
      </c>
      <c r="CY144" s="10">
        <v>0</v>
      </c>
      <c r="CZ144" s="10">
        <v>3</v>
      </c>
      <c r="DA144" s="10">
        <v>6</v>
      </c>
      <c r="DB144" s="10">
        <v>5</v>
      </c>
      <c r="DC144" s="10">
        <v>3</v>
      </c>
      <c r="DD144" s="10">
        <v>0</v>
      </c>
      <c r="DE144" s="10">
        <v>0</v>
      </c>
      <c r="DF144" s="10">
        <v>6</v>
      </c>
      <c r="DG144" s="10">
        <v>1</v>
      </c>
      <c r="DH144" s="10">
        <v>1</v>
      </c>
      <c r="DI144" s="10">
        <v>1</v>
      </c>
      <c r="DJ144" s="10">
        <v>3</v>
      </c>
      <c r="DK144" s="10">
        <v>2</v>
      </c>
      <c r="DL144" s="10">
        <v>2</v>
      </c>
      <c r="DM144" s="10">
        <v>0</v>
      </c>
      <c r="DN144" s="10">
        <v>1</v>
      </c>
      <c r="DO144" s="10">
        <v>0</v>
      </c>
      <c r="DP144" s="10">
        <v>1</v>
      </c>
      <c r="DQ144" s="10">
        <v>0</v>
      </c>
      <c r="DR144" s="10">
        <v>2</v>
      </c>
      <c r="DS144" s="10">
        <v>0</v>
      </c>
      <c r="DT144" s="10">
        <v>13</v>
      </c>
      <c r="DU144" s="10">
        <v>1</v>
      </c>
      <c r="DV144" s="10">
        <v>2</v>
      </c>
      <c r="DW144" s="10">
        <v>2</v>
      </c>
      <c r="DX144" s="10">
        <v>3</v>
      </c>
      <c r="DY144" s="10">
        <v>4</v>
      </c>
      <c r="DZ144" s="10">
        <v>7</v>
      </c>
      <c r="EA144" s="10">
        <v>0</v>
      </c>
      <c r="EB144" s="10">
        <v>6</v>
      </c>
      <c r="EC144" s="10">
        <v>0</v>
      </c>
      <c r="ED144" s="10">
        <v>0</v>
      </c>
      <c r="EE144" s="10">
        <v>0</v>
      </c>
      <c r="EF144" s="10">
        <v>2</v>
      </c>
      <c r="EG144" s="10">
        <v>2</v>
      </c>
      <c r="EH144" s="10">
        <v>0</v>
      </c>
      <c r="EI144" s="10">
        <v>0</v>
      </c>
      <c r="EJ144" s="10">
        <v>0</v>
      </c>
      <c r="EK144" s="10">
        <v>2</v>
      </c>
      <c r="EL144" s="10">
        <v>0</v>
      </c>
      <c r="EM144" s="10">
        <v>1</v>
      </c>
      <c r="EN144" s="10">
        <v>2</v>
      </c>
      <c r="EO144" s="10">
        <v>3</v>
      </c>
      <c r="EP144" s="10">
        <v>0</v>
      </c>
      <c r="EQ144" s="10">
        <v>2</v>
      </c>
      <c r="ER144" s="10">
        <v>5</v>
      </c>
      <c r="ES144" s="10">
        <v>0</v>
      </c>
      <c r="ET144" s="10">
        <v>0</v>
      </c>
      <c r="EU144" s="10">
        <v>6</v>
      </c>
      <c r="EV144" s="10">
        <v>1</v>
      </c>
      <c r="EW144" s="10">
        <v>6</v>
      </c>
      <c r="EX144" s="10">
        <v>1</v>
      </c>
      <c r="EY144" s="10">
        <v>1</v>
      </c>
      <c r="EZ144" s="10">
        <v>0</v>
      </c>
      <c r="FA144" s="10">
        <v>0</v>
      </c>
      <c r="FB144" s="10">
        <v>2</v>
      </c>
      <c r="FC144" s="10">
        <v>3</v>
      </c>
      <c r="FD144" s="10">
        <v>1</v>
      </c>
      <c r="FE144" s="10">
        <v>1</v>
      </c>
      <c r="FF144" s="10">
        <v>1</v>
      </c>
      <c r="FG144" s="10">
        <v>4</v>
      </c>
      <c r="FH144" s="10">
        <v>2</v>
      </c>
      <c r="FI144" s="10">
        <v>1</v>
      </c>
      <c r="FJ144" s="10">
        <v>2</v>
      </c>
      <c r="FK144" s="10">
        <v>3</v>
      </c>
      <c r="FL144" s="10">
        <v>1</v>
      </c>
      <c r="FM144" s="10">
        <v>0</v>
      </c>
      <c r="FN144" s="10">
        <v>1</v>
      </c>
      <c r="FO144" s="10">
        <v>0</v>
      </c>
      <c r="FP144" s="10">
        <v>2</v>
      </c>
      <c r="FQ144" s="10">
        <v>3</v>
      </c>
      <c r="FR144" s="10">
        <v>3</v>
      </c>
      <c r="FS144" s="10">
        <v>2</v>
      </c>
      <c r="FT144" s="10">
        <v>1</v>
      </c>
      <c r="FU144" s="10">
        <v>0</v>
      </c>
      <c r="FV144" s="10">
        <v>0</v>
      </c>
      <c r="FW144" s="10">
        <v>0</v>
      </c>
      <c r="FX144" s="10">
        <v>11</v>
      </c>
      <c r="FY144" s="10">
        <v>0</v>
      </c>
      <c r="FZ144" s="10">
        <v>2</v>
      </c>
      <c r="GA144" s="10">
        <v>1</v>
      </c>
      <c r="GB144" s="10">
        <v>1</v>
      </c>
      <c r="GC144" s="10">
        <v>1</v>
      </c>
      <c r="GD144" s="10">
        <v>2</v>
      </c>
      <c r="GE144" s="10">
        <v>5</v>
      </c>
      <c r="GF144" s="10">
        <v>0</v>
      </c>
      <c r="GG144" s="10">
        <v>1</v>
      </c>
      <c r="GH144" s="10">
        <v>4</v>
      </c>
      <c r="GI144" s="10">
        <v>1</v>
      </c>
      <c r="GJ144" s="10">
        <v>5</v>
      </c>
      <c r="GK144" s="10">
        <v>1</v>
      </c>
      <c r="GL144" s="10">
        <v>0</v>
      </c>
      <c r="GM144" s="10">
        <v>12</v>
      </c>
      <c r="GN144" s="10">
        <v>0</v>
      </c>
      <c r="GO144" s="10">
        <v>23</v>
      </c>
      <c r="GP144" s="10">
        <v>1</v>
      </c>
      <c r="GQ144" s="10">
        <v>1</v>
      </c>
      <c r="GR144" s="10">
        <v>1</v>
      </c>
      <c r="GS144" s="10">
        <v>1</v>
      </c>
      <c r="GT144" s="10">
        <v>3</v>
      </c>
      <c r="GU144" s="10">
        <v>0</v>
      </c>
      <c r="GV144" s="10">
        <v>0</v>
      </c>
      <c r="GW144" s="10">
        <v>3</v>
      </c>
      <c r="GX144" s="10">
        <v>3</v>
      </c>
      <c r="GY144" s="10">
        <v>7</v>
      </c>
      <c r="GZ144" s="10">
        <v>0</v>
      </c>
      <c r="HA144" s="10">
        <v>6</v>
      </c>
      <c r="HB144" s="10">
        <v>0</v>
      </c>
      <c r="HC144" s="10">
        <v>0</v>
      </c>
      <c r="HD144" s="10">
        <v>2</v>
      </c>
      <c r="HE144" s="10">
        <v>8</v>
      </c>
      <c r="HF144" s="10">
        <v>4</v>
      </c>
      <c r="HG144" s="10">
        <v>2</v>
      </c>
      <c r="HH144" s="10">
        <v>6</v>
      </c>
      <c r="HI144" s="10">
        <v>0</v>
      </c>
      <c r="HJ144" s="10">
        <v>4</v>
      </c>
      <c r="HK144" s="10">
        <v>5</v>
      </c>
      <c r="HL144" s="10">
        <v>4</v>
      </c>
      <c r="HM144" s="10">
        <v>4</v>
      </c>
      <c r="HN144" s="10">
        <v>1</v>
      </c>
      <c r="HO144" s="10">
        <v>3</v>
      </c>
      <c r="HP144" s="10">
        <v>1</v>
      </c>
      <c r="HQ144" s="10">
        <v>0</v>
      </c>
      <c r="HR144" s="10">
        <v>0</v>
      </c>
      <c r="HS144" s="10">
        <v>0</v>
      </c>
      <c r="HT144" s="10">
        <v>0</v>
      </c>
      <c r="HU144" s="10">
        <v>4</v>
      </c>
      <c r="HV144" s="10">
        <v>6</v>
      </c>
      <c r="HW144" s="10">
        <v>2</v>
      </c>
      <c r="HX144" s="10">
        <v>3</v>
      </c>
      <c r="HY144" s="10">
        <v>6</v>
      </c>
      <c r="HZ144" s="10">
        <v>1</v>
      </c>
      <c r="IA144" s="10">
        <v>2</v>
      </c>
      <c r="IC144" s="1">
        <v>0</v>
      </c>
      <c r="ID144" s="1">
        <v>8</v>
      </c>
      <c r="IE144" s="1">
        <v>0</v>
      </c>
      <c r="IF144" s="1">
        <v>4</v>
      </c>
      <c r="IG144" s="1">
        <v>3</v>
      </c>
      <c r="IH144" s="1">
        <v>0</v>
      </c>
      <c r="II144" s="1">
        <v>0</v>
      </c>
    </row>
    <row r="145" spans="1:243">
      <c r="A145" s="3" t="s">
        <v>31</v>
      </c>
      <c r="B145" s="3">
        <v>40950433</v>
      </c>
      <c r="C145" s="3">
        <v>40950433</v>
      </c>
      <c r="D145" s="3" t="s">
        <v>262</v>
      </c>
      <c r="E145" s="3">
        <v>0.49948399999999998</v>
      </c>
      <c r="F145" s="3" t="s">
        <v>502</v>
      </c>
      <c r="G145" s="3" t="s">
        <v>503</v>
      </c>
      <c r="H145" s="3" t="s">
        <v>507</v>
      </c>
      <c r="I145" s="8" t="s">
        <v>1084</v>
      </c>
      <c r="J145" s="3" t="s">
        <v>682</v>
      </c>
      <c r="K145" s="8">
        <f>AVERAGE(S145:AZ145)</f>
        <v>5.8823529411764705E-2</v>
      </c>
      <c r="L145" s="4">
        <f>AVERAGE(BB145:IA145)</f>
        <v>3.2032967032967035</v>
      </c>
      <c r="M145" s="4">
        <f>AVERAGE(IC145:II145)</f>
        <v>0.7142857142857143</v>
      </c>
      <c r="N145" s="4" t="b">
        <f>E145&gt;0.2</f>
        <v>1</v>
      </c>
      <c r="O145" s="4" t="b">
        <f>IF(LEFT(J145, 2)="rs", TRUE, FALSE)</f>
        <v>0</v>
      </c>
      <c r="P145" s="4" t="b">
        <f>K145&gt;=8</f>
        <v>0</v>
      </c>
      <c r="Q145" s="4" t="b">
        <f>L145&gt;=8</f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1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1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2</v>
      </c>
      <c r="BH145" s="10">
        <v>5</v>
      </c>
      <c r="BI145" s="10">
        <v>6</v>
      </c>
      <c r="BJ145" s="10">
        <v>0</v>
      </c>
      <c r="BK145" s="10">
        <v>13</v>
      </c>
      <c r="BL145" s="10">
        <v>2</v>
      </c>
      <c r="BM145" s="10">
        <v>7</v>
      </c>
      <c r="BN145" s="10">
        <v>1</v>
      </c>
      <c r="BO145" s="10">
        <v>4</v>
      </c>
      <c r="BP145" s="10">
        <v>4</v>
      </c>
      <c r="BQ145" s="10">
        <v>0</v>
      </c>
      <c r="BR145" s="10">
        <v>5</v>
      </c>
      <c r="BS145" s="10">
        <v>4</v>
      </c>
      <c r="BT145" s="10">
        <v>0</v>
      </c>
      <c r="BU145" s="10">
        <v>4</v>
      </c>
      <c r="BV145" s="10">
        <v>9</v>
      </c>
      <c r="BW145" s="10">
        <v>5</v>
      </c>
      <c r="BX145" s="10">
        <v>9</v>
      </c>
      <c r="BY145" s="10">
        <v>2</v>
      </c>
      <c r="BZ145" s="10">
        <v>2</v>
      </c>
      <c r="CA145" s="10">
        <v>0</v>
      </c>
      <c r="CB145" s="10">
        <v>10</v>
      </c>
      <c r="CC145" s="10">
        <v>10</v>
      </c>
      <c r="CD145" s="10">
        <v>1</v>
      </c>
      <c r="CE145" s="10">
        <v>0</v>
      </c>
      <c r="CF145" s="10">
        <v>5</v>
      </c>
      <c r="CG145" s="10">
        <v>9</v>
      </c>
      <c r="CH145" s="10">
        <v>2</v>
      </c>
      <c r="CI145" s="10">
        <v>0</v>
      </c>
      <c r="CJ145" s="10">
        <v>14</v>
      </c>
      <c r="CK145" s="10">
        <v>4</v>
      </c>
      <c r="CL145" s="10">
        <v>8</v>
      </c>
      <c r="CM145" s="10">
        <v>3</v>
      </c>
      <c r="CN145" s="10">
        <v>5</v>
      </c>
      <c r="CO145" s="10">
        <v>6</v>
      </c>
      <c r="CP145" s="10">
        <v>7</v>
      </c>
      <c r="CQ145" s="10">
        <v>3</v>
      </c>
      <c r="CR145" s="10">
        <v>0</v>
      </c>
      <c r="CS145" s="10">
        <v>4</v>
      </c>
      <c r="CT145" s="10">
        <v>1</v>
      </c>
      <c r="CU145" s="10">
        <v>0</v>
      </c>
      <c r="CV145" s="10">
        <v>1</v>
      </c>
      <c r="CW145" s="10">
        <v>17</v>
      </c>
      <c r="CX145" s="10">
        <v>2</v>
      </c>
      <c r="CY145" s="10">
        <v>1</v>
      </c>
      <c r="CZ145" s="10">
        <v>0</v>
      </c>
      <c r="DA145" s="10">
        <v>0</v>
      </c>
      <c r="DB145" s="10">
        <v>8</v>
      </c>
      <c r="DC145" s="10">
        <v>5</v>
      </c>
      <c r="DD145" s="10">
        <v>3</v>
      </c>
      <c r="DE145" s="10">
        <v>2</v>
      </c>
      <c r="DF145" s="10">
        <v>0</v>
      </c>
      <c r="DG145" s="10">
        <v>3</v>
      </c>
      <c r="DH145" s="10">
        <v>2</v>
      </c>
      <c r="DI145" s="10">
        <v>2</v>
      </c>
      <c r="DJ145" s="10">
        <v>4</v>
      </c>
      <c r="DK145" s="10">
        <v>5</v>
      </c>
      <c r="DL145" s="10">
        <v>2</v>
      </c>
      <c r="DM145" s="10">
        <v>2</v>
      </c>
      <c r="DN145" s="10">
        <v>0</v>
      </c>
      <c r="DO145" s="10">
        <v>2</v>
      </c>
      <c r="DP145" s="10">
        <v>1</v>
      </c>
      <c r="DQ145" s="10">
        <v>7</v>
      </c>
      <c r="DR145" s="10">
        <v>4</v>
      </c>
      <c r="DS145" s="10">
        <v>0</v>
      </c>
      <c r="DT145" s="10">
        <v>2</v>
      </c>
      <c r="DU145" s="10">
        <v>3</v>
      </c>
      <c r="DV145" s="10">
        <v>1</v>
      </c>
      <c r="DW145" s="10">
        <v>1</v>
      </c>
      <c r="DX145" s="10">
        <v>6</v>
      </c>
      <c r="DY145" s="10">
        <v>3</v>
      </c>
      <c r="DZ145" s="10">
        <v>5</v>
      </c>
      <c r="EA145" s="10">
        <v>0</v>
      </c>
      <c r="EB145" s="10">
        <v>4</v>
      </c>
      <c r="EC145" s="10">
        <v>0</v>
      </c>
      <c r="ED145" s="10">
        <v>5</v>
      </c>
      <c r="EE145" s="10">
        <v>12</v>
      </c>
      <c r="EF145" s="10">
        <v>1</v>
      </c>
      <c r="EG145" s="10">
        <v>2</v>
      </c>
      <c r="EH145" s="10">
        <v>0</v>
      </c>
      <c r="EI145" s="10">
        <v>6</v>
      </c>
      <c r="EJ145" s="10">
        <v>3</v>
      </c>
      <c r="EK145" s="10">
        <v>4</v>
      </c>
      <c r="EL145" s="10">
        <v>1</v>
      </c>
      <c r="EM145" s="10">
        <v>7</v>
      </c>
      <c r="EN145" s="10">
        <v>0</v>
      </c>
      <c r="EO145" s="10">
        <v>0</v>
      </c>
      <c r="EP145" s="10">
        <v>0</v>
      </c>
      <c r="EQ145" s="10">
        <v>3</v>
      </c>
      <c r="ER145" s="10">
        <v>4</v>
      </c>
      <c r="ES145" s="10">
        <v>3</v>
      </c>
      <c r="ET145" s="10">
        <v>3</v>
      </c>
      <c r="EU145" s="10">
        <v>3</v>
      </c>
      <c r="EV145" s="10">
        <v>4</v>
      </c>
      <c r="EW145" s="10">
        <v>2</v>
      </c>
      <c r="EX145" s="10">
        <v>0</v>
      </c>
      <c r="EY145" s="10">
        <v>2</v>
      </c>
      <c r="EZ145" s="10">
        <v>7</v>
      </c>
      <c r="FA145" s="10">
        <v>1</v>
      </c>
      <c r="FB145" s="10">
        <v>0</v>
      </c>
      <c r="FC145" s="10">
        <v>12</v>
      </c>
      <c r="FD145" s="10">
        <v>4</v>
      </c>
      <c r="FE145" s="10">
        <v>1</v>
      </c>
      <c r="FF145" s="10">
        <v>0</v>
      </c>
      <c r="FG145" s="10">
        <v>6</v>
      </c>
      <c r="FH145" s="10">
        <v>2</v>
      </c>
      <c r="FI145" s="10">
        <v>0</v>
      </c>
      <c r="FJ145" s="10">
        <v>3</v>
      </c>
      <c r="FK145" s="10">
        <v>7</v>
      </c>
      <c r="FL145" s="10">
        <v>0</v>
      </c>
      <c r="FM145" s="10">
        <v>1</v>
      </c>
      <c r="FN145" s="10">
        <v>0</v>
      </c>
      <c r="FO145" s="10">
        <v>10</v>
      </c>
      <c r="FP145" s="10">
        <v>1</v>
      </c>
      <c r="FQ145" s="10">
        <v>0</v>
      </c>
      <c r="FR145" s="10">
        <v>0</v>
      </c>
      <c r="FS145" s="10">
        <v>0</v>
      </c>
      <c r="FT145" s="10">
        <v>0</v>
      </c>
      <c r="FU145" s="10">
        <v>3</v>
      </c>
      <c r="FV145" s="10">
        <v>0</v>
      </c>
      <c r="FW145" s="10">
        <v>2</v>
      </c>
      <c r="FX145" s="10">
        <v>9</v>
      </c>
      <c r="FY145" s="10">
        <v>4</v>
      </c>
      <c r="FZ145" s="10">
        <v>0</v>
      </c>
      <c r="GA145" s="10">
        <v>2</v>
      </c>
      <c r="GB145" s="10">
        <v>3</v>
      </c>
      <c r="GC145" s="10">
        <v>6</v>
      </c>
      <c r="GD145" s="10">
        <v>1</v>
      </c>
      <c r="GE145" s="10">
        <v>0</v>
      </c>
      <c r="GF145" s="10">
        <v>2</v>
      </c>
      <c r="GG145" s="10">
        <v>0</v>
      </c>
      <c r="GH145" s="10">
        <v>0</v>
      </c>
      <c r="GI145" s="10">
        <v>5</v>
      </c>
      <c r="GJ145" s="10">
        <v>3</v>
      </c>
      <c r="GK145" s="10">
        <v>14</v>
      </c>
      <c r="GL145" s="10">
        <v>1</v>
      </c>
      <c r="GM145" s="10">
        <v>10</v>
      </c>
      <c r="GN145" s="10">
        <v>2</v>
      </c>
      <c r="GO145" s="10">
        <v>7</v>
      </c>
      <c r="GP145" s="10">
        <v>2</v>
      </c>
      <c r="GQ145" s="10">
        <v>0</v>
      </c>
      <c r="GR145" s="10">
        <v>8</v>
      </c>
      <c r="GS145" s="10">
        <v>4</v>
      </c>
      <c r="GT145" s="10">
        <v>5</v>
      </c>
      <c r="GU145" s="10">
        <v>4</v>
      </c>
      <c r="GV145" s="10">
        <v>4</v>
      </c>
      <c r="GW145" s="10">
        <v>8</v>
      </c>
      <c r="GX145" s="10">
        <v>1</v>
      </c>
      <c r="GY145" s="10">
        <v>6</v>
      </c>
      <c r="GZ145" s="10">
        <v>0</v>
      </c>
      <c r="HA145" s="10">
        <v>4</v>
      </c>
      <c r="HB145" s="10">
        <v>8</v>
      </c>
      <c r="HC145" s="10">
        <v>2</v>
      </c>
      <c r="HD145" s="10">
        <v>3</v>
      </c>
      <c r="HE145" s="10">
        <v>1</v>
      </c>
      <c r="HF145" s="10">
        <v>0</v>
      </c>
      <c r="HG145" s="10">
        <v>5</v>
      </c>
      <c r="HH145" s="10">
        <v>0</v>
      </c>
      <c r="HI145" s="10">
        <v>0</v>
      </c>
      <c r="HJ145" s="10">
        <v>5</v>
      </c>
      <c r="HK145" s="10">
        <v>0</v>
      </c>
      <c r="HL145" s="10">
        <v>2</v>
      </c>
      <c r="HM145" s="10">
        <v>2</v>
      </c>
      <c r="HN145" s="10">
        <v>9</v>
      </c>
      <c r="HO145" s="10">
        <v>0</v>
      </c>
      <c r="HP145" s="10">
        <v>0</v>
      </c>
      <c r="HQ145" s="10">
        <v>1</v>
      </c>
      <c r="HR145" s="10">
        <v>3</v>
      </c>
      <c r="HS145" s="10">
        <v>1</v>
      </c>
      <c r="HT145" s="10">
        <v>0</v>
      </c>
      <c r="HU145" s="10">
        <v>3</v>
      </c>
      <c r="HV145" s="10">
        <v>0</v>
      </c>
      <c r="HW145" s="10">
        <v>4</v>
      </c>
      <c r="HX145" s="10">
        <v>5</v>
      </c>
      <c r="HY145" s="10">
        <v>4</v>
      </c>
      <c r="HZ145" s="10">
        <v>9</v>
      </c>
      <c r="IA145" s="10">
        <v>2</v>
      </c>
      <c r="IC145" s="1">
        <v>1</v>
      </c>
      <c r="ID145" s="1">
        <v>2</v>
      </c>
      <c r="IE145" s="1">
        <v>0</v>
      </c>
      <c r="IF145" s="1">
        <v>1</v>
      </c>
      <c r="IG145" s="1">
        <v>1</v>
      </c>
      <c r="IH145" s="1">
        <v>0</v>
      </c>
      <c r="II145" s="1">
        <v>0</v>
      </c>
    </row>
    <row r="146" spans="1:243">
      <c r="A146" s="3" t="s">
        <v>67</v>
      </c>
      <c r="B146" s="3">
        <v>2757618</v>
      </c>
      <c r="C146" s="3">
        <v>2757618</v>
      </c>
      <c r="D146" s="3" t="s">
        <v>411</v>
      </c>
      <c r="E146" s="3">
        <v>0.28143499999999999</v>
      </c>
      <c r="F146" s="3" t="s">
        <v>506</v>
      </c>
      <c r="G146" s="3" t="s">
        <v>507</v>
      </c>
      <c r="H146" s="3" t="s">
        <v>504</v>
      </c>
      <c r="I146" s="8" t="s">
        <v>1084</v>
      </c>
      <c r="J146" s="3" t="s">
        <v>830</v>
      </c>
      <c r="K146" s="8">
        <f>AVERAGE(S146:AZ146)</f>
        <v>0.26470588235294118</v>
      </c>
      <c r="L146" s="4">
        <f>AVERAGE(BB146:IA146)</f>
        <v>2.9615384615384617</v>
      </c>
      <c r="M146" s="4">
        <f>AVERAGE(IC146:II146)</f>
        <v>5.8571428571428568</v>
      </c>
      <c r="N146" s="4" t="b">
        <f>E146&gt;0.2</f>
        <v>1</v>
      </c>
      <c r="O146" s="4" t="b">
        <f>IF(LEFT(J146, 2)="rs", TRUE, FALSE)</f>
        <v>0</v>
      </c>
      <c r="P146" s="4" t="b">
        <f>K146&gt;=8</f>
        <v>0</v>
      </c>
      <c r="Q146" s="4" t="b">
        <f>L146&gt;=8</f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1</v>
      </c>
      <c r="Z146" s="10">
        <v>0</v>
      </c>
      <c r="AA146" s="10">
        <v>0</v>
      </c>
      <c r="AB146" s="10">
        <v>1</v>
      </c>
      <c r="AC146" s="10">
        <v>1</v>
      </c>
      <c r="AD146" s="10">
        <v>1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1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1</v>
      </c>
      <c r="AU146" s="10">
        <v>0</v>
      </c>
      <c r="AV146" s="10">
        <v>1</v>
      </c>
      <c r="AW146" s="10">
        <v>0</v>
      </c>
      <c r="AX146" s="10">
        <v>0</v>
      </c>
      <c r="AY146" s="10">
        <v>1</v>
      </c>
      <c r="AZ146" s="10">
        <v>1</v>
      </c>
      <c r="BB146" s="10">
        <v>2</v>
      </c>
      <c r="BC146" s="10">
        <v>2</v>
      </c>
      <c r="BD146" s="10">
        <v>1</v>
      </c>
      <c r="BE146" s="10">
        <v>2</v>
      </c>
      <c r="BF146" s="10">
        <v>6</v>
      </c>
      <c r="BG146" s="10">
        <v>1</v>
      </c>
      <c r="BH146" s="10">
        <v>3</v>
      </c>
      <c r="BI146" s="10">
        <v>3</v>
      </c>
      <c r="BJ146" s="10">
        <v>6</v>
      </c>
      <c r="BK146" s="10">
        <v>1</v>
      </c>
      <c r="BL146" s="10">
        <v>1</v>
      </c>
      <c r="BM146" s="10">
        <v>2</v>
      </c>
      <c r="BN146" s="10">
        <v>10</v>
      </c>
      <c r="BO146" s="10">
        <v>3</v>
      </c>
      <c r="BP146" s="10">
        <v>8</v>
      </c>
      <c r="BQ146" s="10">
        <v>4</v>
      </c>
      <c r="BR146" s="10">
        <v>1</v>
      </c>
      <c r="BS146" s="10">
        <v>5</v>
      </c>
      <c r="BT146" s="10">
        <v>1</v>
      </c>
      <c r="BU146" s="10">
        <v>4</v>
      </c>
      <c r="BV146" s="10">
        <v>6</v>
      </c>
      <c r="BW146" s="10">
        <v>15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5</v>
      </c>
      <c r="CD146" s="10">
        <v>6</v>
      </c>
      <c r="CE146" s="10">
        <v>6</v>
      </c>
      <c r="CF146" s="10">
        <v>0</v>
      </c>
      <c r="CG146" s="10">
        <v>2</v>
      </c>
      <c r="CH146" s="10">
        <v>0</v>
      </c>
      <c r="CI146" s="10">
        <v>12</v>
      </c>
      <c r="CJ146" s="10">
        <v>0</v>
      </c>
      <c r="CK146" s="10">
        <v>4</v>
      </c>
      <c r="CL146" s="10">
        <v>2</v>
      </c>
      <c r="CM146" s="10">
        <v>3</v>
      </c>
      <c r="CN146" s="10">
        <v>0</v>
      </c>
      <c r="CO146" s="10">
        <v>4</v>
      </c>
      <c r="CP146" s="10">
        <v>1</v>
      </c>
      <c r="CQ146" s="10">
        <v>9</v>
      </c>
      <c r="CR146" s="10">
        <v>4</v>
      </c>
      <c r="CS146" s="10">
        <v>0</v>
      </c>
      <c r="CT146" s="10">
        <v>1</v>
      </c>
      <c r="CU146" s="10">
        <v>1</v>
      </c>
      <c r="CV146" s="10">
        <v>0</v>
      </c>
      <c r="CW146" s="10">
        <v>2</v>
      </c>
      <c r="CX146" s="10">
        <v>5</v>
      </c>
      <c r="CY146" s="10">
        <v>0</v>
      </c>
      <c r="CZ146" s="10">
        <v>8</v>
      </c>
      <c r="DA146" s="10">
        <v>6</v>
      </c>
      <c r="DB146" s="10">
        <v>2</v>
      </c>
      <c r="DC146" s="10">
        <v>2</v>
      </c>
      <c r="DD146" s="10">
        <v>2</v>
      </c>
      <c r="DE146" s="10">
        <v>6</v>
      </c>
      <c r="DF146" s="10">
        <v>0</v>
      </c>
      <c r="DG146" s="10">
        <v>5</v>
      </c>
      <c r="DH146" s="10">
        <v>4</v>
      </c>
      <c r="DI146" s="10">
        <v>1</v>
      </c>
      <c r="DJ146" s="10">
        <v>1</v>
      </c>
      <c r="DK146" s="10">
        <v>5</v>
      </c>
      <c r="DL146" s="10">
        <v>3</v>
      </c>
      <c r="DM146" s="10">
        <v>0</v>
      </c>
      <c r="DN146" s="10">
        <v>2</v>
      </c>
      <c r="DO146" s="10">
        <v>0</v>
      </c>
      <c r="DP146" s="10">
        <v>1</v>
      </c>
      <c r="DQ146" s="10">
        <v>3</v>
      </c>
      <c r="DR146" s="10">
        <v>1</v>
      </c>
      <c r="DS146" s="10">
        <v>1</v>
      </c>
      <c r="DT146" s="10">
        <v>2</v>
      </c>
      <c r="DU146" s="10">
        <v>0</v>
      </c>
      <c r="DV146" s="10">
        <v>4</v>
      </c>
      <c r="DW146" s="10">
        <v>3</v>
      </c>
      <c r="DX146" s="10">
        <v>7</v>
      </c>
      <c r="DY146" s="10">
        <v>2</v>
      </c>
      <c r="DZ146" s="10">
        <v>8</v>
      </c>
      <c r="EA146" s="10">
        <v>2</v>
      </c>
      <c r="EB146" s="10">
        <v>3</v>
      </c>
      <c r="EC146" s="10">
        <v>3</v>
      </c>
      <c r="ED146" s="10">
        <v>1</v>
      </c>
      <c r="EE146" s="10">
        <v>0</v>
      </c>
      <c r="EF146" s="10">
        <v>2</v>
      </c>
      <c r="EG146" s="10">
        <v>1</v>
      </c>
      <c r="EH146" s="10">
        <v>1</v>
      </c>
      <c r="EI146" s="10">
        <v>0</v>
      </c>
      <c r="EJ146" s="10">
        <v>1</v>
      </c>
      <c r="EK146" s="10">
        <v>0</v>
      </c>
      <c r="EL146" s="10">
        <v>1</v>
      </c>
      <c r="EM146" s="10">
        <v>0</v>
      </c>
      <c r="EN146" s="10">
        <v>0</v>
      </c>
      <c r="EO146" s="10">
        <v>4</v>
      </c>
      <c r="EP146" s="10">
        <v>3</v>
      </c>
      <c r="EQ146" s="10">
        <v>1</v>
      </c>
      <c r="ER146" s="10">
        <v>3</v>
      </c>
      <c r="ES146" s="10">
        <v>1</v>
      </c>
      <c r="ET146" s="10">
        <v>1</v>
      </c>
      <c r="EU146" s="10">
        <v>8</v>
      </c>
      <c r="EV146" s="10">
        <v>0</v>
      </c>
      <c r="EW146" s="10">
        <v>3</v>
      </c>
      <c r="EX146" s="10">
        <v>1</v>
      </c>
      <c r="EY146" s="10">
        <v>3</v>
      </c>
      <c r="EZ146" s="10">
        <v>3</v>
      </c>
      <c r="FA146" s="10">
        <v>0</v>
      </c>
      <c r="FB146" s="10">
        <v>1</v>
      </c>
      <c r="FC146" s="10">
        <v>1</v>
      </c>
      <c r="FD146" s="10">
        <v>2</v>
      </c>
      <c r="FE146" s="10">
        <v>0</v>
      </c>
      <c r="FF146" s="10">
        <v>5</v>
      </c>
      <c r="FG146" s="10">
        <v>0</v>
      </c>
      <c r="FH146" s="10">
        <v>1</v>
      </c>
      <c r="FI146" s="10">
        <v>0</v>
      </c>
      <c r="FJ146" s="10">
        <v>3</v>
      </c>
      <c r="FK146" s="10">
        <v>1</v>
      </c>
      <c r="FL146" s="10">
        <v>0</v>
      </c>
      <c r="FM146" s="10">
        <v>2</v>
      </c>
      <c r="FN146" s="10">
        <v>0</v>
      </c>
      <c r="FO146" s="10">
        <v>2</v>
      </c>
      <c r="FP146" s="10">
        <v>0</v>
      </c>
      <c r="FQ146" s="10">
        <v>2</v>
      </c>
      <c r="FR146" s="10">
        <v>1</v>
      </c>
      <c r="FS146" s="10">
        <v>7</v>
      </c>
      <c r="FT146" s="10">
        <v>14</v>
      </c>
      <c r="FU146" s="10">
        <v>2</v>
      </c>
      <c r="FV146" s="10">
        <v>5</v>
      </c>
      <c r="FW146" s="10">
        <v>4</v>
      </c>
      <c r="FX146" s="10">
        <v>10</v>
      </c>
      <c r="FY146" s="10">
        <v>1</v>
      </c>
      <c r="FZ146" s="10">
        <v>3</v>
      </c>
      <c r="GA146" s="10">
        <v>1</v>
      </c>
      <c r="GB146" s="10">
        <v>0</v>
      </c>
      <c r="GC146" s="10">
        <v>0</v>
      </c>
      <c r="GD146" s="10">
        <v>7</v>
      </c>
      <c r="GE146" s="10">
        <v>0</v>
      </c>
      <c r="GF146" s="10">
        <v>3</v>
      </c>
      <c r="GG146" s="10">
        <v>9</v>
      </c>
      <c r="GH146" s="10">
        <v>3</v>
      </c>
      <c r="GI146" s="10">
        <v>10</v>
      </c>
      <c r="GJ146" s="10">
        <v>7</v>
      </c>
      <c r="GK146" s="10">
        <v>3</v>
      </c>
      <c r="GL146" s="10">
        <v>4</v>
      </c>
      <c r="GM146" s="10">
        <v>4</v>
      </c>
      <c r="GN146" s="10">
        <v>3</v>
      </c>
      <c r="GO146" s="10">
        <v>27</v>
      </c>
      <c r="GP146" s="10">
        <v>3</v>
      </c>
      <c r="GQ146" s="10">
        <v>3</v>
      </c>
      <c r="GR146" s="10">
        <v>1</v>
      </c>
      <c r="GS146" s="10">
        <v>1</v>
      </c>
      <c r="GT146" s="10">
        <v>10</v>
      </c>
      <c r="GU146" s="10">
        <v>1</v>
      </c>
      <c r="GV146" s="10">
        <v>2</v>
      </c>
      <c r="GW146" s="10">
        <v>1</v>
      </c>
      <c r="GX146" s="10">
        <v>6</v>
      </c>
      <c r="GY146" s="10">
        <v>3</v>
      </c>
      <c r="GZ146" s="10">
        <v>0</v>
      </c>
      <c r="HA146" s="10">
        <v>1</v>
      </c>
      <c r="HB146" s="10">
        <v>0</v>
      </c>
      <c r="HC146" s="10">
        <v>4</v>
      </c>
      <c r="HD146" s="10">
        <v>0</v>
      </c>
      <c r="HE146" s="10">
        <v>4</v>
      </c>
      <c r="HF146" s="10">
        <v>0</v>
      </c>
      <c r="HG146" s="10">
        <v>2</v>
      </c>
      <c r="HH146" s="10">
        <v>1</v>
      </c>
      <c r="HI146" s="10">
        <v>0</v>
      </c>
      <c r="HJ146" s="10">
        <v>2</v>
      </c>
      <c r="HK146" s="10">
        <v>4</v>
      </c>
      <c r="HL146" s="10">
        <v>3</v>
      </c>
      <c r="HM146" s="10">
        <v>1</v>
      </c>
      <c r="HN146" s="10">
        <v>5</v>
      </c>
      <c r="HO146" s="10">
        <v>1</v>
      </c>
      <c r="HP146" s="10">
        <v>0</v>
      </c>
      <c r="HQ146" s="10">
        <v>1</v>
      </c>
      <c r="HR146" s="10">
        <v>8</v>
      </c>
      <c r="HS146" s="10">
        <v>0</v>
      </c>
      <c r="HT146" s="10">
        <v>1</v>
      </c>
      <c r="HU146" s="10">
        <v>8</v>
      </c>
      <c r="HV146" s="10">
        <v>12</v>
      </c>
      <c r="HW146" s="10">
        <v>7</v>
      </c>
      <c r="HX146" s="10">
        <v>0</v>
      </c>
      <c r="HY146" s="10">
        <v>11</v>
      </c>
      <c r="HZ146" s="10">
        <v>3</v>
      </c>
      <c r="IA146" s="10">
        <v>2</v>
      </c>
      <c r="IC146" s="1">
        <v>3</v>
      </c>
      <c r="ID146" s="1">
        <v>11</v>
      </c>
      <c r="IE146" s="1">
        <v>6</v>
      </c>
      <c r="IF146" s="1">
        <v>0</v>
      </c>
      <c r="IG146" s="1">
        <v>4</v>
      </c>
      <c r="IH146" s="1">
        <v>4</v>
      </c>
      <c r="II146" s="1">
        <v>13</v>
      </c>
    </row>
    <row r="147" spans="1:243" hidden="1">
      <c r="A147" s="3" t="s">
        <v>0</v>
      </c>
      <c r="B147" s="3">
        <v>54954754</v>
      </c>
      <c r="C147" s="3">
        <v>54954754</v>
      </c>
      <c r="D147" s="3" t="s">
        <v>103</v>
      </c>
      <c r="E147" s="3">
        <v>3.6941000000000002E-2</v>
      </c>
      <c r="F147" s="3" t="s">
        <v>506</v>
      </c>
      <c r="G147" s="3" t="s">
        <v>504</v>
      </c>
      <c r="H147" s="3" t="s">
        <v>503</v>
      </c>
      <c r="I147" s="8" t="s">
        <v>1085</v>
      </c>
      <c r="J147" s="3" t="s">
        <v>523</v>
      </c>
      <c r="K147" s="8">
        <f>AVERAGE(S147:AZ147)</f>
        <v>0.14705882352941177</v>
      </c>
      <c r="L147" s="4">
        <f>AVERAGE(BB147:IA147)</f>
        <v>4.0604395604395602</v>
      </c>
      <c r="M147" s="4">
        <f>AVERAGE(IC147:II147)</f>
        <v>2</v>
      </c>
      <c r="N147" s="4" t="b">
        <f>E147&gt;0.2</f>
        <v>0</v>
      </c>
      <c r="O147" s="4" t="b">
        <f>IF(LEFT(J147, 2)="rs", TRUE, FALSE)</f>
        <v>0</v>
      </c>
      <c r="P147" s="4" t="b">
        <f>K147&gt;=8</f>
        <v>0</v>
      </c>
      <c r="Q147" s="4" t="b">
        <f>L147&gt;=8</f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1</v>
      </c>
      <c r="AA147" s="10">
        <v>0</v>
      </c>
      <c r="AB147" s="10">
        <v>0</v>
      </c>
      <c r="AC147" s="10">
        <v>1</v>
      </c>
      <c r="AD147" s="10">
        <v>0</v>
      </c>
      <c r="AE147" s="10">
        <v>0</v>
      </c>
      <c r="AF147" s="10">
        <v>1</v>
      </c>
      <c r="AG147" s="10">
        <v>0</v>
      </c>
      <c r="AH147" s="10">
        <v>0</v>
      </c>
      <c r="AI147" s="10">
        <v>0</v>
      </c>
      <c r="AJ147" s="10">
        <v>0</v>
      </c>
      <c r="AK147" s="10">
        <v>1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1</v>
      </c>
      <c r="AY147" s="10">
        <v>0</v>
      </c>
      <c r="AZ147" s="10">
        <v>0</v>
      </c>
      <c r="BB147" s="10">
        <v>8</v>
      </c>
      <c r="BC147" s="10">
        <v>95</v>
      </c>
      <c r="BD147" s="10">
        <v>3</v>
      </c>
      <c r="BE147" s="10">
        <v>12</v>
      </c>
      <c r="BF147" s="10">
        <v>11</v>
      </c>
      <c r="BG147" s="10">
        <v>1</v>
      </c>
      <c r="BH147" s="10">
        <v>5</v>
      </c>
      <c r="BI147" s="10">
        <v>6</v>
      </c>
      <c r="BJ147" s="10">
        <v>11</v>
      </c>
      <c r="BK147" s="10">
        <v>6</v>
      </c>
      <c r="BL147" s="10">
        <v>7</v>
      </c>
      <c r="BM147" s="10">
        <v>7</v>
      </c>
      <c r="BN147" s="10">
        <v>0</v>
      </c>
      <c r="BO147" s="10">
        <v>7</v>
      </c>
      <c r="BP147" s="10">
        <v>7</v>
      </c>
      <c r="BQ147" s="10">
        <v>4</v>
      </c>
      <c r="BR147" s="10">
        <v>1</v>
      </c>
      <c r="BS147" s="10">
        <v>4</v>
      </c>
      <c r="BT147" s="10">
        <v>1</v>
      </c>
      <c r="BU147" s="10">
        <v>9</v>
      </c>
      <c r="BV147" s="10">
        <v>13</v>
      </c>
      <c r="BW147" s="10">
        <v>2</v>
      </c>
      <c r="BX147" s="10">
        <v>4</v>
      </c>
      <c r="BY147" s="10">
        <v>2</v>
      </c>
      <c r="BZ147" s="10">
        <v>5</v>
      </c>
      <c r="CA147" s="10">
        <v>8</v>
      </c>
      <c r="CB147" s="10">
        <v>5</v>
      </c>
      <c r="CC147" s="10">
        <v>0</v>
      </c>
      <c r="CD147" s="10">
        <v>2</v>
      </c>
      <c r="CE147" s="10">
        <v>7</v>
      </c>
      <c r="CF147" s="10">
        <v>8</v>
      </c>
      <c r="CG147" s="10">
        <v>2</v>
      </c>
      <c r="CH147" s="10">
        <v>6</v>
      </c>
      <c r="CI147" s="10">
        <v>0</v>
      </c>
      <c r="CJ147" s="10">
        <v>0</v>
      </c>
      <c r="CK147" s="10">
        <v>1</v>
      </c>
      <c r="CL147" s="10">
        <v>1</v>
      </c>
      <c r="CM147" s="10">
        <v>0</v>
      </c>
      <c r="CN147" s="10">
        <v>2</v>
      </c>
      <c r="CO147" s="10">
        <v>8</v>
      </c>
      <c r="CP147" s="10">
        <v>2</v>
      </c>
      <c r="CQ147" s="10">
        <v>4</v>
      </c>
      <c r="CR147" s="10">
        <v>2</v>
      </c>
      <c r="CS147" s="10">
        <v>1</v>
      </c>
      <c r="CT147" s="10">
        <v>3</v>
      </c>
      <c r="CU147" s="10">
        <v>0</v>
      </c>
      <c r="CV147" s="10">
        <v>4</v>
      </c>
      <c r="CW147" s="10">
        <v>0</v>
      </c>
      <c r="CX147" s="10">
        <v>1</v>
      </c>
      <c r="CY147" s="10">
        <v>1</v>
      </c>
      <c r="CZ147" s="10">
        <v>0</v>
      </c>
      <c r="DA147" s="10">
        <v>4</v>
      </c>
      <c r="DB147" s="10">
        <v>7</v>
      </c>
      <c r="DC147" s="10">
        <v>4</v>
      </c>
      <c r="DD147" s="10">
        <v>6</v>
      </c>
      <c r="DE147" s="10">
        <v>11</v>
      </c>
      <c r="DF147" s="10">
        <v>3</v>
      </c>
      <c r="DG147" s="10">
        <v>0</v>
      </c>
      <c r="DH147" s="10">
        <v>0</v>
      </c>
      <c r="DI147" s="10">
        <v>1</v>
      </c>
      <c r="DJ147" s="10">
        <v>2</v>
      </c>
      <c r="DK147" s="10">
        <v>5</v>
      </c>
      <c r="DL147" s="10">
        <v>0</v>
      </c>
      <c r="DM147" s="10">
        <v>1</v>
      </c>
      <c r="DN147" s="10">
        <v>3</v>
      </c>
      <c r="DO147" s="10">
        <v>7</v>
      </c>
      <c r="DP147" s="10">
        <v>0</v>
      </c>
      <c r="DQ147" s="10">
        <v>2</v>
      </c>
      <c r="DR147" s="10">
        <v>0</v>
      </c>
      <c r="DS147" s="10">
        <v>9</v>
      </c>
      <c r="DT147" s="10">
        <v>0</v>
      </c>
      <c r="DU147" s="10">
        <v>5</v>
      </c>
      <c r="DV147" s="10">
        <v>2</v>
      </c>
      <c r="DW147" s="10">
        <v>6</v>
      </c>
      <c r="DX147" s="10">
        <v>1</v>
      </c>
      <c r="DY147" s="10">
        <v>0</v>
      </c>
      <c r="DZ147" s="10">
        <v>2</v>
      </c>
      <c r="EA147" s="10">
        <v>1</v>
      </c>
      <c r="EB147" s="10">
        <v>2</v>
      </c>
      <c r="EC147" s="10">
        <v>3</v>
      </c>
      <c r="ED147" s="10">
        <v>4</v>
      </c>
      <c r="EE147" s="10">
        <v>2</v>
      </c>
      <c r="EF147" s="10">
        <v>1</v>
      </c>
      <c r="EG147" s="10">
        <v>3</v>
      </c>
      <c r="EH147" s="10">
        <v>4</v>
      </c>
      <c r="EI147" s="10">
        <v>0</v>
      </c>
      <c r="EJ147" s="10">
        <v>2</v>
      </c>
      <c r="EK147" s="10">
        <v>4</v>
      </c>
      <c r="EL147" s="10">
        <v>2</v>
      </c>
      <c r="EM147" s="10">
        <v>4</v>
      </c>
      <c r="EN147" s="10">
        <v>6</v>
      </c>
      <c r="EO147" s="10">
        <v>1</v>
      </c>
      <c r="EP147" s="10">
        <v>16</v>
      </c>
      <c r="EQ147" s="10">
        <v>2</v>
      </c>
      <c r="ER147" s="10">
        <v>0</v>
      </c>
      <c r="ES147" s="10">
        <v>3</v>
      </c>
      <c r="ET147" s="10">
        <v>2</v>
      </c>
      <c r="EU147" s="10">
        <v>0</v>
      </c>
      <c r="EV147" s="10">
        <v>1</v>
      </c>
      <c r="EW147" s="10">
        <v>3</v>
      </c>
      <c r="EX147" s="10">
        <v>4</v>
      </c>
      <c r="EY147" s="10">
        <v>0</v>
      </c>
      <c r="EZ147" s="10">
        <v>5</v>
      </c>
      <c r="FA147" s="10">
        <v>1</v>
      </c>
      <c r="FB147" s="10">
        <v>4</v>
      </c>
      <c r="FC147" s="10">
        <v>9</v>
      </c>
      <c r="FD147" s="10">
        <v>5</v>
      </c>
      <c r="FE147" s="10">
        <v>5</v>
      </c>
      <c r="FF147" s="10">
        <v>3</v>
      </c>
      <c r="FG147" s="10">
        <v>2</v>
      </c>
      <c r="FH147" s="10">
        <v>22</v>
      </c>
      <c r="FI147" s="10">
        <v>2</v>
      </c>
      <c r="FJ147" s="10">
        <v>0</v>
      </c>
      <c r="FK147" s="10">
        <v>6</v>
      </c>
      <c r="FL147" s="10">
        <v>8</v>
      </c>
      <c r="FM147" s="10">
        <v>1</v>
      </c>
      <c r="FN147" s="10">
        <v>4</v>
      </c>
      <c r="FO147" s="10">
        <v>5</v>
      </c>
      <c r="FP147" s="10">
        <v>6</v>
      </c>
      <c r="FQ147" s="10">
        <v>4</v>
      </c>
      <c r="FR147" s="10">
        <v>1</v>
      </c>
      <c r="FS147" s="10">
        <v>2</v>
      </c>
      <c r="FT147" s="10">
        <v>4</v>
      </c>
      <c r="FU147" s="10">
        <v>4</v>
      </c>
      <c r="FV147" s="10">
        <v>2</v>
      </c>
      <c r="FW147" s="10">
        <v>8</v>
      </c>
      <c r="FX147" s="10">
        <v>3</v>
      </c>
      <c r="FY147" s="10">
        <v>0</v>
      </c>
      <c r="FZ147" s="10">
        <v>1</v>
      </c>
      <c r="GA147" s="10">
        <v>7</v>
      </c>
      <c r="GB147" s="10">
        <v>2</v>
      </c>
      <c r="GC147" s="10">
        <v>0</v>
      </c>
      <c r="GD147" s="10">
        <v>32</v>
      </c>
      <c r="GE147" s="10">
        <v>3</v>
      </c>
      <c r="GF147" s="10">
        <v>3</v>
      </c>
      <c r="GG147" s="10">
        <v>3</v>
      </c>
      <c r="GH147" s="10">
        <v>1</v>
      </c>
      <c r="GI147" s="10">
        <v>3</v>
      </c>
      <c r="GJ147" s="10">
        <v>0</v>
      </c>
      <c r="GK147" s="10">
        <v>4</v>
      </c>
      <c r="GL147" s="10">
        <v>4</v>
      </c>
      <c r="GM147" s="10">
        <v>1</v>
      </c>
      <c r="GN147" s="10">
        <v>0</v>
      </c>
      <c r="GO147" s="10">
        <v>0</v>
      </c>
      <c r="GP147" s="10">
        <v>6</v>
      </c>
      <c r="GQ147" s="10">
        <v>1</v>
      </c>
      <c r="GR147" s="10">
        <v>4</v>
      </c>
      <c r="GS147" s="10">
        <v>3</v>
      </c>
      <c r="GT147" s="10">
        <v>1</v>
      </c>
      <c r="GU147" s="10">
        <v>0</v>
      </c>
      <c r="GV147" s="10">
        <v>5</v>
      </c>
      <c r="GW147" s="10">
        <v>3</v>
      </c>
      <c r="GX147" s="10">
        <v>1</v>
      </c>
      <c r="GY147" s="10">
        <v>0</v>
      </c>
      <c r="GZ147" s="10">
        <v>2</v>
      </c>
      <c r="HA147" s="10">
        <v>10</v>
      </c>
      <c r="HB147" s="10">
        <v>8</v>
      </c>
      <c r="HC147" s="10">
        <v>3</v>
      </c>
      <c r="HD147" s="10">
        <v>0</v>
      </c>
      <c r="HE147" s="10">
        <v>5</v>
      </c>
      <c r="HF147" s="10">
        <v>3</v>
      </c>
      <c r="HG147" s="10">
        <v>2</v>
      </c>
      <c r="HH147" s="10">
        <v>2</v>
      </c>
      <c r="HI147" s="10">
        <v>0</v>
      </c>
      <c r="HJ147" s="10">
        <v>2</v>
      </c>
      <c r="HK147" s="10">
        <v>0</v>
      </c>
      <c r="HL147" s="10">
        <v>0</v>
      </c>
      <c r="HM147" s="10">
        <v>3</v>
      </c>
      <c r="HN147" s="10">
        <v>2</v>
      </c>
      <c r="HO147" s="10">
        <v>2</v>
      </c>
      <c r="HP147" s="10">
        <v>2</v>
      </c>
      <c r="HQ147" s="10">
        <v>2</v>
      </c>
      <c r="HR147" s="10">
        <v>1</v>
      </c>
      <c r="HS147" s="10">
        <v>9</v>
      </c>
      <c r="HT147" s="10">
        <v>4</v>
      </c>
      <c r="HU147" s="10">
        <v>2</v>
      </c>
      <c r="HV147" s="10">
        <v>2</v>
      </c>
      <c r="HW147" s="10">
        <v>1</v>
      </c>
      <c r="HX147" s="10">
        <v>9</v>
      </c>
      <c r="HY147" s="10">
        <v>3</v>
      </c>
      <c r="HZ147" s="10">
        <v>5</v>
      </c>
      <c r="IA147" s="10">
        <v>1</v>
      </c>
      <c r="IC147" s="1">
        <v>0</v>
      </c>
      <c r="ID147" s="1">
        <v>6</v>
      </c>
      <c r="IE147" s="1">
        <v>0</v>
      </c>
      <c r="IF147" s="1">
        <v>0</v>
      </c>
      <c r="IG147" s="1">
        <v>0</v>
      </c>
      <c r="IH147" s="1">
        <v>0</v>
      </c>
      <c r="II147" s="1">
        <v>8</v>
      </c>
    </row>
    <row r="148" spans="1:243" hidden="1">
      <c r="A148" s="3" t="s">
        <v>16</v>
      </c>
      <c r="B148" s="3">
        <v>124086656</v>
      </c>
      <c r="C148" s="3">
        <v>124086656</v>
      </c>
      <c r="D148" s="3" t="s">
        <v>170</v>
      </c>
      <c r="E148" s="3">
        <v>0.10900799999999999</v>
      </c>
      <c r="F148" s="3" t="s">
        <v>506</v>
      </c>
      <c r="G148" s="3" t="s">
        <v>504</v>
      </c>
      <c r="H148" s="3" t="s">
        <v>503</v>
      </c>
      <c r="I148" s="8" t="s">
        <v>1084</v>
      </c>
      <c r="J148" s="3" t="s">
        <v>590</v>
      </c>
      <c r="K148" s="8">
        <f>AVERAGE(S148:AZ148)</f>
        <v>4.9117647058823533</v>
      </c>
      <c r="L148" s="4">
        <f>AVERAGE(BB148:IA148)</f>
        <v>4.1098901098901095</v>
      </c>
      <c r="M148" s="4">
        <f>AVERAGE(IC148:II148)</f>
        <v>1.8571428571428572</v>
      </c>
      <c r="N148" s="4" t="b">
        <f>E148&gt;0.2</f>
        <v>0</v>
      </c>
      <c r="O148" s="4" t="b">
        <f>IF(LEFT(J148, 2)="rs", TRUE, FALSE)</f>
        <v>0</v>
      </c>
      <c r="P148" s="4" t="b">
        <f>K148&gt;=8</f>
        <v>0</v>
      </c>
      <c r="Q148" s="4" t="b">
        <f>L148&gt;=8</f>
        <v>0</v>
      </c>
      <c r="S148" s="10">
        <v>9</v>
      </c>
      <c r="T148" s="10">
        <v>11</v>
      </c>
      <c r="U148" s="10">
        <v>3</v>
      </c>
      <c r="V148" s="10">
        <v>5</v>
      </c>
      <c r="W148" s="10">
        <v>13</v>
      </c>
      <c r="X148" s="10">
        <v>13</v>
      </c>
      <c r="Y148" s="10">
        <v>9</v>
      </c>
      <c r="Z148" s="10">
        <v>8</v>
      </c>
      <c r="AA148" s="10">
        <v>10</v>
      </c>
      <c r="AB148" s="10">
        <v>8</v>
      </c>
      <c r="AC148" s="10">
        <v>13</v>
      </c>
      <c r="AD148" s="10">
        <v>7</v>
      </c>
      <c r="AE148" s="10">
        <v>14</v>
      </c>
      <c r="AF148" s="10">
        <v>9</v>
      </c>
      <c r="AG148" s="10">
        <v>7</v>
      </c>
      <c r="AH148" s="10">
        <v>9</v>
      </c>
      <c r="AI148" s="10">
        <v>4</v>
      </c>
      <c r="AJ148" s="10">
        <v>0</v>
      </c>
      <c r="AK148" s="10">
        <v>0</v>
      </c>
      <c r="AL148" s="10">
        <v>0</v>
      </c>
      <c r="AM148" s="10">
        <v>1</v>
      </c>
      <c r="AN148" s="10">
        <v>2</v>
      </c>
      <c r="AO148" s="10">
        <v>0</v>
      </c>
      <c r="AP148" s="10">
        <v>3</v>
      </c>
      <c r="AQ148" s="10">
        <v>0</v>
      </c>
      <c r="AR148" s="10">
        <v>0</v>
      </c>
      <c r="AS148" s="10">
        <v>0</v>
      </c>
      <c r="AT148" s="10">
        <v>0</v>
      </c>
      <c r="AU148" s="10">
        <v>4</v>
      </c>
      <c r="AV148" s="10">
        <v>1</v>
      </c>
      <c r="AW148" s="10">
        <v>1</v>
      </c>
      <c r="AX148" s="10">
        <v>1</v>
      </c>
      <c r="AY148" s="10">
        <v>0</v>
      </c>
      <c r="AZ148" s="10">
        <v>2</v>
      </c>
      <c r="BB148" s="10">
        <v>3</v>
      </c>
      <c r="BC148" s="10">
        <v>2</v>
      </c>
      <c r="BD148" s="10">
        <v>4</v>
      </c>
      <c r="BE148" s="10">
        <v>5</v>
      </c>
      <c r="BF148" s="10">
        <v>8</v>
      </c>
      <c r="BG148" s="10">
        <v>5</v>
      </c>
      <c r="BH148" s="10">
        <v>4</v>
      </c>
      <c r="BI148" s="10">
        <v>7</v>
      </c>
      <c r="BJ148" s="10">
        <v>8</v>
      </c>
      <c r="BK148" s="10">
        <v>7</v>
      </c>
      <c r="BL148" s="10">
        <v>7</v>
      </c>
      <c r="BM148" s="10">
        <v>0</v>
      </c>
      <c r="BN148" s="10">
        <v>12</v>
      </c>
      <c r="BO148" s="10">
        <v>7</v>
      </c>
      <c r="BP148" s="10">
        <v>6</v>
      </c>
      <c r="BQ148" s="10">
        <v>1</v>
      </c>
      <c r="BR148" s="10">
        <v>8</v>
      </c>
      <c r="BS148" s="10">
        <v>1</v>
      </c>
      <c r="BT148" s="10">
        <v>4</v>
      </c>
      <c r="BU148" s="10">
        <v>8</v>
      </c>
      <c r="BV148" s="10">
        <v>3</v>
      </c>
      <c r="BW148" s="10">
        <v>3</v>
      </c>
      <c r="BX148" s="10">
        <v>8</v>
      </c>
      <c r="BY148" s="10">
        <v>14</v>
      </c>
      <c r="BZ148" s="10">
        <v>5</v>
      </c>
      <c r="CA148" s="10">
        <v>8</v>
      </c>
      <c r="CB148" s="10">
        <v>2</v>
      </c>
      <c r="CC148" s="10">
        <v>0</v>
      </c>
      <c r="CD148" s="10">
        <v>2</v>
      </c>
      <c r="CE148" s="10">
        <v>6</v>
      </c>
      <c r="CF148" s="10">
        <v>2</v>
      </c>
      <c r="CG148" s="10">
        <v>4</v>
      </c>
      <c r="CH148" s="10">
        <v>0</v>
      </c>
      <c r="CI148" s="10">
        <v>13</v>
      </c>
      <c r="CJ148" s="10">
        <v>6</v>
      </c>
      <c r="CK148" s="10">
        <v>9</v>
      </c>
      <c r="CL148" s="10">
        <v>3</v>
      </c>
      <c r="CM148" s="10">
        <v>4</v>
      </c>
      <c r="CN148" s="10">
        <v>5</v>
      </c>
      <c r="CO148" s="10">
        <v>8</v>
      </c>
      <c r="CP148" s="10">
        <v>2</v>
      </c>
      <c r="CQ148" s="10">
        <v>3</v>
      </c>
      <c r="CR148" s="10">
        <v>4</v>
      </c>
      <c r="CS148" s="10">
        <v>0</v>
      </c>
      <c r="CT148" s="10">
        <v>2</v>
      </c>
      <c r="CU148" s="10">
        <v>0</v>
      </c>
      <c r="CV148" s="10">
        <v>3</v>
      </c>
      <c r="CW148" s="10">
        <v>10</v>
      </c>
      <c r="CX148" s="10">
        <v>2</v>
      </c>
      <c r="CY148" s="10">
        <v>5</v>
      </c>
      <c r="CZ148" s="10">
        <v>8</v>
      </c>
      <c r="DA148" s="10">
        <v>11</v>
      </c>
      <c r="DB148" s="10">
        <v>8</v>
      </c>
      <c r="DC148" s="10">
        <v>1</v>
      </c>
      <c r="DD148" s="10">
        <v>3</v>
      </c>
      <c r="DE148" s="10">
        <v>2</v>
      </c>
      <c r="DF148" s="10">
        <v>2</v>
      </c>
      <c r="DG148" s="10">
        <v>5</v>
      </c>
      <c r="DH148" s="10">
        <v>4</v>
      </c>
      <c r="DI148" s="10">
        <v>8</v>
      </c>
      <c r="DJ148" s="10">
        <v>14</v>
      </c>
      <c r="DK148" s="10">
        <v>5</v>
      </c>
      <c r="DL148" s="10">
        <v>10</v>
      </c>
      <c r="DM148" s="10">
        <v>0</v>
      </c>
      <c r="DN148" s="10">
        <v>0</v>
      </c>
      <c r="DO148" s="10">
        <v>7</v>
      </c>
      <c r="DP148" s="10">
        <v>2</v>
      </c>
      <c r="DQ148" s="10">
        <v>0</v>
      </c>
      <c r="DR148" s="10">
        <v>19</v>
      </c>
      <c r="DS148" s="10">
        <v>7</v>
      </c>
      <c r="DT148" s="10">
        <v>6</v>
      </c>
      <c r="DU148" s="10">
        <v>9</v>
      </c>
      <c r="DV148" s="10">
        <v>5</v>
      </c>
      <c r="DW148" s="10">
        <v>19</v>
      </c>
      <c r="DX148" s="10">
        <v>6</v>
      </c>
      <c r="DY148" s="10">
        <v>2</v>
      </c>
      <c r="DZ148" s="10">
        <v>3</v>
      </c>
      <c r="EA148" s="10">
        <v>8</v>
      </c>
      <c r="EB148" s="10">
        <v>2</v>
      </c>
      <c r="EC148" s="10">
        <v>1</v>
      </c>
      <c r="ED148" s="10">
        <v>1</v>
      </c>
      <c r="EE148" s="10">
        <v>2</v>
      </c>
      <c r="EF148" s="10">
        <v>10</v>
      </c>
      <c r="EG148" s="10">
        <v>2</v>
      </c>
      <c r="EH148" s="10">
        <v>1</v>
      </c>
      <c r="EI148" s="10">
        <v>4</v>
      </c>
      <c r="EJ148" s="10">
        <v>2</v>
      </c>
      <c r="EK148" s="10">
        <v>0</v>
      </c>
      <c r="EL148" s="10">
        <v>1</v>
      </c>
      <c r="EM148" s="10">
        <v>4</v>
      </c>
      <c r="EN148" s="10">
        <v>7</v>
      </c>
      <c r="EO148" s="10">
        <v>6</v>
      </c>
      <c r="EP148" s="10">
        <v>0</v>
      </c>
      <c r="EQ148" s="10">
        <v>0</v>
      </c>
      <c r="ER148" s="10">
        <v>0</v>
      </c>
      <c r="ES148" s="10">
        <v>2</v>
      </c>
      <c r="ET148" s="10">
        <v>0</v>
      </c>
      <c r="EU148" s="10">
        <v>0</v>
      </c>
      <c r="EV148" s="10">
        <v>0</v>
      </c>
      <c r="EW148" s="10">
        <v>2</v>
      </c>
      <c r="EX148" s="10">
        <v>2</v>
      </c>
      <c r="EY148" s="10">
        <v>0</v>
      </c>
      <c r="EZ148" s="10">
        <v>1</v>
      </c>
      <c r="FA148" s="10">
        <v>2</v>
      </c>
      <c r="FB148" s="10">
        <v>2</v>
      </c>
      <c r="FC148" s="10">
        <v>2</v>
      </c>
      <c r="FD148" s="10">
        <v>0</v>
      </c>
      <c r="FE148" s="10">
        <v>0</v>
      </c>
      <c r="FF148" s="10">
        <v>2</v>
      </c>
      <c r="FG148" s="10">
        <v>0</v>
      </c>
      <c r="FH148" s="10">
        <v>5</v>
      </c>
      <c r="FI148" s="10">
        <v>3</v>
      </c>
      <c r="FJ148" s="10">
        <v>1</v>
      </c>
      <c r="FK148" s="10">
        <v>0</v>
      </c>
      <c r="FL148" s="10">
        <v>2</v>
      </c>
      <c r="FM148" s="10">
        <v>0</v>
      </c>
      <c r="FN148" s="10">
        <v>0</v>
      </c>
      <c r="FO148" s="10">
        <v>0</v>
      </c>
      <c r="FP148" s="10">
        <v>2</v>
      </c>
      <c r="FQ148" s="10">
        <v>0</v>
      </c>
      <c r="FR148" s="10">
        <v>1</v>
      </c>
      <c r="FS148" s="10">
        <v>0</v>
      </c>
      <c r="FT148" s="10">
        <v>1</v>
      </c>
      <c r="FU148" s="10">
        <v>1</v>
      </c>
      <c r="FV148" s="10">
        <v>0</v>
      </c>
      <c r="FW148" s="10">
        <v>0</v>
      </c>
      <c r="FX148" s="10">
        <v>8</v>
      </c>
      <c r="FY148" s="10">
        <v>0</v>
      </c>
      <c r="FZ148" s="10">
        <v>0</v>
      </c>
      <c r="GA148" s="10">
        <v>1</v>
      </c>
      <c r="GB148" s="10">
        <v>2</v>
      </c>
      <c r="GC148" s="10">
        <v>3</v>
      </c>
      <c r="GD148" s="10">
        <v>4</v>
      </c>
      <c r="GE148" s="10">
        <v>3</v>
      </c>
      <c r="GF148" s="10">
        <v>3</v>
      </c>
      <c r="GG148" s="10">
        <v>2</v>
      </c>
      <c r="GH148" s="10">
        <v>2</v>
      </c>
      <c r="GI148" s="10">
        <v>5</v>
      </c>
      <c r="GJ148" s="10">
        <v>4</v>
      </c>
      <c r="GK148" s="10">
        <v>9</v>
      </c>
      <c r="GL148" s="10">
        <v>4</v>
      </c>
      <c r="GM148" s="10">
        <v>12</v>
      </c>
      <c r="GN148" s="10">
        <v>2</v>
      </c>
      <c r="GO148" s="10">
        <v>2</v>
      </c>
      <c r="GP148" s="10">
        <v>3</v>
      </c>
      <c r="GQ148" s="10">
        <v>3</v>
      </c>
      <c r="GR148" s="10">
        <v>2</v>
      </c>
      <c r="GS148" s="10">
        <v>6</v>
      </c>
      <c r="GT148" s="10">
        <v>6</v>
      </c>
      <c r="GU148" s="10">
        <v>1</v>
      </c>
      <c r="GV148" s="10">
        <v>1</v>
      </c>
      <c r="GW148" s="10">
        <v>2</v>
      </c>
      <c r="GX148" s="10">
        <v>4</v>
      </c>
      <c r="GY148" s="10">
        <v>2</v>
      </c>
      <c r="GZ148" s="10">
        <v>1</v>
      </c>
      <c r="HA148" s="10">
        <v>6</v>
      </c>
      <c r="HB148" s="10">
        <v>1</v>
      </c>
      <c r="HC148" s="10">
        <v>5</v>
      </c>
      <c r="HD148" s="10">
        <v>9</v>
      </c>
      <c r="HE148" s="10">
        <v>12</v>
      </c>
      <c r="HF148" s="10">
        <v>6</v>
      </c>
      <c r="HG148" s="10">
        <v>3</v>
      </c>
      <c r="HH148" s="10">
        <v>3</v>
      </c>
      <c r="HI148" s="10">
        <v>9</v>
      </c>
      <c r="HJ148" s="10">
        <v>8</v>
      </c>
      <c r="HK148" s="10">
        <v>3</v>
      </c>
      <c r="HL148" s="10">
        <v>6</v>
      </c>
      <c r="HM148" s="10">
        <v>8</v>
      </c>
      <c r="HN148" s="10">
        <v>3</v>
      </c>
      <c r="HO148" s="10">
        <v>3</v>
      </c>
      <c r="HP148" s="10">
        <v>2</v>
      </c>
      <c r="HQ148" s="10">
        <v>1</v>
      </c>
      <c r="HR148" s="10">
        <v>9</v>
      </c>
      <c r="HS148" s="10">
        <v>6</v>
      </c>
      <c r="HT148" s="10">
        <v>6</v>
      </c>
      <c r="HU148" s="10">
        <v>2</v>
      </c>
      <c r="HV148" s="10">
        <v>7</v>
      </c>
      <c r="HW148" s="10">
        <v>8</v>
      </c>
      <c r="HX148" s="10">
        <v>9</v>
      </c>
      <c r="HY148" s="10">
        <v>4</v>
      </c>
      <c r="HZ148" s="10">
        <v>8</v>
      </c>
      <c r="IA148" s="10">
        <v>13</v>
      </c>
      <c r="IC148" s="1">
        <v>1</v>
      </c>
      <c r="ID148" s="1">
        <v>5</v>
      </c>
      <c r="IE148" s="1">
        <v>2</v>
      </c>
      <c r="IF148" s="1">
        <v>1</v>
      </c>
      <c r="IG148" s="1">
        <v>0</v>
      </c>
      <c r="IH148" s="1">
        <v>2</v>
      </c>
      <c r="II148" s="1">
        <v>2</v>
      </c>
    </row>
    <row r="149" spans="1:243" hidden="1">
      <c r="A149" s="3" t="s">
        <v>29</v>
      </c>
      <c r="B149" s="3">
        <v>77711867</v>
      </c>
      <c r="C149" s="3">
        <v>77711867</v>
      </c>
      <c r="D149" s="3" t="s">
        <v>247</v>
      </c>
      <c r="E149" s="3">
        <v>5.5310999999999999E-2</v>
      </c>
      <c r="F149" s="3" t="s">
        <v>506</v>
      </c>
      <c r="G149" s="3" t="s">
        <v>507</v>
      </c>
      <c r="H149" s="3" t="s">
        <v>510</v>
      </c>
      <c r="I149" s="8" t="s">
        <v>1084</v>
      </c>
      <c r="J149" s="3" t="s">
        <v>667</v>
      </c>
      <c r="K149" s="8">
        <f>AVERAGE(S149:AZ149)</f>
        <v>5.8823529411764705E-2</v>
      </c>
      <c r="L149" s="4">
        <f>AVERAGE(BB149:IA149)</f>
        <v>2.5769230769230771</v>
      </c>
      <c r="M149" s="4">
        <f>AVERAGE(IC149:II149)</f>
        <v>1.8571428571428572</v>
      </c>
      <c r="N149" s="4" t="b">
        <f>E149&gt;0.2</f>
        <v>0</v>
      </c>
      <c r="O149" s="4" t="b">
        <f>IF(LEFT(J149, 2)="rs", TRUE, FALSE)</f>
        <v>0</v>
      </c>
      <c r="P149" s="4" t="b">
        <f>K149&gt;=8</f>
        <v>0</v>
      </c>
      <c r="Q149" s="4" t="b">
        <f>L149&gt;=8</f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1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1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B149" s="10">
        <v>3</v>
      </c>
      <c r="BC149" s="10">
        <v>9</v>
      </c>
      <c r="BD149" s="10">
        <v>3</v>
      </c>
      <c r="BE149" s="10">
        <v>0</v>
      </c>
      <c r="BF149" s="10">
        <v>4</v>
      </c>
      <c r="BG149" s="10">
        <v>2</v>
      </c>
      <c r="BH149" s="10">
        <v>21</v>
      </c>
      <c r="BI149" s="10">
        <v>2</v>
      </c>
      <c r="BJ149" s="10">
        <v>3</v>
      </c>
      <c r="BK149" s="10">
        <v>2</v>
      </c>
      <c r="BL149" s="10">
        <v>5</v>
      </c>
      <c r="BM149" s="10">
        <v>2</v>
      </c>
      <c r="BN149" s="10">
        <v>4</v>
      </c>
      <c r="BO149" s="10">
        <v>3</v>
      </c>
      <c r="BP149" s="10">
        <v>8</v>
      </c>
      <c r="BQ149" s="10">
        <v>7</v>
      </c>
      <c r="BR149" s="10">
        <v>5</v>
      </c>
      <c r="BS149" s="10">
        <v>5</v>
      </c>
      <c r="BT149" s="10">
        <v>1</v>
      </c>
      <c r="BU149" s="10">
        <v>2</v>
      </c>
      <c r="BV149" s="10">
        <v>3</v>
      </c>
      <c r="BW149" s="10">
        <v>2</v>
      </c>
      <c r="BX149" s="10">
        <v>2</v>
      </c>
      <c r="BY149" s="10">
        <v>7</v>
      </c>
      <c r="BZ149" s="10">
        <v>6</v>
      </c>
      <c r="CA149" s="10">
        <v>10</v>
      </c>
      <c r="CB149" s="10">
        <v>6</v>
      </c>
      <c r="CC149" s="10">
        <v>1</v>
      </c>
      <c r="CD149" s="10">
        <v>7</v>
      </c>
      <c r="CE149" s="10">
        <v>2</v>
      </c>
      <c r="CF149" s="10">
        <v>5</v>
      </c>
      <c r="CG149" s="10">
        <v>3</v>
      </c>
      <c r="CH149" s="10">
        <v>0</v>
      </c>
      <c r="CI149" s="10">
        <v>20</v>
      </c>
      <c r="CJ149" s="10">
        <v>0</v>
      </c>
      <c r="CK149" s="10">
        <v>5</v>
      </c>
      <c r="CL149" s="10">
        <v>1</v>
      </c>
      <c r="CM149" s="10">
        <v>1</v>
      </c>
      <c r="CN149" s="10">
        <v>3</v>
      </c>
      <c r="CO149" s="10">
        <v>9</v>
      </c>
      <c r="CP149" s="10">
        <v>4</v>
      </c>
      <c r="CQ149" s="10">
        <v>3</v>
      </c>
      <c r="CR149" s="10">
        <v>6</v>
      </c>
      <c r="CS149" s="10">
        <v>0</v>
      </c>
      <c r="CT149" s="10">
        <v>4</v>
      </c>
      <c r="CU149" s="10">
        <v>0</v>
      </c>
      <c r="CV149" s="10">
        <v>5</v>
      </c>
      <c r="CW149" s="10">
        <v>0</v>
      </c>
      <c r="CX149" s="10">
        <v>3</v>
      </c>
      <c r="CY149" s="10">
        <v>0</v>
      </c>
      <c r="CZ149" s="10">
        <v>15</v>
      </c>
      <c r="DA149" s="10">
        <v>7</v>
      </c>
      <c r="DB149" s="10">
        <v>3</v>
      </c>
      <c r="DC149" s="10">
        <v>3</v>
      </c>
      <c r="DD149" s="10">
        <v>3</v>
      </c>
      <c r="DE149" s="10">
        <v>1</v>
      </c>
      <c r="DF149" s="10">
        <v>0</v>
      </c>
      <c r="DG149" s="10">
        <v>6</v>
      </c>
      <c r="DH149" s="10">
        <v>5</v>
      </c>
      <c r="DI149" s="10">
        <v>2</v>
      </c>
      <c r="DJ149" s="10">
        <v>1</v>
      </c>
      <c r="DK149" s="10">
        <v>2</v>
      </c>
      <c r="DL149" s="10">
        <v>5</v>
      </c>
      <c r="DM149" s="10">
        <v>3</v>
      </c>
      <c r="DN149" s="10">
        <v>0</v>
      </c>
      <c r="DO149" s="10">
        <v>0</v>
      </c>
      <c r="DP149" s="10">
        <v>5</v>
      </c>
      <c r="DQ149" s="10">
        <v>0</v>
      </c>
      <c r="DR149" s="10">
        <v>2</v>
      </c>
      <c r="DS149" s="10">
        <v>3</v>
      </c>
      <c r="DT149" s="10">
        <v>2</v>
      </c>
      <c r="DU149" s="10">
        <v>4</v>
      </c>
      <c r="DV149" s="10">
        <v>3</v>
      </c>
      <c r="DW149" s="10">
        <v>0</v>
      </c>
      <c r="DX149" s="10">
        <v>2</v>
      </c>
      <c r="DY149" s="10">
        <v>2</v>
      </c>
      <c r="DZ149" s="10">
        <v>1</v>
      </c>
      <c r="EA149" s="10">
        <v>3</v>
      </c>
      <c r="EB149" s="10">
        <v>1</v>
      </c>
      <c r="EC149" s="10">
        <v>0</v>
      </c>
      <c r="ED149" s="10">
        <v>0</v>
      </c>
      <c r="EE149" s="10">
        <v>0</v>
      </c>
      <c r="EF149" s="10">
        <v>0</v>
      </c>
      <c r="EG149" s="10">
        <v>2</v>
      </c>
      <c r="EH149" s="10">
        <v>0</v>
      </c>
      <c r="EI149" s="10">
        <v>0</v>
      </c>
      <c r="EJ149" s="10">
        <v>0</v>
      </c>
      <c r="EK149" s="10">
        <v>0</v>
      </c>
      <c r="EL149" s="10">
        <v>1</v>
      </c>
      <c r="EM149" s="10">
        <v>3</v>
      </c>
      <c r="EN149" s="10">
        <v>0</v>
      </c>
      <c r="EO149" s="10">
        <v>3</v>
      </c>
      <c r="EP149" s="10">
        <v>1</v>
      </c>
      <c r="EQ149" s="10">
        <v>2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4</v>
      </c>
      <c r="EX149" s="10">
        <v>2</v>
      </c>
      <c r="EY149" s="10">
        <v>0</v>
      </c>
      <c r="EZ149" s="10">
        <v>1</v>
      </c>
      <c r="FA149" s="10">
        <v>0</v>
      </c>
      <c r="FB149" s="10">
        <v>2</v>
      </c>
      <c r="FC149" s="10">
        <v>1</v>
      </c>
      <c r="FD149" s="10">
        <v>0</v>
      </c>
      <c r="FE149" s="10">
        <v>0</v>
      </c>
      <c r="FF149" s="10">
        <v>0</v>
      </c>
      <c r="FG149" s="10">
        <v>0</v>
      </c>
      <c r="FH149" s="10">
        <v>2</v>
      </c>
      <c r="FI149" s="10">
        <v>0</v>
      </c>
      <c r="FJ149" s="10">
        <v>0</v>
      </c>
      <c r="FK149" s="10">
        <v>1</v>
      </c>
      <c r="FL149" s="10">
        <v>0</v>
      </c>
      <c r="FM149" s="10">
        <v>0</v>
      </c>
      <c r="FN149" s="10">
        <v>1</v>
      </c>
      <c r="FO149" s="10">
        <v>1</v>
      </c>
      <c r="FP149" s="10">
        <v>2</v>
      </c>
      <c r="FQ149" s="10">
        <v>1</v>
      </c>
      <c r="FR149" s="10">
        <v>0</v>
      </c>
      <c r="FS149" s="10">
        <v>1</v>
      </c>
      <c r="FT149" s="10">
        <v>4</v>
      </c>
      <c r="FU149" s="10">
        <v>0</v>
      </c>
      <c r="FV149" s="10">
        <v>2</v>
      </c>
      <c r="FW149" s="10">
        <v>1</v>
      </c>
      <c r="FX149" s="10">
        <v>1</v>
      </c>
      <c r="FY149" s="10">
        <v>0</v>
      </c>
      <c r="FZ149" s="10">
        <v>0</v>
      </c>
      <c r="GA149" s="10">
        <v>1</v>
      </c>
      <c r="GB149" s="10">
        <v>0</v>
      </c>
      <c r="GC149" s="10">
        <v>0</v>
      </c>
      <c r="GD149" s="10">
        <v>2</v>
      </c>
      <c r="GE149" s="10">
        <v>3</v>
      </c>
      <c r="GF149" s="10">
        <v>2</v>
      </c>
      <c r="GG149" s="10">
        <v>0</v>
      </c>
      <c r="GH149" s="10">
        <v>0</v>
      </c>
      <c r="GI149" s="10">
        <v>1</v>
      </c>
      <c r="GJ149" s="10">
        <v>4</v>
      </c>
      <c r="GK149" s="10">
        <v>6</v>
      </c>
      <c r="GL149" s="10">
        <v>0</v>
      </c>
      <c r="GM149" s="10">
        <v>4</v>
      </c>
      <c r="GN149" s="10">
        <v>0</v>
      </c>
      <c r="GO149" s="10">
        <v>6</v>
      </c>
      <c r="GP149" s="10">
        <v>2</v>
      </c>
      <c r="GQ149" s="10">
        <v>0</v>
      </c>
      <c r="GR149" s="10">
        <v>1</v>
      </c>
      <c r="GS149" s="10">
        <v>0</v>
      </c>
      <c r="GT149" s="10">
        <v>0</v>
      </c>
      <c r="GU149" s="10">
        <v>0</v>
      </c>
      <c r="GV149" s="10">
        <v>0</v>
      </c>
      <c r="GW149" s="10">
        <v>2</v>
      </c>
      <c r="GX149" s="10">
        <v>0</v>
      </c>
      <c r="GY149" s="10">
        <v>1</v>
      </c>
      <c r="GZ149" s="10">
        <v>0</v>
      </c>
      <c r="HA149" s="10">
        <v>1</v>
      </c>
      <c r="HB149" s="10">
        <v>2</v>
      </c>
      <c r="HC149" s="10">
        <v>1</v>
      </c>
      <c r="HD149" s="10">
        <v>2</v>
      </c>
      <c r="HE149" s="10">
        <v>0</v>
      </c>
      <c r="HF149" s="10">
        <v>0</v>
      </c>
      <c r="HG149" s="10">
        <v>2</v>
      </c>
      <c r="HH149" s="10">
        <v>0</v>
      </c>
      <c r="HI149" s="10">
        <v>8</v>
      </c>
      <c r="HJ149" s="10">
        <v>7</v>
      </c>
      <c r="HK149" s="10">
        <v>1</v>
      </c>
      <c r="HL149" s="10">
        <v>1</v>
      </c>
      <c r="HM149" s="10">
        <v>3</v>
      </c>
      <c r="HN149" s="10">
        <v>2</v>
      </c>
      <c r="HO149" s="10">
        <v>2</v>
      </c>
      <c r="HP149" s="10">
        <v>0</v>
      </c>
      <c r="HQ149" s="10">
        <v>2</v>
      </c>
      <c r="HR149" s="10">
        <v>5</v>
      </c>
      <c r="HS149" s="10">
        <v>3</v>
      </c>
      <c r="HT149" s="10">
        <v>3</v>
      </c>
      <c r="HU149" s="10">
        <v>22</v>
      </c>
      <c r="HV149" s="10">
        <v>1</v>
      </c>
      <c r="HW149" s="10">
        <v>12</v>
      </c>
      <c r="HX149" s="10">
        <v>7</v>
      </c>
      <c r="HY149" s="10">
        <v>7</v>
      </c>
      <c r="HZ149" s="10">
        <v>6</v>
      </c>
      <c r="IA149" s="10">
        <v>2</v>
      </c>
      <c r="IC149" s="1">
        <v>2</v>
      </c>
      <c r="ID149" s="1">
        <v>4</v>
      </c>
      <c r="IE149" s="1">
        <v>1</v>
      </c>
      <c r="IF149" s="1">
        <v>5</v>
      </c>
      <c r="IG149" s="1">
        <v>1</v>
      </c>
      <c r="IH149" s="1">
        <v>0</v>
      </c>
      <c r="II149" s="1">
        <v>0</v>
      </c>
    </row>
    <row r="150" spans="1:243">
      <c r="A150" s="3" t="s">
        <v>10</v>
      </c>
      <c r="B150" s="3">
        <v>135229524</v>
      </c>
      <c r="C150" s="3">
        <v>135229524</v>
      </c>
      <c r="D150" s="3" t="s">
        <v>139</v>
      </c>
      <c r="E150" s="3">
        <v>0.346188</v>
      </c>
      <c r="F150" s="3" t="s">
        <v>506</v>
      </c>
      <c r="G150" s="3" t="s">
        <v>503</v>
      </c>
      <c r="H150" s="3" t="s">
        <v>504</v>
      </c>
      <c r="I150" s="8" t="s">
        <v>1084</v>
      </c>
      <c r="J150" s="3" t="s">
        <v>559</v>
      </c>
      <c r="K150" s="8">
        <f>AVERAGE(S150:AZ150)</f>
        <v>0.11764705882352941</v>
      </c>
      <c r="L150" s="4">
        <f>AVERAGE(BB150:IA150)</f>
        <v>2.8351648351648353</v>
      </c>
      <c r="M150" s="4">
        <f>AVERAGE(IC150:II150)</f>
        <v>6.4285714285714288</v>
      </c>
      <c r="N150" s="4" t="b">
        <f>E150&gt;0.2</f>
        <v>1</v>
      </c>
      <c r="O150" s="4" t="b">
        <f>IF(LEFT(J150, 2)="rs", TRUE, FALSE)</f>
        <v>0</v>
      </c>
      <c r="P150" s="4" t="b">
        <f>K150&gt;=8</f>
        <v>0</v>
      </c>
      <c r="Q150" s="4" t="b">
        <f>L150&gt;=8</f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1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1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1</v>
      </c>
      <c r="AW150" s="10">
        <v>0</v>
      </c>
      <c r="AX150" s="10">
        <v>0</v>
      </c>
      <c r="AY150" s="10">
        <v>0</v>
      </c>
      <c r="AZ150" s="10">
        <v>1</v>
      </c>
      <c r="BB150" s="10">
        <v>7</v>
      </c>
      <c r="BC150" s="10">
        <v>6</v>
      </c>
      <c r="BD150" s="10">
        <v>1</v>
      </c>
      <c r="BE150" s="10">
        <v>0</v>
      </c>
      <c r="BF150" s="10">
        <v>3</v>
      </c>
      <c r="BG150" s="10">
        <v>2</v>
      </c>
      <c r="BH150" s="10">
        <v>9</v>
      </c>
      <c r="BI150" s="10">
        <v>2</v>
      </c>
      <c r="BJ150" s="10">
        <v>1</v>
      </c>
      <c r="BK150" s="10">
        <v>1</v>
      </c>
      <c r="BL150" s="10">
        <v>0</v>
      </c>
      <c r="BM150" s="10">
        <v>2</v>
      </c>
      <c r="BN150" s="10">
        <v>7</v>
      </c>
      <c r="BO150" s="10">
        <v>5</v>
      </c>
      <c r="BP150" s="10">
        <v>3</v>
      </c>
      <c r="BQ150" s="10">
        <v>4</v>
      </c>
      <c r="BR150" s="10">
        <v>3</v>
      </c>
      <c r="BS150" s="10">
        <v>0</v>
      </c>
      <c r="BT150" s="10">
        <v>4</v>
      </c>
      <c r="BU150" s="10">
        <v>7</v>
      </c>
      <c r="BV150" s="10">
        <v>1</v>
      </c>
      <c r="BW150" s="10">
        <v>2</v>
      </c>
      <c r="BX150" s="10">
        <v>3</v>
      </c>
      <c r="BY150" s="10">
        <v>4</v>
      </c>
      <c r="BZ150" s="10">
        <v>5</v>
      </c>
      <c r="CA150" s="10">
        <v>0</v>
      </c>
      <c r="CB150" s="10">
        <v>4</v>
      </c>
      <c r="CC150" s="10">
        <v>2</v>
      </c>
      <c r="CD150" s="10">
        <v>0</v>
      </c>
      <c r="CE150" s="10">
        <v>7</v>
      </c>
      <c r="CF150" s="10">
        <v>3</v>
      </c>
      <c r="CG150" s="10">
        <v>3</v>
      </c>
      <c r="CH150" s="10">
        <v>0</v>
      </c>
      <c r="CI150" s="10">
        <v>12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1</v>
      </c>
      <c r="CP150" s="10">
        <v>0</v>
      </c>
      <c r="CQ150" s="10">
        <v>3</v>
      </c>
      <c r="CR150" s="10">
        <v>1</v>
      </c>
      <c r="CS150" s="10">
        <v>0</v>
      </c>
      <c r="CT150" s="10">
        <v>0</v>
      </c>
      <c r="CU150" s="10">
        <v>1</v>
      </c>
      <c r="CV150" s="10">
        <v>0</v>
      </c>
      <c r="CW150" s="10">
        <v>1</v>
      </c>
      <c r="CX150" s="10">
        <v>4</v>
      </c>
      <c r="CY150" s="10">
        <v>8</v>
      </c>
      <c r="CZ150" s="10">
        <v>3</v>
      </c>
      <c r="DA150" s="10">
        <v>6</v>
      </c>
      <c r="DB150" s="10">
        <v>0</v>
      </c>
      <c r="DC150" s="10">
        <v>3</v>
      </c>
      <c r="DD150" s="10">
        <v>2</v>
      </c>
      <c r="DE150" s="10">
        <v>0</v>
      </c>
      <c r="DF150" s="10">
        <v>3</v>
      </c>
      <c r="DG150" s="10">
        <v>5</v>
      </c>
      <c r="DH150" s="10">
        <v>2</v>
      </c>
      <c r="DI150" s="10">
        <v>0</v>
      </c>
      <c r="DJ150" s="10">
        <v>5</v>
      </c>
      <c r="DK150" s="10">
        <v>7</v>
      </c>
      <c r="DL150" s="10">
        <v>0</v>
      </c>
      <c r="DM150" s="10">
        <v>4</v>
      </c>
      <c r="DN150" s="10">
        <v>5</v>
      </c>
      <c r="DO150" s="10">
        <v>0</v>
      </c>
      <c r="DP150" s="10">
        <v>3</v>
      </c>
      <c r="DQ150" s="10">
        <v>0</v>
      </c>
      <c r="DR150" s="10">
        <v>1</v>
      </c>
      <c r="DS150" s="10">
        <v>0</v>
      </c>
      <c r="DT150" s="10">
        <v>6</v>
      </c>
      <c r="DU150" s="10">
        <v>3</v>
      </c>
      <c r="DV150" s="10">
        <v>8</v>
      </c>
      <c r="DW150" s="10">
        <v>10</v>
      </c>
      <c r="DX150" s="10">
        <v>7</v>
      </c>
      <c r="DY150" s="10">
        <v>8</v>
      </c>
      <c r="DZ150" s="10">
        <v>8</v>
      </c>
      <c r="EA150" s="10">
        <v>9</v>
      </c>
      <c r="EB150" s="10">
        <v>6</v>
      </c>
      <c r="EC150" s="10">
        <v>3</v>
      </c>
      <c r="ED150" s="10">
        <v>5</v>
      </c>
      <c r="EE150" s="10">
        <v>0</v>
      </c>
      <c r="EF150" s="10">
        <v>6</v>
      </c>
      <c r="EG150" s="10">
        <v>0</v>
      </c>
      <c r="EH150" s="10">
        <v>1</v>
      </c>
      <c r="EI150" s="10">
        <v>5</v>
      </c>
      <c r="EJ150" s="10">
        <v>0</v>
      </c>
      <c r="EK150" s="10">
        <v>4</v>
      </c>
      <c r="EL150" s="10">
        <v>0</v>
      </c>
      <c r="EM150" s="10">
        <v>1</v>
      </c>
      <c r="EN150" s="10">
        <v>0</v>
      </c>
      <c r="EO150" s="10">
        <v>1</v>
      </c>
      <c r="EP150" s="10">
        <v>0</v>
      </c>
      <c r="EQ150" s="10">
        <v>0</v>
      </c>
      <c r="ER150" s="10">
        <v>3</v>
      </c>
      <c r="ES150" s="10">
        <v>0</v>
      </c>
      <c r="ET150" s="10">
        <v>1</v>
      </c>
      <c r="EU150" s="10">
        <v>3</v>
      </c>
      <c r="EV150" s="10">
        <v>1</v>
      </c>
      <c r="EW150" s="10">
        <v>1</v>
      </c>
      <c r="EX150" s="10">
        <v>3</v>
      </c>
      <c r="EY150" s="10">
        <v>3</v>
      </c>
      <c r="EZ150" s="10">
        <v>3</v>
      </c>
      <c r="FA150" s="10">
        <v>2</v>
      </c>
      <c r="FB150" s="10">
        <v>3</v>
      </c>
      <c r="FC150" s="10">
        <v>1</v>
      </c>
      <c r="FD150" s="10">
        <v>4</v>
      </c>
      <c r="FE150" s="10">
        <v>1</v>
      </c>
      <c r="FF150" s="10">
        <v>0</v>
      </c>
      <c r="FG150" s="10">
        <v>2</v>
      </c>
      <c r="FH150" s="10">
        <v>2</v>
      </c>
      <c r="FI150" s="10">
        <v>4</v>
      </c>
      <c r="FJ150" s="10">
        <v>4</v>
      </c>
      <c r="FK150" s="10">
        <v>1</v>
      </c>
      <c r="FL150" s="10">
        <v>0</v>
      </c>
      <c r="FM150" s="10">
        <v>2</v>
      </c>
      <c r="FN150" s="10">
        <v>3</v>
      </c>
      <c r="FO150" s="10">
        <v>7</v>
      </c>
      <c r="FP150" s="10">
        <v>14</v>
      </c>
      <c r="FQ150" s="10">
        <v>0</v>
      </c>
      <c r="FR150" s="10">
        <v>6</v>
      </c>
      <c r="FS150" s="10">
        <v>1</v>
      </c>
      <c r="FT150" s="10">
        <v>10</v>
      </c>
      <c r="FU150" s="10">
        <v>2</v>
      </c>
      <c r="FV150" s="10">
        <v>2</v>
      </c>
      <c r="FW150" s="10">
        <v>4</v>
      </c>
      <c r="FX150" s="10">
        <v>2</v>
      </c>
      <c r="FY150" s="10">
        <v>0</v>
      </c>
      <c r="FZ150" s="10">
        <v>1</v>
      </c>
      <c r="GA150" s="10">
        <v>0</v>
      </c>
      <c r="GB150" s="10">
        <v>0</v>
      </c>
      <c r="GC150" s="10">
        <v>0</v>
      </c>
      <c r="GD150" s="10">
        <v>6</v>
      </c>
      <c r="GE150" s="10">
        <v>0</v>
      </c>
      <c r="GF150" s="10">
        <v>2</v>
      </c>
      <c r="GG150" s="10">
        <v>1</v>
      </c>
      <c r="GH150" s="10">
        <v>5</v>
      </c>
      <c r="GI150" s="10">
        <v>13</v>
      </c>
      <c r="GJ150" s="10">
        <v>13</v>
      </c>
      <c r="GK150" s="10">
        <v>3</v>
      </c>
      <c r="GL150" s="10">
        <v>0</v>
      </c>
      <c r="GM150" s="10">
        <v>6</v>
      </c>
      <c r="GN150" s="10">
        <v>2</v>
      </c>
      <c r="GO150" s="10">
        <v>11</v>
      </c>
      <c r="GP150" s="10">
        <v>0</v>
      </c>
      <c r="GQ150" s="10">
        <v>0</v>
      </c>
      <c r="GR150" s="10">
        <v>1</v>
      </c>
      <c r="GS150" s="10">
        <v>0</v>
      </c>
      <c r="GT150" s="10">
        <v>5</v>
      </c>
      <c r="GU150" s="10">
        <v>0</v>
      </c>
      <c r="GV150" s="10">
        <v>1</v>
      </c>
      <c r="GW150" s="10">
        <v>3</v>
      </c>
      <c r="GX150" s="10">
        <v>5</v>
      </c>
      <c r="GY150" s="10">
        <v>0</v>
      </c>
      <c r="GZ150" s="10">
        <v>2</v>
      </c>
      <c r="HA150" s="10">
        <v>2</v>
      </c>
      <c r="HB150" s="10">
        <v>1</v>
      </c>
      <c r="HC150" s="10">
        <v>3</v>
      </c>
      <c r="HD150" s="10">
        <v>0</v>
      </c>
      <c r="HE150" s="10">
        <v>14</v>
      </c>
      <c r="HF150" s="10">
        <v>3</v>
      </c>
      <c r="HG150" s="10">
        <v>1</v>
      </c>
      <c r="HH150" s="10">
        <v>0</v>
      </c>
      <c r="HI150" s="10">
        <v>0</v>
      </c>
      <c r="HJ150" s="10">
        <v>1</v>
      </c>
      <c r="HK150" s="10">
        <v>4</v>
      </c>
      <c r="HL150" s="10">
        <v>1</v>
      </c>
      <c r="HM150" s="10">
        <v>0</v>
      </c>
      <c r="HN150" s="10">
        <v>5</v>
      </c>
      <c r="HO150" s="10">
        <v>5</v>
      </c>
      <c r="HP150" s="10">
        <v>1</v>
      </c>
      <c r="HQ150" s="10">
        <v>5</v>
      </c>
      <c r="HR150" s="10">
        <v>6</v>
      </c>
      <c r="HS150" s="10">
        <v>1</v>
      </c>
      <c r="HT150" s="10">
        <v>3</v>
      </c>
      <c r="HU150" s="10">
        <v>2</v>
      </c>
      <c r="HV150" s="10">
        <v>1</v>
      </c>
      <c r="HW150" s="10">
        <v>1</v>
      </c>
      <c r="HX150" s="10">
        <v>0</v>
      </c>
      <c r="HY150" s="10">
        <v>1</v>
      </c>
      <c r="HZ150" s="10">
        <v>0</v>
      </c>
      <c r="IA150" s="10">
        <v>8</v>
      </c>
      <c r="IC150" s="1">
        <v>2</v>
      </c>
      <c r="ID150" s="1">
        <v>23</v>
      </c>
      <c r="IE150" s="1">
        <v>0</v>
      </c>
      <c r="IF150" s="1">
        <v>3</v>
      </c>
      <c r="IG150" s="1">
        <v>2</v>
      </c>
      <c r="IH150" s="1">
        <v>4</v>
      </c>
      <c r="II150" s="1">
        <v>11</v>
      </c>
    </row>
    <row r="151" spans="1:243" hidden="1">
      <c r="A151" s="3" t="s">
        <v>13</v>
      </c>
      <c r="B151" s="3">
        <v>70601844</v>
      </c>
      <c r="C151" s="3">
        <v>70601844</v>
      </c>
      <c r="D151" s="3" t="s">
        <v>154</v>
      </c>
      <c r="E151" s="3">
        <v>1.9997999999999998E-2</v>
      </c>
      <c r="F151" s="3" t="s">
        <v>506</v>
      </c>
      <c r="G151" s="3" t="s">
        <v>504</v>
      </c>
      <c r="H151" s="3" t="s">
        <v>503</v>
      </c>
      <c r="I151" s="8" t="s">
        <v>1084</v>
      </c>
      <c r="J151" s="3" t="s">
        <v>574</v>
      </c>
      <c r="K151" s="8">
        <f>AVERAGE(S151:AZ151)</f>
        <v>0.11764705882352941</v>
      </c>
      <c r="L151" s="4">
        <f>AVERAGE(BB151:IA151)</f>
        <v>0.23626373626373626</v>
      </c>
      <c r="M151" s="4">
        <f>AVERAGE(IC151:II151)</f>
        <v>1.8571428571428572</v>
      </c>
      <c r="N151" s="4" t="b">
        <f>E151&gt;0.2</f>
        <v>0</v>
      </c>
      <c r="O151" s="4" t="b">
        <f>IF(LEFT(J151, 2)="rs", TRUE, FALSE)</f>
        <v>0</v>
      </c>
      <c r="P151" s="4" t="b">
        <f>K151&gt;=8</f>
        <v>0</v>
      </c>
      <c r="Q151" s="4" t="b">
        <f>L151&gt;=8</f>
        <v>0</v>
      </c>
      <c r="S151" s="10">
        <v>1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1</v>
      </c>
      <c r="AO151" s="10">
        <v>0</v>
      </c>
      <c r="AP151" s="10">
        <v>0</v>
      </c>
      <c r="AQ151" s="10">
        <v>2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1</v>
      </c>
      <c r="BH151" s="10">
        <v>0</v>
      </c>
      <c r="BI151" s="10">
        <v>0</v>
      </c>
      <c r="BJ151" s="10">
        <v>0</v>
      </c>
      <c r="BK151" s="10">
        <v>0</v>
      </c>
      <c r="BL151" s="10">
        <v>2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1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1</v>
      </c>
      <c r="CF151" s="10">
        <v>1</v>
      </c>
      <c r="CG151" s="10">
        <v>0</v>
      </c>
      <c r="CH151" s="10">
        <v>4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1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3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1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1</v>
      </c>
      <c r="FA151" s="10">
        <v>4</v>
      </c>
      <c r="FB151" s="10">
        <v>0</v>
      </c>
      <c r="FC151" s="10">
        <v>0</v>
      </c>
      <c r="FD151" s="10">
        <v>2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5</v>
      </c>
      <c r="FN151" s="10">
        <v>0</v>
      </c>
      <c r="FO151" s="10">
        <v>0</v>
      </c>
      <c r="FP151" s="10">
        <v>0</v>
      </c>
      <c r="FQ151" s="10">
        <v>0</v>
      </c>
      <c r="FR151" s="10">
        <v>0</v>
      </c>
      <c r="FS151" s="10">
        <v>0</v>
      </c>
      <c r="FT151" s="10">
        <v>0</v>
      </c>
      <c r="FU151" s="10">
        <v>0</v>
      </c>
      <c r="FV151" s="10">
        <v>0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1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</v>
      </c>
      <c r="GW151" s="10">
        <v>0</v>
      </c>
      <c r="GX151" s="10">
        <v>0</v>
      </c>
      <c r="GY151" s="10">
        <v>0</v>
      </c>
      <c r="GZ151" s="10">
        <v>0</v>
      </c>
      <c r="HA151" s="10">
        <v>1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0">
        <v>0</v>
      </c>
      <c r="HI151" s="10">
        <v>0</v>
      </c>
      <c r="HJ151" s="10">
        <v>0</v>
      </c>
      <c r="HK151" s="10">
        <v>0</v>
      </c>
      <c r="HL151" s="10">
        <v>0</v>
      </c>
      <c r="HM151" s="10">
        <v>0</v>
      </c>
      <c r="HN151" s="10">
        <v>0</v>
      </c>
      <c r="HO151" s="10">
        <v>0</v>
      </c>
      <c r="HP151" s="10">
        <v>0</v>
      </c>
      <c r="HQ151" s="10">
        <v>0</v>
      </c>
      <c r="HR151" s="10">
        <v>0</v>
      </c>
      <c r="HS151" s="10">
        <v>0</v>
      </c>
      <c r="HT151" s="10">
        <v>0</v>
      </c>
      <c r="HU151" s="10">
        <v>0</v>
      </c>
      <c r="HV151" s="10">
        <v>0</v>
      </c>
      <c r="HW151" s="10">
        <v>12</v>
      </c>
      <c r="HX151" s="10">
        <v>0</v>
      </c>
      <c r="HY151" s="10">
        <v>0</v>
      </c>
      <c r="HZ151" s="10">
        <v>0</v>
      </c>
      <c r="IA151" s="10">
        <v>2</v>
      </c>
      <c r="IC151" s="1">
        <v>1</v>
      </c>
      <c r="ID151" s="1">
        <v>1</v>
      </c>
      <c r="IE151" s="1">
        <v>0</v>
      </c>
      <c r="IF151" s="1">
        <v>5</v>
      </c>
      <c r="IG151" s="1">
        <v>1</v>
      </c>
      <c r="IH151" s="1">
        <v>1</v>
      </c>
      <c r="II151" s="1">
        <v>4</v>
      </c>
    </row>
    <row r="152" spans="1:243" hidden="1">
      <c r="A152" s="3" t="s">
        <v>68</v>
      </c>
      <c r="B152" s="3">
        <v>13133086</v>
      </c>
      <c r="C152" s="3">
        <v>13133086</v>
      </c>
      <c r="D152" s="3" t="s">
        <v>437</v>
      </c>
      <c r="E152" s="3">
        <v>0.141594</v>
      </c>
      <c r="F152" s="3" t="s">
        <v>502</v>
      </c>
      <c r="G152" s="3" t="s">
        <v>507</v>
      </c>
      <c r="H152" s="3" t="s">
        <v>510</v>
      </c>
      <c r="I152" s="8" t="s">
        <v>1084</v>
      </c>
      <c r="J152" s="3" t="s">
        <v>856</v>
      </c>
      <c r="K152" s="8">
        <f>AVERAGE(S152:AZ152)</f>
        <v>0.11764705882352941</v>
      </c>
      <c r="L152" s="4">
        <f>AVERAGE(BB152:IA152)</f>
        <v>1.2472527472527473</v>
      </c>
      <c r="M152" s="4">
        <f>AVERAGE(IC152:II152)</f>
        <v>1.8571428571428572</v>
      </c>
      <c r="N152" s="4" t="b">
        <f>E152&gt;0.2</f>
        <v>0</v>
      </c>
      <c r="O152" s="4" t="b">
        <f>IF(LEFT(J152, 2)="rs", TRUE, FALSE)</f>
        <v>0</v>
      </c>
      <c r="P152" s="4" t="b">
        <f>K152&gt;=8</f>
        <v>0</v>
      </c>
      <c r="Q152" s="4" t="b">
        <f>L152&gt;=8</f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1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1</v>
      </c>
      <c r="AQ152" s="10">
        <v>1</v>
      </c>
      <c r="AR152" s="10">
        <v>0</v>
      </c>
      <c r="AS152" s="10">
        <v>0</v>
      </c>
      <c r="AT152" s="10">
        <v>1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B152" s="10">
        <v>7</v>
      </c>
      <c r="BC152" s="10">
        <v>0</v>
      </c>
      <c r="BD152" s="10">
        <v>3</v>
      </c>
      <c r="BE152" s="10">
        <v>0</v>
      </c>
      <c r="BF152" s="10">
        <v>1</v>
      </c>
      <c r="BG152" s="10">
        <v>2</v>
      </c>
      <c r="BH152" s="10">
        <v>1</v>
      </c>
      <c r="BI152" s="10">
        <v>0</v>
      </c>
      <c r="BJ152" s="10">
        <v>0</v>
      </c>
      <c r="BK152" s="10">
        <v>0</v>
      </c>
      <c r="BL152" s="10">
        <v>1</v>
      </c>
      <c r="BM152" s="10">
        <v>0</v>
      </c>
      <c r="BN152" s="10">
        <v>0</v>
      </c>
      <c r="BO152" s="10">
        <v>2</v>
      </c>
      <c r="BP152" s="10">
        <v>1</v>
      </c>
      <c r="BQ152" s="10">
        <v>0</v>
      </c>
      <c r="BR152" s="10">
        <v>1</v>
      </c>
      <c r="BS152" s="10">
        <v>2</v>
      </c>
      <c r="BT152" s="10">
        <v>5</v>
      </c>
      <c r="BU152" s="10">
        <v>0</v>
      </c>
      <c r="BV152" s="10">
        <v>8</v>
      </c>
      <c r="BW152" s="10">
        <v>1</v>
      </c>
      <c r="BX152" s="10">
        <v>2</v>
      </c>
      <c r="BY152" s="10">
        <v>0</v>
      </c>
      <c r="BZ152" s="10">
        <v>0</v>
      </c>
      <c r="CA152" s="10">
        <v>0</v>
      </c>
      <c r="CB152" s="10">
        <v>0</v>
      </c>
      <c r="CC152" s="10">
        <v>3</v>
      </c>
      <c r="CD152" s="10">
        <v>2</v>
      </c>
      <c r="CE152" s="10">
        <v>2</v>
      </c>
      <c r="CF152" s="10">
        <v>0</v>
      </c>
      <c r="CG152" s="10">
        <v>0</v>
      </c>
      <c r="CH152" s="10">
        <v>0</v>
      </c>
      <c r="CI152" s="10">
        <v>6</v>
      </c>
      <c r="CJ152" s="10">
        <v>0</v>
      </c>
      <c r="CK152" s="10">
        <v>0</v>
      </c>
      <c r="CL152" s="10">
        <v>0</v>
      </c>
      <c r="CM152" s="10">
        <v>1</v>
      </c>
      <c r="CN152" s="10">
        <v>0</v>
      </c>
      <c r="CO152" s="10">
        <v>4</v>
      </c>
      <c r="CP152" s="10">
        <v>3</v>
      </c>
      <c r="CQ152" s="10">
        <v>3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2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1</v>
      </c>
      <c r="DH152" s="10">
        <v>3</v>
      </c>
      <c r="DI152" s="10">
        <v>0</v>
      </c>
      <c r="DJ152" s="10">
        <v>0</v>
      </c>
      <c r="DK152" s="10">
        <v>2</v>
      </c>
      <c r="DL152" s="10">
        <v>2</v>
      </c>
      <c r="DM152" s="10">
        <v>1</v>
      </c>
      <c r="DN152" s="10">
        <v>1</v>
      </c>
      <c r="DO152" s="10">
        <v>3</v>
      </c>
      <c r="DP152" s="10">
        <v>0</v>
      </c>
      <c r="DQ152" s="10">
        <v>0</v>
      </c>
      <c r="DR152" s="10">
        <v>0</v>
      </c>
      <c r="DS152" s="10">
        <v>0</v>
      </c>
      <c r="DT152" s="10">
        <v>0</v>
      </c>
      <c r="DU152" s="10">
        <v>0</v>
      </c>
      <c r="DV152" s="10">
        <v>2</v>
      </c>
      <c r="DW152" s="10">
        <v>0</v>
      </c>
      <c r="DX152" s="10">
        <v>1</v>
      </c>
      <c r="DY152" s="10">
        <v>0</v>
      </c>
      <c r="DZ152" s="10">
        <v>3</v>
      </c>
      <c r="EA152" s="10">
        <v>1</v>
      </c>
      <c r="EB152" s="10">
        <v>0</v>
      </c>
      <c r="EC152" s="10">
        <v>0</v>
      </c>
      <c r="ED152" s="10">
        <v>0</v>
      </c>
      <c r="EE152" s="10">
        <v>0</v>
      </c>
      <c r="EF152" s="10">
        <v>2</v>
      </c>
      <c r="EG152" s="10">
        <v>4</v>
      </c>
      <c r="EH152" s="10">
        <v>0</v>
      </c>
      <c r="EI152" s="10">
        <v>0</v>
      </c>
      <c r="EJ152" s="10">
        <v>2</v>
      </c>
      <c r="EK152" s="10">
        <v>0</v>
      </c>
      <c r="EL152" s="10">
        <v>0</v>
      </c>
      <c r="EM152" s="10">
        <v>1</v>
      </c>
      <c r="EN152" s="10">
        <v>0</v>
      </c>
      <c r="EO152" s="10">
        <v>6</v>
      </c>
      <c r="EP152" s="10">
        <v>0</v>
      </c>
      <c r="EQ152" s="10">
        <v>0</v>
      </c>
      <c r="ER152" s="10">
        <v>6</v>
      </c>
      <c r="ES152" s="10">
        <v>5</v>
      </c>
      <c r="ET152" s="10">
        <v>0</v>
      </c>
      <c r="EU152" s="10">
        <v>4</v>
      </c>
      <c r="EV152" s="10">
        <v>4</v>
      </c>
      <c r="EW152" s="10">
        <v>1</v>
      </c>
      <c r="EX152" s="10">
        <v>0</v>
      </c>
      <c r="EY152" s="10">
        <v>7</v>
      </c>
      <c r="EZ152" s="10">
        <v>0</v>
      </c>
      <c r="FA152" s="10">
        <v>4</v>
      </c>
      <c r="FB152" s="10">
        <v>0</v>
      </c>
      <c r="FC152" s="10">
        <v>0</v>
      </c>
      <c r="FD152" s="10">
        <v>3</v>
      </c>
      <c r="FE152" s="10">
        <v>6</v>
      </c>
      <c r="FF152" s="10">
        <v>0</v>
      </c>
      <c r="FG152" s="10">
        <v>2</v>
      </c>
      <c r="FH152" s="10">
        <v>1</v>
      </c>
      <c r="FI152" s="10">
        <v>2</v>
      </c>
      <c r="FJ152" s="10">
        <v>1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3</v>
      </c>
      <c r="FQ152" s="10">
        <v>0</v>
      </c>
      <c r="FR152" s="10">
        <v>1</v>
      </c>
      <c r="FS152" s="10">
        <v>7</v>
      </c>
      <c r="FT152" s="10">
        <v>0</v>
      </c>
      <c r="FU152" s="10">
        <v>5</v>
      </c>
      <c r="FV152" s="10">
        <v>0</v>
      </c>
      <c r="FW152" s="10">
        <v>3</v>
      </c>
      <c r="FX152" s="10">
        <v>4</v>
      </c>
      <c r="FY152" s="10">
        <v>0</v>
      </c>
      <c r="FZ152" s="10">
        <v>0</v>
      </c>
      <c r="GA152" s="10">
        <v>0</v>
      </c>
      <c r="GB152" s="10">
        <v>0</v>
      </c>
      <c r="GC152" s="10">
        <v>0</v>
      </c>
      <c r="GD152" s="10">
        <v>3</v>
      </c>
      <c r="GE152" s="10">
        <v>1</v>
      </c>
      <c r="GF152" s="10">
        <v>2</v>
      </c>
      <c r="GG152" s="10">
        <v>0</v>
      </c>
      <c r="GH152" s="10">
        <v>2</v>
      </c>
      <c r="GI152" s="10">
        <v>2</v>
      </c>
      <c r="GJ152" s="10">
        <v>1</v>
      </c>
      <c r="GK152" s="10">
        <v>0</v>
      </c>
      <c r="GL152" s="10">
        <v>5</v>
      </c>
      <c r="GM152" s="10">
        <v>0</v>
      </c>
      <c r="GN152" s="10">
        <v>0</v>
      </c>
      <c r="GO152" s="10">
        <v>2</v>
      </c>
      <c r="GP152" s="10">
        <v>1</v>
      </c>
      <c r="GQ152" s="10">
        <v>4</v>
      </c>
      <c r="GR152" s="10">
        <v>3</v>
      </c>
      <c r="GS152" s="10">
        <v>1</v>
      </c>
      <c r="GT152" s="10">
        <v>4</v>
      </c>
      <c r="GU152" s="10">
        <v>0</v>
      </c>
      <c r="GV152" s="10">
        <v>2</v>
      </c>
      <c r="GW152" s="10">
        <v>1</v>
      </c>
      <c r="GX152" s="10">
        <v>0</v>
      </c>
      <c r="GY152" s="10">
        <v>6</v>
      </c>
      <c r="GZ152" s="10">
        <v>0</v>
      </c>
      <c r="HA152" s="10">
        <v>4</v>
      </c>
      <c r="HB152" s="10">
        <v>1</v>
      </c>
      <c r="HC152" s="10">
        <v>0</v>
      </c>
      <c r="HD152" s="10">
        <v>0</v>
      </c>
      <c r="HE152" s="10">
        <v>0</v>
      </c>
      <c r="HF152" s="10">
        <v>0</v>
      </c>
      <c r="HG152" s="10">
        <v>0</v>
      </c>
      <c r="HH152" s="10">
        <v>0</v>
      </c>
      <c r="HI152" s="10">
        <v>1</v>
      </c>
      <c r="HJ152" s="10">
        <v>0</v>
      </c>
      <c r="HK152" s="10">
        <v>2</v>
      </c>
      <c r="HL152" s="10">
        <v>0</v>
      </c>
      <c r="HM152" s="10">
        <v>1</v>
      </c>
      <c r="HN152" s="10">
        <v>3</v>
      </c>
      <c r="HO152" s="10">
        <v>0</v>
      </c>
      <c r="HP152" s="10">
        <v>0</v>
      </c>
      <c r="HQ152" s="10">
        <v>0</v>
      </c>
      <c r="HR152" s="10">
        <v>1</v>
      </c>
      <c r="HS152" s="10">
        <v>1</v>
      </c>
      <c r="HT152" s="10">
        <v>0</v>
      </c>
      <c r="HU152" s="10">
        <v>0</v>
      </c>
      <c r="HV152" s="10">
        <v>2</v>
      </c>
      <c r="HW152" s="10">
        <v>3</v>
      </c>
      <c r="HX152" s="10">
        <v>0</v>
      </c>
      <c r="HY152" s="10">
        <v>1</v>
      </c>
      <c r="HZ152" s="10">
        <v>0</v>
      </c>
      <c r="IA152" s="10">
        <v>0</v>
      </c>
      <c r="IC152" s="1">
        <v>0</v>
      </c>
      <c r="ID152" s="1">
        <v>7</v>
      </c>
      <c r="IE152" s="1">
        <v>0</v>
      </c>
      <c r="IF152" s="1">
        <v>2</v>
      </c>
      <c r="IG152" s="1">
        <v>1</v>
      </c>
      <c r="IH152" s="1">
        <v>0</v>
      </c>
      <c r="II152" s="1">
        <v>3</v>
      </c>
    </row>
    <row r="153" spans="1:243" hidden="1">
      <c r="A153" s="3" t="s">
        <v>54</v>
      </c>
      <c r="B153" s="3">
        <v>129209114</v>
      </c>
      <c r="C153" s="3">
        <v>129209114</v>
      </c>
      <c r="D153" s="3" t="s">
        <v>347</v>
      </c>
      <c r="E153" s="3">
        <v>6.4786999999999997E-2</v>
      </c>
      <c r="F153" s="3" t="s">
        <v>502</v>
      </c>
      <c r="G153" s="3" t="s">
        <v>507</v>
      </c>
      <c r="H153" s="3" t="s">
        <v>503</v>
      </c>
      <c r="I153" s="8" t="s">
        <v>1084</v>
      </c>
      <c r="J153" s="3" t="s">
        <v>767</v>
      </c>
      <c r="K153" s="8">
        <f>AVERAGE(S153:AZ153)</f>
        <v>11.117647058823529</v>
      </c>
      <c r="L153" s="4">
        <f>AVERAGE(BB153:IA153)</f>
        <v>7.0989010989010985</v>
      </c>
      <c r="M153" s="4">
        <f>AVERAGE(IC153:II153)</f>
        <v>1.8571428571428572</v>
      </c>
      <c r="N153" s="4" t="b">
        <f>E153&gt;0.2</f>
        <v>0</v>
      </c>
      <c r="O153" s="4" t="b">
        <f>IF(LEFT(J153, 2)="rs", TRUE, FALSE)</f>
        <v>0</v>
      </c>
      <c r="P153" s="4" t="b">
        <f>K153&gt;=8</f>
        <v>1</v>
      </c>
      <c r="Q153" s="4" t="b">
        <f>L153&gt;=8</f>
        <v>0</v>
      </c>
      <c r="S153" s="10">
        <v>14</v>
      </c>
      <c r="T153" s="10">
        <v>25</v>
      </c>
      <c r="U153" s="10">
        <v>15</v>
      </c>
      <c r="V153" s="10">
        <v>9</v>
      </c>
      <c r="W153" s="10">
        <v>18</v>
      </c>
      <c r="X153" s="10">
        <v>36</v>
      </c>
      <c r="Y153" s="10">
        <v>33</v>
      </c>
      <c r="Z153" s="10">
        <v>15</v>
      </c>
      <c r="AA153" s="10">
        <v>16</v>
      </c>
      <c r="AB153" s="10">
        <v>40</v>
      </c>
      <c r="AC153" s="10">
        <v>18</v>
      </c>
      <c r="AD153" s="10">
        <v>18</v>
      </c>
      <c r="AE153" s="10">
        <v>19</v>
      </c>
      <c r="AF153" s="10">
        <v>19</v>
      </c>
      <c r="AG153" s="10">
        <v>23</v>
      </c>
      <c r="AH153" s="10">
        <v>29</v>
      </c>
      <c r="AI153" s="10">
        <v>20</v>
      </c>
      <c r="AJ153" s="10">
        <v>0</v>
      </c>
      <c r="AK153" s="10">
        <v>0</v>
      </c>
      <c r="AL153" s="10">
        <v>1</v>
      </c>
      <c r="AM153" s="10">
        <v>0</v>
      </c>
      <c r="AN153" s="10">
        <v>2</v>
      </c>
      <c r="AO153" s="10">
        <v>0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>
        <v>1</v>
      </c>
      <c r="AV153" s="10">
        <v>1</v>
      </c>
      <c r="AW153" s="10">
        <v>1</v>
      </c>
      <c r="AX153" s="10">
        <v>2</v>
      </c>
      <c r="AY153" s="10">
        <v>1</v>
      </c>
      <c r="AZ153" s="10">
        <v>1</v>
      </c>
      <c r="BB153" s="10">
        <v>1</v>
      </c>
      <c r="BC153" s="10">
        <v>4</v>
      </c>
      <c r="BD153" s="10">
        <v>2</v>
      </c>
      <c r="BE153" s="10">
        <v>1</v>
      </c>
      <c r="BF153" s="10">
        <v>2</v>
      </c>
      <c r="BG153" s="10">
        <v>7</v>
      </c>
      <c r="BH153" s="10">
        <v>18</v>
      </c>
      <c r="BI153" s="10">
        <v>4</v>
      </c>
      <c r="BJ153" s="10">
        <v>0</v>
      </c>
      <c r="BK153" s="10">
        <v>4</v>
      </c>
      <c r="BL153" s="10">
        <v>3</v>
      </c>
      <c r="BM153" s="10">
        <v>7</v>
      </c>
      <c r="BN153" s="10">
        <v>3</v>
      </c>
      <c r="BO153" s="10">
        <v>9</v>
      </c>
      <c r="BP153" s="10">
        <v>17</v>
      </c>
      <c r="BQ153" s="10">
        <v>9</v>
      </c>
      <c r="BR153" s="10">
        <v>25</v>
      </c>
      <c r="BS153" s="10">
        <v>12</v>
      </c>
      <c r="BT153" s="10">
        <v>3</v>
      </c>
      <c r="BU153" s="10">
        <v>2</v>
      </c>
      <c r="BV153" s="10">
        <v>11</v>
      </c>
      <c r="BW153" s="10">
        <v>8</v>
      </c>
      <c r="BX153" s="10">
        <v>14</v>
      </c>
      <c r="BY153" s="10">
        <v>6</v>
      </c>
      <c r="BZ153" s="10">
        <v>2</v>
      </c>
      <c r="CA153" s="10">
        <v>14</v>
      </c>
      <c r="CB153" s="10">
        <v>4</v>
      </c>
      <c r="CC153" s="10">
        <v>4</v>
      </c>
      <c r="CD153" s="10">
        <v>7</v>
      </c>
      <c r="CE153" s="10">
        <v>6</v>
      </c>
      <c r="CF153" s="10">
        <v>16</v>
      </c>
      <c r="CG153" s="10">
        <v>7</v>
      </c>
      <c r="CH153" s="10">
        <v>0</v>
      </c>
      <c r="CI153" s="10">
        <v>34</v>
      </c>
      <c r="CJ153" s="10">
        <v>6</v>
      </c>
      <c r="CK153" s="10">
        <v>3</v>
      </c>
      <c r="CL153" s="10">
        <v>4</v>
      </c>
      <c r="CM153" s="10">
        <v>3</v>
      </c>
      <c r="CN153" s="10">
        <v>7</v>
      </c>
      <c r="CO153" s="10">
        <v>13</v>
      </c>
      <c r="CP153" s="10">
        <v>4</v>
      </c>
      <c r="CQ153" s="10">
        <v>3</v>
      </c>
      <c r="CR153" s="10">
        <v>8</v>
      </c>
      <c r="CS153" s="10">
        <v>6</v>
      </c>
      <c r="CT153" s="10">
        <v>3</v>
      </c>
      <c r="CU153" s="10">
        <v>0</v>
      </c>
      <c r="CV153" s="10">
        <v>2</v>
      </c>
      <c r="CW153" s="10">
        <v>3</v>
      </c>
      <c r="CX153" s="10">
        <v>3</v>
      </c>
      <c r="CY153" s="10">
        <v>2</v>
      </c>
      <c r="CZ153" s="10">
        <v>12</v>
      </c>
      <c r="DA153" s="10">
        <v>30</v>
      </c>
      <c r="DB153" s="10">
        <v>8</v>
      </c>
      <c r="DC153" s="10">
        <v>3</v>
      </c>
      <c r="DD153" s="10">
        <v>5</v>
      </c>
      <c r="DE153" s="10">
        <v>0</v>
      </c>
      <c r="DF153" s="10">
        <v>3</v>
      </c>
      <c r="DG153" s="10">
        <v>1</v>
      </c>
      <c r="DH153" s="10">
        <v>13</v>
      </c>
      <c r="DI153" s="10">
        <v>4</v>
      </c>
      <c r="DJ153" s="10">
        <v>3</v>
      </c>
      <c r="DK153" s="10">
        <v>9</v>
      </c>
      <c r="DL153" s="10">
        <v>1</v>
      </c>
      <c r="DM153" s="10">
        <v>1</v>
      </c>
      <c r="DN153" s="10">
        <v>4</v>
      </c>
      <c r="DO153" s="10">
        <v>3</v>
      </c>
      <c r="DP153" s="10">
        <v>1</v>
      </c>
      <c r="DQ153" s="10">
        <v>2</v>
      </c>
      <c r="DR153" s="10">
        <v>11</v>
      </c>
      <c r="DS153" s="10">
        <v>0</v>
      </c>
      <c r="DT153" s="10">
        <v>15</v>
      </c>
      <c r="DU153" s="10">
        <v>6</v>
      </c>
      <c r="DV153" s="10">
        <v>3</v>
      </c>
      <c r="DW153" s="10">
        <v>11</v>
      </c>
      <c r="DX153" s="10">
        <v>9</v>
      </c>
      <c r="DY153" s="10">
        <v>18</v>
      </c>
      <c r="DZ153" s="10">
        <v>9</v>
      </c>
      <c r="EA153" s="10">
        <v>20</v>
      </c>
      <c r="EB153" s="10">
        <v>10</v>
      </c>
      <c r="EC153" s="10">
        <v>12</v>
      </c>
      <c r="ED153" s="10">
        <v>4</v>
      </c>
      <c r="EE153" s="10">
        <v>3</v>
      </c>
      <c r="EF153" s="10">
        <v>8</v>
      </c>
      <c r="EG153" s="10">
        <v>37</v>
      </c>
      <c r="EH153" s="10">
        <v>7</v>
      </c>
      <c r="EI153" s="10">
        <v>7</v>
      </c>
      <c r="EJ153" s="10">
        <v>7</v>
      </c>
      <c r="EK153" s="10">
        <v>7</v>
      </c>
      <c r="EL153" s="10">
        <v>2</v>
      </c>
      <c r="EM153" s="10">
        <v>9</v>
      </c>
      <c r="EN153" s="10">
        <v>5</v>
      </c>
      <c r="EO153" s="10">
        <v>26</v>
      </c>
      <c r="EP153" s="10">
        <v>3</v>
      </c>
      <c r="EQ153" s="10">
        <v>8</v>
      </c>
      <c r="ER153" s="10">
        <v>3</v>
      </c>
      <c r="ES153" s="10">
        <v>4</v>
      </c>
      <c r="ET153" s="10">
        <v>1</v>
      </c>
      <c r="EU153" s="10">
        <v>4</v>
      </c>
      <c r="EV153" s="10">
        <v>2</v>
      </c>
      <c r="EW153" s="10">
        <v>8</v>
      </c>
      <c r="EX153" s="10">
        <v>4</v>
      </c>
      <c r="EY153" s="10">
        <v>4</v>
      </c>
      <c r="EZ153" s="10">
        <v>0</v>
      </c>
      <c r="FA153" s="10">
        <v>4</v>
      </c>
      <c r="FB153" s="10">
        <v>4</v>
      </c>
      <c r="FC153" s="10">
        <v>3</v>
      </c>
      <c r="FD153" s="10">
        <v>4</v>
      </c>
      <c r="FE153" s="10">
        <v>7</v>
      </c>
      <c r="FF153" s="10">
        <v>11</v>
      </c>
      <c r="FG153" s="10">
        <v>9</v>
      </c>
      <c r="FH153" s="10">
        <v>1</v>
      </c>
      <c r="FI153" s="10">
        <v>2</v>
      </c>
      <c r="FJ153" s="10">
        <v>11</v>
      </c>
      <c r="FK153" s="10">
        <v>1</v>
      </c>
      <c r="FL153" s="10">
        <v>5</v>
      </c>
      <c r="FM153" s="10">
        <v>3</v>
      </c>
      <c r="FN153" s="10">
        <v>0</v>
      </c>
      <c r="FO153" s="10">
        <v>3</v>
      </c>
      <c r="FP153" s="10">
        <v>6</v>
      </c>
      <c r="FQ153" s="10">
        <v>9</v>
      </c>
      <c r="FR153" s="10">
        <v>16</v>
      </c>
      <c r="FS153" s="10">
        <v>10</v>
      </c>
      <c r="FT153" s="10">
        <v>5</v>
      </c>
      <c r="FU153" s="10">
        <v>9</v>
      </c>
      <c r="FV153" s="10">
        <v>7</v>
      </c>
      <c r="FW153" s="10">
        <v>4</v>
      </c>
      <c r="FX153" s="10">
        <v>15</v>
      </c>
      <c r="FY153" s="10">
        <v>9</v>
      </c>
      <c r="FZ153" s="10">
        <v>2</v>
      </c>
      <c r="GA153" s="10">
        <v>3</v>
      </c>
      <c r="GB153" s="10">
        <v>3</v>
      </c>
      <c r="GC153" s="10">
        <v>0</v>
      </c>
      <c r="GD153" s="10">
        <v>8</v>
      </c>
      <c r="GE153" s="10">
        <v>4</v>
      </c>
      <c r="GF153" s="10">
        <v>2</v>
      </c>
      <c r="GG153" s="10">
        <v>10</v>
      </c>
      <c r="GH153" s="10">
        <v>5</v>
      </c>
      <c r="GI153" s="10">
        <v>4</v>
      </c>
      <c r="GJ153" s="10">
        <v>11</v>
      </c>
      <c r="GK153" s="10">
        <v>3</v>
      </c>
      <c r="GL153" s="10">
        <v>7</v>
      </c>
      <c r="GM153" s="10">
        <v>10</v>
      </c>
      <c r="GN153" s="10">
        <v>18</v>
      </c>
      <c r="GO153" s="10">
        <v>10</v>
      </c>
      <c r="GP153" s="10">
        <v>4</v>
      </c>
      <c r="GQ153" s="10">
        <v>3</v>
      </c>
      <c r="GR153" s="10">
        <v>3</v>
      </c>
      <c r="GS153" s="10">
        <v>10</v>
      </c>
      <c r="GT153" s="10">
        <v>7</v>
      </c>
      <c r="GU153" s="10">
        <v>0</v>
      </c>
      <c r="GV153" s="10">
        <v>11</v>
      </c>
      <c r="GW153" s="10">
        <v>4</v>
      </c>
      <c r="GX153" s="10">
        <v>17</v>
      </c>
      <c r="GY153" s="10">
        <v>4</v>
      </c>
      <c r="GZ153" s="10">
        <v>2</v>
      </c>
      <c r="HA153" s="10">
        <v>43</v>
      </c>
      <c r="HB153" s="10">
        <v>3</v>
      </c>
      <c r="HC153" s="10">
        <v>4</v>
      </c>
      <c r="HD153" s="10">
        <v>1</v>
      </c>
      <c r="HE153" s="10">
        <v>6</v>
      </c>
      <c r="HF153" s="10">
        <v>17</v>
      </c>
      <c r="HG153" s="10">
        <v>6</v>
      </c>
      <c r="HH153" s="10">
        <v>2</v>
      </c>
      <c r="HI153" s="10">
        <v>8</v>
      </c>
      <c r="HJ153" s="10">
        <v>10</v>
      </c>
      <c r="HK153" s="10">
        <v>22</v>
      </c>
      <c r="HL153" s="10">
        <v>6</v>
      </c>
      <c r="HM153" s="10">
        <v>6</v>
      </c>
      <c r="HN153" s="10">
        <v>9</v>
      </c>
      <c r="HO153" s="10">
        <v>2</v>
      </c>
      <c r="HP153" s="10">
        <v>2</v>
      </c>
      <c r="HQ153" s="10">
        <v>7</v>
      </c>
      <c r="HR153" s="10">
        <v>31</v>
      </c>
      <c r="HS153" s="10">
        <v>2</v>
      </c>
      <c r="HT153" s="10">
        <v>4</v>
      </c>
      <c r="HU153" s="10">
        <v>3</v>
      </c>
      <c r="HV153" s="10">
        <v>13</v>
      </c>
      <c r="HW153" s="10">
        <v>5</v>
      </c>
      <c r="HX153" s="10">
        <v>3</v>
      </c>
      <c r="HY153" s="10">
        <v>14</v>
      </c>
      <c r="HZ153" s="10">
        <v>8</v>
      </c>
      <c r="IA153" s="10">
        <v>6</v>
      </c>
      <c r="IC153" s="1">
        <v>0</v>
      </c>
      <c r="ID153" s="1">
        <v>4</v>
      </c>
      <c r="IE153" s="1">
        <v>0</v>
      </c>
      <c r="IF153" s="1">
        <v>4</v>
      </c>
      <c r="IG153" s="1">
        <v>0</v>
      </c>
      <c r="IH153" s="1">
        <v>2</v>
      </c>
      <c r="II153" s="1">
        <v>3</v>
      </c>
    </row>
    <row r="154" spans="1:243" hidden="1">
      <c r="A154" s="3" t="s">
        <v>28</v>
      </c>
      <c r="B154" s="3">
        <v>80660950</v>
      </c>
      <c r="C154" s="3">
        <v>80660950</v>
      </c>
      <c r="D154" s="3" t="s">
        <v>242</v>
      </c>
      <c r="E154" s="3">
        <v>6.3930000000000001E-2</v>
      </c>
      <c r="F154" s="3" t="s">
        <v>506</v>
      </c>
      <c r="G154" s="3" t="s">
        <v>504</v>
      </c>
      <c r="H154" s="3" t="s">
        <v>510</v>
      </c>
      <c r="I154" s="8" t="s">
        <v>1084</v>
      </c>
      <c r="J154" s="3" t="s">
        <v>662</v>
      </c>
      <c r="K154" s="8">
        <f>AVERAGE(S154:AZ154)</f>
        <v>0.23529411764705882</v>
      </c>
      <c r="L154" s="4">
        <f>AVERAGE(BB154:IA154)</f>
        <v>1.3956043956043955</v>
      </c>
      <c r="M154" s="4">
        <f>AVERAGE(IC154:II154)</f>
        <v>1.8571428571428572</v>
      </c>
      <c r="N154" s="4" t="b">
        <f>E154&gt;0.2</f>
        <v>0</v>
      </c>
      <c r="O154" s="4" t="b">
        <f>IF(LEFT(J154, 2)="rs", TRUE, FALSE)</f>
        <v>0</v>
      </c>
      <c r="P154" s="4" t="b">
        <f>K154&gt;=8</f>
        <v>0</v>
      </c>
      <c r="Q154" s="4" t="b">
        <f>L154&gt;=8</f>
        <v>0</v>
      </c>
      <c r="S154" s="10">
        <v>2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1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3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2</v>
      </c>
      <c r="AY154" s="10">
        <v>0</v>
      </c>
      <c r="AZ154" s="10">
        <v>0</v>
      </c>
      <c r="BB154" s="10">
        <v>4</v>
      </c>
      <c r="BC154" s="10">
        <v>0</v>
      </c>
      <c r="BD154" s="10">
        <v>0</v>
      </c>
      <c r="BE154" s="10">
        <v>2</v>
      </c>
      <c r="BF154" s="10">
        <v>0</v>
      </c>
      <c r="BG154" s="10">
        <v>0</v>
      </c>
      <c r="BH154" s="10">
        <v>1</v>
      </c>
      <c r="BI154" s="10">
        <v>0</v>
      </c>
      <c r="BJ154" s="10">
        <v>5</v>
      </c>
      <c r="BK154" s="10">
        <v>0</v>
      </c>
      <c r="BL154" s="10">
        <v>0</v>
      </c>
      <c r="BM154" s="10">
        <v>1</v>
      </c>
      <c r="BN154" s="10">
        <v>1</v>
      </c>
      <c r="BO154" s="10">
        <v>1</v>
      </c>
      <c r="BP154" s="10">
        <v>1</v>
      </c>
      <c r="BQ154" s="10">
        <v>4</v>
      </c>
      <c r="BR154" s="10">
        <v>5</v>
      </c>
      <c r="BS154" s="10">
        <v>0</v>
      </c>
      <c r="BT154" s="10">
        <v>0</v>
      </c>
      <c r="BU154" s="10">
        <v>0</v>
      </c>
      <c r="BV154" s="10">
        <v>4</v>
      </c>
      <c r="BW154" s="10">
        <v>5</v>
      </c>
      <c r="BX154" s="10">
        <v>7</v>
      </c>
      <c r="BY154" s="10">
        <v>3</v>
      </c>
      <c r="BZ154" s="10">
        <v>0</v>
      </c>
      <c r="CA154" s="10">
        <v>0</v>
      </c>
      <c r="CB154" s="10">
        <v>5</v>
      </c>
      <c r="CC154" s="10">
        <v>0</v>
      </c>
      <c r="CD154" s="10">
        <v>0</v>
      </c>
      <c r="CE154" s="10">
        <v>2</v>
      </c>
      <c r="CF154" s="10">
        <v>1</v>
      </c>
      <c r="CG154" s="10">
        <v>0</v>
      </c>
      <c r="CH154" s="10">
        <v>0</v>
      </c>
      <c r="CI154" s="10">
        <v>12</v>
      </c>
      <c r="CJ154" s="10">
        <v>0</v>
      </c>
      <c r="CK154" s="10">
        <v>0</v>
      </c>
      <c r="CL154" s="10">
        <v>0</v>
      </c>
      <c r="CM154" s="10">
        <v>3</v>
      </c>
      <c r="CN154" s="10">
        <v>4</v>
      </c>
      <c r="CO154" s="10">
        <v>3</v>
      </c>
      <c r="CP154" s="10">
        <v>1</v>
      </c>
      <c r="CQ154" s="10">
        <v>2</v>
      </c>
      <c r="CR154" s="10">
        <v>7</v>
      </c>
      <c r="CS154" s="10">
        <v>0</v>
      </c>
      <c r="CT154" s="10">
        <v>1</v>
      </c>
      <c r="CU154" s="10">
        <v>0</v>
      </c>
      <c r="CV154" s="10">
        <v>0</v>
      </c>
      <c r="CW154" s="10">
        <v>0</v>
      </c>
      <c r="CX154" s="10">
        <v>1</v>
      </c>
      <c r="CY154" s="10">
        <v>0</v>
      </c>
      <c r="CZ154" s="10">
        <v>8</v>
      </c>
      <c r="DA154" s="10">
        <v>0</v>
      </c>
      <c r="DB154" s="10">
        <v>1</v>
      </c>
      <c r="DC154" s="10">
        <v>0</v>
      </c>
      <c r="DD154" s="10">
        <v>2</v>
      </c>
      <c r="DE154" s="10">
        <v>0</v>
      </c>
      <c r="DF154" s="10">
        <v>0</v>
      </c>
      <c r="DG154" s="10">
        <v>2</v>
      </c>
      <c r="DH154" s="10">
        <v>5</v>
      </c>
      <c r="DI154" s="10">
        <v>0</v>
      </c>
      <c r="DJ154" s="10">
        <v>0</v>
      </c>
      <c r="DK154" s="10">
        <v>1</v>
      </c>
      <c r="DL154" s="10">
        <v>3</v>
      </c>
      <c r="DM154" s="10">
        <v>1</v>
      </c>
      <c r="DN154" s="10">
        <v>0</v>
      </c>
      <c r="DO154" s="10">
        <v>0</v>
      </c>
      <c r="DP154" s="10">
        <v>0</v>
      </c>
      <c r="DQ154" s="10">
        <v>0</v>
      </c>
      <c r="DR154" s="10">
        <v>2</v>
      </c>
      <c r="DS154" s="10">
        <v>0</v>
      </c>
      <c r="DT154" s="10">
        <v>1</v>
      </c>
      <c r="DU154" s="10">
        <v>1</v>
      </c>
      <c r="DV154" s="10">
        <v>0</v>
      </c>
      <c r="DW154" s="10">
        <v>0</v>
      </c>
      <c r="DX154" s="10">
        <v>2</v>
      </c>
      <c r="DY154" s="10">
        <v>1</v>
      </c>
      <c r="DZ154" s="10">
        <v>0</v>
      </c>
      <c r="EA154" s="10">
        <v>0</v>
      </c>
      <c r="EB154" s="10">
        <v>0</v>
      </c>
      <c r="EC154" s="10">
        <v>1</v>
      </c>
      <c r="ED154" s="10">
        <v>0</v>
      </c>
      <c r="EE154" s="10">
        <v>2</v>
      </c>
      <c r="EF154" s="10">
        <v>1</v>
      </c>
      <c r="EG154" s="10">
        <v>0</v>
      </c>
      <c r="EH154" s="10">
        <v>1</v>
      </c>
      <c r="EI154" s="10">
        <v>4</v>
      </c>
      <c r="EJ154" s="10">
        <v>1</v>
      </c>
      <c r="EK154" s="10">
        <v>0</v>
      </c>
      <c r="EL154" s="10">
        <v>0</v>
      </c>
      <c r="EM154" s="10">
        <v>4</v>
      </c>
      <c r="EN154" s="10">
        <v>1</v>
      </c>
      <c r="EO154" s="10">
        <v>8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1</v>
      </c>
      <c r="EV154" s="10">
        <v>2</v>
      </c>
      <c r="EW154" s="10">
        <v>0</v>
      </c>
      <c r="EX154" s="10">
        <v>1</v>
      </c>
      <c r="EY154" s="10">
        <v>1</v>
      </c>
      <c r="EZ154" s="10">
        <v>0</v>
      </c>
      <c r="FA154" s="10">
        <v>3</v>
      </c>
      <c r="FB154" s="10">
        <v>0</v>
      </c>
      <c r="FC154" s="10">
        <v>0</v>
      </c>
      <c r="FD154" s="10">
        <v>5</v>
      </c>
      <c r="FE154" s="10">
        <v>2</v>
      </c>
      <c r="FF154" s="10">
        <v>2</v>
      </c>
      <c r="FG154" s="10">
        <v>0</v>
      </c>
      <c r="FH154" s="10">
        <v>0</v>
      </c>
      <c r="FI154" s="10">
        <v>0</v>
      </c>
      <c r="FJ154" s="10">
        <v>7</v>
      </c>
      <c r="FK154" s="10">
        <v>1</v>
      </c>
      <c r="FL154" s="10">
        <v>0</v>
      </c>
      <c r="FM154" s="10">
        <v>1</v>
      </c>
      <c r="FN154" s="10">
        <v>0</v>
      </c>
      <c r="FO154" s="10">
        <v>0</v>
      </c>
      <c r="FP154" s="10">
        <v>0</v>
      </c>
      <c r="FQ154" s="10">
        <v>3</v>
      </c>
      <c r="FR154" s="10">
        <v>1</v>
      </c>
      <c r="FS154" s="10">
        <v>2</v>
      </c>
      <c r="FT154" s="10">
        <v>5</v>
      </c>
      <c r="FU154" s="10">
        <v>0</v>
      </c>
      <c r="FV154" s="10">
        <v>3</v>
      </c>
      <c r="FW154" s="10">
        <v>2</v>
      </c>
      <c r="FX154" s="10">
        <v>3</v>
      </c>
      <c r="FY154" s="10">
        <v>0</v>
      </c>
      <c r="FZ154" s="10">
        <v>0</v>
      </c>
      <c r="GA154" s="10">
        <v>1</v>
      </c>
      <c r="GB154" s="10">
        <v>0</v>
      </c>
      <c r="GC154" s="10">
        <v>1</v>
      </c>
      <c r="GD154" s="10">
        <v>0</v>
      </c>
      <c r="GE154" s="10">
        <v>1</v>
      </c>
      <c r="GF154" s="10">
        <v>0</v>
      </c>
      <c r="GG154" s="10">
        <v>6</v>
      </c>
      <c r="GH154" s="10">
        <v>0</v>
      </c>
      <c r="GI154" s="10">
        <v>4</v>
      </c>
      <c r="GJ154" s="10">
        <v>3</v>
      </c>
      <c r="GK154" s="10">
        <v>0</v>
      </c>
      <c r="GL154" s="10">
        <v>1</v>
      </c>
      <c r="GM154" s="10">
        <v>2</v>
      </c>
      <c r="GN154" s="10">
        <v>2</v>
      </c>
      <c r="GO154" s="10">
        <v>3</v>
      </c>
      <c r="GP154" s="10">
        <v>0</v>
      </c>
      <c r="GQ154" s="10">
        <v>0</v>
      </c>
      <c r="GR154" s="10">
        <v>0</v>
      </c>
      <c r="GS154" s="10">
        <v>0</v>
      </c>
      <c r="GT154" s="10">
        <v>3</v>
      </c>
      <c r="GU154" s="10">
        <v>0</v>
      </c>
      <c r="GV154" s="10">
        <v>0</v>
      </c>
      <c r="GW154" s="10">
        <v>4</v>
      </c>
      <c r="GX154" s="10">
        <v>3</v>
      </c>
      <c r="GY154" s="10">
        <v>0</v>
      </c>
      <c r="GZ154" s="10">
        <v>1</v>
      </c>
      <c r="HA154" s="10">
        <v>5</v>
      </c>
      <c r="HB154" s="10">
        <v>0</v>
      </c>
      <c r="HC154" s="10">
        <v>1</v>
      </c>
      <c r="HD154" s="10">
        <v>0</v>
      </c>
      <c r="HE154" s="10">
        <v>2</v>
      </c>
      <c r="HF154" s="10">
        <v>3</v>
      </c>
      <c r="HG154" s="10">
        <v>0</v>
      </c>
      <c r="HH154" s="10">
        <v>0</v>
      </c>
      <c r="HI154" s="10">
        <v>0</v>
      </c>
      <c r="HJ154" s="10">
        <v>2</v>
      </c>
      <c r="HK154" s="10">
        <v>3</v>
      </c>
      <c r="HL154" s="10">
        <v>0</v>
      </c>
      <c r="HM154" s="10">
        <v>4</v>
      </c>
      <c r="HN154" s="10">
        <v>2</v>
      </c>
      <c r="HO154" s="10">
        <v>0</v>
      </c>
      <c r="HP154" s="10">
        <v>0</v>
      </c>
      <c r="HQ154" s="10">
        <v>4</v>
      </c>
      <c r="HR154" s="10">
        <v>2</v>
      </c>
      <c r="HS154" s="10">
        <v>0</v>
      </c>
      <c r="HT154" s="10">
        <v>0</v>
      </c>
      <c r="HU154" s="10">
        <v>4</v>
      </c>
      <c r="HV154" s="10">
        <v>2</v>
      </c>
      <c r="HW154" s="10">
        <v>1</v>
      </c>
      <c r="HX154" s="10">
        <v>0</v>
      </c>
      <c r="HY154" s="10">
        <v>0</v>
      </c>
      <c r="HZ154" s="10">
        <v>0</v>
      </c>
      <c r="IA154" s="10">
        <v>0</v>
      </c>
      <c r="IC154" s="1">
        <v>0</v>
      </c>
      <c r="ID154" s="1">
        <v>8</v>
      </c>
      <c r="IE154" s="1">
        <v>1</v>
      </c>
      <c r="IF154" s="1">
        <v>1</v>
      </c>
      <c r="IG154" s="1">
        <v>3</v>
      </c>
      <c r="IH154" s="1">
        <v>0</v>
      </c>
      <c r="II154" s="1">
        <v>0</v>
      </c>
    </row>
    <row r="155" spans="1:243" hidden="1">
      <c r="A155" s="3" t="s">
        <v>23</v>
      </c>
      <c r="B155" s="3">
        <v>78632679</v>
      </c>
      <c r="C155" s="3">
        <v>78632679</v>
      </c>
      <c r="D155" s="3" t="s">
        <v>195</v>
      </c>
      <c r="E155" s="3">
        <v>0.10738300000000001</v>
      </c>
      <c r="F155" s="3" t="s">
        <v>506</v>
      </c>
      <c r="G155" s="3" t="s">
        <v>504</v>
      </c>
      <c r="H155" s="3" t="s">
        <v>503</v>
      </c>
      <c r="I155" s="8" t="s">
        <v>1084</v>
      </c>
      <c r="J155" s="3" t="s">
        <v>615</v>
      </c>
      <c r="K155" s="8">
        <f>AVERAGE(S155:AZ155)</f>
        <v>3.6470588235294117</v>
      </c>
      <c r="L155" s="4">
        <f>AVERAGE(BB155:IA155)</f>
        <v>3.1263736263736264</v>
      </c>
      <c r="M155" s="4">
        <f>AVERAGE(IC155:II155)</f>
        <v>1.8571428571428572</v>
      </c>
      <c r="N155" s="4" t="b">
        <f>E155&gt;0.2</f>
        <v>0</v>
      </c>
      <c r="O155" s="4" t="b">
        <f>IF(LEFT(J155, 2)="rs", TRUE, FALSE)</f>
        <v>0</v>
      </c>
      <c r="P155" s="4" t="b">
        <f>K155&gt;=8</f>
        <v>0</v>
      </c>
      <c r="Q155" s="4" t="b">
        <f>L155&gt;=8</f>
        <v>0</v>
      </c>
      <c r="S155" s="10">
        <v>9</v>
      </c>
      <c r="T155" s="10">
        <v>2</v>
      </c>
      <c r="U155" s="10">
        <v>2</v>
      </c>
      <c r="V155" s="10">
        <v>3</v>
      </c>
      <c r="W155" s="10">
        <v>7</v>
      </c>
      <c r="X155" s="10">
        <v>13</v>
      </c>
      <c r="Y155" s="10">
        <v>11</v>
      </c>
      <c r="Z155" s="10">
        <v>2</v>
      </c>
      <c r="AA155" s="10">
        <v>3</v>
      </c>
      <c r="AB155" s="10">
        <v>4</v>
      </c>
      <c r="AC155" s="10">
        <v>11</v>
      </c>
      <c r="AD155" s="10">
        <v>6</v>
      </c>
      <c r="AE155" s="10">
        <v>3</v>
      </c>
      <c r="AF155" s="10">
        <v>9</v>
      </c>
      <c r="AG155" s="10">
        <v>10</v>
      </c>
      <c r="AH155" s="10">
        <v>7</v>
      </c>
      <c r="AI155" s="10">
        <v>6</v>
      </c>
      <c r="AJ155" s="10">
        <v>0</v>
      </c>
      <c r="AK155" s="10">
        <v>1</v>
      </c>
      <c r="AL155" s="10">
        <v>0</v>
      </c>
      <c r="AM155" s="10">
        <v>0</v>
      </c>
      <c r="AN155" s="10">
        <v>1</v>
      </c>
      <c r="AO155" s="10">
        <v>0</v>
      </c>
      <c r="AP155" s="10">
        <v>1</v>
      </c>
      <c r="AQ155" s="10">
        <v>0</v>
      </c>
      <c r="AR155" s="10">
        <v>1</v>
      </c>
      <c r="AS155" s="10">
        <v>0</v>
      </c>
      <c r="AT155" s="10">
        <v>0</v>
      </c>
      <c r="AU155" s="10">
        <v>2</v>
      </c>
      <c r="AV155" s="10">
        <v>3</v>
      </c>
      <c r="AW155" s="10">
        <v>5</v>
      </c>
      <c r="AX155" s="10">
        <v>1</v>
      </c>
      <c r="AY155" s="10">
        <v>0</v>
      </c>
      <c r="AZ155" s="10">
        <v>1</v>
      </c>
      <c r="BB155" s="10">
        <v>6</v>
      </c>
      <c r="BC155" s="10">
        <v>44</v>
      </c>
      <c r="BD155" s="10">
        <v>0</v>
      </c>
      <c r="BE155" s="10">
        <v>1</v>
      </c>
      <c r="BF155" s="10">
        <v>0</v>
      </c>
      <c r="BG155" s="10">
        <v>0</v>
      </c>
      <c r="BH155" s="10">
        <v>0</v>
      </c>
      <c r="BI155" s="10">
        <v>2</v>
      </c>
      <c r="BJ155" s="10">
        <v>12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4</v>
      </c>
      <c r="BS155" s="10">
        <v>0</v>
      </c>
      <c r="BT155" s="10">
        <v>0</v>
      </c>
      <c r="BU155" s="10">
        <v>0</v>
      </c>
      <c r="BV155" s="10">
        <v>3</v>
      </c>
      <c r="BW155" s="10">
        <v>0</v>
      </c>
      <c r="BX155" s="10">
        <v>2</v>
      </c>
      <c r="BY155" s="10">
        <v>0</v>
      </c>
      <c r="BZ155" s="10">
        <v>0</v>
      </c>
      <c r="CA155" s="10">
        <v>0</v>
      </c>
      <c r="CB155" s="10">
        <v>4</v>
      </c>
      <c r="CC155" s="10">
        <v>8</v>
      </c>
      <c r="CD155" s="10">
        <v>0</v>
      </c>
      <c r="CE155" s="10">
        <v>0</v>
      </c>
      <c r="CF155" s="10">
        <v>3</v>
      </c>
      <c r="CG155" s="10">
        <v>2</v>
      </c>
      <c r="CH155" s="10">
        <v>0</v>
      </c>
      <c r="CI155" s="10">
        <v>8</v>
      </c>
      <c r="CJ155" s="10">
        <v>2</v>
      </c>
      <c r="CK155" s="10">
        <v>0</v>
      </c>
      <c r="CL155" s="10">
        <v>2</v>
      </c>
      <c r="CM155" s="10">
        <v>0</v>
      </c>
      <c r="CN155" s="10">
        <v>0</v>
      </c>
      <c r="CO155" s="10">
        <v>0</v>
      </c>
      <c r="CP155" s="10">
        <v>1</v>
      </c>
      <c r="CQ155" s="10">
        <v>5</v>
      </c>
      <c r="CR155" s="10">
        <v>0</v>
      </c>
      <c r="CS155" s="10">
        <v>1</v>
      </c>
      <c r="CT155" s="10">
        <v>0</v>
      </c>
      <c r="CU155" s="10">
        <v>19</v>
      </c>
      <c r="CV155" s="10">
        <v>7</v>
      </c>
      <c r="CW155" s="10">
        <v>0</v>
      </c>
      <c r="CX155" s="10">
        <v>0</v>
      </c>
      <c r="CY155" s="10">
        <v>2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4</v>
      </c>
      <c r="DF155" s="10">
        <v>3</v>
      </c>
      <c r="DG155" s="10">
        <v>9</v>
      </c>
      <c r="DH155" s="10">
        <v>0</v>
      </c>
      <c r="DI155" s="10">
        <v>0</v>
      </c>
      <c r="DJ155" s="10">
        <v>0</v>
      </c>
      <c r="DK155" s="10">
        <v>0</v>
      </c>
      <c r="DL155" s="10">
        <v>7</v>
      </c>
      <c r="DM155" s="10">
        <v>0</v>
      </c>
      <c r="DN155" s="10">
        <v>0</v>
      </c>
      <c r="DO155" s="10">
        <v>0</v>
      </c>
      <c r="DP155" s="10">
        <v>1</v>
      </c>
      <c r="DQ155" s="10">
        <v>0</v>
      </c>
      <c r="DR155" s="10">
        <v>33</v>
      </c>
      <c r="DS155" s="10">
        <v>0</v>
      </c>
      <c r="DT155" s="10">
        <v>0</v>
      </c>
      <c r="DU155" s="10">
        <v>58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1</v>
      </c>
      <c r="EC155" s="10">
        <v>0</v>
      </c>
      <c r="ED155" s="10">
        <v>7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7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2</v>
      </c>
      <c r="ES155" s="10">
        <v>0</v>
      </c>
      <c r="ET155" s="10">
        <v>0</v>
      </c>
      <c r="EU155" s="10">
        <v>0</v>
      </c>
      <c r="EV155" s="10">
        <v>0</v>
      </c>
      <c r="EW155" s="10">
        <v>0</v>
      </c>
      <c r="EX155" s="10">
        <v>0</v>
      </c>
      <c r="EY155" s="10">
        <v>0</v>
      </c>
      <c r="EZ155" s="10">
        <v>0</v>
      </c>
      <c r="FA155" s="10">
        <v>1</v>
      </c>
      <c r="FB155" s="10">
        <v>10</v>
      </c>
      <c r="FC155" s="10">
        <v>0</v>
      </c>
      <c r="FD155" s="10">
        <v>0</v>
      </c>
      <c r="FE155" s="10">
        <v>0</v>
      </c>
      <c r="FF155" s="10">
        <v>3</v>
      </c>
      <c r="FG155" s="10">
        <v>0</v>
      </c>
      <c r="FH155" s="10">
        <v>6</v>
      </c>
      <c r="FI155" s="10">
        <v>0</v>
      </c>
      <c r="FJ155" s="10">
        <v>2</v>
      </c>
      <c r="FK155" s="10">
        <v>1</v>
      </c>
      <c r="FL155" s="10">
        <v>1</v>
      </c>
      <c r="FM155" s="10">
        <v>1</v>
      </c>
      <c r="FN155" s="10">
        <v>4</v>
      </c>
      <c r="FO155" s="10">
        <v>2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>
        <v>0</v>
      </c>
      <c r="FW155" s="10">
        <v>0</v>
      </c>
      <c r="FX155" s="10">
        <v>0</v>
      </c>
      <c r="FY155" s="10">
        <v>0</v>
      </c>
      <c r="FZ155" s="10">
        <v>0</v>
      </c>
      <c r="GA155" s="10">
        <v>0</v>
      </c>
      <c r="GB155" s="10">
        <v>1</v>
      </c>
      <c r="GC155" s="10">
        <v>0</v>
      </c>
      <c r="GD155" s="10">
        <v>2</v>
      </c>
      <c r="GE155" s="10">
        <v>2</v>
      </c>
      <c r="GF155" s="10">
        <v>0</v>
      </c>
      <c r="GG155" s="10">
        <v>6</v>
      </c>
      <c r="GH155" s="10">
        <v>2</v>
      </c>
      <c r="GI155" s="10">
        <v>1</v>
      </c>
      <c r="GJ155" s="10">
        <v>7</v>
      </c>
      <c r="GK155" s="10">
        <v>0</v>
      </c>
      <c r="GL155" s="10">
        <v>0</v>
      </c>
      <c r="GM155" s="10">
        <v>5</v>
      </c>
      <c r="GN155" s="10">
        <v>0</v>
      </c>
      <c r="GO155" s="10">
        <v>8</v>
      </c>
      <c r="GP155" s="10">
        <v>0</v>
      </c>
      <c r="GQ155" s="10">
        <v>0</v>
      </c>
      <c r="GR155" s="10">
        <v>0</v>
      </c>
      <c r="GS155" s="10">
        <v>0</v>
      </c>
      <c r="GT155" s="10">
        <v>15</v>
      </c>
      <c r="GU155" s="10">
        <v>0</v>
      </c>
      <c r="GV155" s="10">
        <v>0</v>
      </c>
      <c r="GW155" s="10">
        <v>1</v>
      </c>
      <c r="GX155" s="10">
        <v>0</v>
      </c>
      <c r="GY155" s="10">
        <v>1</v>
      </c>
      <c r="GZ155" s="10">
        <v>28</v>
      </c>
      <c r="HA155" s="10">
        <v>0</v>
      </c>
      <c r="HB155" s="10">
        <v>21</v>
      </c>
      <c r="HC155" s="10">
        <v>1</v>
      </c>
      <c r="HD155" s="10">
        <v>1</v>
      </c>
      <c r="HE155" s="10">
        <v>2</v>
      </c>
      <c r="HF155" s="10">
        <v>11</v>
      </c>
      <c r="HG155" s="10">
        <v>5</v>
      </c>
      <c r="HH155" s="10">
        <v>0</v>
      </c>
      <c r="HI155" s="10">
        <v>0</v>
      </c>
      <c r="HJ155" s="10">
        <v>5</v>
      </c>
      <c r="HK155" s="10">
        <v>0</v>
      </c>
      <c r="HL155" s="10">
        <v>80</v>
      </c>
      <c r="HM155" s="10">
        <v>3</v>
      </c>
      <c r="HN155" s="10">
        <v>19</v>
      </c>
      <c r="HO155" s="10">
        <v>27</v>
      </c>
      <c r="HP155" s="10">
        <v>5</v>
      </c>
      <c r="HQ155" s="10">
        <v>0</v>
      </c>
      <c r="HR155" s="10">
        <v>1</v>
      </c>
      <c r="HS155" s="10">
        <v>0</v>
      </c>
      <c r="HT155" s="10">
        <v>1</v>
      </c>
      <c r="HU155" s="10">
        <v>3</v>
      </c>
      <c r="HV155" s="10">
        <v>0</v>
      </c>
      <c r="HW155" s="10">
        <v>2</v>
      </c>
      <c r="HX155" s="10">
        <v>0</v>
      </c>
      <c r="HY155" s="10">
        <v>0</v>
      </c>
      <c r="HZ155" s="10">
        <v>0</v>
      </c>
      <c r="IA155" s="10">
        <v>2</v>
      </c>
      <c r="IC155" s="1">
        <v>2</v>
      </c>
      <c r="ID155" s="1">
        <v>3</v>
      </c>
      <c r="IE155" s="1">
        <v>0</v>
      </c>
      <c r="IF155" s="1">
        <v>5</v>
      </c>
      <c r="IG155" s="1">
        <v>1</v>
      </c>
      <c r="IH155" s="1">
        <v>0</v>
      </c>
      <c r="II155" s="1">
        <v>2</v>
      </c>
    </row>
    <row r="156" spans="1:243" hidden="1">
      <c r="A156" s="3" t="s">
        <v>32</v>
      </c>
      <c r="B156" s="3">
        <v>14988355</v>
      </c>
      <c r="C156" s="3">
        <v>14988355</v>
      </c>
      <c r="D156" s="3" t="s">
        <v>275</v>
      </c>
      <c r="E156" s="3">
        <v>0.16378499999999999</v>
      </c>
      <c r="F156" s="3" t="s">
        <v>506</v>
      </c>
      <c r="G156" s="3" t="s">
        <v>510</v>
      </c>
      <c r="H156" s="3" t="s">
        <v>504</v>
      </c>
      <c r="I156" s="8" t="s">
        <v>1087</v>
      </c>
      <c r="J156" s="3" t="s">
        <v>695</v>
      </c>
      <c r="K156" s="8">
        <f>AVERAGE(S156:AZ156)</f>
        <v>0.11764705882352941</v>
      </c>
      <c r="L156" s="4">
        <f>AVERAGE(BB156:IA156)</f>
        <v>0.78021978021978022</v>
      </c>
      <c r="M156" s="4">
        <f>AVERAGE(IC156:II156)</f>
        <v>1.7142857142857142</v>
      </c>
      <c r="N156" s="4" t="b">
        <f>E156&gt;0.2</f>
        <v>0</v>
      </c>
      <c r="O156" s="4" t="b">
        <f>IF(LEFT(J156, 2)="rs", TRUE, FALSE)</f>
        <v>0</v>
      </c>
      <c r="P156" s="4" t="b">
        <f>K156&gt;=8</f>
        <v>0</v>
      </c>
      <c r="Q156" s="4" t="b">
        <f>L156&gt;=8</f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1</v>
      </c>
      <c r="X156" s="10">
        <v>1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1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1</v>
      </c>
      <c r="AY156" s="10">
        <v>0</v>
      </c>
      <c r="AZ156" s="10">
        <v>0</v>
      </c>
      <c r="BB156" s="10">
        <v>0</v>
      </c>
      <c r="BC156" s="10">
        <v>1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1</v>
      </c>
      <c r="BJ156" s="10">
        <v>0</v>
      </c>
      <c r="BK156" s="10">
        <v>0</v>
      </c>
      <c r="BL156" s="10">
        <v>0</v>
      </c>
      <c r="BM156" s="10">
        <v>0</v>
      </c>
      <c r="BN156" s="10">
        <v>1</v>
      </c>
      <c r="BO156" s="10">
        <v>0</v>
      </c>
      <c r="BP156" s="10">
        <v>0</v>
      </c>
      <c r="BQ156" s="10">
        <v>1</v>
      </c>
      <c r="BR156" s="10">
        <v>1</v>
      </c>
      <c r="BS156" s="10">
        <v>0</v>
      </c>
      <c r="BT156" s="10">
        <v>0</v>
      </c>
      <c r="BU156" s="10">
        <v>1</v>
      </c>
      <c r="BV156" s="10">
        <v>0</v>
      </c>
      <c r="BW156" s="10">
        <v>0</v>
      </c>
      <c r="BX156" s="10">
        <v>0</v>
      </c>
      <c r="BY156" s="10">
        <v>3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1</v>
      </c>
      <c r="CG156" s="10">
        <v>0</v>
      </c>
      <c r="CH156" s="10">
        <v>0</v>
      </c>
      <c r="CI156" s="10">
        <v>2</v>
      </c>
      <c r="CJ156" s="10">
        <v>0</v>
      </c>
      <c r="CK156" s="10">
        <v>0</v>
      </c>
      <c r="CL156" s="10">
        <v>0</v>
      </c>
      <c r="CM156" s="10">
        <v>0</v>
      </c>
      <c r="CN156" s="10">
        <v>30</v>
      </c>
      <c r="CO156" s="10">
        <v>4</v>
      </c>
      <c r="CP156" s="10">
        <v>0</v>
      </c>
      <c r="CQ156" s="10">
        <v>0</v>
      </c>
      <c r="CR156" s="10">
        <v>0</v>
      </c>
      <c r="CS156" s="10">
        <v>4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2</v>
      </c>
      <c r="DA156" s="10">
        <v>1</v>
      </c>
      <c r="DB156" s="10">
        <v>0</v>
      </c>
      <c r="DC156" s="10">
        <v>3</v>
      </c>
      <c r="DD156" s="10">
        <v>3</v>
      </c>
      <c r="DE156" s="10">
        <v>0</v>
      </c>
      <c r="DF156" s="10">
        <v>0</v>
      </c>
      <c r="DG156" s="10">
        <v>1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1</v>
      </c>
      <c r="DQ156" s="10">
        <v>0</v>
      </c>
      <c r="DR156" s="10">
        <v>0</v>
      </c>
      <c r="DS156" s="10">
        <v>0</v>
      </c>
      <c r="DT156" s="10">
        <v>1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1</v>
      </c>
      <c r="EB156" s="10">
        <v>1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1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1</v>
      </c>
      <c r="EP156" s="10">
        <v>0</v>
      </c>
      <c r="EQ156" s="10">
        <v>0</v>
      </c>
      <c r="ER156" s="10">
        <v>1</v>
      </c>
      <c r="ES156" s="10">
        <v>0</v>
      </c>
      <c r="ET156" s="10">
        <v>3</v>
      </c>
      <c r="EU156" s="10">
        <v>2</v>
      </c>
      <c r="EV156" s="10">
        <v>0</v>
      </c>
      <c r="EW156" s="10">
        <v>0</v>
      </c>
      <c r="EX156" s="10">
        <v>0</v>
      </c>
      <c r="EY156" s="10">
        <v>6</v>
      </c>
      <c r="EZ156" s="10">
        <v>0</v>
      </c>
      <c r="FA156" s="10">
        <v>1</v>
      </c>
      <c r="FB156" s="10">
        <v>0</v>
      </c>
      <c r="FC156" s="10">
        <v>0</v>
      </c>
      <c r="FD156" s="10">
        <v>1</v>
      </c>
      <c r="FE156" s="10">
        <v>1</v>
      </c>
      <c r="FF156" s="10">
        <v>0</v>
      </c>
      <c r="FG156" s="10">
        <v>0</v>
      </c>
      <c r="FH156" s="10">
        <v>0</v>
      </c>
      <c r="FI156" s="10">
        <v>0</v>
      </c>
      <c r="FJ156" s="10">
        <v>0</v>
      </c>
      <c r="FK156" s="10">
        <v>0</v>
      </c>
      <c r="FL156" s="10">
        <v>3</v>
      </c>
      <c r="FM156" s="10">
        <v>1</v>
      </c>
      <c r="FN156" s="10">
        <v>1</v>
      </c>
      <c r="FO156" s="10">
        <v>2</v>
      </c>
      <c r="FP156" s="10">
        <v>0</v>
      </c>
      <c r="FQ156" s="10">
        <v>0</v>
      </c>
      <c r="FR156" s="10">
        <v>1</v>
      </c>
      <c r="FS156" s="10">
        <v>1</v>
      </c>
      <c r="FT156" s="10">
        <v>0</v>
      </c>
      <c r="FU156" s="10">
        <v>2</v>
      </c>
      <c r="FV156" s="10">
        <v>0</v>
      </c>
      <c r="FW156" s="10">
        <v>0</v>
      </c>
      <c r="FX156" s="10">
        <v>1</v>
      </c>
      <c r="FY156" s="10">
        <v>0</v>
      </c>
      <c r="FZ156" s="10">
        <v>0</v>
      </c>
      <c r="GA156" s="10">
        <v>3</v>
      </c>
      <c r="GB156" s="10">
        <v>0</v>
      </c>
      <c r="GC156" s="10">
        <v>0</v>
      </c>
      <c r="GD156" s="10">
        <v>2</v>
      </c>
      <c r="GE156" s="10">
        <v>0</v>
      </c>
      <c r="GF156" s="10">
        <v>0</v>
      </c>
      <c r="GG156" s="10">
        <v>0</v>
      </c>
      <c r="GH156" s="10">
        <v>0</v>
      </c>
      <c r="GI156" s="10">
        <v>2</v>
      </c>
      <c r="GJ156" s="10">
        <v>1</v>
      </c>
      <c r="GK156" s="10">
        <v>1</v>
      </c>
      <c r="GL156" s="10">
        <v>0</v>
      </c>
      <c r="GM156" s="10">
        <v>1</v>
      </c>
      <c r="GN156" s="10">
        <v>0</v>
      </c>
      <c r="GO156" s="10">
        <v>4</v>
      </c>
      <c r="GP156" s="10">
        <v>0</v>
      </c>
      <c r="GQ156" s="10">
        <v>0</v>
      </c>
      <c r="GR156" s="10">
        <v>1</v>
      </c>
      <c r="GS156" s="10">
        <v>0</v>
      </c>
      <c r="GT156" s="10">
        <v>0</v>
      </c>
      <c r="GU156" s="10">
        <v>0</v>
      </c>
      <c r="GV156" s="10">
        <v>0</v>
      </c>
      <c r="GW156" s="10">
        <v>1</v>
      </c>
      <c r="GX156" s="10">
        <v>2</v>
      </c>
      <c r="GY156" s="10">
        <v>0</v>
      </c>
      <c r="GZ156" s="10">
        <v>0</v>
      </c>
      <c r="HA156" s="10">
        <v>3</v>
      </c>
      <c r="HB156" s="10">
        <v>0</v>
      </c>
      <c r="HC156" s="10">
        <v>0</v>
      </c>
      <c r="HD156" s="10">
        <v>4</v>
      </c>
      <c r="HE156" s="10">
        <v>7</v>
      </c>
      <c r="HF156" s="10">
        <v>0</v>
      </c>
      <c r="HG156" s="10">
        <v>0</v>
      </c>
      <c r="HH156" s="10">
        <v>0</v>
      </c>
      <c r="HI156" s="10">
        <v>0</v>
      </c>
      <c r="HJ156" s="10">
        <v>0</v>
      </c>
      <c r="HK156" s="10">
        <v>0</v>
      </c>
      <c r="HL156" s="10">
        <v>0</v>
      </c>
      <c r="HM156" s="10">
        <v>0</v>
      </c>
      <c r="HN156" s="10">
        <v>0</v>
      </c>
      <c r="HO156" s="10">
        <v>0</v>
      </c>
      <c r="HP156" s="10">
        <v>0</v>
      </c>
      <c r="HQ156" s="10">
        <v>0</v>
      </c>
      <c r="HR156" s="10">
        <v>4</v>
      </c>
      <c r="HS156" s="10">
        <v>0</v>
      </c>
      <c r="HT156" s="10">
        <v>0</v>
      </c>
      <c r="HU156" s="10">
        <v>0</v>
      </c>
      <c r="HV156" s="10">
        <v>0</v>
      </c>
      <c r="HW156" s="10">
        <v>7</v>
      </c>
      <c r="HX156" s="10">
        <v>0</v>
      </c>
      <c r="HY156" s="10">
        <v>5</v>
      </c>
      <c r="HZ156" s="10">
        <v>1</v>
      </c>
      <c r="IA156" s="10">
        <v>0</v>
      </c>
      <c r="IC156" s="1">
        <v>0</v>
      </c>
      <c r="ID156" s="1">
        <v>7</v>
      </c>
      <c r="IE156" s="1">
        <v>0</v>
      </c>
      <c r="IF156" s="1">
        <v>2</v>
      </c>
      <c r="IG156" s="1">
        <v>2</v>
      </c>
      <c r="IH156" s="1">
        <v>1</v>
      </c>
      <c r="II156" s="1">
        <v>0</v>
      </c>
    </row>
    <row r="157" spans="1:243" hidden="1">
      <c r="A157" s="3" t="s">
        <v>32</v>
      </c>
      <c r="B157" s="3">
        <v>86017929</v>
      </c>
      <c r="C157" s="3">
        <v>86017929</v>
      </c>
      <c r="D157" s="3" t="s">
        <v>278</v>
      </c>
      <c r="E157" s="3">
        <v>2.4486999999999998E-2</v>
      </c>
      <c r="F157" s="3" t="s">
        <v>506</v>
      </c>
      <c r="G157" s="3" t="s">
        <v>504</v>
      </c>
      <c r="H157" s="3" t="s">
        <v>503</v>
      </c>
      <c r="I157" s="8" t="s">
        <v>1084</v>
      </c>
      <c r="J157" s="3" t="s">
        <v>698</v>
      </c>
      <c r="K157" s="8">
        <f>AVERAGE(S157:AZ157)</f>
        <v>0.17647058823529413</v>
      </c>
      <c r="L157" s="4">
        <f>AVERAGE(BB157:IA157)</f>
        <v>6.7142857142857144</v>
      </c>
      <c r="M157" s="4">
        <f>AVERAGE(IC157:II157)</f>
        <v>1.7142857142857142</v>
      </c>
      <c r="N157" s="4" t="b">
        <f>E157&gt;0.2</f>
        <v>0</v>
      </c>
      <c r="O157" s="4" t="b">
        <f>IF(LEFT(J157, 2)="rs", TRUE, FALSE)</f>
        <v>0</v>
      </c>
      <c r="P157" s="4" t="b">
        <f>K157&gt;=8</f>
        <v>0</v>
      </c>
      <c r="Q157" s="4" t="b">
        <f>L157&gt;=8</f>
        <v>0</v>
      </c>
      <c r="S157" s="10">
        <v>1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1</v>
      </c>
      <c r="AJ157" s="10">
        <v>0</v>
      </c>
      <c r="AK157" s="10">
        <v>0</v>
      </c>
      <c r="AL157" s="10">
        <v>0</v>
      </c>
      <c r="AM157" s="10">
        <v>0</v>
      </c>
      <c r="AN157" s="10">
        <v>3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1</v>
      </c>
      <c r="AZ157" s="10">
        <v>0</v>
      </c>
      <c r="BB157" s="10">
        <v>4</v>
      </c>
      <c r="BC157" s="10">
        <v>0</v>
      </c>
      <c r="BD157" s="10">
        <v>14</v>
      </c>
      <c r="BE157" s="10">
        <v>0</v>
      </c>
      <c r="BF157" s="10">
        <v>3</v>
      </c>
      <c r="BG157" s="10">
        <v>30</v>
      </c>
      <c r="BH157" s="10">
        <v>7</v>
      </c>
      <c r="BI157" s="10">
        <v>7</v>
      </c>
      <c r="BJ157" s="10">
        <v>0</v>
      </c>
      <c r="BK157" s="10">
        <v>44</v>
      </c>
      <c r="BL157" s="10">
        <v>11</v>
      </c>
      <c r="BM157" s="10">
        <v>7</v>
      </c>
      <c r="BN157" s="10">
        <v>21</v>
      </c>
      <c r="BO157" s="10">
        <v>32</v>
      </c>
      <c r="BP157" s="10">
        <v>5</v>
      </c>
      <c r="BQ157" s="10">
        <v>2</v>
      </c>
      <c r="BR157" s="10">
        <v>8</v>
      </c>
      <c r="BS157" s="10">
        <v>33</v>
      </c>
      <c r="BT157" s="10">
        <v>32</v>
      </c>
      <c r="BU157" s="10">
        <v>21</v>
      </c>
      <c r="BV157" s="10">
        <v>6</v>
      </c>
      <c r="BW157" s="10">
        <v>4</v>
      </c>
      <c r="BX157" s="10">
        <v>26</v>
      </c>
      <c r="BY157" s="10">
        <v>0</v>
      </c>
      <c r="BZ157" s="10">
        <v>1</v>
      </c>
      <c r="CA157" s="10">
        <v>0</v>
      </c>
      <c r="CB157" s="10">
        <v>3</v>
      </c>
      <c r="CC157" s="10">
        <v>0</v>
      </c>
      <c r="CD157" s="10">
        <v>1</v>
      </c>
      <c r="CE157" s="10">
        <v>16</v>
      </c>
      <c r="CF157" s="10">
        <v>1</v>
      </c>
      <c r="CG157" s="10">
        <v>4</v>
      </c>
      <c r="CH157" s="10">
        <v>10</v>
      </c>
      <c r="CI157" s="10">
        <v>11</v>
      </c>
      <c r="CJ157" s="10">
        <v>0</v>
      </c>
      <c r="CK157" s="10">
        <v>0</v>
      </c>
      <c r="CL157" s="10">
        <v>0</v>
      </c>
      <c r="CM157" s="10">
        <v>8</v>
      </c>
      <c r="CN157" s="10">
        <v>3</v>
      </c>
      <c r="CO157" s="10">
        <v>40</v>
      </c>
      <c r="CP157" s="10">
        <v>1</v>
      </c>
      <c r="CQ157" s="10">
        <v>2</v>
      </c>
      <c r="CR157" s="10">
        <v>4</v>
      </c>
      <c r="CS157" s="10">
        <v>35</v>
      </c>
      <c r="CT157" s="10">
        <v>0</v>
      </c>
      <c r="CU157" s="10">
        <v>0</v>
      </c>
      <c r="CV157" s="10">
        <v>0</v>
      </c>
      <c r="CW157" s="10">
        <v>6</v>
      </c>
      <c r="CX157" s="10">
        <v>1</v>
      </c>
      <c r="CY157" s="10">
        <v>0</v>
      </c>
      <c r="CZ157" s="10">
        <v>1</v>
      </c>
      <c r="DA157" s="10">
        <v>4</v>
      </c>
      <c r="DB157" s="10">
        <v>0</v>
      </c>
      <c r="DC157" s="10">
        <v>10</v>
      </c>
      <c r="DD157" s="10">
        <v>11</v>
      </c>
      <c r="DE157" s="10">
        <v>2</v>
      </c>
      <c r="DF157" s="10">
        <v>0</v>
      </c>
      <c r="DG157" s="10">
        <v>2</v>
      </c>
      <c r="DH157" s="10">
        <v>2</v>
      </c>
      <c r="DI157" s="10">
        <v>8</v>
      </c>
      <c r="DJ157" s="10">
        <v>16</v>
      </c>
      <c r="DK157" s="10">
        <v>2</v>
      </c>
      <c r="DL157" s="10">
        <v>3</v>
      </c>
      <c r="DM157" s="10">
        <v>1</v>
      </c>
      <c r="DN157" s="10">
        <v>7</v>
      </c>
      <c r="DO157" s="10">
        <v>6</v>
      </c>
      <c r="DP157" s="10">
        <v>0</v>
      </c>
      <c r="DQ157" s="10">
        <v>0</v>
      </c>
      <c r="DR157" s="10">
        <v>3</v>
      </c>
      <c r="DS157" s="10">
        <v>2</v>
      </c>
      <c r="DT157" s="10">
        <v>0</v>
      </c>
      <c r="DU157" s="10">
        <v>0</v>
      </c>
      <c r="DV157" s="10">
        <v>16</v>
      </c>
      <c r="DW157" s="10">
        <v>0</v>
      </c>
      <c r="DX157" s="10">
        <v>9</v>
      </c>
      <c r="DY157" s="10">
        <v>6</v>
      </c>
      <c r="DZ157" s="10">
        <v>11</v>
      </c>
      <c r="EA157" s="10">
        <v>6</v>
      </c>
      <c r="EB157" s="10">
        <v>7</v>
      </c>
      <c r="EC157" s="10">
        <v>0</v>
      </c>
      <c r="ED157" s="10">
        <v>1</v>
      </c>
      <c r="EE157" s="10">
        <v>7</v>
      </c>
      <c r="EF157" s="10">
        <v>2</v>
      </c>
      <c r="EG157" s="10">
        <v>0</v>
      </c>
      <c r="EH157" s="10">
        <v>11</v>
      </c>
      <c r="EI157" s="10">
        <v>9</v>
      </c>
      <c r="EJ157" s="10">
        <v>8</v>
      </c>
      <c r="EK157" s="10">
        <v>2</v>
      </c>
      <c r="EL157" s="10">
        <v>1</v>
      </c>
      <c r="EM157" s="10">
        <v>6</v>
      </c>
      <c r="EN157" s="10">
        <v>13</v>
      </c>
      <c r="EO157" s="10">
        <v>12</v>
      </c>
      <c r="EP157" s="10">
        <v>10</v>
      </c>
      <c r="EQ157" s="10">
        <v>6</v>
      </c>
      <c r="ER157" s="10">
        <v>1</v>
      </c>
      <c r="ES157" s="10">
        <v>0</v>
      </c>
      <c r="ET157" s="10">
        <v>6</v>
      </c>
      <c r="EU157" s="10">
        <v>7</v>
      </c>
      <c r="EV157" s="10">
        <v>8</v>
      </c>
      <c r="EW157" s="10">
        <v>2</v>
      </c>
      <c r="EX157" s="10">
        <v>2</v>
      </c>
      <c r="EY157" s="10">
        <v>1</v>
      </c>
      <c r="EZ157" s="10">
        <v>11</v>
      </c>
      <c r="FA157" s="10">
        <v>5</v>
      </c>
      <c r="FB157" s="10">
        <v>7</v>
      </c>
      <c r="FC157" s="10">
        <v>11</v>
      </c>
      <c r="FD157" s="10">
        <v>6</v>
      </c>
      <c r="FE157" s="10">
        <v>22</v>
      </c>
      <c r="FF157" s="10">
        <v>9</v>
      </c>
      <c r="FG157" s="10">
        <v>9</v>
      </c>
      <c r="FH157" s="10">
        <v>4</v>
      </c>
      <c r="FI157" s="10">
        <v>2</v>
      </c>
      <c r="FJ157" s="10">
        <v>13</v>
      </c>
      <c r="FK157" s="10">
        <v>3</v>
      </c>
      <c r="FL157" s="10">
        <v>6</v>
      </c>
      <c r="FM157" s="10">
        <v>1</v>
      </c>
      <c r="FN157" s="10">
        <v>2</v>
      </c>
      <c r="FO157" s="10">
        <v>14</v>
      </c>
      <c r="FP157" s="10">
        <v>0</v>
      </c>
      <c r="FQ157" s="10">
        <v>1</v>
      </c>
      <c r="FR157" s="10">
        <v>8</v>
      </c>
      <c r="FS157" s="10">
        <v>4</v>
      </c>
      <c r="FT157" s="10">
        <v>2</v>
      </c>
      <c r="FU157" s="10">
        <v>4</v>
      </c>
      <c r="FV157" s="10">
        <v>0</v>
      </c>
      <c r="FW157" s="10">
        <v>7</v>
      </c>
      <c r="FX157" s="10">
        <v>11</v>
      </c>
      <c r="FY157" s="10">
        <v>2</v>
      </c>
      <c r="FZ157" s="10">
        <v>2</v>
      </c>
      <c r="GA157" s="10">
        <v>4</v>
      </c>
      <c r="GB157" s="10">
        <v>21</v>
      </c>
      <c r="GC157" s="10">
        <v>5</v>
      </c>
      <c r="GD157" s="10">
        <v>2</v>
      </c>
      <c r="GE157" s="10">
        <v>2</v>
      </c>
      <c r="GF157" s="10">
        <v>4</v>
      </c>
      <c r="GG157" s="10">
        <v>4</v>
      </c>
      <c r="GH157" s="10">
        <v>4</v>
      </c>
      <c r="GI157" s="10">
        <v>1</v>
      </c>
      <c r="GJ157" s="10">
        <v>3</v>
      </c>
      <c r="GK157" s="10">
        <v>25</v>
      </c>
      <c r="GL157" s="10">
        <v>29</v>
      </c>
      <c r="GM157" s="10">
        <v>5</v>
      </c>
      <c r="GN157" s="10">
        <v>3</v>
      </c>
      <c r="GO157" s="10">
        <v>9</v>
      </c>
      <c r="GP157" s="10">
        <v>1</v>
      </c>
      <c r="GQ157" s="10">
        <v>6</v>
      </c>
      <c r="GR157" s="10">
        <v>6</v>
      </c>
      <c r="GS157" s="10">
        <v>16</v>
      </c>
      <c r="GT157" s="10">
        <v>16</v>
      </c>
      <c r="GU157" s="10">
        <v>2</v>
      </c>
      <c r="GV157" s="10">
        <v>13</v>
      </c>
      <c r="GW157" s="10">
        <v>7</v>
      </c>
      <c r="GX157" s="10">
        <v>4</v>
      </c>
      <c r="GY157" s="10">
        <v>3</v>
      </c>
      <c r="GZ157" s="10">
        <v>6</v>
      </c>
      <c r="HA157" s="10">
        <v>5</v>
      </c>
      <c r="HB157" s="10">
        <v>0</v>
      </c>
      <c r="HC157" s="10">
        <v>0</v>
      </c>
      <c r="HD157" s="10">
        <v>8</v>
      </c>
      <c r="HE157" s="10">
        <v>0</v>
      </c>
      <c r="HF157" s="10">
        <v>2</v>
      </c>
      <c r="HG157" s="10">
        <v>9</v>
      </c>
      <c r="HH157" s="10">
        <v>0</v>
      </c>
      <c r="HI157" s="10">
        <v>10</v>
      </c>
      <c r="HJ157" s="10">
        <v>1</v>
      </c>
      <c r="HK157" s="10">
        <v>6</v>
      </c>
      <c r="HL157" s="10">
        <v>0</v>
      </c>
      <c r="HM157" s="10">
        <v>10</v>
      </c>
      <c r="HN157" s="10">
        <v>12</v>
      </c>
      <c r="HO157" s="10">
        <v>0</v>
      </c>
      <c r="HP157" s="10">
        <v>10</v>
      </c>
      <c r="HQ157" s="10">
        <v>1</v>
      </c>
      <c r="HR157" s="10">
        <v>10</v>
      </c>
      <c r="HS157" s="10">
        <v>3</v>
      </c>
      <c r="HT157" s="10">
        <v>0</v>
      </c>
      <c r="HU157" s="10">
        <v>2</v>
      </c>
      <c r="HV157" s="10">
        <v>14</v>
      </c>
      <c r="HW157" s="10">
        <v>0</v>
      </c>
      <c r="HX157" s="10">
        <v>19</v>
      </c>
      <c r="HY157" s="10">
        <v>10</v>
      </c>
      <c r="HZ157" s="10">
        <v>0</v>
      </c>
      <c r="IA157" s="10">
        <v>9</v>
      </c>
      <c r="IC157" s="1">
        <v>0</v>
      </c>
      <c r="ID157" s="1">
        <v>3</v>
      </c>
      <c r="IE157" s="1">
        <v>1</v>
      </c>
      <c r="IF157" s="1">
        <v>2</v>
      </c>
      <c r="IG157" s="1">
        <v>0</v>
      </c>
      <c r="IH157" s="1">
        <v>0</v>
      </c>
      <c r="II157" s="1">
        <v>6</v>
      </c>
    </row>
    <row r="158" spans="1:243">
      <c r="A158" s="3" t="s">
        <v>28</v>
      </c>
      <c r="B158" s="3">
        <v>73056757</v>
      </c>
      <c r="C158" s="3">
        <v>73056757</v>
      </c>
      <c r="D158" s="3" t="s">
        <v>237</v>
      </c>
      <c r="E158" s="3">
        <v>0.33319300000000002</v>
      </c>
      <c r="F158" s="3" t="s">
        <v>506</v>
      </c>
      <c r="G158" s="3" t="s">
        <v>504</v>
      </c>
      <c r="H158" s="3" t="s">
        <v>503</v>
      </c>
      <c r="I158" s="8" t="s">
        <v>1084</v>
      </c>
      <c r="J158" s="3" t="s">
        <v>657</v>
      </c>
      <c r="K158" s="8">
        <f>AVERAGE(S158:AZ158)</f>
        <v>9.382352941176471</v>
      </c>
      <c r="L158" s="4">
        <f>AVERAGE(BB158:IA158)</f>
        <v>2.7252747252747254</v>
      </c>
      <c r="M158" s="4">
        <f>AVERAGE(IC158:II158)</f>
        <v>0.2857142857142857</v>
      </c>
      <c r="N158" s="4" t="b">
        <f>E158&gt;0.2</f>
        <v>1</v>
      </c>
      <c r="O158" s="4" t="b">
        <f>IF(LEFT(J158, 2)="rs", TRUE, FALSE)</f>
        <v>0</v>
      </c>
      <c r="P158" s="4" t="b">
        <f>K158&gt;=8</f>
        <v>1</v>
      </c>
      <c r="Q158" s="4" t="b">
        <f>L158&gt;=8</f>
        <v>0</v>
      </c>
      <c r="S158" s="10">
        <v>16</v>
      </c>
      <c r="T158" s="10">
        <v>14</v>
      </c>
      <c r="U158" s="10">
        <v>14</v>
      </c>
      <c r="V158" s="10">
        <v>20</v>
      </c>
      <c r="W158" s="10">
        <v>8</v>
      </c>
      <c r="X158" s="10">
        <v>13</v>
      </c>
      <c r="Y158" s="10">
        <v>15</v>
      </c>
      <c r="Z158" s="10">
        <v>13</v>
      </c>
      <c r="AA158" s="10">
        <v>17</v>
      </c>
      <c r="AB158" s="10">
        <v>12</v>
      </c>
      <c r="AC158" s="10">
        <v>23</v>
      </c>
      <c r="AD158" s="10">
        <v>4</v>
      </c>
      <c r="AE158" s="10">
        <v>13</v>
      </c>
      <c r="AF158" s="10">
        <v>26</v>
      </c>
      <c r="AG158" s="10">
        <v>15</v>
      </c>
      <c r="AH158" s="10">
        <v>8</v>
      </c>
      <c r="AI158" s="10">
        <v>9</v>
      </c>
      <c r="AJ158" s="10">
        <v>2</v>
      </c>
      <c r="AK158" s="10">
        <v>3</v>
      </c>
      <c r="AL158" s="10">
        <v>1</v>
      </c>
      <c r="AM158" s="10">
        <v>1</v>
      </c>
      <c r="AN158" s="10">
        <v>7</v>
      </c>
      <c r="AO158" s="10">
        <v>2</v>
      </c>
      <c r="AP158" s="10">
        <v>3</v>
      </c>
      <c r="AQ158" s="10">
        <v>2</v>
      </c>
      <c r="AR158" s="10">
        <v>3</v>
      </c>
      <c r="AS158" s="10">
        <v>2</v>
      </c>
      <c r="AT158" s="10">
        <v>1</v>
      </c>
      <c r="AU158" s="10">
        <v>8</v>
      </c>
      <c r="AV158" s="10">
        <v>21</v>
      </c>
      <c r="AW158" s="10">
        <v>4</v>
      </c>
      <c r="AX158" s="10">
        <v>5</v>
      </c>
      <c r="AY158" s="10">
        <v>0</v>
      </c>
      <c r="AZ158" s="10">
        <v>14</v>
      </c>
      <c r="BB158" s="10">
        <v>2</v>
      </c>
      <c r="BC158" s="10">
        <v>2</v>
      </c>
      <c r="BD158" s="10">
        <v>1</v>
      </c>
      <c r="BE158" s="10">
        <v>0</v>
      </c>
      <c r="BF158" s="10">
        <v>20</v>
      </c>
      <c r="BG158" s="10">
        <v>19</v>
      </c>
      <c r="BH158" s="10">
        <v>11</v>
      </c>
      <c r="BI158" s="10">
        <v>9</v>
      </c>
      <c r="BJ158" s="10">
        <v>7</v>
      </c>
      <c r="BK158" s="10">
        <v>12</v>
      </c>
      <c r="BL158" s="10">
        <v>5</v>
      </c>
      <c r="BM158" s="10">
        <v>3</v>
      </c>
      <c r="BN158" s="10">
        <v>6</v>
      </c>
      <c r="BO158" s="10">
        <v>5</v>
      </c>
      <c r="BP158" s="10">
        <v>6</v>
      </c>
      <c r="BQ158" s="10">
        <v>5</v>
      </c>
      <c r="BR158" s="10">
        <v>2</v>
      </c>
      <c r="BS158" s="10">
        <v>8</v>
      </c>
      <c r="BT158" s="10">
        <v>7</v>
      </c>
      <c r="BU158" s="10">
        <v>2</v>
      </c>
      <c r="BV158" s="10">
        <v>3</v>
      </c>
      <c r="BW158" s="10">
        <v>7</v>
      </c>
      <c r="BX158" s="10">
        <v>3</v>
      </c>
      <c r="BY158" s="10">
        <v>8</v>
      </c>
      <c r="BZ158" s="10">
        <v>0</v>
      </c>
      <c r="CA158" s="10">
        <v>1</v>
      </c>
      <c r="CB158" s="10">
        <v>2</v>
      </c>
      <c r="CC158" s="10">
        <v>0</v>
      </c>
      <c r="CD158" s="10">
        <v>0</v>
      </c>
      <c r="CE158" s="10">
        <v>5</v>
      </c>
      <c r="CF158" s="10">
        <v>10</v>
      </c>
      <c r="CG158" s="10">
        <v>0</v>
      </c>
      <c r="CH158" s="10">
        <v>0</v>
      </c>
      <c r="CI158" s="10">
        <v>10</v>
      </c>
      <c r="CJ158" s="10">
        <v>0</v>
      </c>
      <c r="CK158" s="10">
        <v>3</v>
      </c>
      <c r="CL158" s="10">
        <v>1</v>
      </c>
      <c r="CM158" s="10">
        <v>2</v>
      </c>
      <c r="CN158" s="10">
        <v>4</v>
      </c>
      <c r="CO158" s="10">
        <v>10</v>
      </c>
      <c r="CP158" s="10">
        <v>0</v>
      </c>
      <c r="CQ158" s="10">
        <v>0</v>
      </c>
      <c r="CR158" s="10">
        <v>0</v>
      </c>
      <c r="CS158" s="10">
        <v>1</v>
      </c>
      <c r="CT158" s="10">
        <v>6</v>
      </c>
      <c r="CU158" s="10">
        <v>0</v>
      </c>
      <c r="CV158" s="10">
        <v>3</v>
      </c>
      <c r="CW158" s="10">
        <v>0</v>
      </c>
      <c r="CX158" s="10">
        <v>1</v>
      </c>
      <c r="CY158" s="10">
        <v>0</v>
      </c>
      <c r="CZ158" s="10">
        <v>5</v>
      </c>
      <c r="DA158" s="10">
        <v>1</v>
      </c>
      <c r="DB158" s="10">
        <v>1</v>
      </c>
      <c r="DC158" s="10">
        <v>0</v>
      </c>
      <c r="DD158" s="10">
        <v>1</v>
      </c>
      <c r="DE158" s="10">
        <v>0</v>
      </c>
      <c r="DF158" s="10">
        <v>0</v>
      </c>
      <c r="DG158" s="10">
        <v>1</v>
      </c>
      <c r="DH158" s="10">
        <v>3</v>
      </c>
      <c r="DI158" s="10">
        <v>0</v>
      </c>
      <c r="DJ158" s="10">
        <v>1</v>
      </c>
      <c r="DK158" s="10">
        <v>2</v>
      </c>
      <c r="DL158" s="10">
        <v>0</v>
      </c>
      <c r="DM158" s="10">
        <v>2</v>
      </c>
      <c r="DN158" s="10">
        <v>0</v>
      </c>
      <c r="DO158" s="10">
        <v>0</v>
      </c>
      <c r="DP158" s="10">
        <v>1</v>
      </c>
      <c r="DQ158" s="10">
        <v>0</v>
      </c>
      <c r="DR158" s="10">
        <v>2</v>
      </c>
      <c r="DS158" s="10">
        <v>4</v>
      </c>
      <c r="DT158" s="10">
        <v>3</v>
      </c>
      <c r="DU158" s="10">
        <v>0</v>
      </c>
      <c r="DV158" s="10">
        <v>4</v>
      </c>
      <c r="DW158" s="10">
        <v>0</v>
      </c>
      <c r="DX158" s="10">
        <v>8</v>
      </c>
      <c r="DY158" s="10">
        <v>10</v>
      </c>
      <c r="DZ158" s="10">
        <v>4</v>
      </c>
      <c r="EA158" s="10">
        <v>3</v>
      </c>
      <c r="EB158" s="10">
        <v>4</v>
      </c>
      <c r="EC158" s="10">
        <v>1</v>
      </c>
      <c r="ED158" s="10">
        <v>3</v>
      </c>
      <c r="EE158" s="10">
        <v>4</v>
      </c>
      <c r="EF158" s="10">
        <v>0</v>
      </c>
      <c r="EG158" s="10">
        <v>4</v>
      </c>
      <c r="EH158" s="10">
        <v>1</v>
      </c>
      <c r="EI158" s="10">
        <v>2</v>
      </c>
      <c r="EJ158" s="10">
        <v>0</v>
      </c>
      <c r="EK158" s="10">
        <v>0</v>
      </c>
      <c r="EL158" s="10">
        <v>0</v>
      </c>
      <c r="EM158" s="10">
        <v>3</v>
      </c>
      <c r="EN158" s="10">
        <v>0</v>
      </c>
      <c r="EO158" s="10">
        <v>1</v>
      </c>
      <c r="EP158" s="10">
        <v>1</v>
      </c>
      <c r="EQ158" s="10">
        <v>0</v>
      </c>
      <c r="ER158" s="10">
        <v>1</v>
      </c>
      <c r="ES158" s="10">
        <v>4</v>
      </c>
      <c r="ET158" s="10">
        <v>0</v>
      </c>
      <c r="EU158" s="10">
        <v>0</v>
      </c>
      <c r="EV158" s="10">
        <v>0</v>
      </c>
      <c r="EW158" s="10">
        <v>1</v>
      </c>
      <c r="EX158" s="10">
        <v>2</v>
      </c>
      <c r="EY158" s="10">
        <v>2</v>
      </c>
      <c r="EZ158" s="10">
        <v>5</v>
      </c>
      <c r="FA158" s="10">
        <v>1</v>
      </c>
      <c r="FB158" s="10">
        <v>0</v>
      </c>
      <c r="FC158" s="10">
        <v>2</v>
      </c>
      <c r="FD158" s="10">
        <v>3</v>
      </c>
      <c r="FE158" s="10">
        <v>0</v>
      </c>
      <c r="FF158" s="10">
        <v>1</v>
      </c>
      <c r="FG158" s="10">
        <v>5</v>
      </c>
      <c r="FH158" s="10">
        <v>0</v>
      </c>
      <c r="FI158" s="10">
        <v>0</v>
      </c>
      <c r="FJ158" s="10">
        <v>0</v>
      </c>
      <c r="FK158" s="10">
        <v>0</v>
      </c>
      <c r="FL158" s="10">
        <v>7</v>
      </c>
      <c r="FM158" s="10">
        <v>1</v>
      </c>
      <c r="FN158" s="10">
        <v>1</v>
      </c>
      <c r="FO158" s="10">
        <v>7</v>
      </c>
      <c r="FP158" s="10">
        <v>1</v>
      </c>
      <c r="FQ158" s="10">
        <v>1</v>
      </c>
      <c r="FR158" s="10">
        <v>0</v>
      </c>
      <c r="FS158" s="10">
        <v>3</v>
      </c>
      <c r="FT158" s="10">
        <v>3</v>
      </c>
      <c r="FU158" s="10">
        <v>2</v>
      </c>
      <c r="FV158" s="10">
        <v>2</v>
      </c>
      <c r="FW158" s="10">
        <v>2</v>
      </c>
      <c r="FX158" s="10">
        <v>2</v>
      </c>
      <c r="FY158" s="10">
        <v>3</v>
      </c>
      <c r="FZ158" s="10">
        <v>1</v>
      </c>
      <c r="GA158" s="10">
        <v>0</v>
      </c>
      <c r="GB158" s="10">
        <v>0</v>
      </c>
      <c r="GC158" s="10">
        <v>1</v>
      </c>
      <c r="GD158" s="10">
        <v>1</v>
      </c>
      <c r="GE158" s="10">
        <v>0</v>
      </c>
      <c r="GF158" s="10">
        <v>0</v>
      </c>
      <c r="GG158" s="10">
        <v>3</v>
      </c>
      <c r="GH158" s="10">
        <v>0</v>
      </c>
      <c r="GI158" s="10">
        <v>13</v>
      </c>
      <c r="GJ158" s="10">
        <v>6</v>
      </c>
      <c r="GK158" s="10">
        <v>5</v>
      </c>
      <c r="GL158" s="10">
        <v>7</v>
      </c>
      <c r="GM158" s="10">
        <v>5</v>
      </c>
      <c r="GN158" s="10">
        <v>2</v>
      </c>
      <c r="GO158" s="10">
        <v>5</v>
      </c>
      <c r="GP158" s="10">
        <v>3</v>
      </c>
      <c r="GQ158" s="10">
        <v>1</v>
      </c>
      <c r="GR158" s="10">
        <v>3</v>
      </c>
      <c r="GS158" s="10">
        <v>2</v>
      </c>
      <c r="GT158" s="10">
        <v>3</v>
      </c>
      <c r="GU158" s="10">
        <v>1</v>
      </c>
      <c r="GV158" s="10">
        <v>3</v>
      </c>
      <c r="GW158" s="10">
        <v>2</v>
      </c>
      <c r="GX158" s="10">
        <v>2</v>
      </c>
      <c r="GY158" s="10">
        <v>1</v>
      </c>
      <c r="GZ158" s="10">
        <v>1</v>
      </c>
      <c r="HA158" s="10">
        <v>6</v>
      </c>
      <c r="HB158" s="10">
        <v>2</v>
      </c>
      <c r="HC158" s="10">
        <v>2</v>
      </c>
      <c r="HD158" s="10">
        <v>2</v>
      </c>
      <c r="HE158" s="10">
        <v>0</v>
      </c>
      <c r="HF158" s="10">
        <v>0</v>
      </c>
      <c r="HG158" s="10">
        <v>1</v>
      </c>
      <c r="HH158" s="10">
        <v>1</v>
      </c>
      <c r="HI158" s="10">
        <v>4</v>
      </c>
      <c r="HJ158" s="10">
        <v>3</v>
      </c>
      <c r="HK158" s="10">
        <v>0</v>
      </c>
      <c r="HL158" s="10">
        <v>0</v>
      </c>
      <c r="HM158" s="10">
        <v>6</v>
      </c>
      <c r="HN158" s="10">
        <v>0</v>
      </c>
      <c r="HO158" s="10">
        <v>2</v>
      </c>
      <c r="HP158" s="10">
        <v>0</v>
      </c>
      <c r="HQ158" s="10">
        <v>1</v>
      </c>
      <c r="HR158" s="10">
        <v>4</v>
      </c>
      <c r="HS158" s="10">
        <v>3</v>
      </c>
      <c r="HT158" s="10">
        <v>3</v>
      </c>
      <c r="HU158" s="10">
        <v>5</v>
      </c>
      <c r="HV158" s="10">
        <v>2</v>
      </c>
      <c r="HW158" s="10">
        <v>9</v>
      </c>
      <c r="HX158" s="10">
        <v>6</v>
      </c>
      <c r="HY158" s="10">
        <v>6</v>
      </c>
      <c r="HZ158" s="10">
        <v>2</v>
      </c>
      <c r="IA158" s="10">
        <v>1</v>
      </c>
      <c r="IC158" s="1">
        <v>0</v>
      </c>
      <c r="ID158" s="1">
        <v>0</v>
      </c>
      <c r="IE158" s="1">
        <v>2</v>
      </c>
      <c r="IF158" s="1">
        <v>0</v>
      </c>
      <c r="IG158" s="1">
        <v>0</v>
      </c>
      <c r="IH158" s="1">
        <v>0</v>
      </c>
      <c r="II158" s="1">
        <v>0</v>
      </c>
    </row>
    <row r="159" spans="1:243">
      <c r="A159" s="3" t="s">
        <v>68</v>
      </c>
      <c r="B159" s="3">
        <v>145657958</v>
      </c>
      <c r="C159" s="3">
        <v>145657958</v>
      </c>
      <c r="D159" s="3" t="s">
        <v>451</v>
      </c>
      <c r="E159" s="3">
        <v>0.496033</v>
      </c>
      <c r="F159" s="3" t="s">
        <v>506</v>
      </c>
      <c r="G159" s="3" t="s">
        <v>504</v>
      </c>
      <c r="H159" s="3" t="s">
        <v>503</v>
      </c>
      <c r="I159" s="8" t="s">
        <v>1084</v>
      </c>
      <c r="J159" s="3" t="s">
        <v>870</v>
      </c>
      <c r="K159" s="8">
        <f>AVERAGE(S159:AZ159)</f>
        <v>1.2352941176470589</v>
      </c>
      <c r="L159" s="4">
        <f>AVERAGE(BB159:IA159)</f>
        <v>2.4945054945054945</v>
      </c>
      <c r="M159" s="4">
        <f>AVERAGE(IC159:II159)</f>
        <v>2</v>
      </c>
      <c r="N159" s="4" t="b">
        <f>E159&gt;0.2</f>
        <v>1</v>
      </c>
      <c r="O159" s="4" t="b">
        <f>IF(LEFT(J159, 2)="rs", TRUE, FALSE)</f>
        <v>0</v>
      </c>
      <c r="P159" s="4" t="b">
        <f>K159&gt;=8</f>
        <v>0</v>
      </c>
      <c r="Q159" s="4" t="b">
        <f>L159&gt;=8</f>
        <v>0</v>
      </c>
      <c r="S159" s="10">
        <v>2</v>
      </c>
      <c r="T159" s="10">
        <v>0</v>
      </c>
      <c r="U159" s="10">
        <v>0</v>
      </c>
      <c r="V159" s="10">
        <v>0</v>
      </c>
      <c r="W159" s="10">
        <v>0</v>
      </c>
      <c r="X159" s="10">
        <v>3</v>
      </c>
      <c r="Y159" s="10">
        <v>2</v>
      </c>
      <c r="Z159" s="10">
        <v>0</v>
      </c>
      <c r="AA159" s="10">
        <v>3</v>
      </c>
      <c r="AB159" s="10">
        <v>3</v>
      </c>
      <c r="AC159" s="10">
        <v>0</v>
      </c>
      <c r="AD159" s="10">
        <v>2</v>
      </c>
      <c r="AE159" s="10">
        <v>3</v>
      </c>
      <c r="AF159" s="10">
        <v>4</v>
      </c>
      <c r="AG159" s="10">
        <v>2</v>
      </c>
      <c r="AH159" s="10">
        <v>0</v>
      </c>
      <c r="AI159" s="10">
        <v>1</v>
      </c>
      <c r="AJ159" s="10">
        <v>0</v>
      </c>
      <c r="AK159" s="10">
        <v>0</v>
      </c>
      <c r="AL159" s="10">
        <v>1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3</v>
      </c>
      <c r="AS159" s="10">
        <v>1</v>
      </c>
      <c r="AT159" s="10">
        <v>0</v>
      </c>
      <c r="AU159" s="10">
        <v>3</v>
      </c>
      <c r="AV159" s="10">
        <v>2</v>
      </c>
      <c r="AW159" s="10">
        <v>4</v>
      </c>
      <c r="AX159" s="10">
        <v>0</v>
      </c>
      <c r="AY159" s="10">
        <v>0</v>
      </c>
      <c r="AZ159" s="10">
        <v>3</v>
      </c>
      <c r="BB159" s="10">
        <v>0</v>
      </c>
      <c r="BC159" s="10">
        <v>7</v>
      </c>
      <c r="BD159" s="10">
        <v>0</v>
      </c>
      <c r="BE159" s="10">
        <v>3</v>
      </c>
      <c r="BF159" s="10">
        <v>1</v>
      </c>
      <c r="BG159" s="10">
        <v>4</v>
      </c>
      <c r="BH159" s="10">
        <v>2</v>
      </c>
      <c r="BI159" s="10">
        <v>2</v>
      </c>
      <c r="BJ159" s="10">
        <v>0</v>
      </c>
      <c r="BK159" s="10">
        <v>0</v>
      </c>
      <c r="BL159" s="10">
        <v>4</v>
      </c>
      <c r="BM159" s="10">
        <v>0</v>
      </c>
      <c r="BN159" s="10">
        <v>0</v>
      </c>
      <c r="BO159" s="10">
        <v>13</v>
      </c>
      <c r="BP159" s="10">
        <v>0</v>
      </c>
      <c r="BQ159" s="10">
        <v>0</v>
      </c>
      <c r="BR159" s="10">
        <v>0</v>
      </c>
      <c r="BS159" s="10">
        <v>11</v>
      </c>
      <c r="BT159" s="10">
        <v>3</v>
      </c>
      <c r="BU159" s="10">
        <v>9</v>
      </c>
      <c r="BV159" s="10">
        <v>0</v>
      </c>
      <c r="BW159" s="10">
        <v>0</v>
      </c>
      <c r="BX159" s="10">
        <v>0</v>
      </c>
      <c r="BY159" s="10">
        <v>2</v>
      </c>
      <c r="BZ159" s="10">
        <v>4</v>
      </c>
      <c r="CA159" s="10">
        <v>0</v>
      </c>
      <c r="CB159" s="10">
        <v>1</v>
      </c>
      <c r="CC159" s="10">
        <v>0</v>
      </c>
      <c r="CD159" s="10">
        <v>1</v>
      </c>
      <c r="CE159" s="10">
        <v>0</v>
      </c>
      <c r="CF159" s="10">
        <v>0</v>
      </c>
      <c r="CG159" s="10">
        <v>0</v>
      </c>
      <c r="CH159" s="10">
        <v>0</v>
      </c>
      <c r="CI159" s="10">
        <v>12</v>
      </c>
      <c r="CJ159" s="10">
        <v>0</v>
      </c>
      <c r="CK159" s="10">
        <v>0</v>
      </c>
      <c r="CL159" s="10">
        <v>1</v>
      </c>
      <c r="CM159" s="10">
        <v>0</v>
      </c>
      <c r="CN159" s="10">
        <v>0</v>
      </c>
      <c r="CO159" s="10">
        <v>0</v>
      </c>
      <c r="CP159" s="10">
        <v>7</v>
      </c>
      <c r="CQ159" s="10">
        <v>0</v>
      </c>
      <c r="CR159" s="10">
        <v>0</v>
      </c>
      <c r="CS159" s="10">
        <v>6</v>
      </c>
      <c r="CT159" s="10">
        <v>0</v>
      </c>
      <c r="CU159" s="10">
        <v>0</v>
      </c>
      <c r="CV159" s="10">
        <v>0</v>
      </c>
      <c r="CW159" s="10">
        <v>3</v>
      </c>
      <c r="CX159" s="10">
        <v>4</v>
      </c>
      <c r="CY159" s="10">
        <v>0</v>
      </c>
      <c r="CZ159" s="10">
        <v>0</v>
      </c>
      <c r="DA159" s="10">
        <v>4</v>
      </c>
      <c r="DB159" s="10">
        <v>0</v>
      </c>
      <c r="DC159" s="10">
        <v>0</v>
      </c>
      <c r="DD159" s="10">
        <v>1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1</v>
      </c>
      <c r="DK159" s="10">
        <v>0</v>
      </c>
      <c r="DL159" s="10">
        <v>18</v>
      </c>
      <c r="DM159" s="10">
        <v>3</v>
      </c>
      <c r="DN159" s="10">
        <v>0</v>
      </c>
      <c r="DO159" s="10">
        <v>0</v>
      </c>
      <c r="DP159" s="10">
        <v>12</v>
      </c>
      <c r="DQ159" s="10">
        <v>0</v>
      </c>
      <c r="DR159" s="10">
        <v>3</v>
      </c>
      <c r="DS159" s="10">
        <v>12</v>
      </c>
      <c r="DT159" s="10">
        <v>0</v>
      </c>
      <c r="DU159" s="10">
        <v>0</v>
      </c>
      <c r="DV159" s="10">
        <v>10</v>
      </c>
      <c r="DW159" s="10">
        <v>5</v>
      </c>
      <c r="DX159" s="10">
        <v>11</v>
      </c>
      <c r="DY159" s="10">
        <v>3</v>
      </c>
      <c r="DZ159" s="10">
        <v>7</v>
      </c>
      <c r="EA159" s="10">
        <v>3</v>
      </c>
      <c r="EB159" s="10">
        <v>0</v>
      </c>
      <c r="EC159" s="10">
        <v>0</v>
      </c>
      <c r="ED159" s="10">
        <v>1</v>
      </c>
      <c r="EE159" s="10">
        <v>0</v>
      </c>
      <c r="EF159" s="10">
        <v>0</v>
      </c>
      <c r="EG159" s="10">
        <v>0</v>
      </c>
      <c r="EH159" s="10">
        <v>0</v>
      </c>
      <c r="EI159" s="10">
        <v>2</v>
      </c>
      <c r="EJ159" s="10">
        <v>1</v>
      </c>
      <c r="EK159" s="10">
        <v>1</v>
      </c>
      <c r="EL159" s="10">
        <v>2</v>
      </c>
      <c r="EM159" s="10">
        <v>2</v>
      </c>
      <c r="EN159" s="10">
        <v>1</v>
      </c>
      <c r="EO159" s="10">
        <v>0</v>
      </c>
      <c r="EP159" s="10">
        <v>0</v>
      </c>
      <c r="EQ159" s="10">
        <v>1</v>
      </c>
      <c r="ER159" s="10">
        <v>1</v>
      </c>
      <c r="ES159" s="10">
        <v>1</v>
      </c>
      <c r="ET159" s="10">
        <v>3</v>
      </c>
      <c r="EU159" s="10">
        <v>5</v>
      </c>
      <c r="EV159" s="10">
        <v>0</v>
      </c>
      <c r="EW159" s="10">
        <v>1</v>
      </c>
      <c r="EX159" s="10">
        <v>3</v>
      </c>
      <c r="EY159" s="10">
        <v>0</v>
      </c>
      <c r="EZ159" s="10">
        <v>2</v>
      </c>
      <c r="FA159" s="10">
        <v>9</v>
      </c>
      <c r="FB159" s="10">
        <v>2</v>
      </c>
      <c r="FC159" s="10">
        <v>3</v>
      </c>
      <c r="FD159" s="10">
        <v>0</v>
      </c>
      <c r="FE159" s="10">
        <v>0</v>
      </c>
      <c r="FF159" s="10">
        <v>0</v>
      </c>
      <c r="FG159" s="10">
        <v>0</v>
      </c>
      <c r="FH159" s="10">
        <v>4</v>
      </c>
      <c r="FI159" s="10">
        <v>2</v>
      </c>
      <c r="FJ159" s="10">
        <v>0</v>
      </c>
      <c r="FK159" s="10">
        <v>0</v>
      </c>
      <c r="FL159" s="10">
        <v>0</v>
      </c>
      <c r="FM159" s="10">
        <v>2</v>
      </c>
      <c r="FN159" s="10">
        <v>0</v>
      </c>
      <c r="FO159" s="10">
        <v>4</v>
      </c>
      <c r="FP159" s="10">
        <v>12</v>
      </c>
      <c r="FQ159" s="10">
        <v>2</v>
      </c>
      <c r="FR159" s="10">
        <v>9</v>
      </c>
      <c r="FS159" s="10">
        <v>6</v>
      </c>
      <c r="FT159" s="10">
        <v>6</v>
      </c>
      <c r="FU159" s="10">
        <v>1</v>
      </c>
      <c r="FV159" s="10">
        <v>0</v>
      </c>
      <c r="FW159" s="10">
        <v>1</v>
      </c>
      <c r="FX159" s="10">
        <v>0</v>
      </c>
      <c r="FY159" s="10">
        <v>3</v>
      </c>
      <c r="FZ159" s="10">
        <v>0</v>
      </c>
      <c r="GA159" s="10">
        <v>0</v>
      </c>
      <c r="GB159" s="10">
        <v>0</v>
      </c>
      <c r="GC159" s="10">
        <v>2</v>
      </c>
      <c r="GD159" s="10">
        <v>16</v>
      </c>
      <c r="GE159" s="10">
        <v>2</v>
      </c>
      <c r="GF159" s="10">
        <v>5</v>
      </c>
      <c r="GG159" s="10">
        <v>0</v>
      </c>
      <c r="GH159" s="10">
        <v>0</v>
      </c>
      <c r="GI159" s="10">
        <v>0</v>
      </c>
      <c r="GJ159" s="10">
        <v>0</v>
      </c>
      <c r="GK159" s="10">
        <v>1</v>
      </c>
      <c r="GL159" s="10">
        <v>0</v>
      </c>
      <c r="GM159" s="10">
        <v>0</v>
      </c>
      <c r="GN159" s="10">
        <v>0</v>
      </c>
      <c r="GO159" s="10">
        <v>16</v>
      </c>
      <c r="GP159" s="10">
        <v>1</v>
      </c>
      <c r="GQ159" s="10">
        <v>0</v>
      </c>
      <c r="GR159" s="10">
        <v>21</v>
      </c>
      <c r="GS159" s="10">
        <v>3</v>
      </c>
      <c r="GT159" s="10">
        <v>7</v>
      </c>
      <c r="GU159" s="10">
        <v>2</v>
      </c>
      <c r="GV159" s="10">
        <v>5</v>
      </c>
      <c r="GW159" s="10">
        <v>0</v>
      </c>
      <c r="GX159" s="10">
        <v>0</v>
      </c>
      <c r="GY159" s="10">
        <v>0</v>
      </c>
      <c r="GZ159" s="10">
        <v>2</v>
      </c>
      <c r="HA159" s="10">
        <v>4</v>
      </c>
      <c r="HB159" s="10">
        <v>0</v>
      </c>
      <c r="HC159" s="10">
        <v>0</v>
      </c>
      <c r="HD159" s="10">
        <v>0</v>
      </c>
      <c r="HE159" s="10">
        <v>13</v>
      </c>
      <c r="HF159" s="10">
        <v>0</v>
      </c>
      <c r="HG159" s="10">
        <v>0</v>
      </c>
      <c r="HH159" s="10">
        <v>0</v>
      </c>
      <c r="HI159" s="10">
        <v>2</v>
      </c>
      <c r="HJ159" s="10">
        <v>0</v>
      </c>
      <c r="HK159" s="10">
        <v>0</v>
      </c>
      <c r="HL159" s="10">
        <v>0</v>
      </c>
      <c r="HM159" s="10">
        <v>9</v>
      </c>
      <c r="HN159" s="10">
        <v>1</v>
      </c>
      <c r="HO159" s="10">
        <v>0</v>
      </c>
      <c r="HP159" s="10">
        <v>0</v>
      </c>
      <c r="HQ159" s="10">
        <v>0</v>
      </c>
      <c r="HR159" s="10">
        <v>2</v>
      </c>
      <c r="HS159" s="10">
        <v>1</v>
      </c>
      <c r="HT159" s="10">
        <v>15</v>
      </c>
      <c r="HU159" s="10">
        <v>13</v>
      </c>
      <c r="HV159" s="10">
        <v>1</v>
      </c>
      <c r="HW159" s="10">
        <v>7</v>
      </c>
      <c r="HX159" s="10">
        <v>3</v>
      </c>
      <c r="HY159" s="10">
        <v>0</v>
      </c>
      <c r="HZ159" s="10">
        <v>1</v>
      </c>
      <c r="IA159" s="10">
        <v>13</v>
      </c>
      <c r="IC159" s="1">
        <v>1</v>
      </c>
      <c r="ID159" s="1">
        <v>0</v>
      </c>
      <c r="IE159" s="1">
        <v>0</v>
      </c>
      <c r="IF159" s="1">
        <v>7</v>
      </c>
      <c r="IG159" s="1">
        <v>0</v>
      </c>
      <c r="IH159" s="1">
        <v>0</v>
      </c>
      <c r="II159" s="1">
        <v>6</v>
      </c>
    </row>
    <row r="160" spans="1:243" hidden="1">
      <c r="A160" s="3" t="s">
        <v>21</v>
      </c>
      <c r="B160" s="3">
        <v>28674878</v>
      </c>
      <c r="C160" s="3">
        <v>28674878</v>
      </c>
      <c r="D160" s="3" t="s">
        <v>176</v>
      </c>
      <c r="E160" s="3">
        <v>2.9845E-2</v>
      </c>
      <c r="F160" s="3" t="s">
        <v>506</v>
      </c>
      <c r="G160" s="3" t="s">
        <v>504</v>
      </c>
      <c r="H160" s="3" t="s">
        <v>503</v>
      </c>
      <c r="I160" s="8" t="s">
        <v>1084</v>
      </c>
      <c r="J160" s="3" t="s">
        <v>596</v>
      </c>
      <c r="K160" s="8">
        <f>AVERAGE(S160:AZ160)</f>
        <v>6.7647058823529411</v>
      </c>
      <c r="L160" s="4">
        <f>AVERAGE(BB160:IA160)</f>
        <v>0.40109890109890112</v>
      </c>
      <c r="M160" s="4">
        <f>AVERAGE(IC160:II160)</f>
        <v>1.5714285714285714</v>
      </c>
      <c r="N160" s="4" t="b">
        <f>E160&gt;0.2</f>
        <v>0</v>
      </c>
      <c r="O160" s="4" t="b">
        <f>IF(LEFT(J160, 2)="rs", TRUE, FALSE)</f>
        <v>0</v>
      </c>
      <c r="P160" s="4" t="b">
        <f>K160&gt;=8</f>
        <v>0</v>
      </c>
      <c r="Q160" s="4" t="b">
        <f>L160&gt;=8</f>
        <v>0</v>
      </c>
      <c r="S160" s="10">
        <v>19</v>
      </c>
      <c r="T160" s="10">
        <v>10</v>
      </c>
      <c r="U160" s="10">
        <v>9</v>
      </c>
      <c r="V160" s="10">
        <v>8</v>
      </c>
      <c r="W160" s="10">
        <v>16</v>
      </c>
      <c r="X160" s="10">
        <v>17</v>
      </c>
      <c r="Y160" s="10">
        <v>12</v>
      </c>
      <c r="Z160" s="10">
        <v>11</v>
      </c>
      <c r="AA160" s="10">
        <v>11</v>
      </c>
      <c r="AB160" s="10">
        <v>12</v>
      </c>
      <c r="AC160" s="10">
        <v>14</v>
      </c>
      <c r="AD160" s="10">
        <v>11</v>
      </c>
      <c r="AE160" s="10">
        <v>20</v>
      </c>
      <c r="AF160" s="10">
        <v>18</v>
      </c>
      <c r="AG160" s="10">
        <v>7</v>
      </c>
      <c r="AH160" s="10">
        <v>21</v>
      </c>
      <c r="AI160" s="10">
        <v>13</v>
      </c>
      <c r="AJ160" s="10">
        <v>0</v>
      </c>
      <c r="AK160" s="10">
        <v>0</v>
      </c>
      <c r="AL160" s="10">
        <v>0</v>
      </c>
      <c r="AM160" s="10">
        <v>0</v>
      </c>
      <c r="AN160" s="10">
        <v>1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B160" s="10">
        <v>0</v>
      </c>
      <c r="BC160" s="10">
        <v>3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1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4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4</v>
      </c>
      <c r="CF160" s="10">
        <v>0</v>
      </c>
      <c r="CG160" s="10">
        <v>0</v>
      </c>
      <c r="CH160" s="10">
        <v>0</v>
      </c>
      <c r="CI160" s="10">
        <v>4</v>
      </c>
      <c r="CJ160" s="10">
        <v>1</v>
      </c>
      <c r="CK160" s="10">
        <v>2</v>
      </c>
      <c r="CL160" s="10">
        <v>0</v>
      </c>
      <c r="CM160" s="10">
        <v>1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1</v>
      </c>
      <c r="CW160" s="10">
        <v>0</v>
      </c>
      <c r="CX160" s="10">
        <v>1</v>
      </c>
      <c r="CY160" s="10">
        <v>0</v>
      </c>
      <c r="CZ160" s="10">
        <v>2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1</v>
      </c>
      <c r="DM160" s="10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2</v>
      </c>
      <c r="DT160" s="10">
        <v>1</v>
      </c>
      <c r="DU160" s="10">
        <v>0</v>
      </c>
      <c r="DV160" s="10">
        <v>2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1</v>
      </c>
      <c r="EC160" s="10">
        <v>0</v>
      </c>
      <c r="ED160" s="10">
        <v>0</v>
      </c>
      <c r="EE160" s="10">
        <v>0</v>
      </c>
      <c r="EF160" s="10">
        <v>0</v>
      </c>
      <c r="EG160" s="10">
        <v>3</v>
      </c>
      <c r="EH160" s="10">
        <v>0</v>
      </c>
      <c r="EI160" s="10">
        <v>1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1</v>
      </c>
      <c r="EP160" s="10">
        <v>0</v>
      </c>
      <c r="EQ160" s="10">
        <v>0</v>
      </c>
      <c r="ER160" s="10">
        <v>1</v>
      </c>
      <c r="ES160" s="10">
        <v>0</v>
      </c>
      <c r="ET160" s="10">
        <v>0</v>
      </c>
      <c r="EU160" s="10">
        <v>0</v>
      </c>
      <c r="EV160" s="10">
        <v>1</v>
      </c>
      <c r="EW160" s="10">
        <v>0</v>
      </c>
      <c r="EX160" s="10">
        <v>0</v>
      </c>
      <c r="EY160" s="10">
        <v>7</v>
      </c>
      <c r="EZ160" s="10">
        <v>0</v>
      </c>
      <c r="FA160" s="10">
        <v>0</v>
      </c>
      <c r="FB160" s="10">
        <v>0</v>
      </c>
      <c r="FC160" s="10">
        <v>0</v>
      </c>
      <c r="FD160" s="10">
        <v>0</v>
      </c>
      <c r="FE160" s="10">
        <v>0</v>
      </c>
      <c r="FF160" s="10">
        <v>0</v>
      </c>
      <c r="FG160" s="10">
        <v>0</v>
      </c>
      <c r="FH160" s="10">
        <v>0</v>
      </c>
      <c r="FI160" s="10">
        <v>0</v>
      </c>
      <c r="FJ160" s="10">
        <v>0</v>
      </c>
      <c r="FK160" s="10">
        <v>0</v>
      </c>
      <c r="FL160" s="10">
        <v>0</v>
      </c>
      <c r="FM160" s="10">
        <v>0</v>
      </c>
      <c r="FN160" s="10">
        <v>0</v>
      </c>
      <c r="FO160" s="10">
        <v>0</v>
      </c>
      <c r="FP160" s="10">
        <v>0</v>
      </c>
      <c r="FQ160" s="10">
        <v>0</v>
      </c>
      <c r="FR160" s="10">
        <v>0</v>
      </c>
      <c r="FS160" s="10">
        <v>0</v>
      </c>
      <c r="FT160" s="10">
        <v>1</v>
      </c>
      <c r="FU160" s="10">
        <v>0</v>
      </c>
      <c r="FV160" s="10">
        <v>0</v>
      </c>
      <c r="FW160" s="10">
        <v>0</v>
      </c>
      <c r="FX160" s="10">
        <v>0</v>
      </c>
      <c r="FY160" s="10">
        <v>0</v>
      </c>
      <c r="FZ160" s="10">
        <v>1</v>
      </c>
      <c r="GA160" s="10">
        <v>0</v>
      </c>
      <c r="GB160" s="10">
        <v>0</v>
      </c>
      <c r="GC160" s="10">
        <v>0</v>
      </c>
      <c r="GD160" s="10">
        <v>0</v>
      </c>
      <c r="GE160" s="10">
        <v>0</v>
      </c>
      <c r="GF160" s="10">
        <v>1</v>
      </c>
      <c r="GG160" s="10">
        <v>4</v>
      </c>
      <c r="GH160" s="10">
        <v>0</v>
      </c>
      <c r="GI160" s="10">
        <v>0</v>
      </c>
      <c r="GJ160" s="10">
        <v>0</v>
      </c>
      <c r="GK160" s="10">
        <v>0</v>
      </c>
      <c r="GL160" s="10">
        <v>0</v>
      </c>
      <c r="GM160" s="10">
        <v>2</v>
      </c>
      <c r="GN160" s="10">
        <v>0</v>
      </c>
      <c r="GO160" s="10">
        <v>1</v>
      </c>
      <c r="GP160" s="10">
        <v>0</v>
      </c>
      <c r="GQ160" s="10">
        <v>0</v>
      </c>
      <c r="GR160" s="10">
        <v>0</v>
      </c>
      <c r="GS160" s="10">
        <v>0</v>
      </c>
      <c r="GT160" s="10">
        <v>4</v>
      </c>
      <c r="GU160" s="10">
        <v>0</v>
      </c>
      <c r="GV160" s="10">
        <v>0</v>
      </c>
      <c r="GW160" s="10">
        <v>0</v>
      </c>
      <c r="GX160" s="10">
        <v>0</v>
      </c>
      <c r="GY160" s="10">
        <v>0</v>
      </c>
      <c r="GZ160" s="10">
        <v>0</v>
      </c>
      <c r="HA160" s="10">
        <v>0</v>
      </c>
      <c r="HB160" s="10">
        <v>0</v>
      </c>
      <c r="HC160" s="10">
        <v>0</v>
      </c>
      <c r="HD160" s="10">
        <v>0</v>
      </c>
      <c r="HE160" s="10">
        <v>0</v>
      </c>
      <c r="HF160" s="10">
        <v>2</v>
      </c>
      <c r="HG160" s="10">
        <v>0</v>
      </c>
      <c r="HH160" s="10">
        <v>0</v>
      </c>
      <c r="HI160" s="10">
        <v>0</v>
      </c>
      <c r="HJ160" s="10">
        <v>0</v>
      </c>
      <c r="HK160" s="10">
        <v>0</v>
      </c>
      <c r="HL160" s="10">
        <v>0</v>
      </c>
      <c r="HM160" s="10">
        <v>5</v>
      </c>
      <c r="HN160" s="10">
        <v>0</v>
      </c>
      <c r="HO160" s="10">
        <v>0</v>
      </c>
      <c r="HP160" s="10">
        <v>0</v>
      </c>
      <c r="HQ160" s="10">
        <v>0</v>
      </c>
      <c r="HR160" s="10">
        <v>2</v>
      </c>
      <c r="HS160" s="10">
        <v>0</v>
      </c>
      <c r="HT160" s="10">
        <v>0</v>
      </c>
      <c r="HU160" s="10">
        <v>4</v>
      </c>
      <c r="HV160" s="10">
        <v>1</v>
      </c>
      <c r="HW160" s="10">
        <v>0</v>
      </c>
      <c r="HX160" s="10">
        <v>0</v>
      </c>
      <c r="HY160" s="10">
        <v>0</v>
      </c>
      <c r="HZ160" s="10">
        <v>0</v>
      </c>
      <c r="IA160" s="10">
        <v>0</v>
      </c>
      <c r="IC160" s="1">
        <v>1</v>
      </c>
      <c r="ID160" s="1">
        <v>5</v>
      </c>
      <c r="IE160" s="1">
        <v>2</v>
      </c>
      <c r="IF160" s="1">
        <v>0</v>
      </c>
      <c r="IG160" s="1">
        <v>1</v>
      </c>
      <c r="IH160" s="1">
        <v>0</v>
      </c>
      <c r="II160" s="1">
        <v>2</v>
      </c>
    </row>
    <row r="161" spans="1:243" hidden="1">
      <c r="A161" s="3" t="s">
        <v>67</v>
      </c>
      <c r="B161" s="3">
        <v>121036117</v>
      </c>
      <c r="C161" s="3">
        <v>121036117</v>
      </c>
      <c r="D161" s="3" t="s">
        <v>423</v>
      </c>
      <c r="E161" s="3">
        <v>7.2463E-2</v>
      </c>
      <c r="F161" s="3" t="s">
        <v>506</v>
      </c>
      <c r="G161" s="3" t="s">
        <v>507</v>
      </c>
      <c r="H161" s="3" t="s">
        <v>503</v>
      </c>
      <c r="I161" s="8" t="s">
        <v>1084</v>
      </c>
      <c r="J161" s="3" t="s">
        <v>842</v>
      </c>
      <c r="K161" s="8">
        <f>AVERAGE(S161:AZ161)</f>
        <v>0.41176470588235292</v>
      </c>
      <c r="L161" s="4">
        <f>AVERAGE(BB161:IA161)</f>
        <v>2.0769230769230771</v>
      </c>
      <c r="M161" s="4">
        <f>AVERAGE(IC161:II161)</f>
        <v>1.5714285714285714</v>
      </c>
      <c r="N161" s="4" t="b">
        <f>E161&gt;0.2</f>
        <v>0</v>
      </c>
      <c r="O161" s="4" t="b">
        <f>IF(LEFT(J161, 2)="rs", TRUE, FALSE)</f>
        <v>0</v>
      </c>
      <c r="P161" s="4" t="b">
        <f>K161&gt;=8</f>
        <v>0</v>
      </c>
      <c r="Q161" s="4" t="b">
        <f>L161&gt;=8</f>
        <v>0</v>
      </c>
      <c r="S161" s="10">
        <v>0</v>
      </c>
      <c r="T161" s="10">
        <v>1</v>
      </c>
      <c r="U161" s="10">
        <v>0</v>
      </c>
      <c r="V161" s="10">
        <v>1</v>
      </c>
      <c r="W161" s="10">
        <v>1</v>
      </c>
      <c r="X161" s="10">
        <v>0</v>
      </c>
      <c r="Y161" s="10">
        <v>1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1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2</v>
      </c>
      <c r="AQ161" s="10">
        <v>0</v>
      </c>
      <c r="AR161" s="10">
        <v>0</v>
      </c>
      <c r="AS161" s="10">
        <v>1</v>
      </c>
      <c r="AT161" s="10">
        <v>1</v>
      </c>
      <c r="AU161" s="10">
        <v>0</v>
      </c>
      <c r="AV161" s="10">
        <v>2</v>
      </c>
      <c r="AW161" s="10">
        <v>1</v>
      </c>
      <c r="AX161" s="10">
        <v>0</v>
      </c>
      <c r="AY161" s="10">
        <v>0</v>
      </c>
      <c r="AZ161" s="10">
        <v>2</v>
      </c>
      <c r="BB161" s="10">
        <v>4</v>
      </c>
      <c r="BC161" s="10">
        <v>0</v>
      </c>
      <c r="BD161" s="10">
        <v>1</v>
      </c>
      <c r="BE161" s="10">
        <v>0</v>
      </c>
      <c r="BF161" s="10">
        <v>6</v>
      </c>
      <c r="BG161" s="10">
        <v>6</v>
      </c>
      <c r="BH161" s="10">
        <v>12</v>
      </c>
      <c r="BI161" s="10">
        <v>7</v>
      </c>
      <c r="BJ161" s="10">
        <v>2</v>
      </c>
      <c r="BK161" s="10">
        <v>19</v>
      </c>
      <c r="BL161" s="10">
        <v>0</v>
      </c>
      <c r="BM161" s="10">
        <v>3</v>
      </c>
      <c r="BN161" s="10">
        <v>2</v>
      </c>
      <c r="BO161" s="10">
        <v>8</v>
      </c>
      <c r="BP161" s="10">
        <v>2</v>
      </c>
      <c r="BQ161" s="10">
        <v>6</v>
      </c>
      <c r="BR161" s="10">
        <v>3</v>
      </c>
      <c r="BS161" s="10">
        <v>5</v>
      </c>
      <c r="BT161" s="10">
        <v>9</v>
      </c>
      <c r="BU161" s="10">
        <v>1</v>
      </c>
      <c r="BV161" s="10">
        <v>0</v>
      </c>
      <c r="BW161" s="10">
        <v>8</v>
      </c>
      <c r="BX161" s="10">
        <v>9</v>
      </c>
      <c r="BY161" s="10">
        <v>10</v>
      </c>
      <c r="BZ161" s="10">
        <v>0</v>
      </c>
      <c r="CA161" s="10">
        <v>3</v>
      </c>
      <c r="CB161" s="10">
        <v>8</v>
      </c>
      <c r="CC161" s="10">
        <v>0</v>
      </c>
      <c r="CD161" s="10">
        <v>1</v>
      </c>
      <c r="CE161" s="10">
        <v>3</v>
      </c>
      <c r="CF161" s="10">
        <v>3</v>
      </c>
      <c r="CG161" s="10">
        <v>0</v>
      </c>
      <c r="CH161" s="10">
        <v>2</v>
      </c>
      <c r="CI161" s="10">
        <v>9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21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2</v>
      </c>
      <c r="DA161" s="10">
        <v>5</v>
      </c>
      <c r="DB161" s="10">
        <v>0</v>
      </c>
      <c r="DC161" s="10">
        <v>0</v>
      </c>
      <c r="DD161" s="10">
        <v>1</v>
      </c>
      <c r="DE161" s="10">
        <v>0</v>
      </c>
      <c r="DF161" s="10">
        <v>1</v>
      </c>
      <c r="DG161" s="10">
        <v>0</v>
      </c>
      <c r="DH161" s="10">
        <v>3</v>
      </c>
      <c r="DI161" s="10">
        <v>0</v>
      </c>
      <c r="DJ161" s="10">
        <v>0</v>
      </c>
      <c r="DK161" s="10">
        <v>0</v>
      </c>
      <c r="DL161" s="10">
        <v>2</v>
      </c>
      <c r="DM161" s="10">
        <v>0</v>
      </c>
      <c r="DN161" s="10">
        <v>2</v>
      </c>
      <c r="DO161" s="10">
        <v>2</v>
      </c>
      <c r="DP161" s="10">
        <v>0</v>
      </c>
      <c r="DQ161" s="10">
        <v>0</v>
      </c>
      <c r="DR161" s="10">
        <v>1</v>
      </c>
      <c r="DS161" s="10">
        <v>0</v>
      </c>
      <c r="DT161" s="10">
        <v>2</v>
      </c>
      <c r="DU161" s="10">
        <v>3</v>
      </c>
      <c r="DV161" s="10">
        <v>9</v>
      </c>
      <c r="DW161" s="10">
        <v>10</v>
      </c>
      <c r="DX161" s="10">
        <v>5</v>
      </c>
      <c r="DY161" s="10">
        <v>1</v>
      </c>
      <c r="DZ161" s="10">
        <v>1</v>
      </c>
      <c r="EA161" s="10">
        <v>2</v>
      </c>
      <c r="EB161" s="10">
        <v>6</v>
      </c>
      <c r="EC161" s="10">
        <v>1</v>
      </c>
      <c r="ED161" s="10">
        <v>1</v>
      </c>
      <c r="EE161" s="10">
        <v>0</v>
      </c>
      <c r="EF161" s="10">
        <v>0</v>
      </c>
      <c r="EG161" s="10">
        <v>1</v>
      </c>
      <c r="EH161" s="10">
        <v>1</v>
      </c>
      <c r="EI161" s="10">
        <v>0</v>
      </c>
      <c r="EJ161" s="10">
        <v>1</v>
      </c>
      <c r="EK161" s="10">
        <v>1</v>
      </c>
      <c r="EL161" s="10">
        <v>0</v>
      </c>
      <c r="EM161" s="10">
        <v>0</v>
      </c>
      <c r="EN161" s="10">
        <v>1</v>
      </c>
      <c r="EO161" s="10">
        <v>2</v>
      </c>
      <c r="EP161" s="10">
        <v>1</v>
      </c>
      <c r="EQ161" s="10">
        <v>1</v>
      </c>
      <c r="ER161" s="10">
        <v>0</v>
      </c>
      <c r="ES161" s="10">
        <v>0</v>
      </c>
      <c r="ET161" s="10">
        <v>0</v>
      </c>
      <c r="EU161" s="10">
        <v>1</v>
      </c>
      <c r="EV161" s="10">
        <v>0</v>
      </c>
      <c r="EW161" s="10">
        <v>0</v>
      </c>
      <c r="EX161" s="10">
        <v>2</v>
      </c>
      <c r="EY161" s="10">
        <v>0</v>
      </c>
      <c r="EZ161" s="10">
        <v>2</v>
      </c>
      <c r="FA161" s="10">
        <v>1</v>
      </c>
      <c r="FB161" s="10">
        <v>1</v>
      </c>
      <c r="FC161" s="10">
        <v>3</v>
      </c>
      <c r="FD161" s="10">
        <v>2</v>
      </c>
      <c r="FE161" s="10">
        <v>2</v>
      </c>
      <c r="FF161" s="10">
        <v>0</v>
      </c>
      <c r="FG161" s="10">
        <v>1</v>
      </c>
      <c r="FH161" s="10">
        <v>1</v>
      </c>
      <c r="FI161" s="10">
        <v>2</v>
      </c>
      <c r="FJ161" s="10">
        <v>0</v>
      </c>
      <c r="FK161" s="10">
        <v>0</v>
      </c>
      <c r="FL161" s="10">
        <v>1</v>
      </c>
      <c r="FM161" s="10">
        <v>0</v>
      </c>
      <c r="FN161" s="10">
        <v>1</v>
      </c>
      <c r="FO161" s="10">
        <v>2</v>
      </c>
      <c r="FP161" s="10">
        <v>2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1</v>
      </c>
      <c r="FX161" s="10">
        <v>2</v>
      </c>
      <c r="FY161" s="10">
        <v>2</v>
      </c>
      <c r="FZ161" s="10">
        <v>0</v>
      </c>
      <c r="GA161" s="10">
        <v>0</v>
      </c>
      <c r="GB161" s="10">
        <v>0</v>
      </c>
      <c r="GC161" s="10">
        <v>0</v>
      </c>
      <c r="GD161" s="10">
        <v>2</v>
      </c>
      <c r="GE161" s="10">
        <v>1</v>
      </c>
      <c r="GF161" s="10">
        <v>0</v>
      </c>
      <c r="GG161" s="10">
        <v>0</v>
      </c>
      <c r="GH161" s="10">
        <v>2</v>
      </c>
      <c r="GI161" s="10">
        <v>11</v>
      </c>
      <c r="GJ161" s="10">
        <v>4</v>
      </c>
      <c r="GK161" s="10">
        <v>3</v>
      </c>
      <c r="GL161" s="10">
        <v>1</v>
      </c>
      <c r="GM161" s="10">
        <v>2</v>
      </c>
      <c r="GN161" s="10">
        <v>0</v>
      </c>
      <c r="GO161" s="10">
        <v>14</v>
      </c>
      <c r="GP161" s="10">
        <v>4</v>
      </c>
      <c r="GQ161" s="10">
        <v>2</v>
      </c>
      <c r="GR161" s="10">
        <v>6</v>
      </c>
      <c r="GS161" s="10">
        <v>0</v>
      </c>
      <c r="GT161" s="10">
        <v>2</v>
      </c>
      <c r="GU161" s="10">
        <v>0</v>
      </c>
      <c r="GV161" s="10">
        <v>0</v>
      </c>
      <c r="GW161" s="10">
        <v>0</v>
      </c>
      <c r="GX161" s="10">
        <v>0</v>
      </c>
      <c r="GY161" s="10">
        <v>0</v>
      </c>
      <c r="GZ161" s="10">
        <v>1</v>
      </c>
      <c r="HA161" s="10">
        <v>0</v>
      </c>
      <c r="HB161" s="10">
        <v>0</v>
      </c>
      <c r="HC161" s="10">
        <v>1</v>
      </c>
      <c r="HD161" s="10">
        <v>0</v>
      </c>
      <c r="HE161" s="10">
        <v>3</v>
      </c>
      <c r="HF161" s="10">
        <v>0</v>
      </c>
      <c r="HG161" s="10">
        <v>1</v>
      </c>
      <c r="HH161" s="10">
        <v>1</v>
      </c>
      <c r="HI161" s="10">
        <v>2</v>
      </c>
      <c r="HJ161" s="10">
        <v>0</v>
      </c>
      <c r="HK161" s="10">
        <v>0</v>
      </c>
      <c r="HL161" s="10">
        <v>0</v>
      </c>
      <c r="HM161" s="10">
        <v>2</v>
      </c>
      <c r="HN161" s="10">
        <v>3</v>
      </c>
      <c r="HO161" s="10">
        <v>0</v>
      </c>
      <c r="HP161" s="10">
        <v>0</v>
      </c>
      <c r="HQ161" s="10">
        <v>0</v>
      </c>
      <c r="HR161" s="10">
        <v>4</v>
      </c>
      <c r="HS161" s="10">
        <v>0</v>
      </c>
      <c r="HT161" s="10">
        <v>0</v>
      </c>
      <c r="HU161" s="10">
        <v>8</v>
      </c>
      <c r="HV161" s="10">
        <v>4</v>
      </c>
      <c r="HW161" s="10">
        <v>10</v>
      </c>
      <c r="HX161" s="10">
        <v>5</v>
      </c>
      <c r="HY161" s="10">
        <v>2</v>
      </c>
      <c r="HZ161" s="10">
        <v>4</v>
      </c>
      <c r="IA161" s="10">
        <v>2</v>
      </c>
      <c r="IC161" s="1">
        <v>1</v>
      </c>
      <c r="ID161" s="1">
        <v>6</v>
      </c>
      <c r="IE161" s="1">
        <v>0</v>
      </c>
      <c r="IF161" s="1">
        <v>3</v>
      </c>
      <c r="IG161" s="1">
        <v>0</v>
      </c>
      <c r="IH161" s="1">
        <v>0</v>
      </c>
      <c r="II161" s="1">
        <v>1</v>
      </c>
    </row>
    <row r="162" spans="1:243" hidden="1">
      <c r="A162" s="3" t="s">
        <v>31</v>
      </c>
      <c r="B162" s="3">
        <v>58180499</v>
      </c>
      <c r="C162" s="3">
        <v>58180499</v>
      </c>
      <c r="D162" s="3" t="s">
        <v>269</v>
      </c>
      <c r="E162" s="3">
        <v>0.49971500000000002</v>
      </c>
      <c r="F162" s="3" t="s">
        <v>506</v>
      </c>
      <c r="G162" s="3" t="s">
        <v>507</v>
      </c>
      <c r="H162" s="3" t="s">
        <v>504</v>
      </c>
      <c r="I162" s="8" t="s">
        <v>1087</v>
      </c>
      <c r="J162" s="3" t="s">
        <v>689</v>
      </c>
      <c r="K162" s="8">
        <f>AVERAGE(S162:AZ162)</f>
        <v>0</v>
      </c>
      <c r="L162" s="4">
        <f>AVERAGE(BB162:IA162)</f>
        <v>0.86263736263736268</v>
      </c>
      <c r="M162" s="4">
        <f>AVERAGE(IC162:II162)</f>
        <v>1.5714285714285714</v>
      </c>
      <c r="N162" s="4" t="b">
        <f>E162&gt;0.2</f>
        <v>1</v>
      </c>
      <c r="O162" s="4" t="b">
        <f>IF(LEFT(J162, 2)="rs", TRUE, FALSE)</f>
        <v>0</v>
      </c>
      <c r="P162" s="4" t="b">
        <f>K162&gt;=8</f>
        <v>0</v>
      </c>
      <c r="Q162" s="4" t="b">
        <f>L162&gt;=8</f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B162" s="10">
        <v>1</v>
      </c>
      <c r="BC162" s="10">
        <v>3</v>
      </c>
      <c r="BD162" s="10">
        <v>1</v>
      </c>
      <c r="BE162" s="10">
        <v>0</v>
      </c>
      <c r="BF162" s="10">
        <v>1</v>
      </c>
      <c r="BG162" s="10">
        <v>4</v>
      </c>
      <c r="BH162" s="10">
        <v>0</v>
      </c>
      <c r="BI162" s="10">
        <v>1</v>
      </c>
      <c r="BJ162" s="10">
        <v>0</v>
      </c>
      <c r="BK162" s="10">
        <v>1</v>
      </c>
      <c r="BL162" s="10">
        <v>1</v>
      </c>
      <c r="BM162" s="10">
        <v>3</v>
      </c>
      <c r="BN162" s="10">
        <v>0</v>
      </c>
      <c r="BO162" s="10">
        <v>2</v>
      </c>
      <c r="BP162" s="10">
        <v>0</v>
      </c>
      <c r="BQ162" s="10">
        <v>0</v>
      </c>
      <c r="BR162" s="10">
        <v>0</v>
      </c>
      <c r="BS162" s="10">
        <v>1</v>
      </c>
      <c r="BT162" s="10">
        <v>1</v>
      </c>
      <c r="BU162" s="10">
        <v>4</v>
      </c>
      <c r="BV162" s="10">
        <v>1</v>
      </c>
      <c r="BW162" s="10">
        <v>0</v>
      </c>
      <c r="BX162" s="10">
        <v>0</v>
      </c>
      <c r="BY162" s="10">
        <v>0</v>
      </c>
      <c r="BZ162" s="10">
        <v>2</v>
      </c>
      <c r="CA162" s="10">
        <v>0</v>
      </c>
      <c r="CB162" s="10">
        <v>3</v>
      </c>
      <c r="CC162" s="10">
        <v>0</v>
      </c>
      <c r="CD162" s="10">
        <v>2</v>
      </c>
      <c r="CE162" s="10">
        <v>0</v>
      </c>
      <c r="CF162" s="10">
        <v>4</v>
      </c>
      <c r="CG162" s="10">
        <v>1</v>
      </c>
      <c r="CH162" s="10">
        <v>4</v>
      </c>
      <c r="CI162" s="10">
        <v>1</v>
      </c>
      <c r="CJ162" s="10">
        <v>2</v>
      </c>
      <c r="CK162" s="10">
        <v>1</v>
      </c>
      <c r="CL162" s="10">
        <v>1</v>
      </c>
      <c r="CM162" s="10">
        <v>0</v>
      </c>
      <c r="CN162" s="10">
        <v>1</v>
      </c>
      <c r="CO162" s="10">
        <v>0</v>
      </c>
      <c r="CP162" s="10">
        <v>4</v>
      </c>
      <c r="CQ162" s="10">
        <v>0</v>
      </c>
      <c r="CR162" s="10">
        <v>2</v>
      </c>
      <c r="CS162" s="10">
        <v>3</v>
      </c>
      <c r="CT162" s="10">
        <v>1</v>
      </c>
      <c r="CU162" s="10">
        <v>0</v>
      </c>
      <c r="CV162" s="10">
        <v>0</v>
      </c>
      <c r="CW162" s="10">
        <v>0</v>
      </c>
      <c r="CX162" s="10">
        <v>1</v>
      </c>
      <c r="CY162" s="10">
        <v>1</v>
      </c>
      <c r="CZ162" s="10">
        <v>1</v>
      </c>
      <c r="DA162" s="10">
        <v>2</v>
      </c>
      <c r="DB162" s="10">
        <v>2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1</v>
      </c>
      <c r="DI162" s="10">
        <v>2</v>
      </c>
      <c r="DJ162" s="10">
        <v>1</v>
      </c>
      <c r="DK162" s="10">
        <v>4</v>
      </c>
      <c r="DL162" s="10">
        <v>2</v>
      </c>
      <c r="DM162" s="10">
        <v>0</v>
      </c>
      <c r="DN162" s="10">
        <v>0</v>
      </c>
      <c r="DO162" s="10">
        <v>3</v>
      </c>
      <c r="DP162" s="10">
        <v>1</v>
      </c>
      <c r="DQ162" s="10">
        <v>0</v>
      </c>
      <c r="DR162" s="10">
        <v>0</v>
      </c>
      <c r="DS162" s="10">
        <v>0</v>
      </c>
      <c r="DT162" s="10">
        <v>1</v>
      </c>
      <c r="DU162" s="10">
        <v>0</v>
      </c>
      <c r="DV162" s="10">
        <v>2</v>
      </c>
      <c r="DW162" s="10">
        <v>0</v>
      </c>
      <c r="DX162" s="10">
        <v>1</v>
      </c>
      <c r="DY162" s="10">
        <v>0</v>
      </c>
      <c r="DZ162" s="10">
        <v>0</v>
      </c>
      <c r="EA162" s="10">
        <v>1</v>
      </c>
      <c r="EB162" s="10">
        <v>0</v>
      </c>
      <c r="EC162" s="10">
        <v>0</v>
      </c>
      <c r="ED162" s="10">
        <v>0</v>
      </c>
      <c r="EE162" s="10">
        <v>2</v>
      </c>
      <c r="EF162" s="10">
        <v>1</v>
      </c>
      <c r="EG162" s="10">
        <v>0</v>
      </c>
      <c r="EH162" s="10">
        <v>0</v>
      </c>
      <c r="EI162" s="10">
        <v>1</v>
      </c>
      <c r="EJ162" s="10">
        <v>1</v>
      </c>
      <c r="EK162" s="10">
        <v>0</v>
      </c>
      <c r="EL162" s="10">
        <v>1</v>
      </c>
      <c r="EM162" s="10">
        <v>0</v>
      </c>
      <c r="EN162" s="10">
        <v>2</v>
      </c>
      <c r="EO162" s="10">
        <v>0</v>
      </c>
      <c r="EP162" s="10">
        <v>0</v>
      </c>
      <c r="EQ162" s="10">
        <v>0</v>
      </c>
      <c r="ER162" s="10">
        <v>1</v>
      </c>
      <c r="ES162" s="10">
        <v>1</v>
      </c>
      <c r="ET162" s="10">
        <v>2</v>
      </c>
      <c r="EU162" s="10">
        <v>3</v>
      </c>
      <c r="EV162" s="10">
        <v>1</v>
      </c>
      <c r="EW162" s="10">
        <v>0</v>
      </c>
      <c r="EX162" s="10">
        <v>1</v>
      </c>
      <c r="EY162" s="10">
        <v>2</v>
      </c>
      <c r="EZ162" s="10">
        <v>2</v>
      </c>
      <c r="FA162" s="10">
        <v>0</v>
      </c>
      <c r="FB162" s="10">
        <v>2</v>
      </c>
      <c r="FC162" s="10">
        <v>2</v>
      </c>
      <c r="FD162" s="10">
        <v>0</v>
      </c>
      <c r="FE162" s="10">
        <v>3</v>
      </c>
      <c r="FF162" s="10">
        <v>0</v>
      </c>
      <c r="FG162" s="10">
        <v>0</v>
      </c>
      <c r="FH162" s="10">
        <v>4</v>
      </c>
      <c r="FI162" s="10">
        <v>1</v>
      </c>
      <c r="FJ162" s="10">
        <v>0</v>
      </c>
      <c r="FK162" s="10">
        <v>0</v>
      </c>
      <c r="FL162" s="10">
        <v>1</v>
      </c>
      <c r="FM162" s="10">
        <v>0</v>
      </c>
      <c r="FN162" s="10">
        <v>1</v>
      </c>
      <c r="FO162" s="10">
        <v>0</v>
      </c>
      <c r="FP162" s="10">
        <v>1</v>
      </c>
      <c r="FQ162" s="10">
        <v>0</v>
      </c>
      <c r="FR162" s="10">
        <v>1</v>
      </c>
      <c r="FS162" s="10">
        <v>0</v>
      </c>
      <c r="FT162" s="10">
        <v>0</v>
      </c>
      <c r="FU162" s="10">
        <v>1</v>
      </c>
      <c r="FV162" s="10">
        <v>1</v>
      </c>
      <c r="FW162" s="10">
        <v>0</v>
      </c>
      <c r="FX162" s="10">
        <v>0</v>
      </c>
      <c r="FY162" s="10">
        <v>0</v>
      </c>
      <c r="FZ162" s="10">
        <v>0</v>
      </c>
      <c r="GA162" s="10">
        <v>0</v>
      </c>
      <c r="GB162" s="10">
        <v>1</v>
      </c>
      <c r="GC162" s="10">
        <v>0</v>
      </c>
      <c r="GD162" s="10">
        <v>2</v>
      </c>
      <c r="GE162" s="10">
        <v>0</v>
      </c>
      <c r="GF162" s="10">
        <v>0</v>
      </c>
      <c r="GG162" s="10">
        <v>1</v>
      </c>
      <c r="GH162" s="10">
        <v>0</v>
      </c>
      <c r="GI162" s="10">
        <v>0</v>
      </c>
      <c r="GJ162" s="10">
        <v>0</v>
      </c>
      <c r="GK162" s="10">
        <v>1</v>
      </c>
      <c r="GL162" s="10">
        <v>0</v>
      </c>
      <c r="GM162" s="10">
        <v>0</v>
      </c>
      <c r="GN162" s="10">
        <v>0</v>
      </c>
      <c r="GO162" s="10">
        <v>1</v>
      </c>
      <c r="GP162" s="10">
        <v>1</v>
      </c>
      <c r="GQ162" s="10">
        <v>1</v>
      </c>
      <c r="GR162" s="10">
        <v>0</v>
      </c>
      <c r="GS162" s="10">
        <v>0</v>
      </c>
      <c r="GT162" s="10">
        <v>0</v>
      </c>
      <c r="GU162" s="10">
        <v>0</v>
      </c>
      <c r="GV162" s="10">
        <v>2</v>
      </c>
      <c r="GW162" s="10">
        <v>0</v>
      </c>
      <c r="GX162" s="10">
        <v>3</v>
      </c>
      <c r="GY162" s="10">
        <v>0</v>
      </c>
      <c r="GZ162" s="10">
        <v>1</v>
      </c>
      <c r="HA162" s="10">
        <v>0</v>
      </c>
      <c r="HB162" s="10">
        <v>0</v>
      </c>
      <c r="HC162" s="10">
        <v>0</v>
      </c>
      <c r="HD162" s="10">
        <v>5</v>
      </c>
      <c r="HE162" s="10">
        <v>1</v>
      </c>
      <c r="HF162" s="10">
        <v>0</v>
      </c>
      <c r="HG162" s="10">
        <v>0</v>
      </c>
      <c r="HH162" s="10">
        <v>0</v>
      </c>
      <c r="HI162" s="10">
        <v>1</v>
      </c>
      <c r="HJ162" s="10">
        <v>2</v>
      </c>
      <c r="HK162" s="10">
        <v>0</v>
      </c>
      <c r="HL162" s="10">
        <v>5</v>
      </c>
      <c r="HM162" s="10">
        <v>0</v>
      </c>
      <c r="HN162" s="10">
        <v>0</v>
      </c>
      <c r="HO162" s="10">
        <v>1</v>
      </c>
      <c r="HP162" s="10">
        <v>2</v>
      </c>
      <c r="HQ162" s="10">
        <v>0</v>
      </c>
      <c r="HR162" s="10">
        <v>2</v>
      </c>
      <c r="HS162" s="10">
        <v>0</v>
      </c>
      <c r="HT162" s="10">
        <v>0</v>
      </c>
      <c r="HU162" s="10">
        <v>1</v>
      </c>
      <c r="HV162" s="10">
        <v>0</v>
      </c>
      <c r="HW162" s="10">
        <v>0</v>
      </c>
      <c r="HX162" s="10">
        <v>0</v>
      </c>
      <c r="HY162" s="10">
        <v>1</v>
      </c>
      <c r="HZ162" s="10">
        <v>0</v>
      </c>
      <c r="IA162" s="10">
        <v>0</v>
      </c>
      <c r="IC162" s="1">
        <v>0</v>
      </c>
      <c r="ID162" s="1">
        <v>3</v>
      </c>
      <c r="IE162" s="1">
        <v>0</v>
      </c>
      <c r="IF162" s="1">
        <v>5</v>
      </c>
      <c r="IG162" s="1">
        <v>1</v>
      </c>
      <c r="IH162" s="1">
        <v>0</v>
      </c>
      <c r="II162" s="1">
        <v>2</v>
      </c>
    </row>
    <row r="163" spans="1:243" hidden="1">
      <c r="A163" s="3" t="s">
        <v>59</v>
      </c>
      <c r="B163" s="3">
        <v>137801013</v>
      </c>
      <c r="C163" s="3">
        <v>137801013</v>
      </c>
      <c r="D163" s="3" t="s">
        <v>359</v>
      </c>
      <c r="E163" s="3">
        <v>3.0734999999999998E-2</v>
      </c>
      <c r="F163" s="3" t="s">
        <v>506</v>
      </c>
      <c r="G163" s="3" t="s">
        <v>504</v>
      </c>
      <c r="H163" s="3" t="s">
        <v>503</v>
      </c>
      <c r="I163" s="8" t="s">
        <v>1084</v>
      </c>
      <c r="J163" s="3" t="s">
        <v>778</v>
      </c>
      <c r="K163" s="8">
        <f>AVERAGE(S163:AZ163)</f>
        <v>0.11764705882352941</v>
      </c>
      <c r="L163" s="4">
        <f>AVERAGE(BB163:IA163)</f>
        <v>1.0934065934065933</v>
      </c>
      <c r="M163" s="4">
        <f>AVERAGE(IC163:II163)</f>
        <v>1.5714285714285714</v>
      </c>
      <c r="N163" s="4" t="b">
        <f>E163&gt;0.2</f>
        <v>0</v>
      </c>
      <c r="O163" s="4" t="b">
        <f>IF(LEFT(J163, 2)="rs", TRUE, FALSE)</f>
        <v>0</v>
      </c>
      <c r="P163" s="4" t="b">
        <f>K163&gt;=8</f>
        <v>0</v>
      </c>
      <c r="Q163" s="4" t="b">
        <f>L163&gt;=8</f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1</v>
      </c>
      <c r="Z163" s="10">
        <v>0</v>
      </c>
      <c r="AA163" s="10">
        <v>1</v>
      </c>
      <c r="AB163" s="10">
        <v>0</v>
      </c>
      <c r="AC163" s="10">
        <v>0</v>
      </c>
      <c r="AD163" s="10">
        <v>0</v>
      </c>
      <c r="AE163" s="10">
        <v>1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1</v>
      </c>
      <c r="AX163" s="10">
        <v>0</v>
      </c>
      <c r="AY163" s="10">
        <v>0</v>
      </c>
      <c r="AZ163" s="10">
        <v>0</v>
      </c>
      <c r="BB163" s="10">
        <v>11</v>
      </c>
      <c r="BC163" s="10">
        <v>7</v>
      </c>
      <c r="BD163" s="10">
        <v>0</v>
      </c>
      <c r="BE163" s="10">
        <v>3</v>
      </c>
      <c r="BF163" s="10">
        <v>1</v>
      </c>
      <c r="BG163" s="10">
        <v>0</v>
      </c>
      <c r="BH163" s="10">
        <v>1</v>
      </c>
      <c r="BI163" s="10">
        <v>2</v>
      </c>
      <c r="BJ163" s="10">
        <v>0</v>
      </c>
      <c r="BK163" s="10">
        <v>1</v>
      </c>
      <c r="BL163" s="10">
        <v>2</v>
      </c>
      <c r="BM163" s="10">
        <v>1</v>
      </c>
      <c r="BN163" s="10">
        <v>0</v>
      </c>
      <c r="BO163" s="10">
        <v>3</v>
      </c>
      <c r="BP163" s="10">
        <v>0</v>
      </c>
      <c r="BQ163" s="10">
        <v>2</v>
      </c>
      <c r="BR163" s="10">
        <v>0</v>
      </c>
      <c r="BS163" s="10">
        <v>3</v>
      </c>
      <c r="BT163" s="10">
        <v>1</v>
      </c>
      <c r="BU163" s="10">
        <v>5</v>
      </c>
      <c r="BV163" s="10">
        <v>0</v>
      </c>
      <c r="BW163" s="10">
        <v>1</v>
      </c>
      <c r="BX163" s="10">
        <v>0</v>
      </c>
      <c r="BY163" s="10">
        <v>0</v>
      </c>
      <c r="BZ163" s="10">
        <v>3</v>
      </c>
      <c r="CA163" s="10">
        <v>0</v>
      </c>
      <c r="CB163" s="10">
        <v>0</v>
      </c>
      <c r="CC163" s="10">
        <v>0</v>
      </c>
      <c r="CD163" s="10">
        <v>0</v>
      </c>
      <c r="CE163" s="10">
        <v>4</v>
      </c>
      <c r="CF163" s="10">
        <v>1</v>
      </c>
      <c r="CG163" s="10">
        <v>3</v>
      </c>
      <c r="CH163" s="10">
        <v>0</v>
      </c>
      <c r="CI163" s="10">
        <v>1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4</v>
      </c>
      <c r="CR163" s="10">
        <v>1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2</v>
      </c>
      <c r="CZ163" s="10">
        <v>0</v>
      </c>
      <c r="DA163" s="10">
        <v>0</v>
      </c>
      <c r="DB163" s="10">
        <v>0</v>
      </c>
      <c r="DC163" s="10">
        <v>2</v>
      </c>
      <c r="DD163" s="10">
        <v>0</v>
      </c>
      <c r="DE163" s="10">
        <v>0</v>
      </c>
      <c r="DF163" s="10">
        <v>4</v>
      </c>
      <c r="DG163" s="10">
        <v>0</v>
      </c>
      <c r="DH163" s="10">
        <v>0</v>
      </c>
      <c r="DI163" s="10">
        <v>0</v>
      </c>
      <c r="DJ163" s="10">
        <v>3</v>
      </c>
      <c r="DK163" s="10">
        <v>0</v>
      </c>
      <c r="DL163" s="10">
        <v>0</v>
      </c>
      <c r="DM163" s="10">
        <v>0</v>
      </c>
      <c r="DN163" s="10">
        <v>0</v>
      </c>
      <c r="DO163" s="10">
        <v>1</v>
      </c>
      <c r="DP163" s="10">
        <v>0</v>
      </c>
      <c r="DQ163" s="10">
        <v>0</v>
      </c>
      <c r="DR163" s="10">
        <v>1</v>
      </c>
      <c r="DS163" s="10">
        <v>1</v>
      </c>
      <c r="DT163" s="10">
        <v>1</v>
      </c>
      <c r="DU163" s="10">
        <v>1</v>
      </c>
      <c r="DV163" s="10">
        <v>0</v>
      </c>
      <c r="DW163" s="10">
        <v>0</v>
      </c>
      <c r="DX163" s="10">
        <v>0</v>
      </c>
      <c r="DY163" s="10">
        <v>8</v>
      </c>
      <c r="DZ163" s="10">
        <v>0</v>
      </c>
      <c r="EA163" s="10">
        <v>12</v>
      </c>
      <c r="EB163" s="10">
        <v>0</v>
      </c>
      <c r="EC163" s="10">
        <v>0</v>
      </c>
      <c r="ED163" s="10">
        <v>0</v>
      </c>
      <c r="EE163" s="10">
        <v>2</v>
      </c>
      <c r="EF163" s="10">
        <v>1</v>
      </c>
      <c r="EG163" s="10">
        <v>4</v>
      </c>
      <c r="EH163" s="10">
        <v>0</v>
      </c>
      <c r="EI163" s="10">
        <v>1</v>
      </c>
      <c r="EJ163" s="10">
        <v>0</v>
      </c>
      <c r="EK163" s="10">
        <v>4</v>
      </c>
      <c r="EL163" s="10">
        <v>0</v>
      </c>
      <c r="EM163" s="10">
        <v>0</v>
      </c>
      <c r="EN163" s="10">
        <v>0</v>
      </c>
      <c r="EO163" s="10">
        <v>3</v>
      </c>
      <c r="EP163" s="10">
        <v>2</v>
      </c>
      <c r="EQ163" s="10">
        <v>0</v>
      </c>
      <c r="ER163" s="10">
        <v>1</v>
      </c>
      <c r="ES163" s="10">
        <v>0</v>
      </c>
      <c r="ET163" s="10">
        <v>0</v>
      </c>
      <c r="EU163" s="10">
        <v>2</v>
      </c>
      <c r="EV163" s="10">
        <v>0</v>
      </c>
      <c r="EW163" s="10">
        <v>0</v>
      </c>
      <c r="EX163" s="10">
        <v>0</v>
      </c>
      <c r="EY163" s="10">
        <v>0</v>
      </c>
      <c r="EZ163" s="10">
        <v>0</v>
      </c>
      <c r="FA163" s="10">
        <v>0</v>
      </c>
      <c r="FB163" s="10">
        <v>0</v>
      </c>
      <c r="FC163" s="10">
        <v>0</v>
      </c>
      <c r="FD163" s="10">
        <v>0</v>
      </c>
      <c r="FE163" s="10">
        <v>0</v>
      </c>
      <c r="FF163" s="10">
        <v>1</v>
      </c>
      <c r="FG163" s="10">
        <v>0</v>
      </c>
      <c r="FH163" s="10">
        <v>4</v>
      </c>
      <c r="FI163" s="10">
        <v>0</v>
      </c>
      <c r="FJ163" s="10">
        <v>0</v>
      </c>
      <c r="FK163" s="10">
        <v>0</v>
      </c>
      <c r="FL163" s="10">
        <v>2</v>
      </c>
      <c r="FM163" s="10">
        <v>0</v>
      </c>
      <c r="FN163" s="10">
        <v>0</v>
      </c>
      <c r="FO163" s="10">
        <v>2</v>
      </c>
      <c r="FP163" s="10">
        <v>0</v>
      </c>
      <c r="FQ163" s="10">
        <v>2</v>
      </c>
      <c r="FR163" s="10">
        <v>0</v>
      </c>
      <c r="FS163" s="10">
        <v>2</v>
      </c>
      <c r="FT163" s="10">
        <v>1</v>
      </c>
      <c r="FU163" s="10">
        <v>3</v>
      </c>
      <c r="FV163" s="10">
        <v>0</v>
      </c>
      <c r="FW163" s="10">
        <v>2</v>
      </c>
      <c r="FX163" s="10">
        <v>0</v>
      </c>
      <c r="FY163" s="10">
        <v>0</v>
      </c>
      <c r="FZ163" s="10">
        <v>0</v>
      </c>
      <c r="GA163" s="10">
        <v>0</v>
      </c>
      <c r="GB163" s="10">
        <v>0</v>
      </c>
      <c r="GC163" s="10">
        <v>4</v>
      </c>
      <c r="GD163" s="10">
        <v>1</v>
      </c>
      <c r="GE163" s="10">
        <v>1</v>
      </c>
      <c r="GF163" s="10">
        <v>0</v>
      </c>
      <c r="GG163" s="10">
        <v>3</v>
      </c>
      <c r="GH163" s="10">
        <v>1</v>
      </c>
      <c r="GI163" s="10">
        <v>2</v>
      </c>
      <c r="GJ163" s="10">
        <v>0</v>
      </c>
      <c r="GK163" s="10">
        <v>0</v>
      </c>
      <c r="GL163" s="10">
        <v>1</v>
      </c>
      <c r="GM163" s="10">
        <v>1</v>
      </c>
      <c r="GN163" s="10">
        <v>0</v>
      </c>
      <c r="GO163" s="10">
        <v>0</v>
      </c>
      <c r="GP163" s="10">
        <v>0</v>
      </c>
      <c r="GQ163" s="10">
        <v>0</v>
      </c>
      <c r="GR163" s="10">
        <v>1</v>
      </c>
      <c r="GS163" s="10">
        <v>1</v>
      </c>
      <c r="GT163" s="10">
        <v>1</v>
      </c>
      <c r="GU163" s="10">
        <v>0</v>
      </c>
      <c r="GV163" s="10">
        <v>0</v>
      </c>
      <c r="GW163" s="10">
        <v>3</v>
      </c>
      <c r="GX163" s="10">
        <v>1</v>
      </c>
      <c r="GY163" s="10">
        <v>0</v>
      </c>
      <c r="GZ163" s="10">
        <v>0</v>
      </c>
      <c r="HA163" s="10">
        <v>1</v>
      </c>
      <c r="HB163" s="10">
        <v>0</v>
      </c>
      <c r="HC163" s="10">
        <v>0</v>
      </c>
      <c r="HD163" s="10">
        <v>10</v>
      </c>
      <c r="HE163" s="10">
        <v>6</v>
      </c>
      <c r="HF163" s="10">
        <v>1</v>
      </c>
      <c r="HG163" s="10">
        <v>0</v>
      </c>
      <c r="HH163" s="10">
        <v>1</v>
      </c>
      <c r="HI163" s="10">
        <v>3</v>
      </c>
      <c r="HJ163" s="10">
        <v>7</v>
      </c>
      <c r="HK163" s="10">
        <v>0</v>
      </c>
      <c r="HL163" s="10">
        <v>0</v>
      </c>
      <c r="HM163" s="10">
        <v>0</v>
      </c>
      <c r="HN163" s="10">
        <v>0</v>
      </c>
      <c r="HO163" s="10">
        <v>3</v>
      </c>
      <c r="HP163" s="10">
        <v>0</v>
      </c>
      <c r="HQ163" s="10">
        <v>0</v>
      </c>
      <c r="HR163" s="10">
        <v>1</v>
      </c>
      <c r="HS163" s="10">
        <v>0</v>
      </c>
      <c r="HT163" s="10">
        <v>0</v>
      </c>
      <c r="HU163" s="10">
        <v>0</v>
      </c>
      <c r="HV163" s="10">
        <v>0</v>
      </c>
      <c r="HW163" s="10">
        <v>4</v>
      </c>
      <c r="HX163" s="10">
        <v>0</v>
      </c>
      <c r="HY163" s="10">
        <v>0</v>
      </c>
      <c r="HZ163" s="10">
        <v>5</v>
      </c>
      <c r="IA163" s="10">
        <v>0</v>
      </c>
      <c r="IC163" s="1">
        <v>0</v>
      </c>
      <c r="ID163" s="1">
        <v>8</v>
      </c>
      <c r="IE163" s="1">
        <v>0</v>
      </c>
      <c r="IF163" s="1">
        <v>0</v>
      </c>
      <c r="IG163" s="1">
        <v>0</v>
      </c>
      <c r="IH163" s="1">
        <v>0</v>
      </c>
      <c r="II163" s="1">
        <v>3</v>
      </c>
    </row>
    <row r="164" spans="1:243">
      <c r="A164" s="3" t="s">
        <v>63</v>
      </c>
      <c r="B164" s="3">
        <v>29944148</v>
      </c>
      <c r="C164" s="3">
        <v>29944148</v>
      </c>
      <c r="D164" s="3" t="s">
        <v>374</v>
      </c>
      <c r="E164" s="3">
        <v>0.43587300000000001</v>
      </c>
      <c r="F164" s="3" t="s">
        <v>506</v>
      </c>
      <c r="G164" s="3" t="s">
        <v>504</v>
      </c>
      <c r="H164" s="3" t="s">
        <v>510</v>
      </c>
      <c r="I164" s="8" t="s">
        <v>1084</v>
      </c>
      <c r="J164" s="3" t="s">
        <v>793</v>
      </c>
      <c r="K164" s="8">
        <f>AVERAGE(S164:AZ164)</f>
        <v>0.20588235294117646</v>
      </c>
      <c r="L164" s="4">
        <f>AVERAGE(BB164:IA164)</f>
        <v>2.4505494505494507</v>
      </c>
      <c r="M164" s="4">
        <f>AVERAGE(IC164:II164)</f>
        <v>1.2857142857142858</v>
      </c>
      <c r="N164" s="4" t="b">
        <f>E164&gt;0.2</f>
        <v>1</v>
      </c>
      <c r="O164" s="4" t="b">
        <f>IF(LEFT(J164, 2)="rs", TRUE, FALSE)</f>
        <v>0</v>
      </c>
      <c r="P164" s="4" t="b">
        <f>K164&gt;=8</f>
        <v>0</v>
      </c>
      <c r="Q164" s="4" t="b">
        <f>L164&gt;=8</f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1</v>
      </c>
      <c r="AB164" s="10">
        <v>0</v>
      </c>
      <c r="AC164" s="10">
        <v>0</v>
      </c>
      <c r="AD164" s="10">
        <v>0</v>
      </c>
      <c r="AE164" s="10">
        <v>1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1</v>
      </c>
      <c r="AL164" s="10">
        <v>0</v>
      </c>
      <c r="AM164" s="10">
        <v>0</v>
      </c>
      <c r="AN164" s="10">
        <v>0</v>
      </c>
      <c r="AO164" s="10">
        <v>1</v>
      </c>
      <c r="AP164" s="10">
        <v>2</v>
      </c>
      <c r="AQ164" s="10">
        <v>1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B164" s="10">
        <v>2</v>
      </c>
      <c r="BC164" s="10">
        <v>2</v>
      </c>
      <c r="BD164" s="10">
        <v>0</v>
      </c>
      <c r="BE164" s="10">
        <v>0</v>
      </c>
      <c r="BF164" s="10">
        <v>1</v>
      </c>
      <c r="BG164" s="10">
        <v>0</v>
      </c>
      <c r="BH164" s="10">
        <v>7</v>
      </c>
      <c r="BI164" s="10">
        <v>3</v>
      </c>
      <c r="BJ164" s="10">
        <v>0</v>
      </c>
      <c r="BK164" s="10">
        <v>19</v>
      </c>
      <c r="BL164" s="10">
        <v>0</v>
      </c>
      <c r="BM164" s="10">
        <v>0</v>
      </c>
      <c r="BN164" s="10">
        <v>4</v>
      </c>
      <c r="BO164" s="10">
        <v>0</v>
      </c>
      <c r="BP164" s="10">
        <v>2</v>
      </c>
      <c r="BQ164" s="10">
        <v>2</v>
      </c>
      <c r="BR164" s="10">
        <v>3</v>
      </c>
      <c r="BS164" s="10">
        <v>3</v>
      </c>
      <c r="BT164" s="10">
        <v>0</v>
      </c>
      <c r="BU164" s="10">
        <v>9</v>
      </c>
      <c r="BV164" s="10">
        <v>0</v>
      </c>
      <c r="BW164" s="10">
        <v>5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2</v>
      </c>
      <c r="CE164" s="10">
        <v>1</v>
      </c>
      <c r="CF164" s="10">
        <v>3</v>
      </c>
      <c r="CG164" s="10">
        <v>5</v>
      </c>
      <c r="CH164" s="10">
        <v>0</v>
      </c>
      <c r="CI164" s="10">
        <v>6</v>
      </c>
      <c r="CJ164" s="10">
        <v>2</v>
      </c>
      <c r="CK164" s="10">
        <v>3</v>
      </c>
      <c r="CL164" s="10">
        <v>0</v>
      </c>
      <c r="CM164" s="10">
        <v>6</v>
      </c>
      <c r="CN164" s="10">
        <v>2</v>
      </c>
      <c r="CO164" s="10">
        <v>0</v>
      </c>
      <c r="CP164" s="10">
        <v>0</v>
      </c>
      <c r="CQ164" s="10">
        <v>2</v>
      </c>
      <c r="CR164" s="10">
        <v>4</v>
      </c>
      <c r="CS164" s="10">
        <v>5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2</v>
      </c>
      <c r="CZ164" s="10">
        <v>0</v>
      </c>
      <c r="DA164" s="10">
        <v>5</v>
      </c>
      <c r="DB164" s="10">
        <v>0</v>
      </c>
      <c r="DC164" s="10">
        <v>2</v>
      </c>
      <c r="DD164" s="10">
        <v>1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10</v>
      </c>
      <c r="DL164" s="10">
        <v>0</v>
      </c>
      <c r="DM164" s="10">
        <v>2</v>
      </c>
      <c r="DN164" s="10">
        <v>1</v>
      </c>
      <c r="DO164" s="10">
        <v>1</v>
      </c>
      <c r="DP164" s="10">
        <v>1</v>
      </c>
      <c r="DQ164" s="10">
        <v>0</v>
      </c>
      <c r="DR164" s="10">
        <v>0</v>
      </c>
      <c r="DS164" s="10">
        <v>0</v>
      </c>
      <c r="DT164" s="10">
        <v>4</v>
      </c>
      <c r="DU164" s="10">
        <v>5</v>
      </c>
      <c r="DV164" s="10">
        <v>2</v>
      </c>
      <c r="DW164" s="10">
        <v>4</v>
      </c>
      <c r="DX164" s="10">
        <v>2</v>
      </c>
      <c r="DY164" s="10">
        <v>3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2</v>
      </c>
      <c r="EF164" s="10">
        <v>2</v>
      </c>
      <c r="EG164" s="10">
        <v>3</v>
      </c>
      <c r="EH164" s="10">
        <v>1</v>
      </c>
      <c r="EI164" s="10">
        <v>0</v>
      </c>
      <c r="EJ164" s="10">
        <v>3</v>
      </c>
      <c r="EK164" s="10">
        <v>0</v>
      </c>
      <c r="EL164" s="10">
        <v>0</v>
      </c>
      <c r="EM164" s="10">
        <v>0</v>
      </c>
      <c r="EN164" s="10">
        <v>0</v>
      </c>
      <c r="EO164" s="10">
        <v>14</v>
      </c>
      <c r="EP164" s="10">
        <v>0</v>
      </c>
      <c r="EQ164" s="10">
        <v>2</v>
      </c>
      <c r="ER164" s="10">
        <v>5</v>
      </c>
      <c r="ES164" s="10">
        <v>8</v>
      </c>
      <c r="ET164" s="10">
        <v>0</v>
      </c>
      <c r="EU164" s="10">
        <v>4</v>
      </c>
      <c r="EV164" s="10">
        <v>0</v>
      </c>
      <c r="EW164" s="10">
        <v>3</v>
      </c>
      <c r="EX164" s="10">
        <v>3</v>
      </c>
      <c r="EY164" s="10">
        <v>2</v>
      </c>
      <c r="EZ164" s="10">
        <v>0</v>
      </c>
      <c r="FA164" s="10">
        <v>0</v>
      </c>
      <c r="FB164" s="10">
        <v>1</v>
      </c>
      <c r="FC164" s="10">
        <v>0</v>
      </c>
      <c r="FD164" s="10">
        <v>2</v>
      </c>
      <c r="FE164" s="10">
        <v>7</v>
      </c>
      <c r="FF164" s="10">
        <v>0</v>
      </c>
      <c r="FG164" s="10">
        <v>5</v>
      </c>
      <c r="FH164" s="10">
        <v>2</v>
      </c>
      <c r="FI164" s="10">
        <v>1</v>
      </c>
      <c r="FJ164" s="10">
        <v>0</v>
      </c>
      <c r="FK164" s="10">
        <v>2</v>
      </c>
      <c r="FL164" s="10">
        <v>0</v>
      </c>
      <c r="FM164" s="10">
        <v>0</v>
      </c>
      <c r="FN164" s="10">
        <v>0</v>
      </c>
      <c r="FO164" s="10">
        <v>1</v>
      </c>
      <c r="FP164" s="10">
        <v>0</v>
      </c>
      <c r="FQ164" s="10">
        <v>1</v>
      </c>
      <c r="FR164" s="10">
        <v>2</v>
      </c>
      <c r="FS164" s="10">
        <v>15</v>
      </c>
      <c r="FT164" s="10">
        <v>0</v>
      </c>
      <c r="FU164" s="10">
        <v>8</v>
      </c>
      <c r="FV164" s="10">
        <v>4</v>
      </c>
      <c r="FW164" s="10">
        <v>2</v>
      </c>
      <c r="FX164" s="10">
        <v>15</v>
      </c>
      <c r="FY164" s="10">
        <v>2</v>
      </c>
      <c r="FZ164" s="10">
        <v>8</v>
      </c>
      <c r="GA164" s="10">
        <v>2</v>
      </c>
      <c r="GB164" s="10">
        <v>1</v>
      </c>
      <c r="GC164" s="10">
        <v>0</v>
      </c>
      <c r="GD164" s="10">
        <v>2</v>
      </c>
      <c r="GE164" s="10">
        <v>3</v>
      </c>
      <c r="GF164" s="10">
        <v>4</v>
      </c>
      <c r="GG164" s="10">
        <v>1</v>
      </c>
      <c r="GH164" s="10">
        <v>3</v>
      </c>
      <c r="GI164" s="10">
        <v>10</v>
      </c>
      <c r="GJ164" s="10">
        <v>6</v>
      </c>
      <c r="GK164" s="10">
        <v>0</v>
      </c>
      <c r="GL164" s="10">
        <v>0</v>
      </c>
      <c r="GM164" s="10">
        <v>1</v>
      </c>
      <c r="GN164" s="10">
        <v>3</v>
      </c>
      <c r="GO164" s="10">
        <v>11</v>
      </c>
      <c r="GP164" s="10">
        <v>3</v>
      </c>
      <c r="GQ164" s="10">
        <v>4</v>
      </c>
      <c r="GR164" s="10">
        <v>3</v>
      </c>
      <c r="GS164" s="10">
        <v>1</v>
      </c>
      <c r="GT164" s="10">
        <v>2</v>
      </c>
      <c r="GU164" s="10">
        <v>0</v>
      </c>
      <c r="GV164" s="10">
        <v>2</v>
      </c>
      <c r="GW164" s="10">
        <v>2</v>
      </c>
      <c r="GX164" s="10">
        <v>39</v>
      </c>
      <c r="GY164" s="10">
        <v>1</v>
      </c>
      <c r="GZ164" s="10">
        <v>0</v>
      </c>
      <c r="HA164" s="10">
        <v>5</v>
      </c>
      <c r="HB164" s="10">
        <v>1</v>
      </c>
      <c r="HC164" s="10">
        <v>5</v>
      </c>
      <c r="HD164" s="10">
        <v>0</v>
      </c>
      <c r="HE164" s="10">
        <v>0</v>
      </c>
      <c r="HF164" s="10">
        <v>0</v>
      </c>
      <c r="HG164" s="10">
        <v>0</v>
      </c>
      <c r="HH164" s="10">
        <v>0</v>
      </c>
      <c r="HI164" s="10">
        <v>10</v>
      </c>
      <c r="HJ164" s="10">
        <v>7</v>
      </c>
      <c r="HK164" s="10">
        <v>0</v>
      </c>
      <c r="HL164" s="10">
        <v>2</v>
      </c>
      <c r="HM164" s="10">
        <v>0</v>
      </c>
      <c r="HN164" s="10">
        <v>0</v>
      </c>
      <c r="HO164" s="10">
        <v>1</v>
      </c>
      <c r="HP164" s="10">
        <v>0</v>
      </c>
      <c r="HQ164" s="10">
        <v>4</v>
      </c>
      <c r="HR164" s="10">
        <v>9</v>
      </c>
      <c r="HS164" s="10">
        <v>0</v>
      </c>
      <c r="HT164" s="10">
        <v>0</v>
      </c>
      <c r="HU164" s="10">
        <v>1</v>
      </c>
      <c r="HV164" s="10">
        <v>7</v>
      </c>
      <c r="HW164" s="10">
        <v>0</v>
      </c>
      <c r="HX164" s="10">
        <v>1</v>
      </c>
      <c r="HY164" s="10">
        <v>4</v>
      </c>
      <c r="HZ164" s="10">
        <v>6</v>
      </c>
      <c r="IA164" s="10">
        <v>1</v>
      </c>
      <c r="IC164" s="1">
        <v>0</v>
      </c>
      <c r="ID164" s="1">
        <v>7</v>
      </c>
      <c r="IE164" s="1">
        <v>1</v>
      </c>
      <c r="IF164" s="1">
        <v>0</v>
      </c>
      <c r="IG164" s="1">
        <v>1</v>
      </c>
      <c r="IH164" s="1">
        <v>0</v>
      </c>
      <c r="II164" s="1">
        <v>0</v>
      </c>
    </row>
    <row r="165" spans="1:243" hidden="1">
      <c r="A165" s="3" t="s">
        <v>0</v>
      </c>
      <c r="B165" s="3">
        <v>3554768</v>
      </c>
      <c r="C165" s="3">
        <v>3554768</v>
      </c>
      <c r="D165" s="3" t="s">
        <v>93</v>
      </c>
      <c r="E165" s="3">
        <v>3.6941000000000002E-2</v>
      </c>
      <c r="F165" s="3" t="s">
        <v>506</v>
      </c>
      <c r="G165" s="3" t="s">
        <v>507</v>
      </c>
      <c r="H165" s="3" t="s">
        <v>510</v>
      </c>
      <c r="I165" s="8" t="s">
        <v>1084</v>
      </c>
      <c r="J165" s="3" t="s">
        <v>513</v>
      </c>
      <c r="K165" s="8">
        <f>AVERAGE(S165:AZ165)</f>
        <v>0.11764705882352941</v>
      </c>
      <c r="L165" s="4">
        <f>AVERAGE(BB165:IA165)</f>
        <v>2.1813186813186811</v>
      </c>
      <c r="M165" s="4">
        <f>AVERAGE(IC165:II165)</f>
        <v>1.5714285714285714</v>
      </c>
      <c r="N165" s="4" t="b">
        <f>E165&gt;0.2</f>
        <v>0</v>
      </c>
      <c r="O165" s="4" t="b">
        <f>IF(LEFT(J165, 2)="rs", TRUE, FALSE)</f>
        <v>0</v>
      </c>
      <c r="P165" s="4" t="b">
        <f>K165&gt;=8</f>
        <v>0</v>
      </c>
      <c r="Q165" s="4" t="b">
        <f>L165&gt;=8</f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1</v>
      </c>
      <c r="AL165" s="10">
        <v>0</v>
      </c>
      <c r="AM165" s="10">
        <v>0</v>
      </c>
      <c r="AN165" s="10">
        <v>0</v>
      </c>
      <c r="AO165" s="10">
        <v>0</v>
      </c>
      <c r="AP165" s="10">
        <v>1</v>
      </c>
      <c r="AQ165" s="10">
        <v>0</v>
      </c>
      <c r="AR165" s="10">
        <v>0</v>
      </c>
      <c r="AS165" s="10">
        <v>0</v>
      </c>
      <c r="AT165" s="10">
        <v>0</v>
      </c>
      <c r="AU165" s="10">
        <v>1</v>
      </c>
      <c r="AV165" s="10">
        <v>0</v>
      </c>
      <c r="AW165" s="10">
        <v>0</v>
      </c>
      <c r="AX165" s="10">
        <v>0</v>
      </c>
      <c r="AY165" s="10">
        <v>0</v>
      </c>
      <c r="AZ165" s="10">
        <v>1</v>
      </c>
      <c r="BB165" s="10">
        <v>3</v>
      </c>
      <c r="BC165" s="10">
        <v>3</v>
      </c>
      <c r="BD165" s="10">
        <v>0</v>
      </c>
      <c r="BE165" s="10">
        <v>0</v>
      </c>
      <c r="BF165" s="10">
        <v>2</v>
      </c>
      <c r="BG165" s="10">
        <v>0</v>
      </c>
      <c r="BH165" s="10">
        <v>9</v>
      </c>
      <c r="BI165" s="10">
        <v>1</v>
      </c>
      <c r="BJ165" s="10">
        <v>2</v>
      </c>
      <c r="BK165" s="10">
        <v>3</v>
      </c>
      <c r="BL165" s="10">
        <v>1</v>
      </c>
      <c r="BM165" s="10">
        <v>3</v>
      </c>
      <c r="BN165" s="10">
        <v>6</v>
      </c>
      <c r="BO165" s="10">
        <v>5</v>
      </c>
      <c r="BP165" s="10">
        <v>0</v>
      </c>
      <c r="BQ165" s="10">
        <v>11</v>
      </c>
      <c r="BR165" s="10">
        <v>0</v>
      </c>
      <c r="BS165" s="10">
        <v>9</v>
      </c>
      <c r="BT165" s="10">
        <v>5</v>
      </c>
      <c r="BU165" s="10">
        <v>6</v>
      </c>
      <c r="BV165" s="10">
        <v>0</v>
      </c>
      <c r="BW165" s="10">
        <v>1</v>
      </c>
      <c r="BX165" s="10">
        <v>1</v>
      </c>
      <c r="BY165" s="10">
        <v>2</v>
      </c>
      <c r="BZ165" s="10">
        <v>0</v>
      </c>
      <c r="CA165" s="10">
        <v>1</v>
      </c>
      <c r="CB165" s="10">
        <v>4</v>
      </c>
      <c r="CC165" s="10">
        <v>1</v>
      </c>
      <c r="CD165" s="10">
        <v>5</v>
      </c>
      <c r="CE165" s="10">
        <v>7</v>
      </c>
      <c r="CF165" s="10">
        <v>0</v>
      </c>
      <c r="CG165" s="10">
        <v>0</v>
      </c>
      <c r="CH165" s="10">
        <v>2</v>
      </c>
      <c r="CI165" s="10">
        <v>5</v>
      </c>
      <c r="CJ165" s="10">
        <v>0</v>
      </c>
      <c r="CK165" s="10">
        <v>2</v>
      </c>
      <c r="CL165" s="10">
        <v>3</v>
      </c>
      <c r="CM165" s="10">
        <v>5</v>
      </c>
      <c r="CN165" s="10">
        <v>3</v>
      </c>
      <c r="CO165" s="10">
        <v>3</v>
      </c>
      <c r="CP165" s="10">
        <v>1</v>
      </c>
      <c r="CQ165" s="10">
        <v>1</v>
      </c>
      <c r="CR165" s="10">
        <v>0</v>
      </c>
      <c r="CS165" s="10">
        <v>5</v>
      </c>
      <c r="CT165" s="10">
        <v>0</v>
      </c>
      <c r="CU165" s="10">
        <v>0</v>
      </c>
      <c r="CV165" s="10">
        <v>2</v>
      </c>
      <c r="CW165" s="10">
        <v>1</v>
      </c>
      <c r="CX165" s="10">
        <v>1</v>
      </c>
      <c r="CY165" s="10">
        <v>1</v>
      </c>
      <c r="CZ165" s="10">
        <v>0</v>
      </c>
      <c r="DA165" s="10">
        <v>10</v>
      </c>
      <c r="DB165" s="10">
        <v>0</v>
      </c>
      <c r="DC165" s="10">
        <v>1</v>
      </c>
      <c r="DD165" s="10">
        <v>2</v>
      </c>
      <c r="DE165" s="10">
        <v>0</v>
      </c>
      <c r="DF165" s="10">
        <v>3</v>
      </c>
      <c r="DG165" s="10">
        <v>5</v>
      </c>
      <c r="DH165" s="10">
        <v>0</v>
      </c>
      <c r="DI165" s="10">
        <v>2</v>
      </c>
      <c r="DJ165" s="10">
        <v>0</v>
      </c>
      <c r="DK165" s="10">
        <v>2</v>
      </c>
      <c r="DL165" s="10">
        <v>1</v>
      </c>
      <c r="DM165" s="10">
        <v>1</v>
      </c>
      <c r="DN165" s="10">
        <v>5</v>
      </c>
      <c r="DO165" s="10">
        <v>3</v>
      </c>
      <c r="DP165" s="10">
        <v>7</v>
      </c>
      <c r="DQ165" s="10">
        <v>0</v>
      </c>
      <c r="DR165" s="10">
        <v>2</v>
      </c>
      <c r="DS165" s="10">
        <v>0</v>
      </c>
      <c r="DT165" s="10">
        <v>1</v>
      </c>
      <c r="DU165" s="10">
        <v>0</v>
      </c>
      <c r="DV165" s="10">
        <v>1</v>
      </c>
      <c r="DW165" s="10">
        <v>0</v>
      </c>
      <c r="DX165" s="10">
        <v>0</v>
      </c>
      <c r="DY165" s="10">
        <v>3</v>
      </c>
      <c r="DZ165" s="10">
        <v>0</v>
      </c>
      <c r="EA165" s="10">
        <v>3</v>
      </c>
      <c r="EB165" s="10">
        <v>2</v>
      </c>
      <c r="EC165" s="10">
        <v>0</v>
      </c>
      <c r="ED165" s="10">
        <v>1</v>
      </c>
      <c r="EE165" s="10">
        <v>0</v>
      </c>
      <c r="EF165" s="10">
        <v>2</v>
      </c>
      <c r="EG165" s="10">
        <v>1</v>
      </c>
      <c r="EH165" s="10">
        <v>2</v>
      </c>
      <c r="EI165" s="10">
        <v>2</v>
      </c>
      <c r="EJ165" s="10">
        <v>5</v>
      </c>
      <c r="EK165" s="10">
        <v>2</v>
      </c>
      <c r="EL165" s="10">
        <v>1</v>
      </c>
      <c r="EM165" s="10">
        <v>5</v>
      </c>
      <c r="EN165" s="10">
        <v>0</v>
      </c>
      <c r="EO165" s="10">
        <v>4</v>
      </c>
      <c r="EP165" s="10">
        <v>1</v>
      </c>
      <c r="EQ165" s="10">
        <v>1</v>
      </c>
      <c r="ER165" s="10">
        <v>1</v>
      </c>
      <c r="ES165" s="10">
        <v>4</v>
      </c>
      <c r="ET165" s="10">
        <v>4</v>
      </c>
      <c r="EU165" s="10">
        <v>1</v>
      </c>
      <c r="EV165" s="10">
        <v>2</v>
      </c>
      <c r="EW165" s="10">
        <v>1</v>
      </c>
      <c r="EX165" s="10">
        <v>1</v>
      </c>
      <c r="EY165" s="10">
        <v>0</v>
      </c>
      <c r="EZ165" s="10">
        <v>0</v>
      </c>
      <c r="FA165" s="10">
        <v>0</v>
      </c>
      <c r="FB165" s="10">
        <v>1</v>
      </c>
      <c r="FC165" s="10">
        <v>2</v>
      </c>
      <c r="FD165" s="10">
        <v>2</v>
      </c>
      <c r="FE165" s="10">
        <v>0</v>
      </c>
      <c r="FF165" s="10">
        <v>1</v>
      </c>
      <c r="FG165" s="10">
        <v>2</v>
      </c>
      <c r="FH165" s="10">
        <v>0</v>
      </c>
      <c r="FI165" s="10">
        <v>0</v>
      </c>
      <c r="FJ165" s="10">
        <v>0</v>
      </c>
      <c r="FK165" s="10">
        <v>0</v>
      </c>
      <c r="FL165" s="10">
        <v>1</v>
      </c>
      <c r="FM165" s="10">
        <v>1</v>
      </c>
      <c r="FN165" s="10">
        <v>6</v>
      </c>
      <c r="FO165" s="10">
        <v>0</v>
      </c>
      <c r="FP165" s="10">
        <v>2</v>
      </c>
      <c r="FQ165" s="10">
        <v>2</v>
      </c>
      <c r="FR165" s="10">
        <v>1</v>
      </c>
      <c r="FS165" s="10">
        <v>0</v>
      </c>
      <c r="FT165" s="10">
        <v>8</v>
      </c>
      <c r="FU165" s="10">
        <v>4</v>
      </c>
      <c r="FV165" s="10">
        <v>5</v>
      </c>
      <c r="FW165" s="10">
        <v>1</v>
      </c>
      <c r="FX165" s="10">
        <v>4</v>
      </c>
      <c r="FY165" s="10">
        <v>2</v>
      </c>
      <c r="FZ165" s="10">
        <v>2</v>
      </c>
      <c r="GA165" s="10">
        <v>1</v>
      </c>
      <c r="GB165" s="10">
        <v>1</v>
      </c>
      <c r="GC165" s="10">
        <v>1</v>
      </c>
      <c r="GD165" s="10">
        <v>5</v>
      </c>
      <c r="GE165" s="10">
        <v>1</v>
      </c>
      <c r="GF165" s="10">
        <v>4</v>
      </c>
      <c r="GG165" s="10">
        <v>3</v>
      </c>
      <c r="GH165" s="10">
        <v>0</v>
      </c>
      <c r="GI165" s="10">
        <v>9</v>
      </c>
      <c r="GJ165" s="10">
        <v>11</v>
      </c>
      <c r="GK165" s="10">
        <v>1</v>
      </c>
      <c r="GL165" s="10">
        <v>4</v>
      </c>
      <c r="GM165" s="10">
        <v>5</v>
      </c>
      <c r="GN165" s="10">
        <v>2</v>
      </c>
      <c r="GO165" s="10">
        <v>2</v>
      </c>
      <c r="GP165" s="10">
        <v>0</v>
      </c>
      <c r="GQ165" s="10">
        <v>3</v>
      </c>
      <c r="GR165" s="10">
        <v>4</v>
      </c>
      <c r="GS165" s="10">
        <v>0</v>
      </c>
      <c r="GT165" s="10">
        <v>1</v>
      </c>
      <c r="GU165" s="10">
        <v>2</v>
      </c>
      <c r="GV165" s="10">
        <v>1</v>
      </c>
      <c r="GW165" s="10">
        <v>1</v>
      </c>
      <c r="GX165" s="10">
        <v>12</v>
      </c>
      <c r="GY165" s="10">
        <v>1</v>
      </c>
      <c r="GZ165" s="10">
        <v>0</v>
      </c>
      <c r="HA165" s="10">
        <v>9</v>
      </c>
      <c r="HB165" s="10">
        <v>0</v>
      </c>
      <c r="HC165" s="10">
        <v>4</v>
      </c>
      <c r="HD165" s="10">
        <v>1</v>
      </c>
      <c r="HE165" s="10">
        <v>3</v>
      </c>
      <c r="HF165" s="10">
        <v>0</v>
      </c>
      <c r="HG165" s="10">
        <v>4</v>
      </c>
      <c r="HH165" s="10">
        <v>0</v>
      </c>
      <c r="HI165" s="10">
        <v>3</v>
      </c>
      <c r="HJ165" s="10">
        <v>1</v>
      </c>
      <c r="HK165" s="10">
        <v>1</v>
      </c>
      <c r="HL165" s="10">
        <v>0</v>
      </c>
      <c r="HM165" s="10">
        <v>1</v>
      </c>
      <c r="HN165" s="10">
        <v>0</v>
      </c>
      <c r="HO165" s="10">
        <v>1</v>
      </c>
      <c r="HP165" s="10">
        <v>0</v>
      </c>
      <c r="HQ165" s="10">
        <v>4</v>
      </c>
      <c r="HR165" s="10">
        <v>4</v>
      </c>
      <c r="HS165" s="10">
        <v>1</v>
      </c>
      <c r="HT165" s="10">
        <v>4</v>
      </c>
      <c r="HU165" s="10">
        <v>0</v>
      </c>
      <c r="HV165" s="10">
        <v>0</v>
      </c>
      <c r="HW165" s="10">
        <v>5</v>
      </c>
      <c r="HX165" s="10">
        <v>3</v>
      </c>
      <c r="HY165" s="10">
        <v>2</v>
      </c>
      <c r="HZ165" s="10">
        <v>0</v>
      </c>
      <c r="IA165" s="10">
        <v>3</v>
      </c>
      <c r="IC165" s="1">
        <v>2</v>
      </c>
      <c r="ID165" s="1">
        <v>5</v>
      </c>
      <c r="IE165" s="1">
        <v>1</v>
      </c>
      <c r="IF165" s="1">
        <v>2</v>
      </c>
      <c r="IG165" s="1">
        <v>1</v>
      </c>
      <c r="IH165" s="1">
        <v>0</v>
      </c>
      <c r="II165" s="1">
        <v>0</v>
      </c>
    </row>
    <row r="166" spans="1:243">
      <c r="A166" s="3" t="s">
        <v>75</v>
      </c>
      <c r="B166" s="3">
        <v>139565150</v>
      </c>
      <c r="C166" s="3">
        <v>139565150</v>
      </c>
      <c r="D166" s="3" t="s">
        <v>454</v>
      </c>
      <c r="E166" s="3">
        <v>0.43287799999999999</v>
      </c>
      <c r="F166" s="3" t="s">
        <v>506</v>
      </c>
      <c r="G166" s="3" t="s">
        <v>510</v>
      </c>
      <c r="H166" s="3" t="s">
        <v>507</v>
      </c>
      <c r="I166" s="8" t="s">
        <v>1084</v>
      </c>
      <c r="J166" s="3" t="s">
        <v>873</v>
      </c>
      <c r="K166" s="8">
        <f>AVERAGE(S166:AZ166)</f>
        <v>8.5294117647058822</v>
      </c>
      <c r="L166" s="4">
        <f>AVERAGE(BB166:IA166)</f>
        <v>2.4340659340659339</v>
      </c>
      <c r="M166" s="4">
        <f>AVERAGE(IC166:II166)</f>
        <v>0.5714285714285714</v>
      </c>
      <c r="N166" s="4" t="b">
        <f>E166&gt;0.2</f>
        <v>1</v>
      </c>
      <c r="O166" s="4" t="b">
        <f>IF(LEFT(J166, 2)="rs", TRUE, FALSE)</f>
        <v>0</v>
      </c>
      <c r="P166" s="4" t="b">
        <f>K166&gt;=8</f>
        <v>1</v>
      </c>
      <c r="Q166" s="4" t="b">
        <f>L166&gt;=8</f>
        <v>0</v>
      </c>
      <c r="S166" s="10">
        <v>0</v>
      </c>
      <c r="T166" s="10">
        <v>18</v>
      </c>
      <c r="U166" s="10">
        <v>0</v>
      </c>
      <c r="V166" s="10">
        <v>14</v>
      </c>
      <c r="W166" s="10">
        <v>0</v>
      </c>
      <c r="X166" s="10">
        <v>42</v>
      </c>
      <c r="Y166" s="10">
        <v>13</v>
      </c>
      <c r="Z166" s="10">
        <v>6</v>
      </c>
      <c r="AA166" s="10">
        <v>20</v>
      </c>
      <c r="AB166" s="10">
        <v>7</v>
      </c>
      <c r="AC166" s="10">
        <v>16</v>
      </c>
      <c r="AD166" s="10">
        <v>5</v>
      </c>
      <c r="AE166" s="10">
        <v>0</v>
      </c>
      <c r="AF166" s="10">
        <v>16</v>
      </c>
      <c r="AG166" s="10">
        <v>11</v>
      </c>
      <c r="AH166" s="10">
        <v>21</v>
      </c>
      <c r="AI166" s="10">
        <v>17</v>
      </c>
      <c r="AJ166" s="10">
        <v>0</v>
      </c>
      <c r="AK166" s="10">
        <v>5</v>
      </c>
      <c r="AL166" s="10">
        <v>0</v>
      </c>
      <c r="AM166" s="10">
        <v>3</v>
      </c>
      <c r="AN166" s="10">
        <v>0</v>
      </c>
      <c r="AO166" s="10">
        <v>3</v>
      </c>
      <c r="AP166" s="10">
        <v>3</v>
      </c>
      <c r="AQ166" s="10">
        <v>0</v>
      </c>
      <c r="AR166" s="10">
        <v>9</v>
      </c>
      <c r="AS166" s="10">
        <v>4</v>
      </c>
      <c r="AT166" s="10">
        <v>4</v>
      </c>
      <c r="AU166" s="10">
        <v>2</v>
      </c>
      <c r="AV166" s="10">
        <v>0</v>
      </c>
      <c r="AW166" s="10">
        <v>16</v>
      </c>
      <c r="AX166" s="10">
        <v>7</v>
      </c>
      <c r="AY166" s="10">
        <v>3</v>
      </c>
      <c r="AZ166" s="10">
        <v>25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7</v>
      </c>
      <c r="BI166" s="10">
        <v>0</v>
      </c>
      <c r="BJ166" s="10">
        <v>0</v>
      </c>
      <c r="BK166" s="10">
        <v>0</v>
      </c>
      <c r="BL166" s="10">
        <v>0</v>
      </c>
      <c r="BM166" s="10">
        <v>6</v>
      </c>
      <c r="BN166" s="10">
        <v>2</v>
      </c>
      <c r="BO166" s="10">
        <v>0</v>
      </c>
      <c r="BP166" s="10">
        <v>0</v>
      </c>
      <c r="BQ166" s="10">
        <v>0</v>
      </c>
      <c r="BR166" s="10">
        <v>1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5</v>
      </c>
      <c r="CB166" s="10">
        <v>2</v>
      </c>
      <c r="CC166" s="10">
        <v>1</v>
      </c>
      <c r="CD166" s="10">
        <v>0</v>
      </c>
      <c r="CE166" s="10">
        <v>2</v>
      </c>
      <c r="CF166" s="10">
        <v>6</v>
      </c>
      <c r="CG166" s="10">
        <v>0</v>
      </c>
      <c r="CH166" s="10">
        <v>0</v>
      </c>
      <c r="CI166" s="10">
        <v>27</v>
      </c>
      <c r="CJ166" s="10">
        <v>0</v>
      </c>
      <c r="CK166" s="10">
        <v>0</v>
      </c>
      <c r="CL166" s="10">
        <v>4</v>
      </c>
      <c r="CM166" s="10">
        <v>0</v>
      </c>
      <c r="CN166" s="10">
        <v>0</v>
      </c>
      <c r="CO166" s="10">
        <v>0</v>
      </c>
      <c r="CP166" s="10">
        <v>14</v>
      </c>
      <c r="CQ166" s="10">
        <v>0</v>
      </c>
      <c r="CR166" s="10">
        <v>0</v>
      </c>
      <c r="CS166" s="10">
        <v>6</v>
      </c>
      <c r="CT166" s="10">
        <v>9</v>
      </c>
      <c r="CU166" s="10">
        <v>0</v>
      </c>
      <c r="CV166" s="10">
        <v>0</v>
      </c>
      <c r="CW166" s="10">
        <v>10</v>
      </c>
      <c r="CX166" s="10">
        <v>0</v>
      </c>
      <c r="CY166" s="10">
        <v>0</v>
      </c>
      <c r="CZ166" s="10">
        <v>1</v>
      </c>
      <c r="DA166" s="10">
        <v>4</v>
      </c>
      <c r="DB166" s="10">
        <v>0</v>
      </c>
      <c r="DC166" s="10">
        <v>0</v>
      </c>
      <c r="DD166" s="10">
        <v>3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23</v>
      </c>
      <c r="DL166" s="10">
        <v>10</v>
      </c>
      <c r="DM166" s="10">
        <v>4</v>
      </c>
      <c r="DN166" s="10">
        <v>0</v>
      </c>
      <c r="DO166" s="10">
        <v>6</v>
      </c>
      <c r="DP166" s="10">
        <v>0</v>
      </c>
      <c r="DQ166" s="10">
        <v>9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4</v>
      </c>
      <c r="DX166" s="10">
        <v>0</v>
      </c>
      <c r="DY166" s="10">
        <v>0</v>
      </c>
      <c r="DZ166" s="10">
        <v>3</v>
      </c>
      <c r="EA166" s="10">
        <v>0</v>
      </c>
      <c r="EB166" s="10">
        <v>10</v>
      </c>
      <c r="EC166" s="10">
        <v>1</v>
      </c>
      <c r="ED166" s="10">
        <v>0</v>
      </c>
      <c r="EE166" s="10">
        <v>1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1</v>
      </c>
      <c r="EL166" s="10">
        <v>0</v>
      </c>
      <c r="EM166" s="10">
        <v>3</v>
      </c>
      <c r="EN166" s="10">
        <v>0</v>
      </c>
      <c r="EO166" s="10">
        <v>0</v>
      </c>
      <c r="EP166" s="10">
        <v>0</v>
      </c>
      <c r="EQ166" s="10">
        <v>2</v>
      </c>
      <c r="ER166" s="10">
        <v>0</v>
      </c>
      <c r="ES166" s="10">
        <v>2</v>
      </c>
      <c r="ET166" s="10">
        <v>2</v>
      </c>
      <c r="EU166" s="10">
        <v>5</v>
      </c>
      <c r="EV166" s="10">
        <v>0</v>
      </c>
      <c r="EW166" s="10">
        <v>6</v>
      </c>
      <c r="EX166" s="10">
        <v>0</v>
      </c>
      <c r="EY166" s="10">
        <v>1</v>
      </c>
      <c r="EZ166" s="10">
        <v>10</v>
      </c>
      <c r="FA166" s="10">
        <v>0</v>
      </c>
      <c r="FB166" s="10">
        <v>0</v>
      </c>
      <c r="FC166" s="10">
        <v>0</v>
      </c>
      <c r="FD166" s="10">
        <v>2</v>
      </c>
      <c r="FE166" s="10">
        <v>0</v>
      </c>
      <c r="FF166" s="10">
        <v>0</v>
      </c>
      <c r="FG166" s="10">
        <v>0</v>
      </c>
      <c r="FH166" s="10">
        <v>0</v>
      </c>
      <c r="FI166" s="10">
        <v>0</v>
      </c>
      <c r="FJ166" s="10">
        <v>1</v>
      </c>
      <c r="FK166" s="10">
        <v>0</v>
      </c>
      <c r="FL166" s="10">
        <v>0</v>
      </c>
      <c r="FM166" s="10">
        <v>0</v>
      </c>
      <c r="FN166" s="10">
        <v>1</v>
      </c>
      <c r="FO166" s="10">
        <v>0</v>
      </c>
      <c r="FP166" s="10">
        <v>22</v>
      </c>
      <c r="FQ166" s="10">
        <v>2</v>
      </c>
      <c r="FR166" s="10">
        <v>0</v>
      </c>
      <c r="FS166" s="10">
        <v>2</v>
      </c>
      <c r="FT166" s="10">
        <v>5</v>
      </c>
      <c r="FU166" s="10">
        <v>2</v>
      </c>
      <c r="FV166" s="10">
        <v>0</v>
      </c>
      <c r="FW166" s="10">
        <v>0</v>
      </c>
      <c r="FX166" s="10">
        <v>0</v>
      </c>
      <c r="FY166" s="10">
        <v>1</v>
      </c>
      <c r="FZ166" s="10">
        <v>0</v>
      </c>
      <c r="GA166" s="10">
        <v>0</v>
      </c>
      <c r="GB166" s="10">
        <v>0</v>
      </c>
      <c r="GC166" s="10">
        <v>0</v>
      </c>
      <c r="GD166" s="10">
        <v>2</v>
      </c>
      <c r="GE166" s="10">
        <v>13</v>
      </c>
      <c r="GF166" s="10">
        <v>0</v>
      </c>
      <c r="GG166" s="10">
        <v>0</v>
      </c>
      <c r="GH166" s="10">
        <v>8</v>
      </c>
      <c r="GI166" s="10">
        <v>0</v>
      </c>
      <c r="GJ166" s="10">
        <v>0</v>
      </c>
      <c r="GK166" s="10">
        <v>5</v>
      </c>
      <c r="GL166" s="10">
        <v>5</v>
      </c>
      <c r="GM166" s="10">
        <v>0</v>
      </c>
      <c r="GN166" s="10">
        <v>7</v>
      </c>
      <c r="GO166" s="10">
        <v>9</v>
      </c>
      <c r="GP166" s="10">
        <v>4</v>
      </c>
      <c r="GQ166" s="10">
        <v>0</v>
      </c>
      <c r="GR166" s="10">
        <v>2</v>
      </c>
      <c r="GS166" s="10">
        <v>3</v>
      </c>
      <c r="GT166" s="10">
        <v>14</v>
      </c>
      <c r="GU166" s="10">
        <v>0</v>
      </c>
      <c r="GV166" s="10">
        <v>6</v>
      </c>
      <c r="GW166" s="10">
        <v>0</v>
      </c>
      <c r="GX166" s="10">
        <v>22</v>
      </c>
      <c r="GY166" s="10">
        <v>5</v>
      </c>
      <c r="GZ166" s="10">
        <v>3</v>
      </c>
      <c r="HA166" s="10">
        <v>0</v>
      </c>
      <c r="HB166" s="10">
        <v>0</v>
      </c>
      <c r="HC166" s="10">
        <v>3</v>
      </c>
      <c r="HD166" s="10">
        <v>0</v>
      </c>
      <c r="HE166" s="10">
        <v>0</v>
      </c>
      <c r="HF166" s="10">
        <v>0</v>
      </c>
      <c r="HG166" s="10">
        <v>0</v>
      </c>
      <c r="HH166" s="10">
        <v>0</v>
      </c>
      <c r="HI166" s="10">
        <v>0</v>
      </c>
      <c r="HJ166" s="10">
        <v>0</v>
      </c>
      <c r="HK166" s="10">
        <v>4</v>
      </c>
      <c r="HL166" s="10">
        <v>3</v>
      </c>
      <c r="HM166" s="10">
        <v>4</v>
      </c>
      <c r="HN166" s="10">
        <v>7</v>
      </c>
      <c r="HO166" s="10">
        <v>4</v>
      </c>
      <c r="HP166" s="10">
        <v>0</v>
      </c>
      <c r="HQ166" s="10">
        <v>0</v>
      </c>
      <c r="HR166" s="10">
        <v>10</v>
      </c>
      <c r="HS166" s="10">
        <v>1</v>
      </c>
      <c r="HT166" s="10">
        <v>0</v>
      </c>
      <c r="HU166" s="10">
        <v>7</v>
      </c>
      <c r="HV166" s="10">
        <v>0</v>
      </c>
      <c r="HW166" s="10">
        <v>11</v>
      </c>
      <c r="HX166" s="10">
        <v>0</v>
      </c>
      <c r="HY166" s="10">
        <v>0</v>
      </c>
      <c r="HZ166" s="10">
        <v>0</v>
      </c>
      <c r="IA166" s="10">
        <v>30</v>
      </c>
      <c r="IC166" s="1">
        <v>0</v>
      </c>
      <c r="ID166" s="1">
        <v>0</v>
      </c>
      <c r="IE166" s="1">
        <v>0</v>
      </c>
      <c r="IF166" s="1">
        <v>0</v>
      </c>
      <c r="IG166" s="1">
        <v>4</v>
      </c>
      <c r="IH166" s="1">
        <v>0</v>
      </c>
      <c r="II166" s="1">
        <v>0</v>
      </c>
    </row>
    <row r="167" spans="1:243">
      <c r="A167" s="3" t="s">
        <v>28</v>
      </c>
      <c r="B167" s="3">
        <v>40169519</v>
      </c>
      <c r="C167" s="3">
        <v>40169519</v>
      </c>
      <c r="D167" s="3" t="s">
        <v>232</v>
      </c>
      <c r="E167" s="3">
        <v>0.35718899999999998</v>
      </c>
      <c r="F167" s="3" t="s">
        <v>506</v>
      </c>
      <c r="G167" s="3" t="s">
        <v>507</v>
      </c>
      <c r="H167" s="3" t="s">
        <v>503</v>
      </c>
      <c r="I167" s="8" t="s">
        <v>1084</v>
      </c>
      <c r="J167" s="3" t="s">
        <v>652</v>
      </c>
      <c r="K167" s="8">
        <f>AVERAGE(S167:AZ167)</f>
        <v>3.2941176470588234</v>
      </c>
      <c r="L167" s="4">
        <f>AVERAGE(BB167:IA167)</f>
        <v>2.3736263736263736</v>
      </c>
      <c r="M167" s="4">
        <f>AVERAGE(IC167:II167)</f>
        <v>0</v>
      </c>
      <c r="N167" s="4" t="b">
        <f>E167&gt;0.2</f>
        <v>1</v>
      </c>
      <c r="O167" s="4" t="b">
        <f>IF(LEFT(J167, 2)="rs", TRUE, FALSE)</f>
        <v>0</v>
      </c>
      <c r="P167" s="4" t="b">
        <f>K167&gt;=8</f>
        <v>0</v>
      </c>
      <c r="Q167" s="4" t="b">
        <f>L167&gt;=8</f>
        <v>0</v>
      </c>
      <c r="S167" s="10">
        <v>0</v>
      </c>
      <c r="T167" s="10">
        <v>0</v>
      </c>
      <c r="U167" s="10">
        <v>14</v>
      </c>
      <c r="V167" s="10">
        <v>0</v>
      </c>
      <c r="W167" s="10">
        <v>21</v>
      </c>
      <c r="X167" s="10">
        <v>0</v>
      </c>
      <c r="Y167" s="10">
        <v>21</v>
      </c>
      <c r="Z167" s="10">
        <v>0</v>
      </c>
      <c r="AA167" s="10">
        <v>0</v>
      </c>
      <c r="AB167" s="10">
        <v>0</v>
      </c>
      <c r="AC167" s="10">
        <v>24</v>
      </c>
      <c r="AD167" s="10">
        <v>16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2</v>
      </c>
      <c r="AM167" s="10">
        <v>0</v>
      </c>
      <c r="AN167" s="10">
        <v>9</v>
      </c>
      <c r="AO167" s="10">
        <v>0</v>
      </c>
      <c r="AP167" s="10">
        <v>3</v>
      </c>
      <c r="AQ167" s="10">
        <v>0</v>
      </c>
      <c r="AR167" s="10">
        <v>0</v>
      </c>
      <c r="AS167" s="10">
        <v>0</v>
      </c>
      <c r="AT167" s="10">
        <v>1</v>
      </c>
      <c r="AU167" s="10">
        <v>1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B167" s="10">
        <v>11</v>
      </c>
      <c r="BC167" s="10">
        <v>0</v>
      </c>
      <c r="BD167" s="10">
        <v>2</v>
      </c>
      <c r="BE167" s="10">
        <v>0</v>
      </c>
      <c r="BF167" s="10">
        <v>0</v>
      </c>
      <c r="BG167" s="10">
        <v>0</v>
      </c>
      <c r="BH167" s="10">
        <v>13</v>
      </c>
      <c r="BI167" s="10">
        <v>0</v>
      </c>
      <c r="BJ167" s="10">
        <v>36</v>
      </c>
      <c r="BK167" s="10">
        <v>0</v>
      </c>
      <c r="BL167" s="10">
        <v>0</v>
      </c>
      <c r="BM167" s="10">
        <v>18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9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8</v>
      </c>
      <c r="CE167" s="10">
        <v>0</v>
      </c>
      <c r="CF167" s="10">
        <v>0</v>
      </c>
      <c r="CG167" s="10">
        <v>19</v>
      </c>
      <c r="CH167" s="10">
        <v>4</v>
      </c>
      <c r="CI167" s="10">
        <v>0</v>
      </c>
      <c r="CJ167" s="10">
        <v>0</v>
      </c>
      <c r="CK167" s="10">
        <v>9</v>
      </c>
      <c r="CL167" s="10">
        <v>0</v>
      </c>
      <c r="CM167" s="10">
        <v>0</v>
      </c>
      <c r="CN167" s="10">
        <v>12</v>
      </c>
      <c r="CO167" s="10">
        <v>0</v>
      </c>
      <c r="CP167" s="10">
        <v>0</v>
      </c>
      <c r="CQ167" s="10">
        <v>3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9</v>
      </c>
      <c r="CZ167" s="10">
        <v>14</v>
      </c>
      <c r="DA167" s="10">
        <v>12</v>
      </c>
      <c r="DB167" s="10">
        <v>0</v>
      </c>
      <c r="DC167" s="10">
        <v>0</v>
      </c>
      <c r="DD167" s="10">
        <v>15</v>
      </c>
      <c r="DE167" s="10">
        <v>1</v>
      </c>
      <c r="DF167" s="10">
        <v>0</v>
      </c>
      <c r="DG167" s="10">
        <v>0</v>
      </c>
      <c r="DH167" s="10">
        <v>17</v>
      </c>
      <c r="DI167" s="10">
        <v>0</v>
      </c>
      <c r="DJ167" s="10">
        <v>8</v>
      </c>
      <c r="DK167" s="10">
        <v>23</v>
      </c>
      <c r="DL167" s="10">
        <v>0</v>
      </c>
      <c r="DM167" s="10">
        <v>5</v>
      </c>
      <c r="DN167" s="10">
        <v>0</v>
      </c>
      <c r="DO167" s="10">
        <v>0</v>
      </c>
      <c r="DP167" s="10">
        <v>2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1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11</v>
      </c>
      <c r="EF167" s="10">
        <v>3</v>
      </c>
      <c r="EG167" s="10">
        <v>0</v>
      </c>
      <c r="EH167" s="10">
        <v>0</v>
      </c>
      <c r="EI167" s="10">
        <v>5</v>
      </c>
      <c r="EJ167" s="10">
        <v>1</v>
      </c>
      <c r="EK167" s="10">
        <v>0</v>
      </c>
      <c r="EL167" s="10">
        <v>0</v>
      </c>
      <c r="EM167" s="10">
        <v>1</v>
      </c>
      <c r="EN167" s="10">
        <v>0</v>
      </c>
      <c r="EO167" s="10">
        <v>0</v>
      </c>
      <c r="EP167" s="10">
        <v>0</v>
      </c>
      <c r="EQ167" s="10">
        <v>0</v>
      </c>
      <c r="ER167" s="10">
        <v>1</v>
      </c>
      <c r="ES167" s="10">
        <v>3</v>
      </c>
      <c r="ET167" s="10">
        <v>0</v>
      </c>
      <c r="EU167" s="10">
        <v>0</v>
      </c>
      <c r="EV167" s="10">
        <v>0</v>
      </c>
      <c r="EW167" s="10">
        <v>0</v>
      </c>
      <c r="EX167" s="10">
        <v>0</v>
      </c>
      <c r="EY167" s="10">
        <v>0</v>
      </c>
      <c r="EZ167" s="10">
        <v>0</v>
      </c>
      <c r="FA167" s="10">
        <v>0</v>
      </c>
      <c r="FB167" s="10">
        <v>0</v>
      </c>
      <c r="FC167" s="10">
        <v>0</v>
      </c>
      <c r="FD167" s="10">
        <v>3</v>
      </c>
      <c r="FE167" s="10">
        <v>1</v>
      </c>
      <c r="FF167" s="10">
        <v>0</v>
      </c>
      <c r="FG167" s="10">
        <v>0</v>
      </c>
      <c r="FH167" s="10">
        <v>4</v>
      </c>
      <c r="FI167" s="10">
        <v>2</v>
      </c>
      <c r="FJ167" s="10">
        <v>3</v>
      </c>
      <c r="FK167" s="10">
        <v>0</v>
      </c>
      <c r="FL167" s="10">
        <v>0</v>
      </c>
      <c r="FM167" s="10">
        <v>0</v>
      </c>
      <c r="FN167" s="10">
        <v>2</v>
      </c>
      <c r="FO167" s="10">
        <v>0</v>
      </c>
      <c r="FP167" s="10">
        <v>0</v>
      </c>
      <c r="FQ167" s="10">
        <v>0</v>
      </c>
      <c r="FR167" s="10">
        <v>2</v>
      </c>
      <c r="FS167" s="10">
        <v>4</v>
      </c>
      <c r="FT167" s="10">
        <v>0</v>
      </c>
      <c r="FU167" s="10">
        <v>1</v>
      </c>
      <c r="FV167" s="10">
        <v>0</v>
      </c>
      <c r="FW167" s="10">
        <v>0</v>
      </c>
      <c r="FX167" s="10">
        <v>0</v>
      </c>
      <c r="FY167" s="10">
        <v>0</v>
      </c>
      <c r="FZ167" s="10">
        <v>0</v>
      </c>
      <c r="GA167" s="10">
        <v>1</v>
      </c>
      <c r="GB167" s="10">
        <v>0</v>
      </c>
      <c r="GC167" s="10">
        <v>0</v>
      </c>
      <c r="GD167" s="10">
        <v>0</v>
      </c>
      <c r="GE167" s="10">
        <v>5</v>
      </c>
      <c r="GF167" s="10">
        <v>0</v>
      </c>
      <c r="GG167" s="10">
        <v>0</v>
      </c>
      <c r="GH167" s="10">
        <v>6</v>
      </c>
      <c r="GI167" s="10">
        <v>10</v>
      </c>
      <c r="GJ167" s="10">
        <v>0</v>
      </c>
      <c r="GK167" s="10">
        <v>9</v>
      </c>
      <c r="GL167" s="10">
        <v>0</v>
      </c>
      <c r="GM167" s="10">
        <v>0</v>
      </c>
      <c r="GN167" s="10">
        <v>15</v>
      </c>
      <c r="GO167" s="10">
        <v>0</v>
      </c>
      <c r="GP167" s="10">
        <v>0</v>
      </c>
      <c r="GQ167" s="10">
        <v>0</v>
      </c>
      <c r="GR167" s="10">
        <v>1</v>
      </c>
      <c r="GS167" s="10">
        <v>4</v>
      </c>
      <c r="GT167" s="10">
        <v>0</v>
      </c>
      <c r="GU167" s="10">
        <v>4</v>
      </c>
      <c r="GV167" s="10">
        <v>0</v>
      </c>
      <c r="GW167" s="10">
        <v>11</v>
      </c>
      <c r="GX167" s="10">
        <v>9</v>
      </c>
      <c r="GY167" s="10">
        <v>0</v>
      </c>
      <c r="GZ167" s="10">
        <v>3</v>
      </c>
      <c r="HA167" s="10">
        <v>0</v>
      </c>
      <c r="HB167" s="10">
        <v>0</v>
      </c>
      <c r="HC167" s="10">
        <v>0</v>
      </c>
      <c r="HD167" s="10">
        <v>0</v>
      </c>
      <c r="HE167" s="10">
        <v>0</v>
      </c>
      <c r="HF167" s="10">
        <v>0</v>
      </c>
      <c r="HG167" s="10">
        <v>4</v>
      </c>
      <c r="HH167" s="10">
        <v>0</v>
      </c>
      <c r="HI167" s="10">
        <v>0</v>
      </c>
      <c r="HJ167" s="10">
        <v>0</v>
      </c>
      <c r="HK167" s="10">
        <v>24</v>
      </c>
      <c r="HL167" s="10">
        <v>21</v>
      </c>
      <c r="HM167" s="10">
        <v>0</v>
      </c>
      <c r="HN167" s="10">
        <v>0</v>
      </c>
      <c r="HO167" s="10">
        <v>0</v>
      </c>
      <c r="HP167" s="10">
        <v>0</v>
      </c>
      <c r="HQ167" s="10">
        <v>0</v>
      </c>
      <c r="HR167" s="10">
        <v>0</v>
      </c>
      <c r="HS167" s="10">
        <v>0</v>
      </c>
      <c r="HT167" s="10">
        <v>0</v>
      </c>
      <c r="HU167" s="10">
        <v>0</v>
      </c>
      <c r="HV167" s="10">
        <v>0</v>
      </c>
      <c r="HW167" s="10">
        <v>0</v>
      </c>
      <c r="HX167" s="10">
        <v>0</v>
      </c>
      <c r="HY167" s="10">
        <v>0</v>
      </c>
      <c r="HZ167" s="10">
        <v>7</v>
      </c>
      <c r="IA167" s="10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</row>
    <row r="168" spans="1:243" hidden="1">
      <c r="A168" s="3" t="s">
        <v>67</v>
      </c>
      <c r="B168" s="3">
        <v>5085470</v>
      </c>
      <c r="C168" s="3">
        <v>5085470</v>
      </c>
      <c r="D168" s="3" t="s">
        <v>413</v>
      </c>
      <c r="E168" s="3">
        <v>0.18962399999999999</v>
      </c>
      <c r="F168" s="3" t="s">
        <v>506</v>
      </c>
      <c r="G168" s="3" t="s">
        <v>507</v>
      </c>
      <c r="H168" s="3" t="s">
        <v>504</v>
      </c>
      <c r="I168" s="8" t="s">
        <v>1084</v>
      </c>
      <c r="J168" s="3" t="s">
        <v>832</v>
      </c>
      <c r="K168" s="8">
        <f>AVERAGE(S168:AZ168)</f>
        <v>0.44117647058823528</v>
      </c>
      <c r="L168" s="4">
        <f>AVERAGE(BB168:IA168)</f>
        <v>1.8791208791208791</v>
      </c>
      <c r="M168" s="4">
        <f>AVERAGE(IC168:II168)</f>
        <v>1.4285714285714286</v>
      </c>
      <c r="N168" s="4" t="b">
        <f>E168&gt;0.2</f>
        <v>0</v>
      </c>
      <c r="O168" s="4" t="b">
        <f>IF(LEFT(J168, 2)="rs", TRUE, FALSE)</f>
        <v>0</v>
      </c>
      <c r="P168" s="4" t="b">
        <f>K168&gt;=8</f>
        <v>0</v>
      </c>
      <c r="Q168" s="4" t="b">
        <f>L168&gt;=8</f>
        <v>0</v>
      </c>
      <c r="S168" s="10">
        <v>0</v>
      </c>
      <c r="T168" s="10">
        <v>2</v>
      </c>
      <c r="U168" s="10">
        <v>0</v>
      </c>
      <c r="V168" s="10">
        <v>1</v>
      </c>
      <c r="W168" s="10">
        <v>1</v>
      </c>
      <c r="X168" s="10">
        <v>0</v>
      </c>
      <c r="Y168" s="10">
        <v>1</v>
      </c>
      <c r="Z168" s="10">
        <v>0</v>
      </c>
      <c r="AA168" s="10">
        <v>0</v>
      </c>
      <c r="AB168" s="10">
        <v>0</v>
      </c>
      <c r="AC168" s="10">
        <v>2</v>
      </c>
      <c r="AD168" s="10">
        <v>1</v>
      </c>
      <c r="AE168" s="10">
        <v>0</v>
      </c>
      <c r="AF168" s="10">
        <v>1</v>
      </c>
      <c r="AG168" s="10">
        <v>1</v>
      </c>
      <c r="AH168" s="10">
        <v>0</v>
      </c>
      <c r="AI168" s="10">
        <v>1</v>
      </c>
      <c r="AJ168" s="10">
        <v>0</v>
      </c>
      <c r="AK168" s="10">
        <v>1</v>
      </c>
      <c r="AL168" s="10">
        <v>0</v>
      </c>
      <c r="AM168" s="10">
        <v>0</v>
      </c>
      <c r="AN168" s="10">
        <v>2</v>
      </c>
      <c r="AO168" s="10">
        <v>0</v>
      </c>
      <c r="AP168" s="10">
        <v>0</v>
      </c>
      <c r="AQ168" s="10">
        <v>0</v>
      </c>
      <c r="AR168" s="10">
        <v>1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B168" s="10">
        <v>0</v>
      </c>
      <c r="BC168" s="10">
        <v>0</v>
      </c>
      <c r="BD168" s="10">
        <v>3</v>
      </c>
      <c r="BE168" s="10">
        <v>3</v>
      </c>
      <c r="BF168" s="10">
        <v>0</v>
      </c>
      <c r="BG168" s="10">
        <v>0</v>
      </c>
      <c r="BH168" s="10">
        <v>1</v>
      </c>
      <c r="BI168" s="10">
        <v>5</v>
      </c>
      <c r="BJ168" s="10">
        <v>13</v>
      </c>
      <c r="BK168" s="10">
        <v>4</v>
      </c>
      <c r="BL168" s="10">
        <v>0</v>
      </c>
      <c r="BM168" s="10">
        <v>1</v>
      </c>
      <c r="BN168" s="10">
        <v>4</v>
      </c>
      <c r="BO168" s="10">
        <v>2</v>
      </c>
      <c r="BP168" s="10">
        <v>0</v>
      </c>
      <c r="BQ168" s="10">
        <v>4</v>
      </c>
      <c r="BR168" s="10">
        <v>2</v>
      </c>
      <c r="BS168" s="10">
        <v>2</v>
      </c>
      <c r="BT168" s="10">
        <v>0</v>
      </c>
      <c r="BU168" s="10">
        <v>3</v>
      </c>
      <c r="BV168" s="10">
        <v>1</v>
      </c>
      <c r="BW168" s="10">
        <v>2</v>
      </c>
      <c r="BX168" s="10">
        <v>0</v>
      </c>
      <c r="BY168" s="10">
        <v>0</v>
      </c>
      <c r="BZ168" s="10">
        <v>0</v>
      </c>
      <c r="CA168" s="10">
        <v>4</v>
      </c>
      <c r="CB168" s="10">
        <v>2</v>
      </c>
      <c r="CC168" s="10">
        <v>4</v>
      </c>
      <c r="CD168" s="10">
        <v>4</v>
      </c>
      <c r="CE168" s="10">
        <v>1</v>
      </c>
      <c r="CF168" s="10">
        <v>6</v>
      </c>
      <c r="CG168" s="10">
        <v>0</v>
      </c>
      <c r="CH168" s="10">
        <v>0</v>
      </c>
      <c r="CI168" s="10">
        <v>11</v>
      </c>
      <c r="CJ168" s="10">
        <v>4</v>
      </c>
      <c r="CK168" s="10">
        <v>1</v>
      </c>
      <c r="CL168" s="10">
        <v>3</v>
      </c>
      <c r="CM168" s="10">
        <v>1</v>
      </c>
      <c r="CN168" s="10">
        <v>6</v>
      </c>
      <c r="CO168" s="10">
        <v>7</v>
      </c>
      <c r="CP168" s="10">
        <v>3</v>
      </c>
      <c r="CQ168" s="10">
        <v>1</v>
      </c>
      <c r="CR168" s="10">
        <v>4</v>
      </c>
      <c r="CS168" s="10">
        <v>0</v>
      </c>
      <c r="CT168" s="10">
        <v>3</v>
      </c>
      <c r="CU168" s="10">
        <v>0</v>
      </c>
      <c r="CV168" s="10">
        <v>0</v>
      </c>
      <c r="CW168" s="10">
        <v>2</v>
      </c>
      <c r="CX168" s="10">
        <v>1</v>
      </c>
      <c r="CY168" s="10">
        <v>3</v>
      </c>
      <c r="CZ168" s="10">
        <v>5</v>
      </c>
      <c r="DA168" s="10">
        <v>4</v>
      </c>
      <c r="DB168" s="10">
        <v>1</v>
      </c>
      <c r="DC168" s="10">
        <v>1</v>
      </c>
      <c r="DD168" s="10">
        <v>1</v>
      </c>
      <c r="DE168" s="10">
        <v>0</v>
      </c>
      <c r="DF168" s="10">
        <v>1</v>
      </c>
      <c r="DG168" s="10">
        <v>4</v>
      </c>
      <c r="DH168" s="10">
        <v>2</v>
      </c>
      <c r="DI168" s="10">
        <v>2</v>
      </c>
      <c r="DJ168" s="10">
        <v>2</v>
      </c>
      <c r="DK168" s="10">
        <v>1</v>
      </c>
      <c r="DL168" s="10">
        <v>4</v>
      </c>
      <c r="DM168" s="10">
        <v>3</v>
      </c>
      <c r="DN168" s="10">
        <v>0</v>
      </c>
      <c r="DO168" s="10">
        <v>0</v>
      </c>
      <c r="DP168" s="10">
        <v>0</v>
      </c>
      <c r="DQ168" s="10">
        <v>0</v>
      </c>
      <c r="DR168" s="10">
        <v>1</v>
      </c>
      <c r="DS168" s="10">
        <v>0</v>
      </c>
      <c r="DT168" s="10">
        <v>0</v>
      </c>
      <c r="DU168" s="10">
        <v>0</v>
      </c>
      <c r="DV168" s="10">
        <v>3</v>
      </c>
      <c r="DW168" s="10">
        <v>1</v>
      </c>
      <c r="DX168" s="10">
        <v>0</v>
      </c>
      <c r="DY168" s="10">
        <v>5</v>
      </c>
      <c r="DZ168" s="10">
        <v>0</v>
      </c>
      <c r="EA168" s="10">
        <v>1</v>
      </c>
      <c r="EB168" s="10">
        <v>2</v>
      </c>
      <c r="EC168" s="10">
        <v>0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11</v>
      </c>
      <c r="EN168" s="10">
        <v>0</v>
      </c>
      <c r="EO168" s="10">
        <v>0</v>
      </c>
      <c r="EP168" s="10">
        <v>1</v>
      </c>
      <c r="EQ168" s="10">
        <v>1</v>
      </c>
      <c r="ER168" s="10">
        <v>0</v>
      </c>
      <c r="ES168" s="10">
        <v>1</v>
      </c>
      <c r="ET168" s="10">
        <v>0</v>
      </c>
      <c r="EU168" s="10">
        <v>2</v>
      </c>
      <c r="EV168" s="10">
        <v>0</v>
      </c>
      <c r="EW168" s="10">
        <v>2</v>
      </c>
      <c r="EX168" s="10">
        <v>0</v>
      </c>
      <c r="EY168" s="10">
        <v>0</v>
      </c>
      <c r="EZ168" s="10">
        <v>1</v>
      </c>
      <c r="FA168" s="10">
        <v>3</v>
      </c>
      <c r="FB168" s="10">
        <v>0</v>
      </c>
      <c r="FC168" s="10">
        <v>0</v>
      </c>
      <c r="FD168" s="10">
        <v>3</v>
      </c>
      <c r="FE168" s="10">
        <v>0</v>
      </c>
      <c r="FF168" s="10">
        <v>1</v>
      </c>
      <c r="FG168" s="10">
        <v>2</v>
      </c>
      <c r="FH168" s="10">
        <v>2</v>
      </c>
      <c r="FI168" s="10">
        <v>0</v>
      </c>
      <c r="FJ168" s="10">
        <v>1</v>
      </c>
      <c r="FK168" s="10">
        <v>1</v>
      </c>
      <c r="FL168" s="10">
        <v>0</v>
      </c>
      <c r="FM168" s="10">
        <v>0</v>
      </c>
      <c r="FN168" s="10">
        <v>2</v>
      </c>
      <c r="FO168" s="10">
        <v>3</v>
      </c>
      <c r="FP168" s="10">
        <v>1</v>
      </c>
      <c r="FQ168" s="10">
        <v>0</v>
      </c>
      <c r="FR168" s="10">
        <v>2</v>
      </c>
      <c r="FS168" s="10">
        <v>3</v>
      </c>
      <c r="FT168" s="10">
        <v>0</v>
      </c>
      <c r="FU168" s="10">
        <v>1</v>
      </c>
      <c r="FV168" s="10">
        <v>0</v>
      </c>
      <c r="FW168" s="10">
        <v>0</v>
      </c>
      <c r="FX168" s="10">
        <v>7</v>
      </c>
      <c r="FY168" s="10">
        <v>1</v>
      </c>
      <c r="FZ168" s="10">
        <v>1</v>
      </c>
      <c r="GA168" s="10">
        <v>0</v>
      </c>
      <c r="GB168" s="10">
        <v>0</v>
      </c>
      <c r="GC168" s="10">
        <v>0</v>
      </c>
      <c r="GD168" s="10">
        <v>2</v>
      </c>
      <c r="GE168" s="10">
        <v>0</v>
      </c>
      <c r="GF168" s="10">
        <v>0</v>
      </c>
      <c r="GG168" s="10">
        <v>3</v>
      </c>
      <c r="GH168" s="10">
        <v>2</v>
      </c>
      <c r="GI168" s="10">
        <v>5</v>
      </c>
      <c r="GJ168" s="10">
        <v>0</v>
      </c>
      <c r="GK168" s="10">
        <v>0</v>
      </c>
      <c r="GL168" s="10">
        <v>1</v>
      </c>
      <c r="GM168" s="10">
        <v>4</v>
      </c>
      <c r="GN168" s="10">
        <v>1</v>
      </c>
      <c r="GO168" s="10">
        <v>11</v>
      </c>
      <c r="GP168" s="10">
        <v>2</v>
      </c>
      <c r="GQ168" s="10">
        <v>2</v>
      </c>
      <c r="GR168" s="10">
        <v>2</v>
      </c>
      <c r="GS168" s="10">
        <v>0</v>
      </c>
      <c r="GT168" s="10">
        <v>3</v>
      </c>
      <c r="GU168" s="10">
        <v>1</v>
      </c>
      <c r="GV168" s="10">
        <v>0</v>
      </c>
      <c r="GW168" s="10">
        <v>0</v>
      </c>
      <c r="GX168" s="10">
        <v>2</v>
      </c>
      <c r="GY168" s="10">
        <v>0</v>
      </c>
      <c r="GZ168" s="10">
        <v>2</v>
      </c>
      <c r="HA168" s="10">
        <v>1</v>
      </c>
      <c r="HB168" s="10">
        <v>3</v>
      </c>
      <c r="HC168" s="10">
        <v>0</v>
      </c>
      <c r="HD168" s="10">
        <v>1</v>
      </c>
      <c r="HE168" s="10">
        <v>2</v>
      </c>
      <c r="HF168" s="10">
        <v>0</v>
      </c>
      <c r="HG168" s="10">
        <v>0</v>
      </c>
      <c r="HH168" s="10">
        <v>0</v>
      </c>
      <c r="HI168" s="10">
        <v>0</v>
      </c>
      <c r="HJ168" s="10">
        <v>6</v>
      </c>
      <c r="HK168" s="10">
        <v>1</v>
      </c>
      <c r="HL168" s="10">
        <v>0</v>
      </c>
      <c r="HM168" s="10">
        <v>8</v>
      </c>
      <c r="HN168" s="10">
        <v>2</v>
      </c>
      <c r="HO168" s="10">
        <v>0</v>
      </c>
      <c r="HP168" s="10">
        <v>0</v>
      </c>
      <c r="HQ168" s="10">
        <v>0</v>
      </c>
      <c r="HR168" s="10">
        <v>6</v>
      </c>
      <c r="HS168" s="10">
        <v>0</v>
      </c>
      <c r="HT168" s="10">
        <v>4</v>
      </c>
      <c r="HU168" s="10">
        <v>4</v>
      </c>
      <c r="HV168" s="10">
        <v>13</v>
      </c>
      <c r="HW168" s="10">
        <v>18</v>
      </c>
      <c r="HX168" s="10">
        <v>0</v>
      </c>
      <c r="HY168" s="10">
        <v>5</v>
      </c>
      <c r="HZ168" s="10">
        <v>5</v>
      </c>
      <c r="IA168" s="10">
        <v>2</v>
      </c>
      <c r="IC168" s="1">
        <v>0</v>
      </c>
      <c r="ID168" s="1">
        <v>0</v>
      </c>
      <c r="IE168" s="1">
        <v>0</v>
      </c>
      <c r="IF168" s="1">
        <v>7</v>
      </c>
      <c r="IG168" s="1">
        <v>0</v>
      </c>
      <c r="IH168" s="1">
        <v>0</v>
      </c>
      <c r="II168" s="1">
        <v>3</v>
      </c>
    </row>
    <row r="169" spans="1:243" hidden="1">
      <c r="A169" s="3" t="s">
        <v>31</v>
      </c>
      <c r="B169" s="3">
        <v>991361</v>
      </c>
      <c r="C169" s="3">
        <v>991361</v>
      </c>
      <c r="D169" s="3" t="s">
        <v>252</v>
      </c>
      <c r="E169" s="3">
        <v>2.1794999999999998E-2</v>
      </c>
      <c r="F169" s="3" t="s">
        <v>506</v>
      </c>
      <c r="G169" s="3" t="s">
        <v>504</v>
      </c>
      <c r="H169" s="3" t="s">
        <v>507</v>
      </c>
      <c r="I169" s="8" t="s">
        <v>1084</v>
      </c>
      <c r="J169" s="3" t="s">
        <v>672</v>
      </c>
      <c r="K169" s="8">
        <f>AVERAGE(S169:AZ169)</f>
        <v>13.176470588235293</v>
      </c>
      <c r="L169" s="4">
        <f>AVERAGE(BB169:IA169)</f>
        <v>1.1153846153846154</v>
      </c>
      <c r="M169" s="4">
        <f>AVERAGE(IC169:II169)</f>
        <v>1.4285714285714286</v>
      </c>
      <c r="N169" s="4" t="b">
        <f>E169&gt;0.2</f>
        <v>0</v>
      </c>
      <c r="O169" s="4" t="b">
        <f>IF(LEFT(J169, 2)="rs", TRUE, FALSE)</f>
        <v>0</v>
      </c>
      <c r="P169" s="4" t="b">
        <f>K169&gt;=8</f>
        <v>1</v>
      </c>
      <c r="Q169" s="4" t="b">
        <f>L169&gt;=8</f>
        <v>0</v>
      </c>
      <c r="S169" s="10">
        <v>24</v>
      </c>
      <c r="T169" s="10">
        <v>27</v>
      </c>
      <c r="U169" s="10">
        <v>11</v>
      </c>
      <c r="V169" s="10">
        <v>32</v>
      </c>
      <c r="W169" s="10">
        <v>39</v>
      </c>
      <c r="X169" s="10">
        <v>43</v>
      </c>
      <c r="Y169" s="10">
        <v>16</v>
      </c>
      <c r="Z169" s="10">
        <v>19</v>
      </c>
      <c r="AA169" s="10">
        <v>14</v>
      </c>
      <c r="AB169" s="10">
        <v>30</v>
      </c>
      <c r="AC169" s="10">
        <v>28</v>
      </c>
      <c r="AD169" s="10">
        <v>21</v>
      </c>
      <c r="AE169" s="10">
        <v>21</v>
      </c>
      <c r="AF169" s="10">
        <v>45</v>
      </c>
      <c r="AG169" s="10">
        <v>18</v>
      </c>
      <c r="AH169" s="10">
        <v>27</v>
      </c>
      <c r="AI169" s="10">
        <v>15</v>
      </c>
      <c r="AJ169" s="10">
        <v>2</v>
      </c>
      <c r="AK169" s="10">
        <v>1</v>
      </c>
      <c r="AL169" s="10">
        <v>0</v>
      </c>
      <c r="AM169" s="10">
        <v>2</v>
      </c>
      <c r="AN169" s="10">
        <v>1</v>
      </c>
      <c r="AO169" s="10">
        <v>0</v>
      </c>
      <c r="AP169" s="10">
        <v>0</v>
      </c>
      <c r="AQ169" s="10">
        <v>0</v>
      </c>
      <c r="AR169" s="10">
        <v>1</v>
      </c>
      <c r="AS169" s="10">
        <v>0</v>
      </c>
      <c r="AT169" s="10">
        <v>0</v>
      </c>
      <c r="AU169" s="10">
        <v>2</v>
      </c>
      <c r="AV169" s="10">
        <v>2</v>
      </c>
      <c r="AW169" s="10">
        <v>2</v>
      </c>
      <c r="AX169" s="10">
        <v>4</v>
      </c>
      <c r="AY169" s="10">
        <v>0</v>
      </c>
      <c r="AZ169" s="10">
        <v>1</v>
      </c>
      <c r="BB169" s="10">
        <v>0</v>
      </c>
      <c r="BC169" s="10">
        <v>0</v>
      </c>
      <c r="BD169" s="10">
        <v>1</v>
      </c>
      <c r="BE169" s="10">
        <v>0</v>
      </c>
      <c r="BF169" s="10">
        <v>0</v>
      </c>
      <c r="BG169" s="10">
        <v>7</v>
      </c>
      <c r="BH169" s="10">
        <v>5</v>
      </c>
      <c r="BI169" s="10">
        <v>0</v>
      </c>
      <c r="BJ169" s="10">
        <v>0</v>
      </c>
      <c r="BK169" s="10">
        <v>2</v>
      </c>
      <c r="BL169" s="10">
        <v>0</v>
      </c>
      <c r="BM169" s="10">
        <v>0</v>
      </c>
      <c r="BN169" s="10">
        <v>1</v>
      </c>
      <c r="BO169" s="10">
        <v>1</v>
      </c>
      <c r="BP169" s="10">
        <v>0</v>
      </c>
      <c r="BQ169" s="10">
        <v>0</v>
      </c>
      <c r="BR169" s="10">
        <v>0</v>
      </c>
      <c r="BS169" s="10">
        <v>2</v>
      </c>
      <c r="BT169" s="10">
        <v>0</v>
      </c>
      <c r="BU169" s="10">
        <v>0</v>
      </c>
      <c r="BV169" s="10">
        <v>0</v>
      </c>
      <c r="BW169" s="10">
        <v>3</v>
      </c>
      <c r="BX169" s="10">
        <v>2</v>
      </c>
      <c r="BY169" s="10">
        <v>5</v>
      </c>
      <c r="BZ169" s="10">
        <v>2</v>
      </c>
      <c r="CA169" s="10">
        <v>0</v>
      </c>
      <c r="CB169" s="10">
        <v>1</v>
      </c>
      <c r="CC169" s="10">
        <v>0</v>
      </c>
      <c r="CD169" s="10">
        <v>1</v>
      </c>
      <c r="CE169" s="10">
        <v>1</v>
      </c>
      <c r="CF169" s="10">
        <v>1</v>
      </c>
      <c r="CG169" s="10">
        <v>0</v>
      </c>
      <c r="CH169" s="10">
        <v>0</v>
      </c>
      <c r="CI169" s="10">
        <v>3</v>
      </c>
      <c r="CJ169" s="10">
        <v>0</v>
      </c>
      <c r="CK169" s="10">
        <v>0</v>
      </c>
      <c r="CL169" s="10">
        <v>0</v>
      </c>
      <c r="CM169" s="10">
        <v>1</v>
      </c>
      <c r="CN169" s="10">
        <v>1</v>
      </c>
      <c r="CO169" s="10">
        <v>0</v>
      </c>
      <c r="CP169" s="10">
        <v>1</v>
      </c>
      <c r="CQ169" s="10">
        <v>0</v>
      </c>
      <c r="CR169" s="10">
        <v>4</v>
      </c>
      <c r="CS169" s="10">
        <v>0</v>
      </c>
      <c r="CT169" s="10">
        <v>0</v>
      </c>
      <c r="CU169" s="10">
        <v>0</v>
      </c>
      <c r="CV169" s="10">
        <v>0</v>
      </c>
      <c r="CW169" s="10">
        <v>2</v>
      </c>
      <c r="CX169" s="10">
        <v>3</v>
      </c>
      <c r="CY169" s="10">
        <v>4</v>
      </c>
      <c r="CZ169" s="10">
        <v>12</v>
      </c>
      <c r="DA169" s="10">
        <v>0</v>
      </c>
      <c r="DB169" s="10">
        <v>1</v>
      </c>
      <c r="DC169" s="10">
        <v>0</v>
      </c>
      <c r="DD169" s="10">
        <v>2</v>
      </c>
      <c r="DE169" s="10">
        <v>1</v>
      </c>
      <c r="DF169" s="10">
        <v>0</v>
      </c>
      <c r="DG169" s="10">
        <v>1</v>
      </c>
      <c r="DH169" s="10">
        <v>1</v>
      </c>
      <c r="DI169" s="10">
        <v>1</v>
      </c>
      <c r="DJ169" s="10">
        <v>0</v>
      </c>
      <c r="DK169" s="10">
        <v>1</v>
      </c>
      <c r="DL169" s="10">
        <v>1</v>
      </c>
      <c r="DM169" s="10">
        <v>0</v>
      </c>
      <c r="DN169" s="10">
        <v>0</v>
      </c>
      <c r="DO169" s="10">
        <v>1</v>
      </c>
      <c r="DP169" s="10">
        <v>0</v>
      </c>
      <c r="DQ169" s="10">
        <v>0</v>
      </c>
      <c r="DR169" s="10">
        <v>2</v>
      </c>
      <c r="DS169" s="10">
        <v>0</v>
      </c>
      <c r="DT169" s="10">
        <v>2</v>
      </c>
      <c r="DU169" s="10">
        <v>4</v>
      </c>
      <c r="DV169" s="10">
        <v>5</v>
      </c>
      <c r="DW169" s="10">
        <v>10</v>
      </c>
      <c r="DX169" s="10">
        <v>4</v>
      </c>
      <c r="DY169" s="10">
        <v>1</v>
      </c>
      <c r="DZ169" s="10">
        <v>4</v>
      </c>
      <c r="EA169" s="10">
        <v>1</v>
      </c>
      <c r="EB169" s="10">
        <v>1</v>
      </c>
      <c r="EC169" s="10">
        <v>1</v>
      </c>
      <c r="ED169" s="10">
        <v>0</v>
      </c>
      <c r="EE169" s="10">
        <v>0</v>
      </c>
      <c r="EF169" s="10">
        <v>0</v>
      </c>
      <c r="EG169" s="10">
        <v>0</v>
      </c>
      <c r="EH169" s="10">
        <v>1</v>
      </c>
      <c r="EI169" s="10">
        <v>0</v>
      </c>
      <c r="EJ169" s="10">
        <v>3</v>
      </c>
      <c r="EK169" s="10">
        <v>0</v>
      </c>
      <c r="EL169" s="10">
        <v>0</v>
      </c>
      <c r="EM169" s="10">
        <v>0</v>
      </c>
      <c r="EN169" s="10">
        <v>1</v>
      </c>
      <c r="EO169" s="10">
        <v>4</v>
      </c>
      <c r="EP169" s="10">
        <v>0</v>
      </c>
      <c r="EQ169" s="10">
        <v>0</v>
      </c>
      <c r="ER169" s="10">
        <v>1</v>
      </c>
      <c r="ES169" s="10">
        <v>1</v>
      </c>
      <c r="ET169" s="10">
        <v>1</v>
      </c>
      <c r="EU169" s="10">
        <v>0</v>
      </c>
      <c r="EV169" s="10">
        <v>0</v>
      </c>
      <c r="EW169" s="10">
        <v>0</v>
      </c>
      <c r="EX169" s="10">
        <v>0</v>
      </c>
      <c r="EY169" s="10">
        <v>2</v>
      </c>
      <c r="EZ169" s="10">
        <v>1</v>
      </c>
      <c r="FA169" s="10">
        <v>1</v>
      </c>
      <c r="FB169" s="10">
        <v>0</v>
      </c>
      <c r="FC169" s="10">
        <v>0</v>
      </c>
      <c r="FD169" s="10">
        <v>3</v>
      </c>
      <c r="FE169" s="10">
        <v>0</v>
      </c>
      <c r="FF169" s="10">
        <v>1</v>
      </c>
      <c r="FG169" s="10">
        <v>0</v>
      </c>
      <c r="FH169" s="10">
        <v>3</v>
      </c>
      <c r="FI169" s="10">
        <v>0</v>
      </c>
      <c r="FJ169" s="10">
        <v>0</v>
      </c>
      <c r="FK169" s="10">
        <v>0</v>
      </c>
      <c r="FL169" s="10">
        <v>2</v>
      </c>
      <c r="FM169" s="10">
        <v>1</v>
      </c>
      <c r="FN169" s="10">
        <v>0</v>
      </c>
      <c r="FO169" s="10">
        <v>0</v>
      </c>
      <c r="FP169" s="10">
        <v>3</v>
      </c>
      <c r="FQ169" s="10">
        <v>0</v>
      </c>
      <c r="FR169" s="10">
        <v>0</v>
      </c>
      <c r="FS169" s="10">
        <v>0</v>
      </c>
      <c r="FT169" s="10">
        <v>6</v>
      </c>
      <c r="FU169" s="10">
        <v>1</v>
      </c>
      <c r="FV169" s="10">
        <v>0</v>
      </c>
      <c r="FW169" s="10">
        <v>0</v>
      </c>
      <c r="FX169" s="10">
        <v>0</v>
      </c>
      <c r="FY169" s="10">
        <v>0</v>
      </c>
      <c r="FZ169" s="10">
        <v>1</v>
      </c>
      <c r="GA169" s="10">
        <v>1</v>
      </c>
      <c r="GB169" s="10">
        <v>0</v>
      </c>
      <c r="GC169" s="10">
        <v>0</v>
      </c>
      <c r="GD169" s="10">
        <v>2</v>
      </c>
      <c r="GE169" s="10">
        <v>0</v>
      </c>
      <c r="GF169" s="10">
        <v>2</v>
      </c>
      <c r="GG169" s="10">
        <v>0</v>
      </c>
      <c r="GH169" s="10">
        <v>0</v>
      </c>
      <c r="GI169" s="10">
        <v>5</v>
      </c>
      <c r="GJ169" s="10">
        <v>0</v>
      </c>
      <c r="GK169" s="10">
        <v>0</v>
      </c>
      <c r="GL169" s="10">
        <v>0</v>
      </c>
      <c r="GM169" s="10">
        <v>0</v>
      </c>
      <c r="GN169" s="10">
        <v>0</v>
      </c>
      <c r="GO169" s="10">
        <v>4</v>
      </c>
      <c r="GP169" s="10">
        <v>0</v>
      </c>
      <c r="GQ169" s="10">
        <v>0</v>
      </c>
      <c r="GR169" s="10">
        <v>2</v>
      </c>
      <c r="GS169" s="10">
        <v>0</v>
      </c>
      <c r="GT169" s="10">
        <v>5</v>
      </c>
      <c r="GU169" s="10">
        <v>0</v>
      </c>
      <c r="GV169" s="10">
        <v>0</v>
      </c>
      <c r="GW169" s="10">
        <v>2</v>
      </c>
      <c r="GX169" s="10">
        <v>6</v>
      </c>
      <c r="GY169" s="10">
        <v>0</v>
      </c>
      <c r="GZ169" s="10">
        <v>0</v>
      </c>
      <c r="HA169" s="10">
        <v>3</v>
      </c>
      <c r="HB169" s="10">
        <v>0</v>
      </c>
      <c r="HC169" s="10">
        <v>0</v>
      </c>
      <c r="HD169" s="10">
        <v>0</v>
      </c>
      <c r="HE169" s="10">
        <v>0</v>
      </c>
      <c r="HF169" s="10">
        <v>0</v>
      </c>
      <c r="HG169" s="10">
        <v>0</v>
      </c>
      <c r="HH169" s="10">
        <v>0</v>
      </c>
      <c r="HI169" s="10">
        <v>0</v>
      </c>
      <c r="HJ169" s="10">
        <v>2</v>
      </c>
      <c r="HK169" s="10">
        <v>0</v>
      </c>
      <c r="HL169" s="10">
        <v>0</v>
      </c>
      <c r="HM169" s="10">
        <v>0</v>
      </c>
      <c r="HN169" s="10">
        <v>1</v>
      </c>
      <c r="HO169" s="10">
        <v>1</v>
      </c>
      <c r="HP169" s="10">
        <v>0</v>
      </c>
      <c r="HQ169" s="10">
        <v>0</v>
      </c>
      <c r="HR169" s="10">
        <v>2</v>
      </c>
      <c r="HS169" s="10">
        <v>1</v>
      </c>
      <c r="HT169" s="10">
        <v>6</v>
      </c>
      <c r="HU169" s="10">
        <v>1</v>
      </c>
      <c r="HV169" s="10">
        <v>0</v>
      </c>
      <c r="HW169" s="10">
        <v>2</v>
      </c>
      <c r="HX169" s="10">
        <v>1</v>
      </c>
      <c r="HY169" s="10">
        <v>0</v>
      </c>
      <c r="HZ169" s="10">
        <v>1</v>
      </c>
      <c r="IA169" s="10">
        <v>5</v>
      </c>
      <c r="IC169" s="1">
        <v>1</v>
      </c>
      <c r="ID169" s="1">
        <v>4</v>
      </c>
      <c r="IE169" s="1">
        <v>0</v>
      </c>
      <c r="IF169" s="1">
        <v>2</v>
      </c>
      <c r="IG169" s="1">
        <v>1</v>
      </c>
      <c r="IH169" s="1">
        <v>0</v>
      </c>
      <c r="II169" s="1">
        <v>2</v>
      </c>
    </row>
    <row r="170" spans="1:243">
      <c r="A170" s="3" t="s">
        <v>31</v>
      </c>
      <c r="B170" s="3">
        <v>34625545</v>
      </c>
      <c r="C170" s="3">
        <v>34625545</v>
      </c>
      <c r="D170" s="3" t="s">
        <v>261</v>
      </c>
      <c r="E170" s="3">
        <v>0.38112099999999999</v>
      </c>
      <c r="F170" s="3" t="s">
        <v>506</v>
      </c>
      <c r="G170" s="3" t="s">
        <v>504</v>
      </c>
      <c r="H170" s="3" t="s">
        <v>507</v>
      </c>
      <c r="I170" s="8" t="s">
        <v>1084</v>
      </c>
      <c r="J170" s="3" t="s">
        <v>681</v>
      </c>
      <c r="K170" s="8">
        <f>AVERAGE(S170:AZ170)</f>
        <v>0.20588235294117646</v>
      </c>
      <c r="L170" s="4">
        <f>AVERAGE(BB170:IA170)</f>
        <v>2.3186813186813189</v>
      </c>
      <c r="M170" s="4">
        <f>AVERAGE(IC170:II170)</f>
        <v>1.5714285714285714</v>
      </c>
      <c r="N170" s="4" t="b">
        <f>E170&gt;0.2</f>
        <v>1</v>
      </c>
      <c r="O170" s="4" t="b">
        <f>IF(LEFT(J170, 2)="rs", TRUE, FALSE)</f>
        <v>0</v>
      </c>
      <c r="P170" s="4" t="b">
        <f>K170&gt;=8</f>
        <v>0</v>
      </c>
      <c r="Q170" s="4" t="b">
        <f>L170&gt;=8</f>
        <v>0</v>
      </c>
      <c r="S170" s="10">
        <v>0</v>
      </c>
      <c r="T170" s="10">
        <v>0</v>
      </c>
      <c r="U170" s="10">
        <v>0</v>
      </c>
      <c r="V170" s="10">
        <v>1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1</v>
      </c>
      <c r="AE170" s="10">
        <v>0</v>
      </c>
      <c r="AF170" s="10">
        <v>0</v>
      </c>
      <c r="AG170" s="10">
        <v>1</v>
      </c>
      <c r="AH170" s="10">
        <v>0</v>
      </c>
      <c r="AI170" s="10">
        <v>0</v>
      </c>
      <c r="AJ170" s="10">
        <v>0</v>
      </c>
      <c r="AK170" s="10">
        <v>1</v>
      </c>
      <c r="AL170" s="10">
        <v>0</v>
      </c>
      <c r="AM170" s="10">
        <v>0</v>
      </c>
      <c r="AN170" s="10">
        <v>0</v>
      </c>
      <c r="AO170" s="10">
        <v>0</v>
      </c>
      <c r="AP170" s="10">
        <v>2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1</v>
      </c>
      <c r="AW170" s="10">
        <v>0</v>
      </c>
      <c r="AX170" s="10">
        <v>0</v>
      </c>
      <c r="AY170" s="10">
        <v>0</v>
      </c>
      <c r="AZ170" s="10">
        <v>0</v>
      </c>
      <c r="BB170" s="10">
        <v>0</v>
      </c>
      <c r="BC170" s="10">
        <v>14</v>
      </c>
      <c r="BD170" s="10">
        <v>1</v>
      </c>
      <c r="BE170" s="10">
        <v>3</v>
      </c>
      <c r="BF170" s="10">
        <v>4</v>
      </c>
      <c r="BG170" s="10">
        <v>4</v>
      </c>
      <c r="BH170" s="10">
        <v>5</v>
      </c>
      <c r="BI170" s="10">
        <v>1</v>
      </c>
      <c r="BJ170" s="10">
        <v>13</v>
      </c>
      <c r="BK170" s="10">
        <v>0</v>
      </c>
      <c r="BL170" s="10">
        <v>0</v>
      </c>
      <c r="BM170" s="10">
        <v>2</v>
      </c>
      <c r="BN170" s="10">
        <v>0</v>
      </c>
      <c r="BO170" s="10">
        <v>0</v>
      </c>
      <c r="BP170" s="10">
        <v>0</v>
      </c>
      <c r="BQ170" s="10">
        <v>7</v>
      </c>
      <c r="BR170" s="10">
        <v>5</v>
      </c>
      <c r="BS170" s="10">
        <v>3</v>
      </c>
      <c r="BT170" s="10">
        <v>4</v>
      </c>
      <c r="BU170" s="10">
        <v>4</v>
      </c>
      <c r="BV170" s="10">
        <v>0</v>
      </c>
      <c r="BW170" s="10">
        <v>2</v>
      </c>
      <c r="BX170" s="10">
        <v>1</v>
      </c>
      <c r="BY170" s="10">
        <v>0</v>
      </c>
      <c r="BZ170" s="10">
        <v>5</v>
      </c>
      <c r="CA170" s="10">
        <v>0</v>
      </c>
      <c r="CB170" s="10">
        <v>12</v>
      </c>
      <c r="CC170" s="10">
        <v>2</v>
      </c>
      <c r="CD170" s="10">
        <v>9</v>
      </c>
      <c r="CE170" s="10">
        <v>0</v>
      </c>
      <c r="CF170" s="10">
        <v>4</v>
      </c>
      <c r="CG170" s="10">
        <v>5</v>
      </c>
      <c r="CH170" s="10">
        <v>0</v>
      </c>
      <c r="CI170" s="10">
        <v>6</v>
      </c>
      <c r="CJ170" s="10">
        <v>4</v>
      </c>
      <c r="CK170" s="10">
        <v>0</v>
      </c>
      <c r="CL170" s="10">
        <v>1</v>
      </c>
      <c r="CM170" s="10">
        <v>0</v>
      </c>
      <c r="CN170" s="10">
        <v>5</v>
      </c>
      <c r="CO170" s="10">
        <v>0</v>
      </c>
      <c r="CP170" s="10">
        <v>4</v>
      </c>
      <c r="CQ170" s="10">
        <v>0</v>
      </c>
      <c r="CR170" s="10">
        <v>0</v>
      </c>
      <c r="CS170" s="10">
        <v>0</v>
      </c>
      <c r="CT170" s="10">
        <v>0</v>
      </c>
      <c r="CU170" s="10">
        <v>2</v>
      </c>
      <c r="CV170" s="10">
        <v>0</v>
      </c>
      <c r="CW170" s="10">
        <v>1</v>
      </c>
      <c r="CX170" s="10">
        <v>5</v>
      </c>
      <c r="CY170" s="10">
        <v>0</v>
      </c>
      <c r="CZ170" s="10">
        <v>4</v>
      </c>
      <c r="DA170" s="10">
        <v>4</v>
      </c>
      <c r="DB170" s="10">
        <v>2</v>
      </c>
      <c r="DC170" s="10">
        <v>2</v>
      </c>
      <c r="DD170" s="10">
        <v>4</v>
      </c>
      <c r="DE170" s="10">
        <v>3</v>
      </c>
      <c r="DF170" s="10">
        <v>1</v>
      </c>
      <c r="DG170" s="10">
        <v>0</v>
      </c>
      <c r="DH170" s="10">
        <v>1</v>
      </c>
      <c r="DI170" s="10">
        <v>2</v>
      </c>
      <c r="DJ170" s="10">
        <v>0</v>
      </c>
      <c r="DK170" s="10">
        <v>6</v>
      </c>
      <c r="DL170" s="10">
        <v>0</v>
      </c>
      <c r="DM170" s="10">
        <v>1</v>
      </c>
      <c r="DN170" s="10">
        <v>1</v>
      </c>
      <c r="DO170" s="10">
        <v>5</v>
      </c>
      <c r="DP170" s="10">
        <v>7</v>
      </c>
      <c r="DQ170" s="10">
        <v>0</v>
      </c>
      <c r="DR170" s="10">
        <v>0</v>
      </c>
      <c r="DS170" s="10">
        <v>6</v>
      </c>
      <c r="DT170" s="10">
        <v>3</v>
      </c>
      <c r="DU170" s="10">
        <v>0</v>
      </c>
      <c r="DV170" s="10">
        <v>0</v>
      </c>
      <c r="DW170" s="10">
        <v>0</v>
      </c>
      <c r="DX170" s="10">
        <v>1</v>
      </c>
      <c r="DY170" s="10">
        <v>0</v>
      </c>
      <c r="DZ170" s="10">
        <v>2</v>
      </c>
      <c r="EA170" s="10">
        <v>0</v>
      </c>
      <c r="EB170" s="10">
        <v>1</v>
      </c>
      <c r="EC170" s="10">
        <v>1</v>
      </c>
      <c r="ED170" s="10">
        <v>1</v>
      </c>
      <c r="EE170" s="10">
        <v>0</v>
      </c>
      <c r="EF170" s="10">
        <v>0</v>
      </c>
      <c r="EG170" s="10">
        <v>2</v>
      </c>
      <c r="EH170" s="10">
        <v>0</v>
      </c>
      <c r="EI170" s="10">
        <v>3</v>
      </c>
      <c r="EJ170" s="10">
        <v>3</v>
      </c>
      <c r="EK170" s="10">
        <v>0</v>
      </c>
      <c r="EL170" s="10">
        <v>3</v>
      </c>
      <c r="EM170" s="10">
        <v>1</v>
      </c>
      <c r="EN170" s="10">
        <v>0</v>
      </c>
      <c r="EO170" s="10">
        <v>0</v>
      </c>
      <c r="EP170" s="10">
        <v>2</v>
      </c>
      <c r="EQ170" s="10">
        <v>0</v>
      </c>
      <c r="ER170" s="10">
        <v>1</v>
      </c>
      <c r="ES170" s="10">
        <v>1</v>
      </c>
      <c r="ET170" s="10">
        <v>1</v>
      </c>
      <c r="EU170" s="10">
        <v>0</v>
      </c>
      <c r="EV170" s="10">
        <v>0</v>
      </c>
      <c r="EW170" s="10">
        <v>0</v>
      </c>
      <c r="EX170" s="10">
        <v>2</v>
      </c>
      <c r="EY170" s="10">
        <v>1</v>
      </c>
      <c r="EZ170" s="10">
        <v>11</v>
      </c>
      <c r="FA170" s="10">
        <v>2</v>
      </c>
      <c r="FB170" s="10">
        <v>5</v>
      </c>
      <c r="FC170" s="10">
        <v>3</v>
      </c>
      <c r="FD170" s="10">
        <v>0</v>
      </c>
      <c r="FE170" s="10">
        <v>0</v>
      </c>
      <c r="FF170" s="10">
        <v>2</v>
      </c>
      <c r="FG170" s="10">
        <v>0</v>
      </c>
      <c r="FH170" s="10">
        <v>4</v>
      </c>
      <c r="FI170" s="10">
        <v>1</v>
      </c>
      <c r="FJ170" s="10">
        <v>1</v>
      </c>
      <c r="FK170" s="10">
        <v>1</v>
      </c>
      <c r="FL170" s="10">
        <v>1</v>
      </c>
      <c r="FM170" s="10">
        <v>2</v>
      </c>
      <c r="FN170" s="10">
        <v>4</v>
      </c>
      <c r="FO170" s="10">
        <v>6</v>
      </c>
      <c r="FP170" s="10">
        <v>0</v>
      </c>
      <c r="FQ170" s="10">
        <v>1</v>
      </c>
      <c r="FR170" s="10">
        <v>1</v>
      </c>
      <c r="FS170" s="10">
        <v>1</v>
      </c>
      <c r="FT170" s="10">
        <v>5</v>
      </c>
      <c r="FU170" s="10">
        <v>2</v>
      </c>
      <c r="FV170" s="10">
        <v>0</v>
      </c>
      <c r="FW170" s="10">
        <v>0</v>
      </c>
      <c r="FX170" s="10">
        <v>2</v>
      </c>
      <c r="FY170" s="10">
        <v>0</v>
      </c>
      <c r="FZ170" s="10">
        <v>2</v>
      </c>
      <c r="GA170" s="10">
        <v>0</v>
      </c>
      <c r="GB170" s="10">
        <v>3</v>
      </c>
      <c r="GC170" s="10">
        <v>2</v>
      </c>
      <c r="GD170" s="10">
        <v>5</v>
      </c>
      <c r="GE170" s="10">
        <v>8</v>
      </c>
      <c r="GF170" s="10">
        <v>3</v>
      </c>
      <c r="GG170" s="10">
        <v>5</v>
      </c>
      <c r="GH170" s="10">
        <v>0</v>
      </c>
      <c r="GI170" s="10">
        <v>3</v>
      </c>
      <c r="GJ170" s="10">
        <v>0</v>
      </c>
      <c r="GK170" s="10">
        <v>1</v>
      </c>
      <c r="GL170" s="10">
        <v>2</v>
      </c>
      <c r="GM170" s="10">
        <v>2</v>
      </c>
      <c r="GN170" s="10">
        <v>3</v>
      </c>
      <c r="GO170" s="10">
        <v>4</v>
      </c>
      <c r="GP170" s="10">
        <v>0</v>
      </c>
      <c r="GQ170" s="10">
        <v>2</v>
      </c>
      <c r="GR170" s="10">
        <v>1</v>
      </c>
      <c r="GS170" s="10">
        <v>6</v>
      </c>
      <c r="GT170" s="10">
        <v>2</v>
      </c>
      <c r="GU170" s="10">
        <v>5</v>
      </c>
      <c r="GV170" s="10">
        <v>3</v>
      </c>
      <c r="GW170" s="10">
        <v>3</v>
      </c>
      <c r="GX170" s="10">
        <v>5</v>
      </c>
      <c r="GY170" s="10">
        <v>0</v>
      </c>
      <c r="GZ170" s="10">
        <v>3</v>
      </c>
      <c r="HA170" s="10">
        <v>15</v>
      </c>
      <c r="HB170" s="10">
        <v>2</v>
      </c>
      <c r="HC170" s="10">
        <v>0</v>
      </c>
      <c r="HD170" s="10">
        <v>4</v>
      </c>
      <c r="HE170" s="10">
        <v>0</v>
      </c>
      <c r="HF170" s="10">
        <v>1</v>
      </c>
      <c r="HG170" s="10">
        <v>1</v>
      </c>
      <c r="HH170" s="10">
        <v>2</v>
      </c>
      <c r="HI170" s="10">
        <v>1</v>
      </c>
      <c r="HJ170" s="10">
        <v>3</v>
      </c>
      <c r="HK170" s="10">
        <v>0</v>
      </c>
      <c r="HL170" s="10">
        <v>0</v>
      </c>
      <c r="HM170" s="10">
        <v>9</v>
      </c>
      <c r="HN170" s="10">
        <v>6</v>
      </c>
      <c r="HO170" s="10">
        <v>0</v>
      </c>
      <c r="HP170" s="10">
        <v>1</v>
      </c>
      <c r="HQ170" s="10">
        <v>0</v>
      </c>
      <c r="HR170" s="10">
        <v>4</v>
      </c>
      <c r="HS170" s="10">
        <v>2</v>
      </c>
      <c r="HT170" s="10">
        <v>4</v>
      </c>
      <c r="HU170" s="10">
        <v>1</v>
      </c>
      <c r="HV170" s="10">
        <v>0</v>
      </c>
      <c r="HW170" s="10">
        <v>9</v>
      </c>
      <c r="HX170" s="10">
        <v>3</v>
      </c>
      <c r="HY170" s="10">
        <v>4</v>
      </c>
      <c r="HZ170" s="10">
        <v>3</v>
      </c>
      <c r="IA170" s="10">
        <v>3</v>
      </c>
      <c r="IC170" s="1">
        <v>0</v>
      </c>
      <c r="ID170" s="1">
        <v>9</v>
      </c>
      <c r="IE170" s="1">
        <v>0</v>
      </c>
      <c r="IF170" s="1">
        <v>0</v>
      </c>
      <c r="IG170" s="1">
        <v>1</v>
      </c>
      <c r="IH170" s="1">
        <v>0</v>
      </c>
      <c r="II170" s="1">
        <v>1</v>
      </c>
    </row>
    <row r="171" spans="1:243">
      <c r="A171" s="3" t="s">
        <v>43</v>
      </c>
      <c r="B171" s="3">
        <v>30055674</v>
      </c>
      <c r="C171" s="3">
        <v>30055674</v>
      </c>
      <c r="D171" s="3" t="s">
        <v>47</v>
      </c>
      <c r="E171" s="3">
        <v>0.46052199999999999</v>
      </c>
      <c r="F171" s="3" t="s">
        <v>506</v>
      </c>
      <c r="G171" s="3" t="s">
        <v>510</v>
      </c>
      <c r="H171" s="3" t="s">
        <v>507</v>
      </c>
      <c r="I171" s="8" t="s">
        <v>1084</v>
      </c>
      <c r="J171" s="3" t="s">
        <v>47</v>
      </c>
      <c r="K171" s="8">
        <f>AVERAGE(S171:AZ171)</f>
        <v>0</v>
      </c>
      <c r="L171" s="4">
        <f>AVERAGE(BB171:IA171)</f>
        <v>1.9120879120879122</v>
      </c>
      <c r="M171" s="4">
        <f>AVERAGE(IC171:II171)</f>
        <v>3.2857142857142856</v>
      </c>
      <c r="N171" s="4" t="b">
        <f>E171&gt;0.2</f>
        <v>1</v>
      </c>
      <c r="O171" s="4" t="b">
        <f>IF(LEFT(J171, 2)="rs", TRUE, FALSE)</f>
        <v>1</v>
      </c>
      <c r="P171" s="4" t="b">
        <f>K171&gt;=8</f>
        <v>0</v>
      </c>
      <c r="Q171" s="4" t="b">
        <f>L171&gt;=8</f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B171" s="10">
        <v>0</v>
      </c>
      <c r="BC171" s="10">
        <v>0</v>
      </c>
      <c r="BD171" s="10">
        <v>0</v>
      </c>
      <c r="BE171" s="10">
        <v>2</v>
      </c>
      <c r="BF171" s="10">
        <v>7</v>
      </c>
      <c r="BG171" s="10">
        <v>3</v>
      </c>
      <c r="BH171" s="10">
        <v>3</v>
      </c>
      <c r="BI171" s="10">
        <v>3</v>
      </c>
      <c r="BJ171" s="10">
        <v>0</v>
      </c>
      <c r="BK171" s="10">
        <v>1</v>
      </c>
      <c r="BL171" s="10">
        <v>0</v>
      </c>
      <c r="BM171" s="10">
        <v>9</v>
      </c>
      <c r="BN171" s="10">
        <v>3</v>
      </c>
      <c r="BO171" s="10">
        <v>4</v>
      </c>
      <c r="BP171" s="10">
        <v>5</v>
      </c>
      <c r="BQ171" s="10">
        <v>1</v>
      </c>
      <c r="BR171" s="10">
        <v>0</v>
      </c>
      <c r="BS171" s="10">
        <v>0</v>
      </c>
      <c r="BT171" s="10">
        <v>2</v>
      </c>
      <c r="BU171" s="10">
        <v>4</v>
      </c>
      <c r="BV171" s="10">
        <v>0</v>
      </c>
      <c r="BW171" s="10">
        <v>0</v>
      </c>
      <c r="BX171" s="10">
        <v>5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1</v>
      </c>
      <c r="CE171" s="10">
        <v>12</v>
      </c>
      <c r="CF171" s="10">
        <v>1</v>
      </c>
      <c r="CG171" s="10">
        <v>3</v>
      </c>
      <c r="CH171" s="10">
        <v>0</v>
      </c>
      <c r="CI171" s="10">
        <v>7</v>
      </c>
      <c r="CJ171" s="10">
        <v>1</v>
      </c>
      <c r="CK171" s="10">
        <v>1</v>
      </c>
      <c r="CL171" s="10">
        <v>0</v>
      </c>
      <c r="CM171" s="10">
        <v>0</v>
      </c>
      <c r="CN171" s="10">
        <v>0</v>
      </c>
      <c r="CO171" s="10">
        <v>0</v>
      </c>
      <c r="CP171" s="10">
        <v>5</v>
      </c>
      <c r="CQ171" s="10">
        <v>1</v>
      </c>
      <c r="CR171" s="10">
        <v>3</v>
      </c>
      <c r="CS171" s="10">
        <v>0</v>
      </c>
      <c r="CT171" s="10">
        <v>0</v>
      </c>
      <c r="CU171" s="10">
        <v>0</v>
      </c>
      <c r="CV171" s="10">
        <v>4</v>
      </c>
      <c r="CW171" s="10">
        <v>0</v>
      </c>
      <c r="CX171" s="10">
        <v>4</v>
      </c>
      <c r="CY171" s="10">
        <v>6</v>
      </c>
      <c r="CZ171" s="10">
        <v>1</v>
      </c>
      <c r="DA171" s="10">
        <v>5</v>
      </c>
      <c r="DB171" s="10">
        <v>4</v>
      </c>
      <c r="DC171" s="10">
        <v>0</v>
      </c>
      <c r="DD171" s="10">
        <v>4</v>
      </c>
      <c r="DE171" s="10">
        <v>0</v>
      </c>
      <c r="DF171" s="10">
        <v>0</v>
      </c>
      <c r="DG171" s="10">
        <v>3</v>
      </c>
      <c r="DH171" s="10">
        <v>0</v>
      </c>
      <c r="DI171" s="10">
        <v>6</v>
      </c>
      <c r="DJ171" s="10">
        <v>5</v>
      </c>
      <c r="DK171" s="10">
        <v>2</v>
      </c>
      <c r="DL171" s="10">
        <v>3</v>
      </c>
      <c r="DM171" s="10">
        <v>0</v>
      </c>
      <c r="DN171" s="10">
        <v>0</v>
      </c>
      <c r="DO171" s="10">
        <v>3</v>
      </c>
      <c r="DP171" s="10">
        <v>7</v>
      </c>
      <c r="DQ171" s="10">
        <v>0</v>
      </c>
      <c r="DR171" s="10">
        <v>2</v>
      </c>
      <c r="DS171" s="10">
        <v>0</v>
      </c>
      <c r="DT171" s="10">
        <v>7</v>
      </c>
      <c r="DU171" s="10">
        <v>0</v>
      </c>
      <c r="DV171" s="10">
        <v>4</v>
      </c>
      <c r="DW171" s="10">
        <v>2</v>
      </c>
      <c r="DX171" s="10">
        <v>0</v>
      </c>
      <c r="DY171" s="10">
        <v>0</v>
      </c>
      <c r="DZ171" s="10">
        <v>1</v>
      </c>
      <c r="EA171" s="10">
        <v>2</v>
      </c>
      <c r="EB171" s="10">
        <v>0</v>
      </c>
      <c r="EC171" s="10">
        <v>1</v>
      </c>
      <c r="ED171" s="10">
        <v>0</v>
      </c>
      <c r="EE171" s="10">
        <v>0</v>
      </c>
      <c r="EF171" s="10">
        <v>3</v>
      </c>
      <c r="EG171" s="10">
        <v>2</v>
      </c>
      <c r="EH171" s="10">
        <v>0</v>
      </c>
      <c r="EI171" s="10">
        <v>4</v>
      </c>
      <c r="EJ171" s="10">
        <v>2</v>
      </c>
      <c r="EK171" s="10">
        <v>0</v>
      </c>
      <c r="EL171" s="10">
        <v>0</v>
      </c>
      <c r="EM171" s="10">
        <v>2</v>
      </c>
      <c r="EN171" s="10">
        <v>0</v>
      </c>
      <c r="EO171" s="10">
        <v>7</v>
      </c>
      <c r="EP171" s="10">
        <v>0</v>
      </c>
      <c r="EQ171" s="10">
        <v>2</v>
      </c>
      <c r="ER171" s="10">
        <v>0</v>
      </c>
      <c r="ES171" s="10">
        <v>3</v>
      </c>
      <c r="ET171" s="10">
        <v>2</v>
      </c>
      <c r="EU171" s="10">
        <v>2</v>
      </c>
      <c r="EV171" s="10">
        <v>0</v>
      </c>
      <c r="EW171" s="10">
        <v>4</v>
      </c>
      <c r="EX171" s="10">
        <v>0</v>
      </c>
      <c r="EY171" s="10">
        <v>3</v>
      </c>
      <c r="EZ171" s="10">
        <v>0</v>
      </c>
      <c r="FA171" s="10">
        <v>6</v>
      </c>
      <c r="FB171" s="10">
        <v>2</v>
      </c>
      <c r="FC171" s="10">
        <v>1</v>
      </c>
      <c r="FD171" s="10">
        <v>0</v>
      </c>
      <c r="FE171" s="10">
        <v>0</v>
      </c>
      <c r="FF171" s="10">
        <v>0</v>
      </c>
      <c r="FG171" s="10">
        <v>3</v>
      </c>
      <c r="FH171" s="10">
        <v>4</v>
      </c>
      <c r="FI171" s="10">
        <v>0</v>
      </c>
      <c r="FJ171" s="10">
        <v>1</v>
      </c>
      <c r="FK171" s="10">
        <v>1</v>
      </c>
      <c r="FL171" s="10">
        <v>0</v>
      </c>
      <c r="FM171" s="10">
        <v>4</v>
      </c>
      <c r="FN171" s="10">
        <v>2</v>
      </c>
      <c r="FO171" s="10">
        <v>0</v>
      </c>
      <c r="FP171" s="10">
        <v>1</v>
      </c>
      <c r="FQ171" s="10">
        <v>0</v>
      </c>
      <c r="FR171" s="10">
        <v>1</v>
      </c>
      <c r="FS171" s="10">
        <v>0</v>
      </c>
      <c r="FT171" s="10">
        <v>2</v>
      </c>
      <c r="FU171" s="10">
        <v>3</v>
      </c>
      <c r="FV171" s="10">
        <v>1</v>
      </c>
      <c r="FW171" s="10">
        <v>4</v>
      </c>
      <c r="FX171" s="10">
        <v>0</v>
      </c>
      <c r="FY171" s="10">
        <v>2</v>
      </c>
      <c r="FZ171" s="10">
        <v>0</v>
      </c>
      <c r="GA171" s="10">
        <v>0</v>
      </c>
      <c r="GB171" s="10">
        <v>0</v>
      </c>
      <c r="GC171" s="10">
        <v>0</v>
      </c>
      <c r="GD171" s="10">
        <v>1</v>
      </c>
      <c r="GE171" s="10">
        <v>1</v>
      </c>
      <c r="GF171" s="10">
        <v>1</v>
      </c>
      <c r="GG171" s="10">
        <v>0</v>
      </c>
      <c r="GH171" s="10">
        <v>3</v>
      </c>
      <c r="GI171" s="10">
        <v>0</v>
      </c>
      <c r="GJ171" s="10">
        <v>4</v>
      </c>
      <c r="GK171" s="10">
        <v>4</v>
      </c>
      <c r="GL171" s="10">
        <v>3</v>
      </c>
      <c r="GM171" s="10">
        <v>4</v>
      </c>
      <c r="GN171" s="10">
        <v>3</v>
      </c>
      <c r="GO171" s="10">
        <v>9</v>
      </c>
      <c r="GP171" s="10">
        <v>9</v>
      </c>
      <c r="GQ171" s="10">
        <v>4</v>
      </c>
      <c r="GR171" s="10">
        <v>2</v>
      </c>
      <c r="GS171" s="10">
        <v>5</v>
      </c>
      <c r="GT171" s="10">
        <v>0</v>
      </c>
      <c r="GU171" s="10">
        <v>1</v>
      </c>
      <c r="GV171" s="10">
        <v>2</v>
      </c>
      <c r="GW171" s="10">
        <v>0</v>
      </c>
      <c r="GX171" s="10">
        <v>1</v>
      </c>
      <c r="GY171" s="10">
        <v>0</v>
      </c>
      <c r="GZ171" s="10">
        <v>1</v>
      </c>
      <c r="HA171" s="10">
        <v>1</v>
      </c>
      <c r="HB171" s="10">
        <v>0</v>
      </c>
      <c r="HC171" s="10">
        <v>0</v>
      </c>
      <c r="HD171" s="10">
        <v>0</v>
      </c>
      <c r="HE171" s="10">
        <v>1</v>
      </c>
      <c r="HF171" s="10">
        <v>0</v>
      </c>
      <c r="HG171" s="10">
        <v>0</v>
      </c>
      <c r="HH171" s="10">
        <v>1</v>
      </c>
      <c r="HI171" s="10">
        <v>0</v>
      </c>
      <c r="HJ171" s="10">
        <v>0</v>
      </c>
      <c r="HK171" s="10">
        <v>2</v>
      </c>
      <c r="HL171" s="10">
        <v>0</v>
      </c>
      <c r="HM171" s="10">
        <v>0</v>
      </c>
      <c r="HN171" s="10">
        <v>0</v>
      </c>
      <c r="HO171" s="10">
        <v>0</v>
      </c>
      <c r="HP171" s="10">
        <v>0</v>
      </c>
      <c r="HQ171" s="10">
        <v>1</v>
      </c>
      <c r="HR171" s="10">
        <v>0</v>
      </c>
      <c r="HS171" s="10">
        <v>3</v>
      </c>
      <c r="HT171" s="10">
        <v>5</v>
      </c>
      <c r="HU171" s="10">
        <v>2</v>
      </c>
      <c r="HV171" s="10">
        <v>3</v>
      </c>
      <c r="HW171" s="10">
        <v>12</v>
      </c>
      <c r="HX171" s="10">
        <v>5</v>
      </c>
      <c r="HY171" s="10">
        <v>6</v>
      </c>
      <c r="HZ171" s="10">
        <v>4</v>
      </c>
      <c r="IA171" s="10">
        <v>7</v>
      </c>
      <c r="IC171" s="1">
        <v>1</v>
      </c>
      <c r="ID171" s="1">
        <v>13</v>
      </c>
      <c r="IE171" s="1">
        <v>1</v>
      </c>
      <c r="IF171" s="1">
        <v>0</v>
      </c>
      <c r="IG171" s="1">
        <v>1</v>
      </c>
      <c r="IH171" s="1">
        <v>0</v>
      </c>
      <c r="II171" s="1">
        <v>7</v>
      </c>
    </row>
    <row r="172" spans="1:243">
      <c r="A172" s="3" t="s">
        <v>32</v>
      </c>
      <c r="B172" s="3">
        <v>162101261</v>
      </c>
      <c r="C172" s="3">
        <v>162101261</v>
      </c>
      <c r="D172" s="3" t="s">
        <v>284</v>
      </c>
      <c r="E172" s="3">
        <v>0.48140699999999997</v>
      </c>
      <c r="F172" s="3" t="s">
        <v>506</v>
      </c>
      <c r="G172" s="3" t="s">
        <v>507</v>
      </c>
      <c r="H172" s="3" t="s">
        <v>510</v>
      </c>
      <c r="I172" s="8" t="s">
        <v>1084</v>
      </c>
      <c r="J172" s="3" t="s">
        <v>704</v>
      </c>
      <c r="K172" s="8">
        <f>AVERAGE(S172:AZ172)</f>
        <v>0.23529411764705882</v>
      </c>
      <c r="L172" s="4">
        <f>AVERAGE(BB172:IA172)</f>
        <v>1.9120879120879122</v>
      </c>
      <c r="M172" s="4">
        <f>AVERAGE(IC172:II172)</f>
        <v>0.2857142857142857</v>
      </c>
      <c r="N172" s="4" t="b">
        <f>E172&gt;0.2</f>
        <v>1</v>
      </c>
      <c r="O172" s="4" t="b">
        <f>IF(LEFT(J172, 2)="rs", TRUE, FALSE)</f>
        <v>0</v>
      </c>
      <c r="P172" s="4" t="b">
        <f>K172&gt;=8</f>
        <v>0</v>
      </c>
      <c r="Q172" s="4" t="b">
        <f>L172&gt;=8</f>
        <v>0</v>
      </c>
      <c r="S172" s="10">
        <v>0</v>
      </c>
      <c r="T172" s="10">
        <v>1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1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1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2</v>
      </c>
      <c r="AW172" s="10">
        <v>1</v>
      </c>
      <c r="AX172" s="10">
        <v>2</v>
      </c>
      <c r="AY172" s="10">
        <v>0</v>
      </c>
      <c r="AZ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4</v>
      </c>
      <c r="BG172" s="10">
        <v>1</v>
      </c>
      <c r="BH172" s="10">
        <v>0</v>
      </c>
      <c r="BI172" s="10">
        <v>8</v>
      </c>
      <c r="BJ172" s="10">
        <v>16</v>
      </c>
      <c r="BK172" s="10">
        <v>6</v>
      </c>
      <c r="BL172" s="10">
        <v>0</v>
      </c>
      <c r="BM172" s="10">
        <v>23</v>
      </c>
      <c r="BN172" s="10">
        <v>8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1</v>
      </c>
      <c r="BW172" s="10">
        <v>0</v>
      </c>
      <c r="BX172" s="10">
        <v>5</v>
      </c>
      <c r="BY172" s="10">
        <v>10</v>
      </c>
      <c r="BZ172" s="10">
        <v>0</v>
      </c>
      <c r="CA172" s="10">
        <v>16</v>
      </c>
      <c r="CB172" s="10">
        <v>3</v>
      </c>
      <c r="CC172" s="10">
        <v>0</v>
      </c>
      <c r="CD172" s="10">
        <v>1</v>
      </c>
      <c r="CE172" s="10">
        <v>0</v>
      </c>
      <c r="CF172" s="10">
        <v>2</v>
      </c>
      <c r="CG172" s="10">
        <v>2</v>
      </c>
      <c r="CH172" s="10">
        <v>0</v>
      </c>
      <c r="CI172" s="10">
        <v>3</v>
      </c>
      <c r="CJ172" s="10">
        <v>2</v>
      </c>
      <c r="CK172" s="10">
        <v>3</v>
      </c>
      <c r="CL172" s="10">
        <v>0</v>
      </c>
      <c r="CM172" s="10">
        <v>3</v>
      </c>
      <c r="CN172" s="10">
        <v>1</v>
      </c>
      <c r="CO172" s="10">
        <v>0</v>
      </c>
      <c r="CP172" s="10">
        <v>1</v>
      </c>
      <c r="CQ172" s="10">
        <v>3</v>
      </c>
      <c r="CR172" s="10">
        <v>0</v>
      </c>
      <c r="CS172" s="10">
        <v>0</v>
      </c>
      <c r="CT172" s="10">
        <v>3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2</v>
      </c>
      <c r="DB172" s="10">
        <v>0</v>
      </c>
      <c r="DC172" s="10">
        <v>12</v>
      </c>
      <c r="DD172" s="10">
        <v>0</v>
      </c>
      <c r="DE172" s="10">
        <v>0</v>
      </c>
      <c r="DF172" s="10">
        <v>0</v>
      </c>
      <c r="DG172" s="10">
        <v>0</v>
      </c>
      <c r="DH172" s="10">
        <v>5</v>
      </c>
      <c r="DI172" s="10">
        <v>6</v>
      </c>
      <c r="DJ172" s="10">
        <v>6</v>
      </c>
      <c r="DK172" s="10">
        <v>0</v>
      </c>
      <c r="DL172" s="10">
        <v>0</v>
      </c>
      <c r="DM172" s="10">
        <v>1</v>
      </c>
      <c r="DN172" s="10">
        <v>0</v>
      </c>
      <c r="DO172" s="10">
        <v>0</v>
      </c>
      <c r="DP172" s="10">
        <v>1</v>
      </c>
      <c r="DQ172" s="10">
        <v>0</v>
      </c>
      <c r="DR172" s="10">
        <v>6</v>
      </c>
      <c r="DS172" s="10">
        <v>0</v>
      </c>
      <c r="DT172" s="10">
        <v>0</v>
      </c>
      <c r="DU172" s="10">
        <v>0</v>
      </c>
      <c r="DV172" s="10">
        <v>0</v>
      </c>
      <c r="DW172" s="10">
        <v>14</v>
      </c>
      <c r="DX172" s="10">
        <v>1</v>
      </c>
      <c r="DY172" s="10">
        <v>3</v>
      </c>
      <c r="DZ172" s="10">
        <v>0</v>
      </c>
      <c r="EA172" s="10">
        <v>10</v>
      </c>
      <c r="EB172" s="10">
        <v>11</v>
      </c>
      <c r="EC172" s="10">
        <v>0</v>
      </c>
      <c r="ED172" s="10">
        <v>0</v>
      </c>
      <c r="EE172" s="10">
        <v>2</v>
      </c>
      <c r="EF172" s="10">
        <v>0</v>
      </c>
      <c r="EG172" s="10">
        <v>0</v>
      </c>
      <c r="EH172" s="10">
        <v>0</v>
      </c>
      <c r="EI172" s="10">
        <v>1</v>
      </c>
      <c r="EJ172" s="10">
        <v>0</v>
      </c>
      <c r="EK172" s="10">
        <v>0</v>
      </c>
      <c r="EL172" s="10">
        <v>0</v>
      </c>
      <c r="EM172" s="10">
        <v>1</v>
      </c>
      <c r="EN172" s="10">
        <v>3</v>
      </c>
      <c r="EO172" s="10">
        <v>0</v>
      </c>
      <c r="EP172" s="10">
        <v>0</v>
      </c>
      <c r="EQ172" s="10">
        <v>6</v>
      </c>
      <c r="ER172" s="10">
        <v>0</v>
      </c>
      <c r="ES172" s="10">
        <v>0</v>
      </c>
      <c r="ET172" s="10">
        <v>4</v>
      </c>
      <c r="EU172" s="10">
        <v>0</v>
      </c>
      <c r="EV172" s="10">
        <v>0</v>
      </c>
      <c r="EW172" s="10">
        <v>0</v>
      </c>
      <c r="EX172" s="10">
        <v>0</v>
      </c>
      <c r="EY172" s="10">
        <v>3</v>
      </c>
      <c r="EZ172" s="10">
        <v>2</v>
      </c>
      <c r="FA172" s="10">
        <v>0</v>
      </c>
      <c r="FB172" s="10">
        <v>0</v>
      </c>
      <c r="FC172" s="10">
        <v>0</v>
      </c>
      <c r="FD172" s="10">
        <v>8</v>
      </c>
      <c r="FE172" s="10">
        <v>2</v>
      </c>
      <c r="FF172" s="10">
        <v>0</v>
      </c>
      <c r="FG172" s="10">
        <v>0</v>
      </c>
      <c r="FH172" s="10">
        <v>1</v>
      </c>
      <c r="FI172" s="10">
        <v>0</v>
      </c>
      <c r="FJ172" s="10">
        <v>1</v>
      </c>
      <c r="FK172" s="10">
        <v>0</v>
      </c>
      <c r="FL172" s="10">
        <v>0</v>
      </c>
      <c r="FM172" s="10">
        <v>1</v>
      </c>
      <c r="FN172" s="10">
        <v>0</v>
      </c>
      <c r="FO172" s="10">
        <v>0</v>
      </c>
      <c r="FP172" s="10">
        <v>1</v>
      </c>
      <c r="FQ172" s="10">
        <v>0</v>
      </c>
      <c r="FR172" s="10">
        <v>0</v>
      </c>
      <c r="FS172" s="10">
        <v>0</v>
      </c>
      <c r="FT172" s="10">
        <v>0</v>
      </c>
      <c r="FU172" s="10">
        <v>0</v>
      </c>
      <c r="FV172" s="10">
        <v>0</v>
      </c>
      <c r="FW172" s="10">
        <v>0</v>
      </c>
      <c r="FX172" s="10">
        <v>0</v>
      </c>
      <c r="FY172" s="10">
        <v>1</v>
      </c>
      <c r="FZ172" s="10">
        <v>2</v>
      </c>
      <c r="GA172" s="10">
        <v>0</v>
      </c>
      <c r="GB172" s="10">
        <v>0</v>
      </c>
      <c r="GC172" s="10">
        <v>3</v>
      </c>
      <c r="GD172" s="10">
        <v>0</v>
      </c>
      <c r="GE172" s="10">
        <v>0</v>
      </c>
      <c r="GF172" s="10">
        <v>0</v>
      </c>
      <c r="GG172" s="10">
        <v>7</v>
      </c>
      <c r="GH172" s="10">
        <v>0</v>
      </c>
      <c r="GI172" s="10">
        <v>0</v>
      </c>
      <c r="GJ172" s="10">
        <v>0</v>
      </c>
      <c r="GK172" s="10">
        <v>2</v>
      </c>
      <c r="GL172" s="10">
        <v>2</v>
      </c>
      <c r="GM172" s="10">
        <v>0</v>
      </c>
      <c r="GN172" s="10">
        <v>1</v>
      </c>
      <c r="GO172" s="10">
        <v>10</v>
      </c>
      <c r="GP172" s="10">
        <v>0</v>
      </c>
      <c r="GQ172" s="10">
        <v>7</v>
      </c>
      <c r="GR172" s="10">
        <v>1</v>
      </c>
      <c r="GS172" s="10">
        <v>0</v>
      </c>
      <c r="GT172" s="10">
        <v>9</v>
      </c>
      <c r="GU172" s="10">
        <v>0</v>
      </c>
      <c r="GV172" s="10">
        <v>0</v>
      </c>
      <c r="GW172" s="10">
        <v>0</v>
      </c>
      <c r="GX172" s="10">
        <v>0</v>
      </c>
      <c r="GY172" s="10">
        <v>0</v>
      </c>
      <c r="GZ172" s="10">
        <v>0</v>
      </c>
      <c r="HA172" s="10">
        <v>0</v>
      </c>
      <c r="HB172" s="10">
        <v>0</v>
      </c>
      <c r="HC172" s="10">
        <v>0</v>
      </c>
      <c r="HD172" s="10">
        <v>0</v>
      </c>
      <c r="HE172" s="10">
        <v>0</v>
      </c>
      <c r="HF172" s="10">
        <v>0</v>
      </c>
      <c r="HG172" s="10">
        <v>0</v>
      </c>
      <c r="HH172" s="10">
        <v>0</v>
      </c>
      <c r="HI172" s="10">
        <v>1</v>
      </c>
      <c r="HJ172" s="10">
        <v>3</v>
      </c>
      <c r="HK172" s="10">
        <v>0</v>
      </c>
      <c r="HL172" s="10">
        <v>0</v>
      </c>
      <c r="HM172" s="10">
        <v>0</v>
      </c>
      <c r="HN172" s="10">
        <v>0</v>
      </c>
      <c r="HO172" s="10">
        <v>3</v>
      </c>
      <c r="HP172" s="10">
        <v>0</v>
      </c>
      <c r="HQ172" s="10">
        <v>6</v>
      </c>
      <c r="HR172" s="10">
        <v>0</v>
      </c>
      <c r="HS172" s="10">
        <v>5</v>
      </c>
      <c r="HT172" s="10">
        <v>0</v>
      </c>
      <c r="HU172" s="10">
        <v>0</v>
      </c>
      <c r="HV172" s="10">
        <v>0</v>
      </c>
      <c r="HW172" s="10">
        <v>6</v>
      </c>
      <c r="HX172" s="10">
        <v>26</v>
      </c>
      <c r="HY172" s="10">
        <v>12</v>
      </c>
      <c r="HZ172" s="10">
        <v>0</v>
      </c>
      <c r="IA172" s="10">
        <v>2</v>
      </c>
      <c r="IC172" s="1">
        <v>0</v>
      </c>
      <c r="ID172" s="1">
        <v>1</v>
      </c>
      <c r="IE172" s="1">
        <v>0</v>
      </c>
      <c r="IF172" s="1">
        <v>0</v>
      </c>
      <c r="IG172" s="1">
        <v>0</v>
      </c>
      <c r="IH172" s="1">
        <v>1</v>
      </c>
      <c r="II172" s="1">
        <v>0</v>
      </c>
    </row>
    <row r="173" spans="1:243" hidden="1">
      <c r="A173" s="3" t="s">
        <v>28</v>
      </c>
      <c r="B173" s="3">
        <v>27169526</v>
      </c>
      <c r="C173" s="3">
        <v>27169526</v>
      </c>
      <c r="D173" s="3" t="s">
        <v>230</v>
      </c>
      <c r="E173" s="3">
        <v>0.129047</v>
      </c>
      <c r="F173" s="3" t="s">
        <v>506</v>
      </c>
      <c r="G173" s="3" t="s">
        <v>507</v>
      </c>
      <c r="H173" s="3" t="s">
        <v>510</v>
      </c>
      <c r="I173" s="8" t="s">
        <v>1084</v>
      </c>
      <c r="J173" s="3" t="s">
        <v>650</v>
      </c>
      <c r="K173" s="8">
        <f>AVERAGE(S173:AZ173)</f>
        <v>0.26470588235294118</v>
      </c>
      <c r="L173" s="4">
        <f>AVERAGE(BB173:IA173)</f>
        <v>1.9725274725274726</v>
      </c>
      <c r="M173" s="4">
        <f>AVERAGE(IC173:II173)</f>
        <v>1.4285714285714286</v>
      </c>
      <c r="N173" s="4" t="b">
        <f>E173&gt;0.2</f>
        <v>0</v>
      </c>
      <c r="O173" s="4" t="b">
        <f>IF(LEFT(J173, 2)="rs", TRUE, FALSE)</f>
        <v>0</v>
      </c>
      <c r="P173" s="4" t="b">
        <f>K173&gt;=8</f>
        <v>0</v>
      </c>
      <c r="Q173" s="4" t="b">
        <f>L173&gt;=8</f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3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1</v>
      </c>
      <c r="AQ173" s="10">
        <v>0</v>
      </c>
      <c r="AR173" s="10">
        <v>1</v>
      </c>
      <c r="AS173" s="10">
        <v>0</v>
      </c>
      <c r="AT173" s="10">
        <v>0</v>
      </c>
      <c r="AU173" s="10">
        <v>2</v>
      </c>
      <c r="AV173" s="10">
        <v>1</v>
      </c>
      <c r="AW173" s="10">
        <v>0</v>
      </c>
      <c r="AX173" s="10">
        <v>0</v>
      </c>
      <c r="AY173" s="10">
        <v>0</v>
      </c>
      <c r="AZ173" s="10">
        <v>1</v>
      </c>
      <c r="BB173" s="10">
        <v>0</v>
      </c>
      <c r="BC173" s="10">
        <v>0</v>
      </c>
      <c r="BD173" s="10">
        <v>0</v>
      </c>
      <c r="BE173" s="10">
        <v>0</v>
      </c>
      <c r="BF173" s="10">
        <v>4</v>
      </c>
      <c r="BG173" s="10">
        <v>0</v>
      </c>
      <c r="BH173" s="10">
        <v>7</v>
      </c>
      <c r="BI173" s="10">
        <v>5</v>
      </c>
      <c r="BJ173" s="10">
        <v>12</v>
      </c>
      <c r="BK173" s="10">
        <v>0</v>
      </c>
      <c r="BL173" s="10">
        <v>2</v>
      </c>
      <c r="BM173" s="10">
        <v>0</v>
      </c>
      <c r="BN173" s="10">
        <v>2</v>
      </c>
      <c r="BO173" s="10">
        <v>2</v>
      </c>
      <c r="BP173" s="10">
        <v>1</v>
      </c>
      <c r="BQ173" s="10">
        <v>4</v>
      </c>
      <c r="BR173" s="10">
        <v>1</v>
      </c>
      <c r="BS173" s="10">
        <v>0</v>
      </c>
      <c r="BT173" s="10">
        <v>0</v>
      </c>
      <c r="BU173" s="10">
        <v>0</v>
      </c>
      <c r="BV173" s="10">
        <v>2</v>
      </c>
      <c r="BW173" s="10">
        <v>4</v>
      </c>
      <c r="BX173" s="10">
        <v>0</v>
      </c>
      <c r="BY173" s="10">
        <v>1</v>
      </c>
      <c r="BZ173" s="10">
        <v>0</v>
      </c>
      <c r="CA173" s="10">
        <v>0</v>
      </c>
      <c r="CB173" s="10">
        <v>0</v>
      </c>
      <c r="CC173" s="10">
        <v>0</v>
      </c>
      <c r="CD173" s="10">
        <v>6</v>
      </c>
      <c r="CE173" s="10">
        <v>0</v>
      </c>
      <c r="CF173" s="10">
        <v>1</v>
      </c>
      <c r="CG173" s="10">
        <v>0</v>
      </c>
      <c r="CH173" s="10">
        <v>0</v>
      </c>
      <c r="CI173" s="10">
        <v>12</v>
      </c>
      <c r="CJ173" s="10">
        <v>2</v>
      </c>
      <c r="CK173" s="10">
        <v>1</v>
      </c>
      <c r="CL173" s="10">
        <v>1</v>
      </c>
      <c r="CM173" s="10">
        <v>0</v>
      </c>
      <c r="CN173" s="10">
        <v>1</v>
      </c>
      <c r="CO173" s="10">
        <v>4</v>
      </c>
      <c r="CP173" s="10">
        <v>0</v>
      </c>
      <c r="CQ173" s="10">
        <v>1</v>
      </c>
      <c r="CR173" s="10">
        <v>1</v>
      </c>
      <c r="CS173" s="10">
        <v>1</v>
      </c>
      <c r="CT173" s="10">
        <v>0</v>
      </c>
      <c r="CU173" s="10">
        <v>1</v>
      </c>
      <c r="CV173" s="10">
        <v>0</v>
      </c>
      <c r="CW173" s="10">
        <v>0</v>
      </c>
      <c r="CX173" s="10">
        <v>0</v>
      </c>
      <c r="CY173" s="10">
        <v>0</v>
      </c>
      <c r="CZ173" s="10">
        <v>5</v>
      </c>
      <c r="DA173" s="10">
        <v>3</v>
      </c>
      <c r="DB173" s="10">
        <v>2</v>
      </c>
      <c r="DC173" s="10">
        <v>1</v>
      </c>
      <c r="DD173" s="10">
        <v>0</v>
      </c>
      <c r="DE173" s="10">
        <v>2</v>
      </c>
      <c r="DF173" s="10">
        <v>0</v>
      </c>
      <c r="DG173" s="10">
        <v>1</v>
      </c>
      <c r="DH173" s="10">
        <v>5</v>
      </c>
      <c r="DI173" s="10">
        <v>1</v>
      </c>
      <c r="DJ173" s="10">
        <v>1</v>
      </c>
      <c r="DK173" s="10">
        <v>2</v>
      </c>
      <c r="DL173" s="10">
        <v>1</v>
      </c>
      <c r="DM173" s="10">
        <v>3</v>
      </c>
      <c r="DN173" s="10">
        <v>0</v>
      </c>
      <c r="DO173" s="10">
        <v>3</v>
      </c>
      <c r="DP173" s="10">
        <v>0</v>
      </c>
      <c r="DQ173" s="10">
        <v>0</v>
      </c>
      <c r="DR173" s="10">
        <v>2</v>
      </c>
      <c r="DS173" s="10">
        <v>0</v>
      </c>
      <c r="DT173" s="10">
        <v>0</v>
      </c>
      <c r="DU173" s="10">
        <v>5</v>
      </c>
      <c r="DV173" s="10">
        <v>2</v>
      </c>
      <c r="DW173" s="10">
        <v>4</v>
      </c>
      <c r="DX173" s="10">
        <v>4</v>
      </c>
      <c r="DY173" s="10">
        <v>3</v>
      </c>
      <c r="DZ173" s="10">
        <v>3</v>
      </c>
      <c r="EA173" s="10">
        <v>0</v>
      </c>
      <c r="EB173" s="10">
        <v>5</v>
      </c>
      <c r="EC173" s="10">
        <v>1</v>
      </c>
      <c r="ED173" s="10">
        <v>2</v>
      </c>
      <c r="EE173" s="10">
        <v>0</v>
      </c>
      <c r="EF173" s="10">
        <v>1</v>
      </c>
      <c r="EG173" s="10">
        <v>9</v>
      </c>
      <c r="EH173" s="10">
        <v>0</v>
      </c>
      <c r="EI173" s="10">
        <v>4</v>
      </c>
      <c r="EJ173" s="10">
        <v>1</v>
      </c>
      <c r="EK173" s="10">
        <v>0</v>
      </c>
      <c r="EL173" s="10">
        <v>0</v>
      </c>
      <c r="EM173" s="10">
        <v>2</v>
      </c>
      <c r="EN173" s="10">
        <v>0</v>
      </c>
      <c r="EO173" s="10">
        <v>4</v>
      </c>
      <c r="EP173" s="10">
        <v>2</v>
      </c>
      <c r="EQ173" s="10">
        <v>0</v>
      </c>
      <c r="ER173" s="10">
        <v>6</v>
      </c>
      <c r="ES173" s="10">
        <v>1</v>
      </c>
      <c r="ET173" s="10">
        <v>10</v>
      </c>
      <c r="EU173" s="10">
        <v>0</v>
      </c>
      <c r="EV173" s="10">
        <v>11</v>
      </c>
      <c r="EW173" s="10">
        <v>2</v>
      </c>
      <c r="EX173" s="10">
        <v>0</v>
      </c>
      <c r="EY173" s="10">
        <v>16</v>
      </c>
      <c r="EZ173" s="10">
        <v>2</v>
      </c>
      <c r="FA173" s="10">
        <v>1</v>
      </c>
      <c r="FB173" s="10">
        <v>1</v>
      </c>
      <c r="FC173" s="10">
        <v>0</v>
      </c>
      <c r="FD173" s="10">
        <v>8</v>
      </c>
      <c r="FE173" s="10">
        <v>11</v>
      </c>
      <c r="FF173" s="10">
        <v>6</v>
      </c>
      <c r="FG173" s="10">
        <v>3</v>
      </c>
      <c r="FH173" s="10">
        <v>2</v>
      </c>
      <c r="FI173" s="10">
        <v>2</v>
      </c>
      <c r="FJ173" s="10">
        <v>2</v>
      </c>
      <c r="FK173" s="10">
        <v>0</v>
      </c>
      <c r="FL173" s="10">
        <v>1</v>
      </c>
      <c r="FM173" s="10">
        <v>1</v>
      </c>
      <c r="FN173" s="10">
        <v>0</v>
      </c>
      <c r="FO173" s="10">
        <v>1</v>
      </c>
      <c r="FP173" s="10">
        <v>2</v>
      </c>
      <c r="FQ173" s="10">
        <v>2</v>
      </c>
      <c r="FR173" s="10">
        <v>5</v>
      </c>
      <c r="FS173" s="10">
        <v>9</v>
      </c>
      <c r="FT173" s="10">
        <v>0</v>
      </c>
      <c r="FU173" s="10">
        <v>5</v>
      </c>
      <c r="FV173" s="10">
        <v>10</v>
      </c>
      <c r="FW173" s="10">
        <v>0</v>
      </c>
      <c r="FX173" s="10">
        <v>5</v>
      </c>
      <c r="FY173" s="10">
        <v>2</v>
      </c>
      <c r="FZ173" s="10">
        <v>6</v>
      </c>
      <c r="GA173" s="10">
        <v>1</v>
      </c>
      <c r="GB173" s="10">
        <v>0</v>
      </c>
      <c r="GC173" s="10">
        <v>0</v>
      </c>
      <c r="GD173" s="10">
        <v>1</v>
      </c>
      <c r="GE173" s="10">
        <v>0</v>
      </c>
      <c r="GF173" s="10">
        <v>0</v>
      </c>
      <c r="GG173" s="10">
        <v>2</v>
      </c>
      <c r="GH173" s="10">
        <v>0</v>
      </c>
      <c r="GI173" s="10">
        <v>4</v>
      </c>
      <c r="GJ173" s="10">
        <v>2</v>
      </c>
      <c r="GK173" s="10">
        <v>0</v>
      </c>
      <c r="GL173" s="10">
        <v>0</v>
      </c>
      <c r="GM173" s="10">
        <v>0</v>
      </c>
      <c r="GN173" s="10">
        <v>2</v>
      </c>
      <c r="GO173" s="10">
        <v>7</v>
      </c>
      <c r="GP173" s="10">
        <v>2</v>
      </c>
      <c r="GQ173" s="10">
        <v>0</v>
      </c>
      <c r="GR173" s="10">
        <v>2</v>
      </c>
      <c r="GS173" s="10">
        <v>0</v>
      </c>
      <c r="GT173" s="10">
        <v>0</v>
      </c>
      <c r="GU173" s="10">
        <v>0</v>
      </c>
      <c r="GV173" s="10">
        <v>1</v>
      </c>
      <c r="GW173" s="10">
        <v>3</v>
      </c>
      <c r="GX173" s="10">
        <v>0</v>
      </c>
      <c r="GY173" s="10">
        <v>1</v>
      </c>
      <c r="GZ173" s="10">
        <v>0</v>
      </c>
      <c r="HA173" s="10">
        <v>2</v>
      </c>
      <c r="HB173" s="10">
        <v>0</v>
      </c>
      <c r="HC173" s="10">
        <v>0</v>
      </c>
      <c r="HD173" s="10">
        <v>0</v>
      </c>
      <c r="HE173" s="10">
        <v>0</v>
      </c>
      <c r="HF173" s="10">
        <v>0</v>
      </c>
      <c r="HG173" s="10">
        <v>1</v>
      </c>
      <c r="HH173" s="10">
        <v>0</v>
      </c>
      <c r="HI173" s="10">
        <v>0</v>
      </c>
      <c r="HJ173" s="10">
        <v>2</v>
      </c>
      <c r="HK173" s="10">
        <v>2</v>
      </c>
      <c r="HL173" s="10">
        <v>0</v>
      </c>
      <c r="HM173" s="10">
        <v>3</v>
      </c>
      <c r="HN173" s="10">
        <v>2</v>
      </c>
      <c r="HO173" s="10">
        <v>2</v>
      </c>
      <c r="HP173" s="10">
        <v>1</v>
      </c>
      <c r="HQ173" s="10">
        <v>1</v>
      </c>
      <c r="HR173" s="10">
        <v>7</v>
      </c>
      <c r="HS173" s="10">
        <v>0</v>
      </c>
      <c r="HT173" s="10">
        <v>0</v>
      </c>
      <c r="HU173" s="10">
        <v>0</v>
      </c>
      <c r="HV173" s="10">
        <v>0</v>
      </c>
      <c r="HW173" s="10">
        <v>7</v>
      </c>
      <c r="HX173" s="10">
        <v>1</v>
      </c>
      <c r="HY173" s="10">
        <v>1</v>
      </c>
      <c r="HZ173" s="10">
        <v>2</v>
      </c>
      <c r="IA173" s="10">
        <v>1</v>
      </c>
      <c r="IC173" s="1">
        <v>0</v>
      </c>
      <c r="ID173" s="1">
        <v>2</v>
      </c>
      <c r="IE173" s="1">
        <v>0</v>
      </c>
      <c r="IF173" s="1">
        <v>2</v>
      </c>
      <c r="IG173" s="1">
        <v>3</v>
      </c>
      <c r="IH173" s="1">
        <v>0</v>
      </c>
      <c r="II173" s="1">
        <v>3</v>
      </c>
    </row>
    <row r="174" spans="1:243" hidden="1">
      <c r="A174" s="3" t="s">
        <v>63</v>
      </c>
      <c r="B174" s="3">
        <v>161694612</v>
      </c>
      <c r="C174" s="3">
        <v>161694612</v>
      </c>
      <c r="D174" s="3" t="s">
        <v>402</v>
      </c>
      <c r="E174" s="3">
        <v>0.14855599999999999</v>
      </c>
      <c r="F174" s="3" t="s">
        <v>506</v>
      </c>
      <c r="G174" s="3" t="s">
        <v>504</v>
      </c>
      <c r="H174" s="3" t="s">
        <v>507</v>
      </c>
      <c r="I174" s="8" t="s">
        <v>1085</v>
      </c>
      <c r="J174" s="3" t="s">
        <v>821</v>
      </c>
      <c r="K174" s="8">
        <f>AVERAGE(S174:AZ174)</f>
        <v>0.3235294117647059</v>
      </c>
      <c r="L174" s="4">
        <f>AVERAGE(BB174:IA174)</f>
        <v>2.1153846153846154</v>
      </c>
      <c r="M174" s="4">
        <f>AVERAGE(IC174:II174)</f>
        <v>1.4285714285714286</v>
      </c>
      <c r="N174" s="4" t="b">
        <f>E174&gt;0.2</f>
        <v>0</v>
      </c>
      <c r="O174" s="4" t="b">
        <f>IF(LEFT(J174, 2)="rs", TRUE, FALSE)</f>
        <v>0</v>
      </c>
      <c r="P174" s="4" t="b">
        <f>K174&gt;=8</f>
        <v>0</v>
      </c>
      <c r="Q174" s="4" t="b">
        <f>L174&gt;=8</f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2</v>
      </c>
      <c r="AA174" s="10">
        <v>0</v>
      </c>
      <c r="AB174" s="10">
        <v>0</v>
      </c>
      <c r="AC174" s="10">
        <v>3</v>
      </c>
      <c r="AD174" s="10">
        <v>0</v>
      </c>
      <c r="AE174" s="10">
        <v>1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1</v>
      </c>
      <c r="AO174" s="10">
        <v>0</v>
      </c>
      <c r="AP174" s="10">
        <v>1</v>
      </c>
      <c r="AQ174" s="10">
        <v>0</v>
      </c>
      <c r="AR174" s="10">
        <v>1</v>
      </c>
      <c r="AS174" s="10">
        <v>0</v>
      </c>
      <c r="AT174" s="10">
        <v>0</v>
      </c>
      <c r="AU174" s="10">
        <v>1</v>
      </c>
      <c r="AV174" s="10">
        <v>1</v>
      </c>
      <c r="AW174" s="10">
        <v>0</v>
      </c>
      <c r="AX174" s="10">
        <v>0</v>
      </c>
      <c r="AY174" s="10">
        <v>0</v>
      </c>
      <c r="AZ174" s="10">
        <v>0</v>
      </c>
      <c r="BB174" s="10">
        <v>0</v>
      </c>
      <c r="BC174" s="10">
        <v>5</v>
      </c>
      <c r="BD174" s="10">
        <v>0</v>
      </c>
      <c r="BE174" s="10">
        <v>2</v>
      </c>
      <c r="BF174" s="10">
        <v>0</v>
      </c>
      <c r="BG174" s="10">
        <v>0</v>
      </c>
      <c r="BH174" s="10">
        <v>4</v>
      </c>
      <c r="BI174" s="10">
        <v>2</v>
      </c>
      <c r="BJ174" s="10">
        <v>10</v>
      </c>
      <c r="BK174" s="10">
        <v>5</v>
      </c>
      <c r="BL174" s="10">
        <v>4</v>
      </c>
      <c r="BM174" s="10">
        <v>2</v>
      </c>
      <c r="BN174" s="10">
        <v>4</v>
      </c>
      <c r="BO174" s="10">
        <v>0</v>
      </c>
      <c r="BP174" s="10">
        <v>0</v>
      </c>
      <c r="BQ174" s="10">
        <v>2</v>
      </c>
      <c r="BR174" s="10">
        <v>4</v>
      </c>
      <c r="BS174" s="10">
        <v>0</v>
      </c>
      <c r="BT174" s="10">
        <v>0</v>
      </c>
      <c r="BU174" s="10">
        <v>1</v>
      </c>
      <c r="BV174" s="10">
        <v>1</v>
      </c>
      <c r="BW174" s="10">
        <v>13</v>
      </c>
      <c r="BX174" s="10">
        <v>1</v>
      </c>
      <c r="BY174" s="10">
        <v>0</v>
      </c>
      <c r="BZ174" s="10">
        <v>0</v>
      </c>
      <c r="CA174" s="10">
        <v>0</v>
      </c>
      <c r="CB174" s="10">
        <v>3</v>
      </c>
      <c r="CC174" s="10">
        <v>5</v>
      </c>
      <c r="CD174" s="10">
        <v>1</v>
      </c>
      <c r="CE174" s="10">
        <v>2</v>
      </c>
      <c r="CF174" s="10">
        <v>2</v>
      </c>
      <c r="CG174" s="10">
        <v>5</v>
      </c>
      <c r="CH174" s="10">
        <v>1</v>
      </c>
      <c r="CI174" s="10">
        <v>2</v>
      </c>
      <c r="CJ174" s="10">
        <v>0</v>
      </c>
      <c r="CK174" s="10">
        <v>1</v>
      </c>
      <c r="CL174" s="10">
        <v>0</v>
      </c>
      <c r="CM174" s="10">
        <v>2</v>
      </c>
      <c r="CN174" s="10">
        <v>1</v>
      </c>
      <c r="CO174" s="10">
        <v>0</v>
      </c>
      <c r="CP174" s="10">
        <v>7</v>
      </c>
      <c r="CQ174" s="10">
        <v>0</v>
      </c>
      <c r="CR174" s="10">
        <v>2</v>
      </c>
      <c r="CS174" s="10">
        <v>0</v>
      </c>
      <c r="CT174" s="10">
        <v>0</v>
      </c>
      <c r="CU174" s="10">
        <v>1</v>
      </c>
      <c r="CV174" s="10">
        <v>1</v>
      </c>
      <c r="CW174" s="10">
        <v>0</v>
      </c>
      <c r="CX174" s="10">
        <v>2</v>
      </c>
      <c r="CY174" s="10">
        <v>3</v>
      </c>
      <c r="CZ174" s="10">
        <v>2</v>
      </c>
      <c r="DA174" s="10">
        <v>6</v>
      </c>
      <c r="DB174" s="10">
        <v>0</v>
      </c>
      <c r="DC174" s="10">
        <v>1</v>
      </c>
      <c r="DD174" s="10">
        <v>6</v>
      </c>
      <c r="DE174" s="10">
        <v>4</v>
      </c>
      <c r="DF174" s="10">
        <v>2</v>
      </c>
      <c r="DG174" s="10">
        <v>6</v>
      </c>
      <c r="DH174" s="10">
        <v>4</v>
      </c>
      <c r="DI174" s="10">
        <v>3</v>
      </c>
      <c r="DJ174" s="10">
        <v>0</v>
      </c>
      <c r="DK174" s="10">
        <v>0</v>
      </c>
      <c r="DL174" s="10">
        <v>3</v>
      </c>
      <c r="DM174" s="10">
        <v>3</v>
      </c>
      <c r="DN174" s="10">
        <v>1</v>
      </c>
      <c r="DO174" s="10">
        <v>0</v>
      </c>
      <c r="DP174" s="10">
        <v>2</v>
      </c>
      <c r="DQ174" s="10">
        <v>0</v>
      </c>
      <c r="DR174" s="10">
        <v>1</v>
      </c>
      <c r="DS174" s="10">
        <v>1</v>
      </c>
      <c r="DT174" s="10">
        <v>3</v>
      </c>
      <c r="DU174" s="10">
        <v>9</v>
      </c>
      <c r="DV174" s="10">
        <v>1</v>
      </c>
      <c r="DW174" s="10">
        <v>0</v>
      </c>
      <c r="DX174" s="10">
        <v>1</v>
      </c>
      <c r="DY174" s="10">
        <v>2</v>
      </c>
      <c r="DZ174" s="10">
        <v>3</v>
      </c>
      <c r="EA174" s="10">
        <v>0</v>
      </c>
      <c r="EB174" s="10">
        <v>0</v>
      </c>
      <c r="EC174" s="10">
        <v>2</v>
      </c>
      <c r="ED174" s="10">
        <v>0</v>
      </c>
      <c r="EE174" s="10">
        <v>0</v>
      </c>
      <c r="EF174" s="10">
        <v>2</v>
      </c>
      <c r="EG174" s="10">
        <v>0</v>
      </c>
      <c r="EH174" s="10">
        <v>0</v>
      </c>
      <c r="EI174" s="10">
        <v>0</v>
      </c>
      <c r="EJ174" s="10">
        <v>5</v>
      </c>
      <c r="EK174" s="10">
        <v>1</v>
      </c>
      <c r="EL174" s="10">
        <v>0</v>
      </c>
      <c r="EM174" s="10">
        <v>2</v>
      </c>
      <c r="EN174" s="10">
        <v>0</v>
      </c>
      <c r="EO174" s="10">
        <v>3</v>
      </c>
      <c r="EP174" s="10">
        <v>2</v>
      </c>
      <c r="EQ174" s="10">
        <v>0</v>
      </c>
      <c r="ER174" s="10">
        <v>1</v>
      </c>
      <c r="ES174" s="10">
        <v>1</v>
      </c>
      <c r="ET174" s="10">
        <v>0</v>
      </c>
      <c r="EU174" s="10">
        <v>4</v>
      </c>
      <c r="EV174" s="10">
        <v>3</v>
      </c>
      <c r="EW174" s="10">
        <v>0</v>
      </c>
      <c r="EX174" s="10">
        <v>0</v>
      </c>
      <c r="EY174" s="10">
        <v>0</v>
      </c>
      <c r="EZ174" s="10">
        <v>2</v>
      </c>
      <c r="FA174" s="10">
        <v>4</v>
      </c>
      <c r="FB174" s="10">
        <v>1</v>
      </c>
      <c r="FC174" s="10">
        <v>1</v>
      </c>
      <c r="FD174" s="10">
        <v>2</v>
      </c>
      <c r="FE174" s="10">
        <v>2</v>
      </c>
      <c r="FF174" s="10">
        <v>5</v>
      </c>
      <c r="FG174" s="10">
        <v>3</v>
      </c>
      <c r="FH174" s="10">
        <v>3</v>
      </c>
      <c r="FI174" s="10">
        <v>1</v>
      </c>
      <c r="FJ174" s="10">
        <v>4</v>
      </c>
      <c r="FK174" s="10">
        <v>2</v>
      </c>
      <c r="FL174" s="10">
        <v>1</v>
      </c>
      <c r="FM174" s="10">
        <v>5</v>
      </c>
      <c r="FN174" s="10">
        <v>1</v>
      </c>
      <c r="FO174" s="10">
        <v>0</v>
      </c>
      <c r="FP174" s="10">
        <v>0</v>
      </c>
      <c r="FQ174" s="10">
        <v>1</v>
      </c>
      <c r="FR174" s="10">
        <v>6</v>
      </c>
      <c r="FS174" s="10">
        <v>3</v>
      </c>
      <c r="FT174" s="10">
        <v>2</v>
      </c>
      <c r="FU174" s="10">
        <v>3</v>
      </c>
      <c r="FV174" s="10">
        <v>2</v>
      </c>
      <c r="FW174" s="10">
        <v>2</v>
      </c>
      <c r="FX174" s="10">
        <v>3</v>
      </c>
      <c r="FY174" s="10">
        <v>1</v>
      </c>
      <c r="FZ174" s="10">
        <v>0</v>
      </c>
      <c r="GA174" s="10">
        <v>0</v>
      </c>
      <c r="GB174" s="10">
        <v>2</v>
      </c>
      <c r="GC174" s="10">
        <v>2</v>
      </c>
      <c r="GD174" s="10">
        <v>2</v>
      </c>
      <c r="GE174" s="10">
        <v>1</v>
      </c>
      <c r="GF174" s="10">
        <v>2</v>
      </c>
      <c r="GG174" s="10">
        <v>4</v>
      </c>
      <c r="GH174" s="10">
        <v>1</v>
      </c>
      <c r="GI174" s="10">
        <v>5</v>
      </c>
      <c r="GJ174" s="10">
        <v>2</v>
      </c>
      <c r="GK174" s="10">
        <v>6</v>
      </c>
      <c r="GL174" s="10">
        <v>0</v>
      </c>
      <c r="GM174" s="10">
        <v>2</v>
      </c>
      <c r="GN174" s="10">
        <v>1</v>
      </c>
      <c r="GO174" s="10">
        <v>12</v>
      </c>
      <c r="GP174" s="10">
        <v>1</v>
      </c>
      <c r="GQ174" s="10">
        <v>0</v>
      </c>
      <c r="GR174" s="10">
        <v>3</v>
      </c>
      <c r="GS174" s="10">
        <v>1</v>
      </c>
      <c r="GT174" s="10">
        <v>3</v>
      </c>
      <c r="GU174" s="10">
        <v>0</v>
      </c>
      <c r="GV174" s="10">
        <v>2</v>
      </c>
      <c r="GW174" s="10">
        <v>0</v>
      </c>
      <c r="GX174" s="10">
        <v>2</v>
      </c>
      <c r="GY174" s="10">
        <v>0</v>
      </c>
      <c r="GZ174" s="10">
        <v>0</v>
      </c>
      <c r="HA174" s="10">
        <v>6</v>
      </c>
      <c r="HB174" s="10">
        <v>5</v>
      </c>
      <c r="HC174" s="10">
        <v>0</v>
      </c>
      <c r="HD174" s="10">
        <v>5</v>
      </c>
      <c r="HE174" s="10">
        <v>11</v>
      </c>
      <c r="HF174" s="10">
        <v>0</v>
      </c>
      <c r="HG174" s="10">
        <v>0</v>
      </c>
      <c r="HH174" s="10">
        <v>2</v>
      </c>
      <c r="HI174" s="10">
        <v>0</v>
      </c>
      <c r="HJ174" s="10">
        <v>4</v>
      </c>
      <c r="HK174" s="10">
        <v>1</v>
      </c>
      <c r="HL174" s="10">
        <v>0</v>
      </c>
      <c r="HM174" s="10">
        <v>3</v>
      </c>
      <c r="HN174" s="10">
        <v>4</v>
      </c>
      <c r="HO174" s="10">
        <v>1</v>
      </c>
      <c r="HP174" s="10">
        <v>0</v>
      </c>
      <c r="HQ174" s="10">
        <v>5</v>
      </c>
      <c r="HR174" s="10">
        <v>7</v>
      </c>
      <c r="HS174" s="10">
        <v>1</v>
      </c>
      <c r="HT174" s="10">
        <v>5</v>
      </c>
      <c r="HU174" s="10">
        <v>6</v>
      </c>
      <c r="HV174" s="10">
        <v>4</v>
      </c>
      <c r="HW174" s="10">
        <v>4</v>
      </c>
      <c r="HX174" s="10">
        <v>0</v>
      </c>
      <c r="HY174" s="10">
        <v>0</v>
      </c>
      <c r="HZ174" s="10">
        <v>3</v>
      </c>
      <c r="IA174" s="10">
        <v>3</v>
      </c>
      <c r="IC174" s="1">
        <v>1</v>
      </c>
      <c r="ID174" s="1">
        <v>7</v>
      </c>
      <c r="IE174" s="1">
        <v>0</v>
      </c>
      <c r="IF174" s="1">
        <v>2</v>
      </c>
      <c r="IG174" s="1">
        <v>0</v>
      </c>
      <c r="IH174" s="1">
        <v>0</v>
      </c>
      <c r="II174" s="1">
        <v>0</v>
      </c>
    </row>
    <row r="175" spans="1:243" hidden="1">
      <c r="A175" s="3" t="s">
        <v>26</v>
      </c>
      <c r="B175" s="3">
        <v>85372993</v>
      </c>
      <c r="C175" s="3">
        <v>85372993</v>
      </c>
      <c r="D175" s="3" t="s">
        <v>218</v>
      </c>
      <c r="E175" s="3">
        <v>0.15773400000000001</v>
      </c>
      <c r="F175" s="3" t="s">
        <v>506</v>
      </c>
      <c r="G175" s="3" t="s">
        <v>507</v>
      </c>
      <c r="H175" s="3" t="s">
        <v>510</v>
      </c>
      <c r="I175" s="8" t="s">
        <v>1084</v>
      </c>
      <c r="J175" s="3" t="s">
        <v>638</v>
      </c>
      <c r="K175" s="8">
        <f>AVERAGE(S175:AZ175)</f>
        <v>0.29411764705882354</v>
      </c>
      <c r="L175" s="4">
        <f>AVERAGE(BB175:IA175)</f>
        <v>1.0769230769230769</v>
      </c>
      <c r="M175" s="4">
        <f>AVERAGE(IC175:II175)</f>
        <v>1.4285714285714286</v>
      </c>
      <c r="N175" s="4" t="b">
        <f>E175&gt;0.2</f>
        <v>0</v>
      </c>
      <c r="O175" s="4" t="b">
        <f>IF(LEFT(J175, 2)="rs", TRUE, FALSE)</f>
        <v>0</v>
      </c>
      <c r="P175" s="4" t="b">
        <f>K175&gt;=8</f>
        <v>0</v>
      </c>
      <c r="Q175" s="4" t="b">
        <f>L175&gt;=8</f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1</v>
      </c>
      <c r="Z175" s="10">
        <v>1</v>
      </c>
      <c r="AA175" s="10">
        <v>1</v>
      </c>
      <c r="AB175" s="10">
        <v>0</v>
      </c>
      <c r="AC175" s="10">
        <v>1</v>
      </c>
      <c r="AD175" s="10">
        <v>0</v>
      </c>
      <c r="AE175" s="10">
        <v>2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2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1</v>
      </c>
      <c r="AV175" s="10">
        <v>0</v>
      </c>
      <c r="AW175" s="10">
        <v>0</v>
      </c>
      <c r="AX175" s="10">
        <v>0</v>
      </c>
      <c r="AY175" s="10">
        <v>0</v>
      </c>
      <c r="AZ175" s="10">
        <v>1</v>
      </c>
      <c r="BB175" s="10">
        <v>0</v>
      </c>
      <c r="BC175" s="10">
        <v>0</v>
      </c>
      <c r="BD175" s="10">
        <v>0</v>
      </c>
      <c r="BE175" s="10">
        <v>1</v>
      </c>
      <c r="BF175" s="10">
        <v>0</v>
      </c>
      <c r="BG175" s="10">
        <v>1</v>
      </c>
      <c r="BH175" s="10">
        <v>0</v>
      </c>
      <c r="BI175" s="10">
        <v>0</v>
      </c>
      <c r="BJ175" s="10">
        <v>7</v>
      </c>
      <c r="BK175" s="10">
        <v>0</v>
      </c>
      <c r="BL175" s="10">
        <v>1</v>
      </c>
      <c r="BM175" s="10">
        <v>0</v>
      </c>
      <c r="BN175" s="10">
        <v>1</v>
      </c>
      <c r="BO175" s="10">
        <v>0</v>
      </c>
      <c r="BP175" s="10">
        <v>0</v>
      </c>
      <c r="BQ175" s="10">
        <v>2</v>
      </c>
      <c r="BR175" s="10">
        <v>0</v>
      </c>
      <c r="BS175" s="10">
        <v>1</v>
      </c>
      <c r="BT175" s="10">
        <v>1</v>
      </c>
      <c r="BU175" s="10">
        <v>4</v>
      </c>
      <c r="BV175" s="10">
        <v>0</v>
      </c>
      <c r="BW175" s="10">
        <v>21</v>
      </c>
      <c r="BX175" s="10">
        <v>0</v>
      </c>
      <c r="BY175" s="10">
        <v>0</v>
      </c>
      <c r="BZ175" s="10">
        <v>0</v>
      </c>
      <c r="CA175" s="10">
        <v>0</v>
      </c>
      <c r="CB175" s="10">
        <v>2</v>
      </c>
      <c r="CC175" s="10">
        <v>0</v>
      </c>
      <c r="CD175" s="10">
        <v>1</v>
      </c>
      <c r="CE175" s="10">
        <v>0</v>
      </c>
      <c r="CF175" s="10">
        <v>0</v>
      </c>
      <c r="CG175" s="10">
        <v>0</v>
      </c>
      <c r="CH175" s="10">
        <v>4</v>
      </c>
      <c r="CI175" s="10">
        <v>2</v>
      </c>
      <c r="CJ175" s="10">
        <v>0</v>
      </c>
      <c r="CK175" s="10">
        <v>2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2</v>
      </c>
      <c r="CS175" s="10">
        <v>0</v>
      </c>
      <c r="CT175" s="10">
        <v>1</v>
      </c>
      <c r="CU175" s="10">
        <v>0</v>
      </c>
      <c r="CV175" s="10">
        <v>0</v>
      </c>
      <c r="CW175" s="10">
        <v>0</v>
      </c>
      <c r="CX175" s="10">
        <v>0</v>
      </c>
      <c r="CY175" s="10">
        <v>3</v>
      </c>
      <c r="CZ175" s="10">
        <v>1</v>
      </c>
      <c r="DA175" s="10">
        <v>0</v>
      </c>
      <c r="DB175" s="10">
        <v>0</v>
      </c>
      <c r="DC175" s="10">
        <v>0</v>
      </c>
      <c r="DD175" s="10">
        <v>0</v>
      </c>
      <c r="DE175" s="10">
        <v>2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1</v>
      </c>
      <c r="DM175" s="10">
        <v>0</v>
      </c>
      <c r="DN175" s="10">
        <v>0</v>
      </c>
      <c r="DO175" s="10">
        <v>0</v>
      </c>
      <c r="DP175" s="10">
        <v>1</v>
      </c>
      <c r="DQ175" s="10">
        <v>0</v>
      </c>
      <c r="DR175" s="10">
        <v>1</v>
      </c>
      <c r="DS175" s="10">
        <v>0</v>
      </c>
      <c r="DT175" s="10">
        <v>0</v>
      </c>
      <c r="DU175" s="10">
        <v>3</v>
      </c>
      <c r="DV175" s="10">
        <v>0</v>
      </c>
      <c r="DW175" s="10">
        <v>2</v>
      </c>
      <c r="DX175" s="10">
        <v>0</v>
      </c>
      <c r="DY175" s="10">
        <v>0</v>
      </c>
      <c r="DZ175" s="10">
        <v>0</v>
      </c>
      <c r="EA175" s="10">
        <v>1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1</v>
      </c>
      <c r="EH175" s="10">
        <v>0</v>
      </c>
      <c r="EI175" s="10">
        <v>0</v>
      </c>
      <c r="EJ175" s="10">
        <v>1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1</v>
      </c>
      <c r="EQ175" s="10">
        <v>0</v>
      </c>
      <c r="ER175" s="10">
        <v>2</v>
      </c>
      <c r="ES175" s="10">
        <v>1</v>
      </c>
      <c r="ET175" s="10">
        <v>4</v>
      </c>
      <c r="EU175" s="10">
        <v>9</v>
      </c>
      <c r="EV175" s="10">
        <v>1</v>
      </c>
      <c r="EW175" s="10">
        <v>3</v>
      </c>
      <c r="EX175" s="10">
        <v>0</v>
      </c>
      <c r="EY175" s="10">
        <v>3</v>
      </c>
      <c r="EZ175" s="10">
        <v>0</v>
      </c>
      <c r="FA175" s="10">
        <v>9</v>
      </c>
      <c r="FB175" s="10">
        <v>0</v>
      </c>
      <c r="FC175" s="10">
        <v>0</v>
      </c>
      <c r="FD175" s="10">
        <v>0</v>
      </c>
      <c r="FE175" s="10">
        <v>0</v>
      </c>
      <c r="FF175" s="10">
        <v>0</v>
      </c>
      <c r="FG175" s="10">
        <v>0</v>
      </c>
      <c r="FH175" s="10">
        <v>6</v>
      </c>
      <c r="FI175" s="10">
        <v>7</v>
      </c>
      <c r="FJ175" s="10">
        <v>3</v>
      </c>
      <c r="FK175" s="10">
        <v>1</v>
      </c>
      <c r="FL175" s="10">
        <v>0</v>
      </c>
      <c r="FM175" s="10">
        <v>2</v>
      </c>
      <c r="FN175" s="10">
        <v>0</v>
      </c>
      <c r="FO175" s="10">
        <v>0</v>
      </c>
      <c r="FP175" s="10">
        <v>0</v>
      </c>
      <c r="FQ175" s="10">
        <v>1</v>
      </c>
      <c r="FR175" s="10">
        <v>2</v>
      </c>
      <c r="FS175" s="10">
        <v>0</v>
      </c>
      <c r="FT175" s="10">
        <v>5</v>
      </c>
      <c r="FU175" s="10">
        <v>0</v>
      </c>
      <c r="FV175" s="10">
        <v>0</v>
      </c>
      <c r="FW175" s="10">
        <v>1</v>
      </c>
      <c r="FX175" s="10">
        <v>2</v>
      </c>
      <c r="FY175" s="10">
        <v>1</v>
      </c>
      <c r="FZ175" s="10">
        <v>0</v>
      </c>
      <c r="GA175" s="10">
        <v>0</v>
      </c>
      <c r="GB175" s="10">
        <v>0</v>
      </c>
      <c r="GC175" s="10">
        <v>0</v>
      </c>
      <c r="GD175" s="10">
        <v>2</v>
      </c>
      <c r="GE175" s="10">
        <v>1</v>
      </c>
      <c r="GF175" s="10">
        <v>2</v>
      </c>
      <c r="GG175" s="10">
        <v>0</v>
      </c>
      <c r="GH175" s="10">
        <v>0</v>
      </c>
      <c r="GI175" s="10">
        <v>15</v>
      </c>
      <c r="GJ175" s="10">
        <v>1</v>
      </c>
      <c r="GK175" s="10">
        <v>0</v>
      </c>
      <c r="GL175" s="10">
        <v>0</v>
      </c>
      <c r="GM175" s="10">
        <v>1</v>
      </c>
      <c r="GN175" s="10">
        <v>0</v>
      </c>
      <c r="GO175" s="10">
        <v>2</v>
      </c>
      <c r="GP175" s="10">
        <v>3</v>
      </c>
      <c r="GQ175" s="10">
        <v>0</v>
      </c>
      <c r="GR175" s="10">
        <v>4</v>
      </c>
      <c r="GS175" s="10">
        <v>0</v>
      </c>
      <c r="GT175" s="10">
        <v>0</v>
      </c>
      <c r="GU175" s="10">
        <v>0</v>
      </c>
      <c r="GV175" s="10">
        <v>0</v>
      </c>
      <c r="GW175" s="10">
        <v>1</v>
      </c>
      <c r="GX175" s="10">
        <v>2</v>
      </c>
      <c r="GY175" s="10">
        <v>0</v>
      </c>
      <c r="GZ175" s="10">
        <v>8</v>
      </c>
      <c r="HA175" s="10">
        <v>0</v>
      </c>
      <c r="HB175" s="10">
        <v>0</v>
      </c>
      <c r="HC175" s="10">
        <v>5</v>
      </c>
      <c r="HD175" s="10">
        <v>5</v>
      </c>
      <c r="HE175" s="10">
        <v>5</v>
      </c>
      <c r="HF175" s="10">
        <v>0</v>
      </c>
      <c r="HG175" s="10">
        <v>0</v>
      </c>
      <c r="HH175" s="10">
        <v>0</v>
      </c>
      <c r="HI175" s="10">
        <v>0</v>
      </c>
      <c r="HJ175" s="10">
        <v>0</v>
      </c>
      <c r="HK175" s="10">
        <v>0</v>
      </c>
      <c r="HL175" s="10">
        <v>1</v>
      </c>
      <c r="HM175" s="10">
        <v>0</v>
      </c>
      <c r="HN175" s="10">
        <v>0</v>
      </c>
      <c r="HO175" s="10">
        <v>0</v>
      </c>
      <c r="HP175" s="10">
        <v>0</v>
      </c>
      <c r="HQ175" s="10">
        <v>0</v>
      </c>
      <c r="HR175" s="10">
        <v>0</v>
      </c>
      <c r="HS175" s="10">
        <v>0</v>
      </c>
      <c r="HT175" s="10">
        <v>0</v>
      </c>
      <c r="HU175" s="10">
        <v>0</v>
      </c>
      <c r="HV175" s="10">
        <v>0</v>
      </c>
      <c r="HW175" s="10">
        <v>3</v>
      </c>
      <c r="HX175" s="10">
        <v>0</v>
      </c>
      <c r="HY175" s="10">
        <v>0</v>
      </c>
      <c r="HZ175" s="10">
        <v>0</v>
      </c>
      <c r="IA175" s="10">
        <v>0</v>
      </c>
      <c r="IC175" s="1">
        <v>0</v>
      </c>
      <c r="ID175" s="1">
        <v>6</v>
      </c>
      <c r="IE175" s="1">
        <v>0</v>
      </c>
      <c r="IF175" s="1">
        <v>0</v>
      </c>
      <c r="IG175" s="1">
        <v>2</v>
      </c>
      <c r="IH175" s="1">
        <v>0</v>
      </c>
      <c r="II175" s="1">
        <v>2</v>
      </c>
    </row>
    <row r="176" spans="1:243" hidden="1">
      <c r="A176" s="3" t="s">
        <v>67</v>
      </c>
      <c r="B176" s="3">
        <v>100860926</v>
      </c>
      <c r="C176" s="3">
        <v>100860926</v>
      </c>
      <c r="D176" s="3" t="s">
        <v>421</v>
      </c>
      <c r="E176" s="3">
        <v>4.0467999999999997E-2</v>
      </c>
      <c r="F176" s="3" t="s">
        <v>506</v>
      </c>
      <c r="G176" s="3" t="s">
        <v>507</v>
      </c>
      <c r="H176" s="3" t="s">
        <v>504</v>
      </c>
      <c r="I176" s="8" t="s">
        <v>1084</v>
      </c>
      <c r="J176" s="3" t="s">
        <v>840</v>
      </c>
      <c r="K176" s="8">
        <f>AVERAGE(S176:AZ176)</f>
        <v>12.529411764705882</v>
      </c>
      <c r="L176" s="4">
        <f>AVERAGE(BB176:IA176)</f>
        <v>1.0714285714285714</v>
      </c>
      <c r="M176" s="4">
        <f>AVERAGE(IC176:II176)</f>
        <v>1.2857142857142858</v>
      </c>
      <c r="N176" s="4" t="b">
        <f>E176&gt;0.2</f>
        <v>0</v>
      </c>
      <c r="O176" s="4" t="b">
        <f>IF(LEFT(J176, 2)="rs", TRUE, FALSE)</f>
        <v>0</v>
      </c>
      <c r="P176" s="4" t="b">
        <f>K176&gt;=8</f>
        <v>1</v>
      </c>
      <c r="Q176" s="4" t="b">
        <f>L176&gt;=8</f>
        <v>0</v>
      </c>
      <c r="S176" s="10">
        <v>12</v>
      </c>
      <c r="T176" s="10">
        <v>24</v>
      </c>
      <c r="U176" s="10">
        <v>14</v>
      </c>
      <c r="V176" s="10">
        <v>22</v>
      </c>
      <c r="W176" s="10">
        <v>18</v>
      </c>
      <c r="X176" s="10">
        <v>18</v>
      </c>
      <c r="Y176" s="10">
        <v>31</v>
      </c>
      <c r="Z176" s="10">
        <v>23</v>
      </c>
      <c r="AA176" s="10">
        <v>22</v>
      </c>
      <c r="AB176" s="10">
        <v>23</v>
      </c>
      <c r="AC176" s="10">
        <v>27</v>
      </c>
      <c r="AD176" s="10">
        <v>16</v>
      </c>
      <c r="AE176" s="10">
        <v>34</v>
      </c>
      <c r="AF176" s="10">
        <v>27</v>
      </c>
      <c r="AG176" s="10">
        <v>21</v>
      </c>
      <c r="AH176" s="10">
        <v>26</v>
      </c>
      <c r="AI176" s="10">
        <v>27</v>
      </c>
      <c r="AJ176" s="10">
        <v>1</v>
      </c>
      <c r="AK176" s="10">
        <v>2</v>
      </c>
      <c r="AL176" s="10">
        <v>2</v>
      </c>
      <c r="AM176" s="10">
        <v>1</v>
      </c>
      <c r="AN176" s="10">
        <v>4</v>
      </c>
      <c r="AO176" s="10">
        <v>1</v>
      </c>
      <c r="AP176" s="10">
        <v>2</v>
      </c>
      <c r="AQ176" s="10">
        <v>3</v>
      </c>
      <c r="AR176" s="10">
        <v>1</v>
      </c>
      <c r="AS176" s="10">
        <v>1</v>
      </c>
      <c r="AT176" s="10">
        <v>0</v>
      </c>
      <c r="AU176" s="10">
        <v>5</v>
      </c>
      <c r="AV176" s="10">
        <v>4</v>
      </c>
      <c r="AW176" s="10">
        <v>6</v>
      </c>
      <c r="AX176" s="10">
        <v>1</v>
      </c>
      <c r="AY176" s="10">
        <v>1</v>
      </c>
      <c r="AZ176" s="10">
        <v>6</v>
      </c>
      <c r="BB176" s="10">
        <v>6</v>
      </c>
      <c r="BC176" s="10">
        <v>4</v>
      </c>
      <c r="BD176" s="10">
        <v>2</v>
      </c>
      <c r="BE176" s="10">
        <v>0</v>
      </c>
      <c r="BF176" s="10">
        <v>2</v>
      </c>
      <c r="BG176" s="10">
        <v>1</v>
      </c>
      <c r="BH176" s="10">
        <v>1</v>
      </c>
      <c r="BI176" s="10">
        <v>0</v>
      </c>
      <c r="BJ176" s="10">
        <v>0</v>
      </c>
      <c r="BK176" s="10">
        <v>0</v>
      </c>
      <c r="BL176" s="10">
        <v>1</v>
      </c>
      <c r="BM176" s="10">
        <v>2</v>
      </c>
      <c r="BN176" s="10">
        <v>0</v>
      </c>
      <c r="BO176" s="10">
        <v>0</v>
      </c>
      <c r="BP176" s="10">
        <v>1</v>
      </c>
      <c r="BQ176" s="10">
        <v>0</v>
      </c>
      <c r="BR176" s="10">
        <v>1</v>
      </c>
      <c r="BS176" s="10">
        <v>6</v>
      </c>
      <c r="BT176" s="10">
        <v>1</v>
      </c>
      <c r="BU176" s="10">
        <v>1</v>
      </c>
      <c r="BV176" s="10">
        <v>1</v>
      </c>
      <c r="BW176" s="10">
        <v>0</v>
      </c>
      <c r="BX176" s="10">
        <v>0</v>
      </c>
      <c r="BY176" s="10">
        <v>1</v>
      </c>
      <c r="BZ176" s="10">
        <v>0</v>
      </c>
      <c r="CA176" s="10">
        <v>8</v>
      </c>
      <c r="CB176" s="10">
        <v>1</v>
      </c>
      <c r="CC176" s="10">
        <v>1</v>
      </c>
      <c r="CD176" s="10">
        <v>2</v>
      </c>
      <c r="CE176" s="10">
        <v>2</v>
      </c>
      <c r="CF176" s="10">
        <v>0</v>
      </c>
      <c r="CG176" s="10">
        <v>1</v>
      </c>
      <c r="CH176" s="10">
        <v>4</v>
      </c>
      <c r="CI176" s="10">
        <v>1</v>
      </c>
      <c r="CJ176" s="10">
        <v>2</v>
      </c>
      <c r="CK176" s="10">
        <v>0</v>
      </c>
      <c r="CL176" s="10">
        <v>2</v>
      </c>
      <c r="CM176" s="10">
        <v>2</v>
      </c>
      <c r="CN176" s="10">
        <v>1</v>
      </c>
      <c r="CO176" s="10">
        <v>5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3</v>
      </c>
      <c r="CX176" s="10">
        <v>2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3</v>
      </c>
      <c r="DE176" s="10">
        <v>0</v>
      </c>
      <c r="DF176" s="10">
        <v>0</v>
      </c>
      <c r="DG176" s="10">
        <v>2</v>
      </c>
      <c r="DH176" s="10">
        <v>0</v>
      </c>
      <c r="DI176" s="10">
        <v>0</v>
      </c>
      <c r="DJ176" s="10">
        <v>0</v>
      </c>
      <c r="DK176" s="10">
        <v>1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5</v>
      </c>
      <c r="DS176" s="10">
        <v>1</v>
      </c>
      <c r="DT176" s="10">
        <v>1</v>
      </c>
      <c r="DU176" s="10">
        <v>1</v>
      </c>
      <c r="DV176" s="10">
        <v>4</v>
      </c>
      <c r="DW176" s="10">
        <v>1</v>
      </c>
      <c r="DX176" s="10">
        <v>1</v>
      </c>
      <c r="DY176" s="10">
        <v>2</v>
      </c>
      <c r="DZ176" s="10">
        <v>0</v>
      </c>
      <c r="EA176" s="10">
        <v>0</v>
      </c>
      <c r="EB176" s="10">
        <v>4</v>
      </c>
      <c r="EC176" s="10">
        <v>0</v>
      </c>
      <c r="ED176" s="10">
        <v>1</v>
      </c>
      <c r="EE176" s="10">
        <v>0</v>
      </c>
      <c r="EF176" s="10">
        <v>2</v>
      </c>
      <c r="EG176" s="10">
        <v>3</v>
      </c>
      <c r="EH176" s="10">
        <v>3</v>
      </c>
      <c r="EI176" s="10">
        <v>0</v>
      </c>
      <c r="EJ176" s="10">
        <v>1</v>
      </c>
      <c r="EK176" s="10">
        <v>0</v>
      </c>
      <c r="EL176" s="10">
        <v>0</v>
      </c>
      <c r="EM176" s="10">
        <v>2</v>
      </c>
      <c r="EN176" s="10">
        <v>1</v>
      </c>
      <c r="EO176" s="10">
        <v>0</v>
      </c>
      <c r="EP176" s="10">
        <v>2</v>
      </c>
      <c r="EQ176" s="10">
        <v>2</v>
      </c>
      <c r="ER176" s="10">
        <v>3</v>
      </c>
      <c r="ES176" s="10">
        <v>0</v>
      </c>
      <c r="ET176" s="10">
        <v>0</v>
      </c>
      <c r="EU176" s="10">
        <v>0</v>
      </c>
      <c r="EV176" s="10">
        <v>1</v>
      </c>
      <c r="EW176" s="10">
        <v>0</v>
      </c>
      <c r="EX176" s="10">
        <v>1</v>
      </c>
      <c r="EY176" s="10">
        <v>2</v>
      </c>
      <c r="EZ176" s="10">
        <v>0</v>
      </c>
      <c r="FA176" s="10">
        <v>0</v>
      </c>
      <c r="FB176" s="10">
        <v>0</v>
      </c>
      <c r="FC176" s="10">
        <v>0</v>
      </c>
      <c r="FD176" s="10">
        <v>2</v>
      </c>
      <c r="FE176" s="10">
        <v>1</v>
      </c>
      <c r="FF176" s="10">
        <v>2</v>
      </c>
      <c r="FG176" s="10">
        <v>1</v>
      </c>
      <c r="FH176" s="10">
        <v>0</v>
      </c>
      <c r="FI176" s="10">
        <v>1</v>
      </c>
      <c r="FJ176" s="10">
        <v>3</v>
      </c>
      <c r="FK176" s="10">
        <v>1</v>
      </c>
      <c r="FL176" s="10">
        <v>0</v>
      </c>
      <c r="FM176" s="10">
        <v>0</v>
      </c>
      <c r="FN176" s="10">
        <v>0</v>
      </c>
      <c r="FO176" s="10">
        <v>2</v>
      </c>
      <c r="FP176" s="10">
        <v>0</v>
      </c>
      <c r="FQ176" s="10">
        <v>0</v>
      </c>
      <c r="FR176" s="10">
        <v>0</v>
      </c>
      <c r="FS176" s="10">
        <v>0</v>
      </c>
      <c r="FT176" s="10">
        <v>0</v>
      </c>
      <c r="FU176" s="10">
        <v>2</v>
      </c>
      <c r="FV176" s="10">
        <v>1</v>
      </c>
      <c r="FW176" s="10">
        <v>0</v>
      </c>
      <c r="FX176" s="10">
        <v>4</v>
      </c>
      <c r="FY176" s="10">
        <v>1</v>
      </c>
      <c r="FZ176" s="10">
        <v>2</v>
      </c>
      <c r="GA176" s="10">
        <v>2</v>
      </c>
      <c r="GB176" s="10">
        <v>0</v>
      </c>
      <c r="GC176" s="10">
        <v>0</v>
      </c>
      <c r="GD176" s="10">
        <v>4</v>
      </c>
      <c r="GE176" s="10">
        <v>0</v>
      </c>
      <c r="GF176" s="10">
        <v>1</v>
      </c>
      <c r="GG176" s="10">
        <v>4</v>
      </c>
      <c r="GH176" s="10">
        <v>0</v>
      </c>
      <c r="GI176" s="10">
        <v>0</v>
      </c>
      <c r="GJ176" s="10">
        <v>1</v>
      </c>
      <c r="GK176" s="10">
        <v>0</v>
      </c>
      <c r="GL176" s="10">
        <v>0</v>
      </c>
      <c r="GM176" s="10">
        <v>1</v>
      </c>
      <c r="GN176" s="10">
        <v>0</v>
      </c>
      <c r="GO176" s="10">
        <v>0</v>
      </c>
      <c r="GP176" s="10">
        <v>2</v>
      </c>
      <c r="GQ176" s="10">
        <v>0</v>
      </c>
      <c r="GR176" s="10">
        <v>0</v>
      </c>
      <c r="GS176" s="10">
        <v>0</v>
      </c>
      <c r="GT176" s="10">
        <v>1</v>
      </c>
      <c r="GU176" s="10">
        <v>0</v>
      </c>
      <c r="GV176" s="10">
        <v>2</v>
      </c>
      <c r="GW176" s="10">
        <v>3</v>
      </c>
      <c r="GX176" s="10">
        <v>4</v>
      </c>
      <c r="GY176" s="10">
        <v>0</v>
      </c>
      <c r="GZ176" s="10">
        <v>1</v>
      </c>
      <c r="HA176" s="10">
        <v>0</v>
      </c>
      <c r="HB176" s="10">
        <v>2</v>
      </c>
      <c r="HC176" s="10">
        <v>1</v>
      </c>
      <c r="HD176" s="10">
        <v>0</v>
      </c>
      <c r="HE176" s="10">
        <v>2</v>
      </c>
      <c r="HF176" s="10">
        <v>0</v>
      </c>
      <c r="HG176" s="10">
        <v>0</v>
      </c>
      <c r="HH176" s="10">
        <v>1</v>
      </c>
      <c r="HI176" s="10">
        <v>1</v>
      </c>
      <c r="HJ176" s="10">
        <v>1</v>
      </c>
      <c r="HK176" s="10">
        <v>1</v>
      </c>
      <c r="HL176" s="10">
        <v>1</v>
      </c>
      <c r="HM176" s="10">
        <v>3</v>
      </c>
      <c r="HN176" s="10">
        <v>1</v>
      </c>
      <c r="HO176" s="10">
        <v>0</v>
      </c>
      <c r="HP176" s="10">
        <v>1</v>
      </c>
      <c r="HQ176" s="10">
        <v>1</v>
      </c>
      <c r="HR176" s="10">
        <v>1</v>
      </c>
      <c r="HS176" s="10">
        <v>3</v>
      </c>
      <c r="HT176" s="10">
        <v>0</v>
      </c>
      <c r="HU176" s="10">
        <v>0</v>
      </c>
      <c r="HV176" s="10">
        <v>3</v>
      </c>
      <c r="HW176" s="10">
        <v>0</v>
      </c>
      <c r="HX176" s="10">
        <v>1</v>
      </c>
      <c r="HY176" s="10">
        <v>3</v>
      </c>
      <c r="HZ176" s="10">
        <v>0</v>
      </c>
      <c r="IA176" s="10">
        <v>1</v>
      </c>
      <c r="IC176" s="1">
        <v>2</v>
      </c>
      <c r="ID176" s="1">
        <v>4</v>
      </c>
      <c r="IE176" s="1">
        <v>1</v>
      </c>
      <c r="IF176" s="1">
        <v>1</v>
      </c>
      <c r="IG176" s="1">
        <v>0</v>
      </c>
      <c r="IH176" s="1">
        <v>0</v>
      </c>
      <c r="II176" s="1">
        <v>1</v>
      </c>
    </row>
    <row r="177" spans="1:243" hidden="1">
      <c r="A177" s="3" t="s">
        <v>28</v>
      </c>
      <c r="B177" s="3">
        <v>78667698</v>
      </c>
      <c r="C177" s="3">
        <v>78667698</v>
      </c>
      <c r="D177" s="3" t="s">
        <v>239</v>
      </c>
      <c r="E177" s="3">
        <v>7.9228999999999994E-2</v>
      </c>
      <c r="F177" s="3" t="s">
        <v>506</v>
      </c>
      <c r="G177" s="3" t="s">
        <v>504</v>
      </c>
      <c r="H177" s="3" t="s">
        <v>507</v>
      </c>
      <c r="I177" s="8" t="s">
        <v>1084</v>
      </c>
      <c r="J177" s="3" t="s">
        <v>659</v>
      </c>
      <c r="K177" s="8">
        <f>AVERAGE(S177:AZ177)</f>
        <v>0.14705882352941177</v>
      </c>
      <c r="L177" s="4">
        <f>AVERAGE(BB177:IA177)</f>
        <v>1.7087912087912087</v>
      </c>
      <c r="M177" s="4">
        <f>AVERAGE(IC177:II177)</f>
        <v>1.2857142857142858</v>
      </c>
      <c r="N177" s="4" t="b">
        <f>E177&gt;0.2</f>
        <v>0</v>
      </c>
      <c r="O177" s="4" t="b">
        <f>IF(LEFT(J177, 2)="rs", TRUE, FALSE)</f>
        <v>0</v>
      </c>
      <c r="P177" s="4" t="b">
        <f>K177&gt;=8</f>
        <v>0</v>
      </c>
      <c r="Q177" s="4" t="b">
        <f>L177&gt;=8</f>
        <v>0</v>
      </c>
      <c r="S177" s="10">
        <v>1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1</v>
      </c>
      <c r="AN177" s="10">
        <v>3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B177" s="10">
        <v>2</v>
      </c>
      <c r="BC177" s="10">
        <v>0</v>
      </c>
      <c r="BD177" s="10">
        <v>0</v>
      </c>
      <c r="BE177" s="10">
        <v>0</v>
      </c>
      <c r="BF177" s="10">
        <v>0</v>
      </c>
      <c r="BG177" s="10">
        <v>4</v>
      </c>
      <c r="BH177" s="10">
        <v>3</v>
      </c>
      <c r="BI177" s="10">
        <v>7</v>
      </c>
      <c r="BJ177" s="10">
        <v>0</v>
      </c>
      <c r="BK177" s="10">
        <v>0</v>
      </c>
      <c r="BL177" s="10">
        <v>0</v>
      </c>
      <c r="BM177" s="10">
        <v>2</v>
      </c>
      <c r="BN177" s="10">
        <v>5</v>
      </c>
      <c r="BO177" s="10">
        <v>2</v>
      </c>
      <c r="BP177" s="10">
        <v>0</v>
      </c>
      <c r="BQ177" s="10">
        <v>1</v>
      </c>
      <c r="BR177" s="10">
        <v>0</v>
      </c>
      <c r="BS177" s="10">
        <v>0</v>
      </c>
      <c r="BT177" s="10">
        <v>1</v>
      </c>
      <c r="BU177" s="10">
        <v>5</v>
      </c>
      <c r="BV177" s="10">
        <v>2</v>
      </c>
      <c r="BW177" s="10">
        <v>6</v>
      </c>
      <c r="BX177" s="10">
        <v>0</v>
      </c>
      <c r="BY177" s="10">
        <v>0</v>
      </c>
      <c r="BZ177" s="10">
        <v>0</v>
      </c>
      <c r="CA177" s="10">
        <v>0</v>
      </c>
      <c r="CB177" s="10">
        <v>3</v>
      </c>
      <c r="CC177" s="10">
        <v>2</v>
      </c>
      <c r="CD177" s="10">
        <v>0</v>
      </c>
      <c r="CE177" s="10">
        <v>0</v>
      </c>
      <c r="CF177" s="10">
        <v>0</v>
      </c>
      <c r="CG177" s="10">
        <v>3</v>
      </c>
      <c r="CH177" s="10">
        <v>3</v>
      </c>
      <c r="CI177" s="10">
        <v>1</v>
      </c>
      <c r="CJ177" s="10">
        <v>0</v>
      </c>
      <c r="CK177" s="10">
        <v>1</v>
      </c>
      <c r="CL177" s="10">
        <v>0</v>
      </c>
      <c r="CM177" s="10">
        <v>0</v>
      </c>
      <c r="CN177" s="10">
        <v>1</v>
      </c>
      <c r="CO177" s="10">
        <v>3</v>
      </c>
      <c r="CP177" s="10">
        <v>0</v>
      </c>
      <c r="CQ177" s="10">
        <v>1</v>
      </c>
      <c r="CR177" s="10">
        <v>0</v>
      </c>
      <c r="CS177" s="10">
        <v>4</v>
      </c>
      <c r="CT177" s="10">
        <v>1</v>
      </c>
      <c r="CU177" s="10">
        <v>1</v>
      </c>
      <c r="CV177" s="10">
        <v>0</v>
      </c>
      <c r="CW177" s="10">
        <v>0</v>
      </c>
      <c r="CX177" s="10">
        <v>0</v>
      </c>
      <c r="CY177" s="10">
        <v>0</v>
      </c>
      <c r="CZ177" s="10">
        <v>7</v>
      </c>
      <c r="DA177" s="10">
        <v>2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4</v>
      </c>
      <c r="DH177" s="10">
        <v>3</v>
      </c>
      <c r="DI177" s="10">
        <v>4</v>
      </c>
      <c r="DJ177" s="10">
        <v>0</v>
      </c>
      <c r="DK177" s="10">
        <v>2</v>
      </c>
      <c r="DL177" s="10">
        <v>2</v>
      </c>
      <c r="DM177" s="10">
        <v>1</v>
      </c>
      <c r="DN177" s="10">
        <v>1</v>
      </c>
      <c r="DO177" s="10">
        <v>2</v>
      </c>
      <c r="DP177" s="10">
        <v>2</v>
      </c>
      <c r="DQ177" s="10">
        <v>1</v>
      </c>
      <c r="DR177" s="10">
        <v>5</v>
      </c>
      <c r="DS177" s="10">
        <v>3</v>
      </c>
      <c r="DT177" s="10">
        <v>3</v>
      </c>
      <c r="DU177" s="10">
        <v>4</v>
      </c>
      <c r="DV177" s="10">
        <v>4</v>
      </c>
      <c r="DW177" s="10">
        <v>0</v>
      </c>
      <c r="DX177" s="10">
        <v>0</v>
      </c>
      <c r="DY177" s="10">
        <v>0</v>
      </c>
      <c r="DZ177" s="10">
        <v>2</v>
      </c>
      <c r="EA177" s="10">
        <v>3</v>
      </c>
      <c r="EB177" s="10">
        <v>3</v>
      </c>
      <c r="EC177" s="10">
        <v>7</v>
      </c>
      <c r="ED177" s="10">
        <v>0</v>
      </c>
      <c r="EE177" s="10">
        <v>0</v>
      </c>
      <c r="EF177" s="10">
        <v>2</v>
      </c>
      <c r="EG177" s="10">
        <v>0</v>
      </c>
      <c r="EH177" s="10">
        <v>0</v>
      </c>
      <c r="EI177" s="10">
        <v>0</v>
      </c>
      <c r="EJ177" s="10">
        <v>5</v>
      </c>
      <c r="EK177" s="10">
        <v>2</v>
      </c>
      <c r="EL177" s="10">
        <v>0</v>
      </c>
      <c r="EM177" s="10">
        <v>3</v>
      </c>
      <c r="EN177" s="10">
        <v>0</v>
      </c>
      <c r="EO177" s="10">
        <v>2</v>
      </c>
      <c r="EP177" s="10">
        <v>0</v>
      </c>
      <c r="EQ177" s="10">
        <v>0</v>
      </c>
      <c r="ER177" s="10">
        <v>1</v>
      </c>
      <c r="ES177" s="10">
        <v>6</v>
      </c>
      <c r="ET177" s="10">
        <v>4</v>
      </c>
      <c r="EU177" s="10">
        <v>1</v>
      </c>
      <c r="EV177" s="10">
        <v>0</v>
      </c>
      <c r="EW177" s="10">
        <v>1</v>
      </c>
      <c r="EX177" s="10">
        <v>0</v>
      </c>
      <c r="EY177" s="10">
        <v>2</v>
      </c>
      <c r="EZ177" s="10">
        <v>1</v>
      </c>
      <c r="FA177" s="10">
        <v>2</v>
      </c>
      <c r="FB177" s="10">
        <v>0</v>
      </c>
      <c r="FC177" s="10">
        <v>0</v>
      </c>
      <c r="FD177" s="10">
        <v>2</v>
      </c>
      <c r="FE177" s="10">
        <v>1</v>
      </c>
      <c r="FF177" s="10">
        <v>3</v>
      </c>
      <c r="FG177" s="10">
        <v>4</v>
      </c>
      <c r="FH177" s="10">
        <v>2</v>
      </c>
      <c r="FI177" s="10">
        <v>1</v>
      </c>
      <c r="FJ177" s="10">
        <v>1</v>
      </c>
      <c r="FK177" s="10">
        <v>1</v>
      </c>
      <c r="FL177" s="10">
        <v>0</v>
      </c>
      <c r="FM177" s="10">
        <v>0</v>
      </c>
      <c r="FN177" s="10">
        <v>1</v>
      </c>
      <c r="FO177" s="10">
        <v>1</v>
      </c>
      <c r="FP177" s="10">
        <v>1</v>
      </c>
      <c r="FQ177" s="10">
        <v>2</v>
      </c>
      <c r="FR177" s="10">
        <v>1</v>
      </c>
      <c r="FS177" s="10">
        <v>2</v>
      </c>
      <c r="FT177" s="10">
        <v>5</v>
      </c>
      <c r="FU177" s="10">
        <v>6</v>
      </c>
      <c r="FV177" s="10">
        <v>3</v>
      </c>
      <c r="FW177" s="10">
        <v>1</v>
      </c>
      <c r="FX177" s="10">
        <v>4</v>
      </c>
      <c r="FY177" s="10">
        <v>1</v>
      </c>
      <c r="FZ177" s="10">
        <v>2</v>
      </c>
      <c r="GA177" s="10">
        <v>7</v>
      </c>
      <c r="GB177" s="10">
        <v>0</v>
      </c>
      <c r="GC177" s="10">
        <v>0</v>
      </c>
      <c r="GD177" s="10">
        <v>6</v>
      </c>
      <c r="GE177" s="10">
        <v>4</v>
      </c>
      <c r="GF177" s="10">
        <v>1</v>
      </c>
      <c r="GG177" s="10">
        <v>0</v>
      </c>
      <c r="GH177" s="10">
        <v>1</v>
      </c>
      <c r="GI177" s="10">
        <v>7</v>
      </c>
      <c r="GJ177" s="10">
        <v>2</v>
      </c>
      <c r="GK177" s="10">
        <v>4</v>
      </c>
      <c r="GL177" s="10">
        <v>1</v>
      </c>
      <c r="GM177" s="10">
        <v>1</v>
      </c>
      <c r="GN177" s="10">
        <v>2</v>
      </c>
      <c r="GO177" s="10">
        <v>6</v>
      </c>
      <c r="GP177" s="10">
        <v>1</v>
      </c>
      <c r="GQ177" s="10">
        <v>2</v>
      </c>
      <c r="GR177" s="10">
        <v>3</v>
      </c>
      <c r="GS177" s="10">
        <v>0</v>
      </c>
      <c r="GT177" s="10">
        <v>3</v>
      </c>
      <c r="GU177" s="10">
        <v>1</v>
      </c>
      <c r="GV177" s="10">
        <v>2</v>
      </c>
      <c r="GW177" s="10">
        <v>0</v>
      </c>
      <c r="GX177" s="10">
        <v>0</v>
      </c>
      <c r="GY177" s="10">
        <v>0</v>
      </c>
      <c r="GZ177" s="10">
        <v>0</v>
      </c>
      <c r="HA177" s="10">
        <v>2</v>
      </c>
      <c r="HB177" s="10">
        <v>1</v>
      </c>
      <c r="HC177" s="10">
        <v>1</v>
      </c>
      <c r="HD177" s="10">
        <v>0</v>
      </c>
      <c r="HE177" s="10">
        <v>3</v>
      </c>
      <c r="HF177" s="10">
        <v>0</v>
      </c>
      <c r="HG177" s="10">
        <v>0</v>
      </c>
      <c r="HH177" s="10">
        <v>1</v>
      </c>
      <c r="HI177" s="10">
        <v>0</v>
      </c>
      <c r="HJ177" s="10">
        <v>0</v>
      </c>
      <c r="HK177" s="10">
        <v>1</v>
      </c>
      <c r="HL177" s="10">
        <v>1</v>
      </c>
      <c r="HM177" s="10">
        <v>1</v>
      </c>
      <c r="HN177" s="10">
        <v>7</v>
      </c>
      <c r="HO177" s="10">
        <v>0</v>
      </c>
      <c r="HP177" s="10">
        <v>0</v>
      </c>
      <c r="HQ177" s="10">
        <v>2</v>
      </c>
      <c r="HR177" s="10">
        <v>14</v>
      </c>
      <c r="HS177" s="10">
        <v>0</v>
      </c>
      <c r="HT177" s="10">
        <v>4</v>
      </c>
      <c r="HU177" s="10">
        <v>0</v>
      </c>
      <c r="HV177" s="10">
        <v>2</v>
      </c>
      <c r="HW177" s="10">
        <v>1</v>
      </c>
      <c r="HX177" s="10">
        <v>2</v>
      </c>
      <c r="HY177" s="10">
        <v>4</v>
      </c>
      <c r="HZ177" s="10">
        <v>0</v>
      </c>
      <c r="IA177" s="10">
        <v>4</v>
      </c>
      <c r="IC177" s="1">
        <v>0</v>
      </c>
      <c r="ID177" s="1">
        <v>4</v>
      </c>
      <c r="IE177" s="1">
        <v>1</v>
      </c>
      <c r="IF177" s="1">
        <v>1</v>
      </c>
      <c r="IG177" s="1">
        <v>0</v>
      </c>
      <c r="IH177" s="1">
        <v>0</v>
      </c>
      <c r="II177" s="1">
        <v>3</v>
      </c>
    </row>
    <row r="178" spans="1:243" hidden="1">
      <c r="A178" s="3" t="s">
        <v>68</v>
      </c>
      <c r="B178" s="3">
        <v>142242909</v>
      </c>
      <c r="C178" s="3">
        <v>142242909</v>
      </c>
      <c r="D178" s="3" t="s">
        <v>446</v>
      </c>
      <c r="E178" s="3">
        <v>3.6054999999999997E-2</v>
      </c>
      <c r="F178" s="3" t="s">
        <v>506</v>
      </c>
      <c r="G178" s="3" t="s">
        <v>507</v>
      </c>
      <c r="H178" s="3" t="s">
        <v>510</v>
      </c>
      <c r="I178" s="8" t="s">
        <v>1084</v>
      </c>
      <c r="J178" s="3" t="s">
        <v>865</v>
      </c>
      <c r="K178" s="8">
        <f>AVERAGE(S178:AZ178)</f>
        <v>5.8823529411764705E-2</v>
      </c>
      <c r="L178" s="4">
        <f>AVERAGE(BB178:IA178)</f>
        <v>1.5604395604395604</v>
      </c>
      <c r="M178" s="4">
        <f>AVERAGE(IC178:II178)</f>
        <v>1.2857142857142858</v>
      </c>
      <c r="N178" s="4" t="b">
        <f>E178&gt;0.2</f>
        <v>0</v>
      </c>
      <c r="O178" s="4" t="b">
        <f>IF(LEFT(J178, 2)="rs", TRUE, FALSE)</f>
        <v>0</v>
      </c>
      <c r="P178" s="4" t="b">
        <f>K178&gt;=8</f>
        <v>0</v>
      </c>
      <c r="Q178" s="4" t="b">
        <f>L178&gt;=8</f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1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1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1</v>
      </c>
      <c r="BG178" s="10">
        <v>1</v>
      </c>
      <c r="BH178" s="10">
        <v>0</v>
      </c>
      <c r="BI178" s="10">
        <v>0</v>
      </c>
      <c r="BJ178" s="10">
        <v>0</v>
      </c>
      <c r="BK178" s="10">
        <v>1</v>
      </c>
      <c r="BL178" s="10">
        <v>1</v>
      </c>
      <c r="BM178" s="10">
        <v>6</v>
      </c>
      <c r="BN178" s="10">
        <v>4</v>
      </c>
      <c r="BO178" s="10">
        <v>6</v>
      </c>
      <c r="BP178" s="10">
        <v>1</v>
      </c>
      <c r="BQ178" s="10">
        <v>0</v>
      </c>
      <c r="BR178" s="10">
        <v>2</v>
      </c>
      <c r="BS178" s="10">
        <v>0</v>
      </c>
      <c r="BT178" s="10">
        <v>0</v>
      </c>
      <c r="BU178" s="10">
        <v>2</v>
      </c>
      <c r="BV178" s="10">
        <v>0</v>
      </c>
      <c r="BW178" s="10">
        <v>1</v>
      </c>
      <c r="BX178" s="10">
        <v>1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2</v>
      </c>
      <c r="CE178" s="10">
        <v>3</v>
      </c>
      <c r="CF178" s="10">
        <v>2</v>
      </c>
      <c r="CG178" s="10">
        <v>0</v>
      </c>
      <c r="CH178" s="10">
        <v>5</v>
      </c>
      <c r="CI178" s="10">
        <v>6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9</v>
      </c>
      <c r="CP178" s="10">
        <v>0</v>
      </c>
      <c r="CQ178" s="10">
        <v>0</v>
      </c>
      <c r="CR178" s="10">
        <v>0</v>
      </c>
      <c r="CS178" s="10">
        <v>0</v>
      </c>
      <c r="CT178" s="10">
        <v>3</v>
      </c>
      <c r="CU178" s="10">
        <v>0</v>
      </c>
      <c r="CV178" s="10">
        <v>1</v>
      </c>
      <c r="CW178" s="10">
        <v>0</v>
      </c>
      <c r="CX178" s="10">
        <v>1</v>
      </c>
      <c r="CY178" s="10">
        <v>1</v>
      </c>
      <c r="CZ178" s="10">
        <v>6</v>
      </c>
      <c r="DA178" s="10">
        <v>1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2</v>
      </c>
      <c r="DI178" s="10">
        <v>1</v>
      </c>
      <c r="DJ178" s="10">
        <v>0</v>
      </c>
      <c r="DK178" s="10">
        <v>4</v>
      </c>
      <c r="DL178" s="10">
        <v>1</v>
      </c>
      <c r="DM178" s="10">
        <v>2</v>
      </c>
      <c r="DN178" s="10">
        <v>0</v>
      </c>
      <c r="DO178" s="10">
        <v>0</v>
      </c>
      <c r="DP178" s="10">
        <v>0</v>
      </c>
      <c r="DQ178" s="10">
        <v>0</v>
      </c>
      <c r="DR178" s="10">
        <v>0</v>
      </c>
      <c r="DS178" s="10">
        <v>1</v>
      </c>
      <c r="DT178" s="10">
        <v>0</v>
      </c>
      <c r="DU178" s="10">
        <v>5</v>
      </c>
      <c r="DV178" s="10">
        <v>4</v>
      </c>
      <c r="DW178" s="10">
        <v>0</v>
      </c>
      <c r="DX178" s="10">
        <v>3</v>
      </c>
      <c r="DY178" s="10">
        <v>3</v>
      </c>
      <c r="DZ178" s="10">
        <v>0</v>
      </c>
      <c r="EA178" s="10">
        <v>2</v>
      </c>
      <c r="EB178" s="10">
        <v>2</v>
      </c>
      <c r="EC178" s="10">
        <v>0</v>
      </c>
      <c r="ED178" s="10">
        <v>0</v>
      </c>
      <c r="EE178" s="10">
        <v>1</v>
      </c>
      <c r="EF178" s="10">
        <v>3</v>
      </c>
      <c r="EG178" s="10">
        <v>0</v>
      </c>
      <c r="EH178" s="10">
        <v>0</v>
      </c>
      <c r="EI178" s="10">
        <v>0</v>
      </c>
      <c r="EJ178" s="10">
        <v>0</v>
      </c>
      <c r="EK178" s="10">
        <v>0</v>
      </c>
      <c r="EL178" s="10">
        <v>0</v>
      </c>
      <c r="EM178" s="10">
        <v>8</v>
      </c>
      <c r="EN178" s="10">
        <v>1</v>
      </c>
      <c r="EO178" s="10">
        <v>3</v>
      </c>
      <c r="EP178" s="10">
        <v>0</v>
      </c>
      <c r="EQ178" s="10">
        <v>2</v>
      </c>
      <c r="ER178" s="10">
        <v>0</v>
      </c>
      <c r="ES178" s="10">
        <v>4</v>
      </c>
      <c r="ET178" s="10">
        <v>2</v>
      </c>
      <c r="EU178" s="10">
        <v>4</v>
      </c>
      <c r="EV178" s="10">
        <v>0</v>
      </c>
      <c r="EW178" s="10">
        <v>1</v>
      </c>
      <c r="EX178" s="10">
        <v>0</v>
      </c>
      <c r="EY178" s="10">
        <v>1</v>
      </c>
      <c r="EZ178" s="10">
        <v>0</v>
      </c>
      <c r="FA178" s="10">
        <v>1</v>
      </c>
      <c r="FB178" s="10">
        <v>0</v>
      </c>
      <c r="FC178" s="10">
        <v>0</v>
      </c>
      <c r="FD178" s="10">
        <v>0</v>
      </c>
      <c r="FE178" s="10">
        <v>0</v>
      </c>
      <c r="FF178" s="10">
        <v>1</v>
      </c>
      <c r="FG178" s="10">
        <v>1</v>
      </c>
      <c r="FH178" s="10">
        <v>4</v>
      </c>
      <c r="FI178" s="10">
        <v>2</v>
      </c>
      <c r="FJ178" s="10">
        <v>2</v>
      </c>
      <c r="FK178" s="10">
        <v>2</v>
      </c>
      <c r="FL178" s="10">
        <v>0</v>
      </c>
      <c r="FM178" s="10">
        <v>2</v>
      </c>
      <c r="FN178" s="10">
        <v>3</v>
      </c>
      <c r="FO178" s="10">
        <v>0</v>
      </c>
      <c r="FP178" s="10">
        <v>1</v>
      </c>
      <c r="FQ178" s="10">
        <v>0</v>
      </c>
      <c r="FR178" s="10">
        <v>0</v>
      </c>
      <c r="FS178" s="10">
        <v>2</v>
      </c>
      <c r="FT178" s="10">
        <v>7</v>
      </c>
      <c r="FU178" s="10">
        <v>1</v>
      </c>
      <c r="FV178" s="10">
        <v>0</v>
      </c>
      <c r="FW178" s="10">
        <v>0</v>
      </c>
      <c r="FX178" s="10">
        <v>2</v>
      </c>
      <c r="FY178" s="10">
        <v>2</v>
      </c>
      <c r="FZ178" s="10">
        <v>0</v>
      </c>
      <c r="GA178" s="10">
        <v>2</v>
      </c>
      <c r="GB178" s="10">
        <v>1</v>
      </c>
      <c r="GC178" s="10">
        <v>0</v>
      </c>
      <c r="GD178" s="10">
        <v>2</v>
      </c>
      <c r="GE178" s="10">
        <v>1</v>
      </c>
      <c r="GF178" s="10">
        <v>2</v>
      </c>
      <c r="GG178" s="10">
        <v>1</v>
      </c>
      <c r="GH178" s="10">
        <v>1</v>
      </c>
      <c r="GI178" s="10">
        <v>3</v>
      </c>
      <c r="GJ178" s="10">
        <v>10</v>
      </c>
      <c r="GK178" s="10">
        <v>4</v>
      </c>
      <c r="GL178" s="10">
        <v>2</v>
      </c>
      <c r="GM178" s="10">
        <v>7</v>
      </c>
      <c r="GN178" s="10">
        <v>0</v>
      </c>
      <c r="GO178" s="10">
        <v>3</v>
      </c>
      <c r="GP178" s="10">
        <v>0</v>
      </c>
      <c r="GQ178" s="10">
        <v>2</v>
      </c>
      <c r="GR178" s="10">
        <v>5</v>
      </c>
      <c r="GS178" s="10">
        <v>0</v>
      </c>
      <c r="GT178" s="10">
        <v>0</v>
      </c>
      <c r="GU178" s="10">
        <v>0</v>
      </c>
      <c r="GV178" s="10">
        <v>0</v>
      </c>
      <c r="GW178" s="10">
        <v>3</v>
      </c>
      <c r="GX178" s="10">
        <v>1</v>
      </c>
      <c r="GY178" s="10">
        <v>0</v>
      </c>
      <c r="GZ178" s="10">
        <v>2</v>
      </c>
      <c r="HA178" s="10">
        <v>1</v>
      </c>
      <c r="HB178" s="10">
        <v>1</v>
      </c>
      <c r="HC178" s="10">
        <v>1</v>
      </c>
      <c r="HD178" s="10">
        <v>0</v>
      </c>
      <c r="HE178" s="10">
        <v>2</v>
      </c>
      <c r="HF178" s="10">
        <v>0</v>
      </c>
      <c r="HG178" s="10">
        <v>3</v>
      </c>
      <c r="HH178" s="10">
        <v>0</v>
      </c>
      <c r="HI178" s="10">
        <v>0</v>
      </c>
      <c r="HJ178" s="10">
        <v>0</v>
      </c>
      <c r="HK178" s="10">
        <v>2</v>
      </c>
      <c r="HL178" s="10">
        <v>0</v>
      </c>
      <c r="HM178" s="10">
        <v>0</v>
      </c>
      <c r="HN178" s="10">
        <v>1</v>
      </c>
      <c r="HO178" s="10">
        <v>5</v>
      </c>
      <c r="HP178" s="10">
        <v>0</v>
      </c>
      <c r="HQ178" s="10">
        <v>1</v>
      </c>
      <c r="HR178" s="10">
        <v>2</v>
      </c>
      <c r="HS178" s="10">
        <v>0</v>
      </c>
      <c r="HT178" s="10">
        <v>21</v>
      </c>
      <c r="HU178" s="10">
        <v>3</v>
      </c>
      <c r="HV178" s="10">
        <v>7</v>
      </c>
      <c r="HW178" s="10">
        <v>15</v>
      </c>
      <c r="HX178" s="10">
        <v>4</v>
      </c>
      <c r="HY178" s="10">
        <v>0</v>
      </c>
      <c r="HZ178" s="10">
        <v>0</v>
      </c>
      <c r="IA178" s="10">
        <v>3</v>
      </c>
      <c r="IC178" s="1">
        <v>0</v>
      </c>
      <c r="ID178" s="1">
        <v>2</v>
      </c>
      <c r="IE178" s="1">
        <v>0</v>
      </c>
      <c r="IF178" s="1">
        <v>5</v>
      </c>
      <c r="IG178" s="1">
        <v>1</v>
      </c>
      <c r="IH178" s="1">
        <v>0</v>
      </c>
      <c r="II178" s="1">
        <v>1</v>
      </c>
    </row>
    <row r="179" spans="1:243" hidden="1">
      <c r="A179" s="3" t="s">
        <v>10</v>
      </c>
      <c r="B179" s="3">
        <v>28034791</v>
      </c>
      <c r="C179" s="3">
        <v>28034791</v>
      </c>
      <c r="D179" s="3" t="s">
        <v>127</v>
      </c>
      <c r="E179" s="3">
        <v>4.0467999999999997E-2</v>
      </c>
      <c r="F179" s="3" t="s">
        <v>506</v>
      </c>
      <c r="G179" s="3" t="s">
        <v>507</v>
      </c>
      <c r="H179" s="3" t="s">
        <v>503</v>
      </c>
      <c r="I179" s="8" t="s">
        <v>1084</v>
      </c>
      <c r="J179" s="3" t="s">
        <v>547</v>
      </c>
      <c r="K179" s="8">
        <f>AVERAGE(S179:AZ179)</f>
        <v>0.26470588235294118</v>
      </c>
      <c r="L179" s="4">
        <f>AVERAGE(BB179:IA179)</f>
        <v>1.1593406593406594</v>
      </c>
      <c r="M179" s="4">
        <f>AVERAGE(IC179:II179)</f>
        <v>1.2857142857142858</v>
      </c>
      <c r="N179" s="4" t="b">
        <f>E179&gt;0.2</f>
        <v>0</v>
      </c>
      <c r="O179" s="4" t="b">
        <f>IF(LEFT(J179, 2)="rs", TRUE, FALSE)</f>
        <v>0</v>
      </c>
      <c r="P179" s="4" t="b">
        <f>K179&gt;=8</f>
        <v>0</v>
      </c>
      <c r="Q179" s="4" t="b">
        <f>L179&gt;=8</f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1</v>
      </c>
      <c r="AD179" s="10">
        <v>0</v>
      </c>
      <c r="AE179" s="10">
        <v>0</v>
      </c>
      <c r="AF179" s="10">
        <v>0</v>
      </c>
      <c r="AG179" s="10">
        <v>1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1</v>
      </c>
      <c r="AR179" s="10">
        <v>0</v>
      </c>
      <c r="AS179" s="10">
        <v>1</v>
      </c>
      <c r="AT179" s="10">
        <v>0</v>
      </c>
      <c r="AU179" s="10">
        <v>1</v>
      </c>
      <c r="AV179" s="10">
        <v>2</v>
      </c>
      <c r="AW179" s="10">
        <v>0</v>
      </c>
      <c r="AX179" s="10">
        <v>1</v>
      </c>
      <c r="AY179" s="10">
        <v>0</v>
      </c>
      <c r="AZ179" s="10">
        <v>1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1</v>
      </c>
      <c r="BH179" s="10">
        <v>0</v>
      </c>
      <c r="BI179" s="10">
        <v>0</v>
      </c>
      <c r="BJ179" s="10">
        <v>0</v>
      </c>
      <c r="BK179" s="10">
        <v>58</v>
      </c>
      <c r="BL179" s="10">
        <v>21</v>
      </c>
      <c r="BM179" s="10">
        <v>0</v>
      </c>
      <c r="BN179" s="10">
        <v>4</v>
      </c>
      <c r="BO179" s="10">
        <v>11</v>
      </c>
      <c r="BP179" s="10">
        <v>0</v>
      </c>
      <c r="BQ179" s="10">
        <v>0</v>
      </c>
      <c r="BR179" s="10">
        <v>0</v>
      </c>
      <c r="BS179" s="10">
        <v>7</v>
      </c>
      <c r="BT179" s="10">
        <v>13</v>
      </c>
      <c r="BU179" s="10">
        <v>0</v>
      </c>
      <c r="BV179" s="10">
        <v>8</v>
      </c>
      <c r="BW179" s="10">
        <v>0</v>
      </c>
      <c r="BX179" s="10">
        <v>9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10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5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2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5</v>
      </c>
      <c r="DG179" s="10">
        <v>0</v>
      </c>
      <c r="DH179" s="10">
        <v>1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1</v>
      </c>
      <c r="DP179" s="10">
        <v>0</v>
      </c>
      <c r="DQ179" s="10">
        <v>0</v>
      </c>
      <c r="DR179" s="10">
        <v>0</v>
      </c>
      <c r="DS179" s="10">
        <v>0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0</v>
      </c>
      <c r="DZ179" s="10">
        <v>0</v>
      </c>
      <c r="EA179" s="10">
        <v>0</v>
      </c>
      <c r="EB179" s="10">
        <v>1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0</v>
      </c>
      <c r="EI179" s="10">
        <v>0</v>
      </c>
      <c r="EJ179" s="10">
        <v>0</v>
      </c>
      <c r="EK179" s="10">
        <v>0</v>
      </c>
      <c r="EL179" s="10">
        <v>0</v>
      </c>
      <c r="EM179" s="10">
        <v>0</v>
      </c>
      <c r="EN179" s="10">
        <v>1</v>
      </c>
      <c r="EO179" s="10">
        <v>0</v>
      </c>
      <c r="EP179" s="10">
        <v>0</v>
      </c>
      <c r="EQ179" s="10">
        <v>0</v>
      </c>
      <c r="ER179" s="10">
        <v>0</v>
      </c>
      <c r="ES179" s="10">
        <v>0</v>
      </c>
      <c r="ET179" s="10">
        <v>0</v>
      </c>
      <c r="EU179" s="10">
        <v>0</v>
      </c>
      <c r="EV179" s="10">
        <v>0</v>
      </c>
      <c r="EW179" s="10">
        <v>0</v>
      </c>
      <c r="EX179" s="10">
        <v>1</v>
      </c>
      <c r="EY179" s="10">
        <v>0</v>
      </c>
      <c r="EZ179" s="10">
        <v>0</v>
      </c>
      <c r="FA179" s="10">
        <v>0</v>
      </c>
      <c r="FB179" s="10">
        <v>0</v>
      </c>
      <c r="FC179" s="10">
        <v>1</v>
      </c>
      <c r="FD179" s="10">
        <v>0</v>
      </c>
      <c r="FE179" s="10">
        <v>0</v>
      </c>
      <c r="FF179" s="10">
        <v>0</v>
      </c>
      <c r="FG179" s="10">
        <v>0</v>
      </c>
      <c r="FH179" s="10">
        <v>0</v>
      </c>
      <c r="FI179" s="10">
        <v>0</v>
      </c>
      <c r="FJ179" s="10">
        <v>0</v>
      </c>
      <c r="FK179" s="10">
        <v>0</v>
      </c>
      <c r="FL179" s="10">
        <v>1</v>
      </c>
      <c r="FM179" s="10">
        <v>0</v>
      </c>
      <c r="FN179" s="10">
        <v>0</v>
      </c>
      <c r="FO179" s="10">
        <v>14</v>
      </c>
      <c r="FP179" s="10">
        <v>0</v>
      </c>
      <c r="FQ179" s="10">
        <v>0</v>
      </c>
      <c r="FR179" s="10">
        <v>0</v>
      </c>
      <c r="FS179" s="10">
        <v>0</v>
      </c>
      <c r="FT179" s="10">
        <v>0</v>
      </c>
      <c r="FU179" s="10">
        <v>0</v>
      </c>
      <c r="FV179" s="10">
        <v>0</v>
      </c>
      <c r="FW179" s="10">
        <v>0</v>
      </c>
      <c r="FX179" s="10">
        <v>2</v>
      </c>
      <c r="FY179" s="10">
        <v>0</v>
      </c>
      <c r="FZ179" s="10">
        <v>0</v>
      </c>
      <c r="GA179" s="10">
        <v>0</v>
      </c>
      <c r="GB179" s="10">
        <v>3</v>
      </c>
      <c r="GC179" s="10">
        <v>0</v>
      </c>
      <c r="GD179" s="10">
        <v>0</v>
      </c>
      <c r="GE179" s="10">
        <v>0</v>
      </c>
      <c r="GF179" s="10">
        <v>0</v>
      </c>
      <c r="GG179" s="10">
        <v>3</v>
      </c>
      <c r="GH179" s="10">
        <v>3</v>
      </c>
      <c r="GI179" s="10">
        <v>0</v>
      </c>
      <c r="GJ179" s="10">
        <v>0</v>
      </c>
      <c r="GK179" s="10">
        <v>0</v>
      </c>
      <c r="GL179" s="10">
        <v>1</v>
      </c>
      <c r="GM179" s="10">
        <v>0</v>
      </c>
      <c r="GN179" s="10">
        <v>0</v>
      </c>
      <c r="GO179" s="10">
        <v>0</v>
      </c>
      <c r="GP179" s="10">
        <v>0</v>
      </c>
      <c r="GQ179" s="10">
        <v>0</v>
      </c>
      <c r="GR179" s="10">
        <v>0</v>
      </c>
      <c r="GS179" s="10">
        <v>1</v>
      </c>
      <c r="GT179" s="10">
        <v>3</v>
      </c>
      <c r="GU179" s="10">
        <v>0</v>
      </c>
      <c r="GV179" s="10">
        <v>2</v>
      </c>
      <c r="GW179" s="10">
        <v>3</v>
      </c>
      <c r="GX179" s="10">
        <v>6</v>
      </c>
      <c r="GY179" s="10">
        <v>0</v>
      </c>
      <c r="GZ179" s="10">
        <v>0</v>
      </c>
      <c r="HA179" s="10">
        <v>0</v>
      </c>
      <c r="HB179" s="10">
        <v>0</v>
      </c>
      <c r="HC179" s="10">
        <v>0</v>
      </c>
      <c r="HD179" s="10">
        <v>0</v>
      </c>
      <c r="HE179" s="10">
        <v>0</v>
      </c>
      <c r="HF179" s="10">
        <v>0</v>
      </c>
      <c r="HG179" s="10">
        <v>0</v>
      </c>
      <c r="HH179" s="10">
        <v>0</v>
      </c>
      <c r="HI179" s="10">
        <v>0</v>
      </c>
      <c r="HJ179" s="10">
        <v>0</v>
      </c>
      <c r="HK179" s="10">
        <v>0</v>
      </c>
      <c r="HL179" s="10">
        <v>4</v>
      </c>
      <c r="HM179" s="10">
        <v>0</v>
      </c>
      <c r="HN179" s="10">
        <v>0</v>
      </c>
      <c r="HO179" s="10">
        <v>0</v>
      </c>
      <c r="HP179" s="10">
        <v>0</v>
      </c>
      <c r="HQ179" s="10">
        <v>0</v>
      </c>
      <c r="HR179" s="10">
        <v>1</v>
      </c>
      <c r="HS179" s="10">
        <v>0</v>
      </c>
      <c r="HT179" s="10">
        <v>0</v>
      </c>
      <c r="HU179" s="10">
        <v>0</v>
      </c>
      <c r="HV179" s="10">
        <v>3</v>
      </c>
      <c r="HW179" s="10">
        <v>0</v>
      </c>
      <c r="HX179" s="10">
        <v>0</v>
      </c>
      <c r="HY179" s="10">
        <v>0</v>
      </c>
      <c r="HZ179" s="10">
        <v>0</v>
      </c>
      <c r="IA179" s="10">
        <v>1</v>
      </c>
      <c r="IC179" s="1">
        <v>0</v>
      </c>
      <c r="ID179" s="1">
        <v>0</v>
      </c>
      <c r="IE179" s="1">
        <v>0</v>
      </c>
      <c r="IF179" s="1">
        <v>2</v>
      </c>
      <c r="IG179" s="1">
        <v>0</v>
      </c>
      <c r="IH179" s="1">
        <v>5</v>
      </c>
      <c r="II179" s="1">
        <v>2</v>
      </c>
    </row>
    <row r="180" spans="1:243">
      <c r="A180" s="3" t="s">
        <v>32</v>
      </c>
      <c r="B180" s="3">
        <v>69260357</v>
      </c>
      <c r="C180" s="3">
        <v>69260357</v>
      </c>
      <c r="D180" s="3" t="s">
        <v>36</v>
      </c>
      <c r="E180" s="3">
        <v>0.49993900000000002</v>
      </c>
      <c r="F180" s="3" t="s">
        <v>506</v>
      </c>
      <c r="G180" s="3" t="s">
        <v>510</v>
      </c>
      <c r="H180" s="3" t="s">
        <v>507</v>
      </c>
      <c r="I180" s="8" t="s">
        <v>1084</v>
      </c>
      <c r="J180" s="3" t="s">
        <v>36</v>
      </c>
      <c r="K180" s="8">
        <f>AVERAGE(S180:AZ180)</f>
        <v>0.11764705882352941</v>
      </c>
      <c r="L180" s="4">
        <f>AVERAGE(BB180:IA180)</f>
        <v>1.7912087912087913</v>
      </c>
      <c r="M180" s="4">
        <f>AVERAGE(IC180:II180)</f>
        <v>0.5714285714285714</v>
      </c>
      <c r="N180" s="4" t="b">
        <f>E180&gt;0.2</f>
        <v>1</v>
      </c>
      <c r="O180" s="4" t="b">
        <f>IF(LEFT(J180, 2)="rs", TRUE, FALSE)</f>
        <v>1</v>
      </c>
      <c r="P180" s="4" t="b">
        <f>K180&gt;=8</f>
        <v>0</v>
      </c>
      <c r="Q180" s="4" t="b">
        <f>L180&gt;=8</f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1</v>
      </c>
      <c r="AE180" s="10">
        <v>0</v>
      </c>
      <c r="AF180" s="10">
        <v>0</v>
      </c>
      <c r="AG180" s="10">
        <v>0</v>
      </c>
      <c r="AH180" s="10">
        <v>0</v>
      </c>
      <c r="AI180" s="10">
        <v>1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1</v>
      </c>
      <c r="AW180" s="10">
        <v>0</v>
      </c>
      <c r="AX180" s="10">
        <v>0</v>
      </c>
      <c r="AY180" s="10">
        <v>0</v>
      </c>
      <c r="AZ180" s="10">
        <v>1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1</v>
      </c>
      <c r="BI180" s="10">
        <v>0</v>
      </c>
      <c r="BJ180" s="10">
        <v>0</v>
      </c>
      <c r="BK180" s="10">
        <v>8</v>
      </c>
      <c r="BL180" s="10">
        <v>6</v>
      </c>
      <c r="BM180" s="10">
        <v>3</v>
      </c>
      <c r="BN180" s="10">
        <v>1</v>
      </c>
      <c r="BO180" s="10">
        <v>3</v>
      </c>
      <c r="BP180" s="10">
        <v>8</v>
      </c>
      <c r="BQ180" s="10">
        <v>2</v>
      </c>
      <c r="BR180" s="10">
        <v>0</v>
      </c>
      <c r="BS180" s="10">
        <v>8</v>
      </c>
      <c r="BT180" s="10">
        <v>8</v>
      </c>
      <c r="BU180" s="10">
        <v>4</v>
      </c>
      <c r="BV180" s="10">
        <v>4</v>
      </c>
      <c r="BW180" s="10">
        <v>8</v>
      </c>
      <c r="BX180" s="10">
        <v>2</v>
      </c>
      <c r="BY180" s="10">
        <v>0</v>
      </c>
      <c r="BZ180" s="10">
        <v>0</v>
      </c>
      <c r="CA180" s="10">
        <v>0</v>
      </c>
      <c r="CB180" s="10">
        <v>8</v>
      </c>
      <c r="CC180" s="10">
        <v>6</v>
      </c>
      <c r="CD180" s="10">
        <v>0</v>
      </c>
      <c r="CE180" s="10">
        <v>9</v>
      </c>
      <c r="CF180" s="10">
        <v>0</v>
      </c>
      <c r="CG180" s="10">
        <v>3</v>
      </c>
      <c r="CH180" s="10">
        <v>5</v>
      </c>
      <c r="CI180" s="10">
        <v>2</v>
      </c>
      <c r="CJ180" s="10">
        <v>0</v>
      </c>
      <c r="CK180" s="10">
        <v>1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1</v>
      </c>
      <c r="CT180" s="10">
        <v>0</v>
      </c>
      <c r="CU180" s="10">
        <v>0</v>
      </c>
      <c r="CV180" s="10">
        <v>0</v>
      </c>
      <c r="CW180" s="10">
        <v>0</v>
      </c>
      <c r="CX180" s="10">
        <v>9</v>
      </c>
      <c r="CY180" s="10">
        <v>1</v>
      </c>
      <c r="CZ180" s="10">
        <v>5</v>
      </c>
      <c r="DA180" s="10">
        <v>1</v>
      </c>
      <c r="DB180" s="10">
        <v>0</v>
      </c>
      <c r="DC180" s="10">
        <v>0</v>
      </c>
      <c r="DD180" s="10">
        <v>0</v>
      </c>
      <c r="DE180" s="10">
        <v>3</v>
      </c>
      <c r="DF180" s="10">
        <v>3</v>
      </c>
      <c r="DG180" s="10">
        <v>0</v>
      </c>
      <c r="DH180" s="10">
        <v>2</v>
      </c>
      <c r="DI180" s="10">
        <v>1</v>
      </c>
      <c r="DJ180" s="10">
        <v>0</v>
      </c>
      <c r="DK180" s="10">
        <v>3</v>
      </c>
      <c r="DL180" s="10">
        <v>2</v>
      </c>
      <c r="DM180" s="10">
        <v>3</v>
      </c>
      <c r="DN180" s="10">
        <v>1</v>
      </c>
      <c r="DO180" s="10">
        <v>0</v>
      </c>
      <c r="DP180" s="10">
        <v>3</v>
      </c>
      <c r="DQ180" s="10">
        <v>0</v>
      </c>
      <c r="DR180" s="10">
        <v>0</v>
      </c>
      <c r="DS180" s="10">
        <v>1</v>
      </c>
      <c r="DT180" s="10">
        <v>3</v>
      </c>
      <c r="DU180" s="10">
        <v>5</v>
      </c>
      <c r="DV180" s="10">
        <v>4</v>
      </c>
      <c r="DW180" s="10">
        <v>0</v>
      </c>
      <c r="DX180" s="10">
        <v>0</v>
      </c>
      <c r="DY180" s="10">
        <v>3</v>
      </c>
      <c r="DZ180" s="10">
        <v>0</v>
      </c>
      <c r="EA180" s="10">
        <v>0</v>
      </c>
      <c r="EB180" s="10">
        <v>0</v>
      </c>
      <c r="EC180" s="10">
        <v>3</v>
      </c>
      <c r="ED180" s="10">
        <v>0</v>
      </c>
      <c r="EE180" s="10">
        <v>0</v>
      </c>
      <c r="EF180" s="10">
        <v>0</v>
      </c>
      <c r="EG180" s="10">
        <v>0</v>
      </c>
      <c r="EH180" s="10">
        <v>0</v>
      </c>
      <c r="EI180" s="10">
        <v>3</v>
      </c>
      <c r="EJ180" s="10">
        <v>4</v>
      </c>
      <c r="EK180" s="10">
        <v>0</v>
      </c>
      <c r="EL180" s="10">
        <v>2</v>
      </c>
      <c r="EM180" s="10">
        <v>3</v>
      </c>
      <c r="EN180" s="10">
        <v>0</v>
      </c>
      <c r="EO180" s="10">
        <v>4</v>
      </c>
      <c r="EP180" s="10">
        <v>0</v>
      </c>
      <c r="EQ180" s="10">
        <v>0</v>
      </c>
      <c r="ER180" s="10">
        <v>3</v>
      </c>
      <c r="ES180" s="10">
        <v>0</v>
      </c>
      <c r="ET180" s="10">
        <v>0</v>
      </c>
      <c r="EU180" s="10">
        <v>2</v>
      </c>
      <c r="EV180" s="10">
        <v>1</v>
      </c>
      <c r="EW180" s="10">
        <v>0</v>
      </c>
      <c r="EX180" s="10">
        <v>0</v>
      </c>
      <c r="EY180" s="10">
        <v>0</v>
      </c>
      <c r="EZ180" s="10">
        <v>0</v>
      </c>
      <c r="FA180" s="10">
        <v>10</v>
      </c>
      <c r="FB180" s="10">
        <v>0</v>
      </c>
      <c r="FC180" s="10">
        <v>0</v>
      </c>
      <c r="FD180" s="10">
        <v>3</v>
      </c>
      <c r="FE180" s="10">
        <v>0</v>
      </c>
      <c r="FF180" s="10">
        <v>0</v>
      </c>
      <c r="FG180" s="10">
        <v>0</v>
      </c>
      <c r="FH180" s="10">
        <v>1</v>
      </c>
      <c r="FI180" s="10">
        <v>1</v>
      </c>
      <c r="FJ180" s="10">
        <v>4</v>
      </c>
      <c r="FK180" s="10">
        <v>1</v>
      </c>
      <c r="FL180" s="10">
        <v>0</v>
      </c>
      <c r="FM180" s="10">
        <v>0</v>
      </c>
      <c r="FN180" s="10">
        <v>2</v>
      </c>
      <c r="FO180" s="10">
        <v>2</v>
      </c>
      <c r="FP180" s="10">
        <v>5</v>
      </c>
      <c r="FQ180" s="10">
        <v>0</v>
      </c>
      <c r="FR180" s="10">
        <v>1</v>
      </c>
      <c r="FS180" s="10">
        <v>3</v>
      </c>
      <c r="FT180" s="10">
        <v>15</v>
      </c>
      <c r="FU180" s="10">
        <v>1</v>
      </c>
      <c r="FV180" s="10">
        <v>1</v>
      </c>
      <c r="FW180" s="10">
        <v>1</v>
      </c>
      <c r="FX180" s="10">
        <v>0</v>
      </c>
      <c r="FY180" s="10">
        <v>1</v>
      </c>
      <c r="FZ180" s="10">
        <v>0</v>
      </c>
      <c r="GA180" s="10">
        <v>0</v>
      </c>
      <c r="GB180" s="10">
        <v>1</v>
      </c>
      <c r="GC180" s="10">
        <v>0</v>
      </c>
      <c r="GD180" s="10">
        <v>9</v>
      </c>
      <c r="GE180" s="10">
        <v>0</v>
      </c>
      <c r="GF180" s="10">
        <v>0</v>
      </c>
      <c r="GG180" s="10">
        <v>0</v>
      </c>
      <c r="GH180" s="10">
        <v>3</v>
      </c>
      <c r="GI180" s="10">
        <v>14</v>
      </c>
      <c r="GJ180" s="10">
        <v>5</v>
      </c>
      <c r="GK180" s="10">
        <v>0</v>
      </c>
      <c r="GL180" s="10">
        <v>3</v>
      </c>
      <c r="GM180" s="10">
        <v>5</v>
      </c>
      <c r="GN180" s="10">
        <v>2</v>
      </c>
      <c r="GO180" s="10">
        <v>3</v>
      </c>
      <c r="GP180" s="10">
        <v>0</v>
      </c>
      <c r="GQ180" s="10">
        <v>0</v>
      </c>
      <c r="GR180" s="10">
        <v>0</v>
      </c>
      <c r="GS180" s="10">
        <v>3</v>
      </c>
      <c r="GT180" s="10">
        <v>5</v>
      </c>
      <c r="GU180" s="10">
        <v>2</v>
      </c>
      <c r="GV180" s="10">
        <v>1</v>
      </c>
      <c r="GW180" s="10">
        <v>1</v>
      </c>
      <c r="GX180" s="10">
        <v>3</v>
      </c>
      <c r="GY180" s="10">
        <v>0</v>
      </c>
      <c r="GZ180" s="10">
        <v>3</v>
      </c>
      <c r="HA180" s="10">
        <v>0</v>
      </c>
      <c r="HB180" s="10">
        <v>0</v>
      </c>
      <c r="HC180" s="10">
        <v>2</v>
      </c>
      <c r="HD180" s="10">
        <v>0</v>
      </c>
      <c r="HE180" s="10">
        <v>0</v>
      </c>
      <c r="HF180" s="10">
        <v>0</v>
      </c>
      <c r="HG180" s="10">
        <v>2</v>
      </c>
      <c r="HH180" s="10">
        <v>0</v>
      </c>
      <c r="HI180" s="10">
        <v>2</v>
      </c>
      <c r="HJ180" s="10">
        <v>1</v>
      </c>
      <c r="HK180" s="10">
        <v>5</v>
      </c>
      <c r="HL180" s="10">
        <v>0</v>
      </c>
      <c r="HM180" s="10">
        <v>4</v>
      </c>
      <c r="HN180" s="10">
        <v>4</v>
      </c>
      <c r="HO180" s="10">
        <v>0</v>
      </c>
      <c r="HP180" s="10">
        <v>0</v>
      </c>
      <c r="HQ180" s="10">
        <v>3</v>
      </c>
      <c r="HR180" s="10">
        <v>2</v>
      </c>
      <c r="HS180" s="10">
        <v>0</v>
      </c>
      <c r="HT180" s="10">
        <v>2</v>
      </c>
      <c r="HU180" s="10">
        <v>1</v>
      </c>
      <c r="HV180" s="10">
        <v>3</v>
      </c>
      <c r="HW180" s="10">
        <v>0</v>
      </c>
      <c r="HX180" s="10">
        <v>0</v>
      </c>
      <c r="HY180" s="10">
        <v>0</v>
      </c>
      <c r="HZ180" s="10">
        <v>1</v>
      </c>
      <c r="IA180" s="10">
        <v>0</v>
      </c>
      <c r="IC180" s="1">
        <v>0</v>
      </c>
      <c r="ID180" s="1">
        <v>1</v>
      </c>
      <c r="IE180" s="1">
        <v>0</v>
      </c>
      <c r="IF180" s="1">
        <v>0</v>
      </c>
      <c r="IG180" s="1">
        <v>0</v>
      </c>
      <c r="IH180" s="1">
        <v>0</v>
      </c>
      <c r="II180" s="1">
        <v>3</v>
      </c>
    </row>
    <row r="181" spans="1:243" hidden="1">
      <c r="A181" s="3" t="s">
        <v>13</v>
      </c>
      <c r="B181" s="3">
        <v>13690162</v>
      </c>
      <c r="C181" s="3">
        <v>13690162</v>
      </c>
      <c r="D181" s="3" t="s">
        <v>147</v>
      </c>
      <c r="E181" s="3">
        <v>4.0467999999999997E-2</v>
      </c>
      <c r="F181" s="3" t="s">
        <v>506</v>
      </c>
      <c r="G181" s="3" t="s">
        <v>504</v>
      </c>
      <c r="H181" s="3" t="s">
        <v>503</v>
      </c>
      <c r="I181" s="8" t="s">
        <v>1084</v>
      </c>
      <c r="J181" s="3" t="s">
        <v>567</v>
      </c>
      <c r="K181" s="8">
        <f>AVERAGE(S181:AZ181)</f>
        <v>0.6470588235294118</v>
      </c>
      <c r="L181" s="4">
        <f>AVERAGE(BB181:IA181)</f>
        <v>0.69230769230769229</v>
      </c>
      <c r="M181" s="4">
        <f>AVERAGE(IC181:II181)</f>
        <v>1.2857142857142858</v>
      </c>
      <c r="N181" s="4" t="b">
        <f>E181&gt;0.2</f>
        <v>0</v>
      </c>
      <c r="O181" s="4" t="b">
        <f>IF(LEFT(J181, 2)="rs", TRUE, FALSE)</f>
        <v>0</v>
      </c>
      <c r="P181" s="4" t="b">
        <f>K181&gt;=8</f>
        <v>0</v>
      </c>
      <c r="Q181" s="4" t="b">
        <f>L181&gt;=8</f>
        <v>0</v>
      </c>
      <c r="S181" s="10">
        <v>0</v>
      </c>
      <c r="T181" s="10">
        <v>1</v>
      </c>
      <c r="U181" s="10">
        <v>2</v>
      </c>
      <c r="V181" s="10">
        <v>2</v>
      </c>
      <c r="W181" s="10">
        <v>1</v>
      </c>
      <c r="X181" s="10">
        <v>2</v>
      </c>
      <c r="Y181" s="10">
        <v>1</v>
      </c>
      <c r="Z181" s="10">
        <v>0</v>
      </c>
      <c r="AA181" s="10">
        <v>1</v>
      </c>
      <c r="AB181" s="10">
        <v>2</v>
      </c>
      <c r="AC181" s="10">
        <v>1</v>
      </c>
      <c r="AD181" s="10">
        <v>1</v>
      </c>
      <c r="AE181" s="10">
        <v>2</v>
      </c>
      <c r="AF181" s="10">
        <v>1</v>
      </c>
      <c r="AG181" s="10">
        <v>2</v>
      </c>
      <c r="AH181" s="10">
        <v>2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B181" s="10">
        <v>0</v>
      </c>
      <c r="BC181" s="10">
        <v>6</v>
      </c>
      <c r="BD181" s="10">
        <v>4</v>
      </c>
      <c r="BE181" s="10">
        <v>0</v>
      </c>
      <c r="BF181" s="10">
        <v>0</v>
      </c>
      <c r="BG181" s="10">
        <v>0</v>
      </c>
      <c r="BH181" s="10">
        <v>4</v>
      </c>
      <c r="BI181" s="10">
        <v>0</v>
      </c>
      <c r="BJ181" s="10">
        <v>0</v>
      </c>
      <c r="BK181" s="10">
        <v>0</v>
      </c>
      <c r="BL181" s="10">
        <v>1</v>
      </c>
      <c r="BM181" s="10">
        <v>1</v>
      </c>
      <c r="BN181" s="10">
        <v>1</v>
      </c>
      <c r="BO181" s="10">
        <v>2</v>
      </c>
      <c r="BP181" s="10">
        <v>0</v>
      </c>
      <c r="BQ181" s="10">
        <v>0</v>
      </c>
      <c r="BR181" s="10">
        <v>2</v>
      </c>
      <c r="BS181" s="10">
        <v>2</v>
      </c>
      <c r="BT181" s="10">
        <v>2</v>
      </c>
      <c r="BU181" s="10">
        <v>0</v>
      </c>
      <c r="BV181" s="10">
        <v>0</v>
      </c>
      <c r="BW181" s="10">
        <v>1</v>
      </c>
      <c r="BX181" s="10">
        <v>5</v>
      </c>
      <c r="BY181" s="10">
        <v>0</v>
      </c>
      <c r="BZ181" s="10">
        <v>0</v>
      </c>
      <c r="CA181" s="10">
        <v>0</v>
      </c>
      <c r="CB181" s="10">
        <v>0</v>
      </c>
      <c r="CC181" s="10">
        <v>2</v>
      </c>
      <c r="CD181" s="10">
        <v>2</v>
      </c>
      <c r="CE181" s="10">
        <v>0</v>
      </c>
      <c r="CF181" s="10">
        <v>2</v>
      </c>
      <c r="CG181" s="10">
        <v>0</v>
      </c>
      <c r="CH181" s="10">
        <v>1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1</v>
      </c>
      <c r="CO181" s="10">
        <v>1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1</v>
      </c>
      <c r="CW181" s="10">
        <v>0</v>
      </c>
      <c r="CX181" s="10">
        <v>1</v>
      </c>
      <c r="CY181" s="10">
        <v>2</v>
      </c>
      <c r="CZ181" s="10">
        <v>0</v>
      </c>
      <c r="DA181" s="10">
        <v>0</v>
      </c>
      <c r="DB181" s="10">
        <v>0</v>
      </c>
      <c r="DC181" s="10">
        <v>0</v>
      </c>
      <c r="DD181" s="10">
        <v>2</v>
      </c>
      <c r="DE181" s="10">
        <v>0</v>
      </c>
      <c r="DF181" s="10">
        <v>1</v>
      </c>
      <c r="DG181" s="10">
        <v>0</v>
      </c>
      <c r="DH181" s="10">
        <v>3</v>
      </c>
      <c r="DI181" s="10">
        <v>0</v>
      </c>
      <c r="DJ181" s="10">
        <v>0</v>
      </c>
      <c r="DK181" s="10">
        <v>2</v>
      </c>
      <c r="DL181" s="10">
        <v>2</v>
      </c>
      <c r="DM181" s="10">
        <v>0</v>
      </c>
      <c r="DN181" s="10">
        <v>0</v>
      </c>
      <c r="DO181" s="10">
        <v>0</v>
      </c>
      <c r="DP181" s="10">
        <v>0</v>
      </c>
      <c r="DQ181" s="10">
        <v>0</v>
      </c>
      <c r="DR181" s="10">
        <v>2</v>
      </c>
      <c r="DS181" s="10">
        <v>0</v>
      </c>
      <c r="DT181" s="10">
        <v>1</v>
      </c>
      <c r="DU181" s="10">
        <v>0</v>
      </c>
      <c r="DV181" s="10">
        <v>2</v>
      </c>
      <c r="DW181" s="10">
        <v>0</v>
      </c>
      <c r="DX181" s="10">
        <v>0</v>
      </c>
      <c r="DY181" s="10">
        <v>1</v>
      </c>
      <c r="DZ181" s="10">
        <v>0</v>
      </c>
      <c r="EA181" s="10">
        <v>1</v>
      </c>
      <c r="EB181" s="10">
        <v>2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0</v>
      </c>
      <c r="EI181" s="10">
        <v>0</v>
      </c>
      <c r="EJ181" s="10">
        <v>5</v>
      </c>
      <c r="EK181" s="10">
        <v>0</v>
      </c>
      <c r="EL181" s="10">
        <v>0</v>
      </c>
      <c r="EM181" s="10">
        <v>0</v>
      </c>
      <c r="EN181" s="10">
        <v>0</v>
      </c>
      <c r="EO181" s="10">
        <v>1</v>
      </c>
      <c r="EP181" s="10">
        <v>0</v>
      </c>
      <c r="EQ181" s="10">
        <v>0</v>
      </c>
      <c r="ER181" s="10">
        <v>1</v>
      </c>
      <c r="ES181" s="10">
        <v>2</v>
      </c>
      <c r="ET181" s="10">
        <v>1</v>
      </c>
      <c r="EU181" s="10">
        <v>0</v>
      </c>
      <c r="EV181" s="10">
        <v>2</v>
      </c>
      <c r="EW181" s="10">
        <v>0</v>
      </c>
      <c r="EX181" s="10">
        <v>2</v>
      </c>
      <c r="EY181" s="10">
        <v>0</v>
      </c>
      <c r="EZ181" s="10">
        <v>0</v>
      </c>
      <c r="FA181" s="10">
        <v>0</v>
      </c>
      <c r="FB181" s="10">
        <v>0</v>
      </c>
      <c r="FC181" s="10">
        <v>1</v>
      </c>
      <c r="FD181" s="10">
        <v>0</v>
      </c>
      <c r="FE181" s="10">
        <v>2</v>
      </c>
      <c r="FF181" s="10">
        <v>0</v>
      </c>
      <c r="FG181" s="10">
        <v>0</v>
      </c>
      <c r="FH181" s="10">
        <v>0</v>
      </c>
      <c r="FI181" s="10">
        <v>0</v>
      </c>
      <c r="FJ181" s="10">
        <v>0</v>
      </c>
      <c r="FK181" s="10">
        <v>0</v>
      </c>
      <c r="FL181" s="10">
        <v>2</v>
      </c>
      <c r="FM181" s="10">
        <v>4</v>
      </c>
      <c r="FN181" s="10">
        <v>0</v>
      </c>
      <c r="FO181" s="10">
        <v>1</v>
      </c>
      <c r="FP181" s="10">
        <v>1</v>
      </c>
      <c r="FQ181" s="10">
        <v>0</v>
      </c>
      <c r="FR181" s="10">
        <v>1</v>
      </c>
      <c r="FS181" s="10">
        <v>0</v>
      </c>
      <c r="FT181" s="10">
        <v>0</v>
      </c>
      <c r="FU181" s="10">
        <v>0</v>
      </c>
      <c r="FV181" s="10">
        <v>0</v>
      </c>
      <c r="FW181" s="10">
        <v>0</v>
      </c>
      <c r="FX181" s="10">
        <v>2</v>
      </c>
      <c r="FY181" s="10">
        <v>0</v>
      </c>
      <c r="FZ181" s="10">
        <v>0</v>
      </c>
      <c r="GA181" s="10">
        <v>0</v>
      </c>
      <c r="GB181" s="10">
        <v>0</v>
      </c>
      <c r="GC181" s="10">
        <v>0</v>
      </c>
      <c r="GD181" s="10">
        <v>0</v>
      </c>
      <c r="GE181" s="10">
        <v>0</v>
      </c>
      <c r="GF181" s="10">
        <v>0</v>
      </c>
      <c r="GG181" s="10">
        <v>0</v>
      </c>
      <c r="GH181" s="10">
        <v>0</v>
      </c>
      <c r="GI181" s="10">
        <v>1</v>
      </c>
      <c r="GJ181" s="10">
        <v>0</v>
      </c>
      <c r="GK181" s="10">
        <v>0</v>
      </c>
      <c r="GL181" s="10">
        <v>1</v>
      </c>
      <c r="GM181" s="10">
        <v>4</v>
      </c>
      <c r="GN181" s="10">
        <v>0</v>
      </c>
      <c r="GO181" s="10">
        <v>2</v>
      </c>
      <c r="GP181" s="10">
        <v>0</v>
      </c>
      <c r="GQ181" s="10">
        <v>0</v>
      </c>
      <c r="GR181" s="10">
        <v>0</v>
      </c>
      <c r="GS181" s="10">
        <v>0</v>
      </c>
      <c r="GT181" s="10">
        <v>0</v>
      </c>
      <c r="GU181" s="10">
        <v>2</v>
      </c>
      <c r="GV181" s="10">
        <v>0</v>
      </c>
      <c r="GW181" s="10">
        <v>0</v>
      </c>
      <c r="GX181" s="10">
        <v>2</v>
      </c>
      <c r="GY181" s="10">
        <v>0</v>
      </c>
      <c r="GZ181" s="10">
        <v>1</v>
      </c>
      <c r="HA181" s="10">
        <v>1</v>
      </c>
      <c r="HB181" s="10">
        <v>0</v>
      </c>
      <c r="HC181" s="10">
        <v>1</v>
      </c>
      <c r="HD181" s="10">
        <v>0</v>
      </c>
      <c r="HE181" s="10">
        <v>4</v>
      </c>
      <c r="HF181" s="10">
        <v>0</v>
      </c>
      <c r="HG181" s="10">
        <v>2</v>
      </c>
      <c r="HH181" s="10">
        <v>1</v>
      </c>
      <c r="HI181" s="10">
        <v>0</v>
      </c>
      <c r="HJ181" s="10">
        <v>1</v>
      </c>
      <c r="HK181" s="10">
        <v>0</v>
      </c>
      <c r="HL181" s="10">
        <v>0</v>
      </c>
      <c r="HM181" s="10">
        <v>1</v>
      </c>
      <c r="HN181" s="10">
        <v>1</v>
      </c>
      <c r="HO181" s="10">
        <v>1</v>
      </c>
      <c r="HP181" s="10">
        <v>0</v>
      </c>
      <c r="HQ181" s="10">
        <v>0</v>
      </c>
      <c r="HR181" s="10">
        <v>1</v>
      </c>
      <c r="HS181" s="10">
        <v>0</v>
      </c>
      <c r="HT181" s="10">
        <v>0</v>
      </c>
      <c r="HU181" s="10">
        <v>0</v>
      </c>
      <c r="HV181" s="10">
        <v>0</v>
      </c>
      <c r="HW181" s="10">
        <v>3</v>
      </c>
      <c r="HX181" s="10">
        <v>3</v>
      </c>
      <c r="HY181" s="10">
        <v>2</v>
      </c>
      <c r="HZ181" s="10">
        <v>0</v>
      </c>
      <c r="IA181" s="10">
        <v>0</v>
      </c>
      <c r="IC181" s="1">
        <v>0</v>
      </c>
      <c r="ID181" s="1">
        <v>2</v>
      </c>
      <c r="IE181" s="1">
        <v>1</v>
      </c>
      <c r="IF181" s="1">
        <v>4</v>
      </c>
      <c r="IG181" s="1">
        <v>0</v>
      </c>
      <c r="IH181" s="1">
        <v>1</v>
      </c>
      <c r="II181" s="1">
        <v>1</v>
      </c>
    </row>
    <row r="182" spans="1:243">
      <c r="A182" s="3" t="s">
        <v>23</v>
      </c>
      <c r="B182" s="3">
        <v>22891466</v>
      </c>
      <c r="C182" s="3">
        <v>22891466</v>
      </c>
      <c r="D182" s="3" t="s">
        <v>189</v>
      </c>
      <c r="E182" s="3">
        <v>0.31801099999999999</v>
      </c>
      <c r="F182" s="3" t="s">
        <v>506</v>
      </c>
      <c r="G182" s="3" t="s">
        <v>510</v>
      </c>
      <c r="H182" s="3" t="s">
        <v>507</v>
      </c>
      <c r="I182" s="8" t="s">
        <v>1084</v>
      </c>
      <c r="J182" s="3" t="s">
        <v>609</v>
      </c>
      <c r="K182" s="8">
        <f>AVERAGE(S182:AZ182)</f>
        <v>0</v>
      </c>
      <c r="L182" s="4">
        <f>AVERAGE(BB182:IA182)</f>
        <v>1.7637362637362637</v>
      </c>
      <c r="M182" s="4">
        <f>AVERAGE(IC182:II182)</f>
        <v>1.1428571428571428</v>
      </c>
      <c r="N182" s="4" t="b">
        <f>E182&gt;0.2</f>
        <v>1</v>
      </c>
      <c r="O182" s="4" t="b">
        <f>IF(LEFT(J182, 2)="rs", TRUE, FALSE)</f>
        <v>0</v>
      </c>
      <c r="P182" s="4" t="b">
        <f>K182&gt;=8</f>
        <v>0</v>
      </c>
      <c r="Q182" s="4" t="b">
        <f>L182&gt;=8</f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B182" s="10">
        <v>2</v>
      </c>
      <c r="BC182" s="10">
        <v>20</v>
      </c>
      <c r="BD182" s="10">
        <v>0</v>
      </c>
      <c r="BE182" s="10">
        <v>1</v>
      </c>
      <c r="BF182" s="10">
        <v>0</v>
      </c>
      <c r="BG182" s="10">
        <v>7</v>
      </c>
      <c r="BH182" s="10">
        <v>1</v>
      </c>
      <c r="BI182" s="10">
        <v>1</v>
      </c>
      <c r="BJ182" s="10">
        <v>0</v>
      </c>
      <c r="BK182" s="10">
        <v>1</v>
      </c>
      <c r="BL182" s="10">
        <v>0</v>
      </c>
      <c r="BM182" s="10">
        <v>0</v>
      </c>
      <c r="BN182" s="10">
        <v>4</v>
      </c>
      <c r="BO182" s="10">
        <v>2</v>
      </c>
      <c r="BP182" s="10">
        <v>0</v>
      </c>
      <c r="BQ182" s="10">
        <v>1</v>
      </c>
      <c r="BR182" s="10">
        <v>0</v>
      </c>
      <c r="BS182" s="10">
        <v>0</v>
      </c>
      <c r="BT182" s="10">
        <v>0</v>
      </c>
      <c r="BU182" s="10">
        <v>0</v>
      </c>
      <c r="BV182" s="10">
        <v>2</v>
      </c>
      <c r="BW182" s="10">
        <v>3</v>
      </c>
      <c r="BX182" s="10">
        <v>5</v>
      </c>
      <c r="BY182" s="10">
        <v>1</v>
      </c>
      <c r="BZ182" s="10">
        <v>1</v>
      </c>
      <c r="CA182" s="10">
        <v>2</v>
      </c>
      <c r="CB182" s="10">
        <v>1</v>
      </c>
      <c r="CC182" s="10">
        <v>1</v>
      </c>
      <c r="CD182" s="10">
        <v>2</v>
      </c>
      <c r="CE182" s="10">
        <v>1</v>
      </c>
      <c r="CF182" s="10">
        <v>0</v>
      </c>
      <c r="CG182" s="10">
        <v>1</v>
      </c>
      <c r="CH182" s="10">
        <v>4</v>
      </c>
      <c r="CI182" s="10">
        <v>1</v>
      </c>
      <c r="CJ182" s="10">
        <v>1</v>
      </c>
      <c r="CK182" s="10">
        <v>0</v>
      </c>
      <c r="CL182" s="10">
        <v>0</v>
      </c>
      <c r="CM182" s="10">
        <v>2</v>
      </c>
      <c r="CN182" s="10">
        <v>6</v>
      </c>
      <c r="CO182" s="10">
        <v>4</v>
      </c>
      <c r="CP182" s="10">
        <v>4</v>
      </c>
      <c r="CQ182" s="10">
        <v>1</v>
      </c>
      <c r="CR182" s="10">
        <v>1</v>
      </c>
      <c r="CS182" s="10">
        <v>1</v>
      </c>
      <c r="CT182" s="10">
        <v>1</v>
      </c>
      <c r="CU182" s="10">
        <v>0</v>
      </c>
      <c r="CV182" s="10">
        <v>0</v>
      </c>
      <c r="CW182" s="10">
        <v>2</v>
      </c>
      <c r="CX182" s="10">
        <v>3</v>
      </c>
      <c r="CY182" s="10">
        <v>0</v>
      </c>
      <c r="CZ182" s="10">
        <v>1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1</v>
      </c>
      <c r="DJ182" s="10">
        <v>1</v>
      </c>
      <c r="DK182" s="10">
        <v>4</v>
      </c>
      <c r="DL182" s="10">
        <v>7</v>
      </c>
      <c r="DM182" s="10">
        <v>1</v>
      </c>
      <c r="DN182" s="10">
        <v>2</v>
      </c>
      <c r="DO182" s="10">
        <v>1</v>
      </c>
      <c r="DP182" s="10">
        <v>3</v>
      </c>
      <c r="DQ182" s="10">
        <v>14</v>
      </c>
      <c r="DR182" s="10">
        <v>4</v>
      </c>
      <c r="DS182" s="10">
        <v>3</v>
      </c>
      <c r="DT182" s="10">
        <v>0</v>
      </c>
      <c r="DU182" s="10">
        <v>2</v>
      </c>
      <c r="DV182" s="10">
        <v>5</v>
      </c>
      <c r="DW182" s="10">
        <v>7</v>
      </c>
      <c r="DX182" s="10">
        <v>2</v>
      </c>
      <c r="DY182" s="10">
        <v>1</v>
      </c>
      <c r="DZ182" s="10">
        <v>8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5</v>
      </c>
      <c r="EI182" s="10">
        <v>1</v>
      </c>
      <c r="EJ182" s="10">
        <v>5</v>
      </c>
      <c r="EK182" s="10">
        <v>0</v>
      </c>
      <c r="EL182" s="10">
        <v>4</v>
      </c>
      <c r="EM182" s="10">
        <v>2</v>
      </c>
      <c r="EN182" s="10">
        <v>0</v>
      </c>
      <c r="EO182" s="10">
        <v>5</v>
      </c>
      <c r="EP182" s="10">
        <v>0</v>
      </c>
      <c r="EQ182" s="10">
        <v>4</v>
      </c>
      <c r="ER182" s="10">
        <v>2</v>
      </c>
      <c r="ES182" s="10">
        <v>0</v>
      </c>
      <c r="ET182" s="10">
        <v>0</v>
      </c>
      <c r="EU182" s="10">
        <v>0</v>
      </c>
      <c r="EV182" s="10">
        <v>2</v>
      </c>
      <c r="EW182" s="10">
        <v>0</v>
      </c>
      <c r="EX182" s="10">
        <v>0</v>
      </c>
      <c r="EY182" s="10">
        <v>1</v>
      </c>
      <c r="EZ182" s="10">
        <v>0</v>
      </c>
      <c r="FA182" s="10">
        <v>0</v>
      </c>
      <c r="FB182" s="10">
        <v>0</v>
      </c>
      <c r="FC182" s="10">
        <v>0</v>
      </c>
      <c r="FD182" s="10">
        <v>2</v>
      </c>
      <c r="FE182" s="10">
        <v>2</v>
      </c>
      <c r="FF182" s="10">
        <v>0</v>
      </c>
      <c r="FG182" s="10">
        <v>2</v>
      </c>
      <c r="FH182" s="10">
        <v>9</v>
      </c>
      <c r="FI182" s="10">
        <v>0</v>
      </c>
      <c r="FJ182" s="10">
        <v>1</v>
      </c>
      <c r="FK182" s="10">
        <v>1</v>
      </c>
      <c r="FL182" s="10">
        <v>1</v>
      </c>
      <c r="FM182" s="10">
        <v>1</v>
      </c>
      <c r="FN182" s="10">
        <v>7</v>
      </c>
      <c r="FO182" s="10">
        <v>0</v>
      </c>
      <c r="FP182" s="10">
        <v>1</v>
      </c>
      <c r="FQ182" s="10">
        <v>1</v>
      </c>
      <c r="FR182" s="10">
        <v>0</v>
      </c>
      <c r="FS182" s="10">
        <v>1</v>
      </c>
      <c r="FT182" s="10">
        <v>8</v>
      </c>
      <c r="FU182" s="10">
        <v>1</v>
      </c>
      <c r="FV182" s="10">
        <v>1</v>
      </c>
      <c r="FW182" s="10">
        <v>3</v>
      </c>
      <c r="FX182" s="10">
        <v>2</v>
      </c>
      <c r="FY182" s="10">
        <v>1</v>
      </c>
      <c r="FZ182" s="10">
        <v>0</v>
      </c>
      <c r="GA182" s="10">
        <v>1</v>
      </c>
      <c r="GB182" s="10">
        <v>3</v>
      </c>
      <c r="GC182" s="10">
        <v>5</v>
      </c>
      <c r="GD182" s="10">
        <v>4</v>
      </c>
      <c r="GE182" s="10">
        <v>0</v>
      </c>
      <c r="GF182" s="10">
        <v>5</v>
      </c>
      <c r="GG182" s="10">
        <v>1</v>
      </c>
      <c r="GH182" s="10">
        <v>0</v>
      </c>
      <c r="GI182" s="10">
        <v>4</v>
      </c>
      <c r="GJ182" s="10">
        <v>2</v>
      </c>
      <c r="GK182" s="10">
        <v>0</v>
      </c>
      <c r="GL182" s="10">
        <v>2</v>
      </c>
      <c r="GM182" s="10">
        <v>3</v>
      </c>
      <c r="GN182" s="10">
        <v>0</v>
      </c>
      <c r="GO182" s="10">
        <v>6</v>
      </c>
      <c r="GP182" s="10">
        <v>3</v>
      </c>
      <c r="GQ182" s="10">
        <v>1</v>
      </c>
      <c r="GR182" s="10">
        <v>2</v>
      </c>
      <c r="GS182" s="10">
        <v>0</v>
      </c>
      <c r="GT182" s="10">
        <v>1</v>
      </c>
      <c r="GU182" s="10">
        <v>1</v>
      </c>
      <c r="GV182" s="10">
        <v>0</v>
      </c>
      <c r="GW182" s="10">
        <v>0</v>
      </c>
      <c r="GX182" s="10">
        <v>5</v>
      </c>
      <c r="GY182" s="10">
        <v>0</v>
      </c>
      <c r="GZ182" s="10">
        <v>2</v>
      </c>
      <c r="HA182" s="10">
        <v>1</v>
      </c>
      <c r="HB182" s="10">
        <v>2</v>
      </c>
      <c r="HC182" s="10">
        <v>3</v>
      </c>
      <c r="HD182" s="10">
        <v>5</v>
      </c>
      <c r="HE182" s="10">
        <v>0</v>
      </c>
      <c r="HF182" s="10">
        <v>0</v>
      </c>
      <c r="HG182" s="10">
        <v>0</v>
      </c>
      <c r="HH182" s="10">
        <v>5</v>
      </c>
      <c r="HI182" s="10">
        <v>0</v>
      </c>
      <c r="HJ182" s="10">
        <v>0</v>
      </c>
      <c r="HK182" s="10">
        <v>0</v>
      </c>
      <c r="HL182" s="10">
        <v>3</v>
      </c>
      <c r="HM182" s="10">
        <v>4</v>
      </c>
      <c r="HN182" s="10">
        <v>3</v>
      </c>
      <c r="HO182" s="10">
        <v>0</v>
      </c>
      <c r="HP182" s="10">
        <v>0</v>
      </c>
      <c r="HQ182" s="10">
        <v>0</v>
      </c>
      <c r="HR182" s="10">
        <v>5</v>
      </c>
      <c r="HS182" s="10">
        <v>0</v>
      </c>
      <c r="HT182" s="10">
        <v>0</v>
      </c>
      <c r="HU182" s="10">
        <v>2</v>
      </c>
      <c r="HV182" s="10">
        <v>1</v>
      </c>
      <c r="HW182" s="10">
        <v>2</v>
      </c>
      <c r="HX182" s="10">
        <v>0</v>
      </c>
      <c r="HY182" s="10">
        <v>0</v>
      </c>
      <c r="HZ182" s="10">
        <v>0</v>
      </c>
      <c r="IA182" s="10">
        <v>0</v>
      </c>
      <c r="IC182" s="1">
        <v>0</v>
      </c>
      <c r="ID182" s="1">
        <v>2</v>
      </c>
      <c r="IE182" s="1">
        <v>0</v>
      </c>
      <c r="IF182" s="1">
        <v>4</v>
      </c>
      <c r="IG182" s="1">
        <v>0</v>
      </c>
      <c r="IH182" s="1">
        <v>0</v>
      </c>
      <c r="II182" s="1">
        <v>2</v>
      </c>
    </row>
    <row r="183" spans="1:243">
      <c r="A183" s="3" t="s">
        <v>29</v>
      </c>
      <c r="B183" s="3">
        <v>35162838</v>
      </c>
      <c r="C183" s="3">
        <v>35162838</v>
      </c>
      <c r="D183" s="3" t="s">
        <v>30</v>
      </c>
      <c r="E183" s="3">
        <v>0.45869500000000002</v>
      </c>
      <c r="F183" s="3" t="s">
        <v>506</v>
      </c>
      <c r="G183" s="3" t="s">
        <v>503</v>
      </c>
      <c r="H183" s="3" t="s">
        <v>504</v>
      </c>
      <c r="I183" s="8" t="s">
        <v>1084</v>
      </c>
      <c r="J183" s="3" t="s">
        <v>30</v>
      </c>
      <c r="K183" s="8">
        <f>AVERAGE(S183:AZ183)</f>
        <v>0</v>
      </c>
      <c r="L183" s="4">
        <f>AVERAGE(BB183:IA183)</f>
        <v>1.6098901098901099</v>
      </c>
      <c r="M183" s="4">
        <f>AVERAGE(IC183:II183)</f>
        <v>0.42857142857142855</v>
      </c>
      <c r="N183" s="4" t="b">
        <f>E183&gt;0.2</f>
        <v>1</v>
      </c>
      <c r="O183" s="4" t="b">
        <f>IF(LEFT(J183, 2)="rs", TRUE, FALSE)</f>
        <v>1</v>
      </c>
      <c r="P183" s="4" t="b">
        <f>K183&gt;=8</f>
        <v>0</v>
      </c>
      <c r="Q183" s="4" t="b">
        <f>L183&gt;=8</f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8</v>
      </c>
      <c r="BN183" s="10">
        <v>0</v>
      </c>
      <c r="BO183" s="10">
        <v>0</v>
      </c>
      <c r="BP183" s="10">
        <v>5</v>
      </c>
      <c r="BQ183" s="10">
        <v>5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6</v>
      </c>
      <c r="BZ183" s="10">
        <v>0</v>
      </c>
      <c r="CA183" s="10">
        <v>0</v>
      </c>
      <c r="CB183" s="10">
        <v>2</v>
      </c>
      <c r="CC183" s="10">
        <v>2</v>
      </c>
      <c r="CD183" s="10">
        <v>2</v>
      </c>
      <c r="CE183" s="10">
        <v>0</v>
      </c>
      <c r="CF183" s="10">
        <v>0</v>
      </c>
      <c r="CG183" s="10">
        <v>0</v>
      </c>
      <c r="CH183" s="10">
        <v>8</v>
      </c>
      <c r="CI183" s="10">
        <v>7</v>
      </c>
      <c r="CJ183" s="10">
        <v>0</v>
      </c>
      <c r="CK183" s="10">
        <v>2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1</v>
      </c>
      <c r="CU183" s="10">
        <v>0</v>
      </c>
      <c r="CV183" s="10">
        <v>1</v>
      </c>
      <c r="CW183" s="10">
        <v>2</v>
      </c>
      <c r="CX183" s="10">
        <v>4</v>
      </c>
      <c r="CY183" s="10">
        <v>2</v>
      </c>
      <c r="CZ183" s="10">
        <v>0</v>
      </c>
      <c r="DA183" s="10">
        <v>5</v>
      </c>
      <c r="DB183" s="10">
        <v>0</v>
      </c>
      <c r="DC183" s="10">
        <v>2</v>
      </c>
      <c r="DD183" s="10">
        <v>0</v>
      </c>
      <c r="DE183" s="10">
        <v>0</v>
      </c>
      <c r="DF183" s="10">
        <v>0</v>
      </c>
      <c r="DG183" s="10">
        <v>5</v>
      </c>
      <c r="DH183" s="10">
        <v>4</v>
      </c>
      <c r="DI183" s="10">
        <v>0</v>
      </c>
      <c r="DJ183" s="10">
        <v>5</v>
      </c>
      <c r="DK183" s="10">
        <v>4</v>
      </c>
      <c r="DL183" s="10">
        <v>3</v>
      </c>
      <c r="DM183" s="10">
        <v>0</v>
      </c>
      <c r="DN183" s="10">
        <v>0</v>
      </c>
      <c r="DO183" s="10">
        <v>2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20</v>
      </c>
      <c r="DW183" s="10">
        <v>1</v>
      </c>
      <c r="DX183" s="10">
        <v>3</v>
      </c>
      <c r="DY183" s="10">
        <v>4</v>
      </c>
      <c r="DZ183" s="10">
        <v>0</v>
      </c>
      <c r="EA183" s="10">
        <v>4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1</v>
      </c>
      <c r="EH183" s="10">
        <v>0</v>
      </c>
      <c r="EI183" s="10">
        <v>0</v>
      </c>
      <c r="EJ183" s="10">
        <v>4</v>
      </c>
      <c r="EK183" s="10">
        <v>0</v>
      </c>
      <c r="EL183" s="10">
        <v>0</v>
      </c>
      <c r="EM183" s="10">
        <v>0</v>
      </c>
      <c r="EN183" s="10">
        <v>0</v>
      </c>
      <c r="EO183" s="10">
        <v>2</v>
      </c>
      <c r="EP183" s="10">
        <v>0</v>
      </c>
      <c r="EQ183" s="10">
        <v>0</v>
      </c>
      <c r="ER183" s="10">
        <v>2</v>
      </c>
      <c r="ES183" s="10">
        <v>0</v>
      </c>
      <c r="ET183" s="10">
        <v>1</v>
      </c>
      <c r="EU183" s="10">
        <v>13</v>
      </c>
      <c r="EV183" s="10">
        <v>0</v>
      </c>
      <c r="EW183" s="10">
        <v>1</v>
      </c>
      <c r="EX183" s="10">
        <v>2</v>
      </c>
      <c r="EY183" s="10">
        <v>0</v>
      </c>
      <c r="EZ183" s="10">
        <v>1</v>
      </c>
      <c r="FA183" s="10">
        <v>3</v>
      </c>
      <c r="FB183" s="10">
        <v>0</v>
      </c>
      <c r="FC183" s="10">
        <v>0</v>
      </c>
      <c r="FD183" s="10">
        <v>1</v>
      </c>
      <c r="FE183" s="10">
        <v>1</v>
      </c>
      <c r="FF183" s="10">
        <v>5</v>
      </c>
      <c r="FG183" s="10">
        <v>0</v>
      </c>
      <c r="FH183" s="10">
        <v>3</v>
      </c>
      <c r="FI183" s="10">
        <v>5</v>
      </c>
      <c r="FJ183" s="10">
        <v>23</v>
      </c>
      <c r="FK183" s="10">
        <v>6</v>
      </c>
      <c r="FL183" s="10">
        <v>0</v>
      </c>
      <c r="FM183" s="10">
        <v>1</v>
      </c>
      <c r="FN183" s="10">
        <v>0</v>
      </c>
      <c r="FO183" s="10">
        <v>0</v>
      </c>
      <c r="FP183" s="10">
        <v>0</v>
      </c>
      <c r="FQ183" s="10">
        <v>0</v>
      </c>
      <c r="FR183" s="10">
        <v>0</v>
      </c>
      <c r="FS183" s="10">
        <v>7</v>
      </c>
      <c r="FT183" s="10">
        <v>0</v>
      </c>
      <c r="FU183" s="10">
        <v>2</v>
      </c>
      <c r="FV183" s="10">
        <v>3</v>
      </c>
      <c r="FW183" s="10">
        <v>1</v>
      </c>
      <c r="FX183" s="10">
        <v>1</v>
      </c>
      <c r="FY183" s="10">
        <v>0</v>
      </c>
      <c r="FZ183" s="10">
        <v>2</v>
      </c>
      <c r="GA183" s="10">
        <v>1</v>
      </c>
      <c r="GB183" s="10">
        <v>0</v>
      </c>
      <c r="GC183" s="10">
        <v>0</v>
      </c>
      <c r="GD183" s="10">
        <v>0</v>
      </c>
      <c r="GE183" s="10">
        <v>0</v>
      </c>
      <c r="GF183" s="10">
        <v>0</v>
      </c>
      <c r="GG183" s="10">
        <v>0</v>
      </c>
      <c r="GH183" s="10">
        <v>0</v>
      </c>
      <c r="GI183" s="10">
        <v>0</v>
      </c>
      <c r="GJ183" s="10">
        <v>0</v>
      </c>
      <c r="GK183" s="10">
        <v>1</v>
      </c>
      <c r="GL183" s="10">
        <v>0</v>
      </c>
      <c r="GM183" s="10">
        <v>0</v>
      </c>
      <c r="GN183" s="10">
        <v>1</v>
      </c>
      <c r="GO183" s="10">
        <v>8</v>
      </c>
      <c r="GP183" s="10">
        <v>1</v>
      </c>
      <c r="GQ183" s="10">
        <v>4</v>
      </c>
      <c r="GR183" s="10">
        <v>0</v>
      </c>
      <c r="GS183" s="10">
        <v>0</v>
      </c>
      <c r="GT183" s="10">
        <v>0</v>
      </c>
      <c r="GU183" s="10">
        <v>0</v>
      </c>
      <c r="GV183" s="10">
        <v>0</v>
      </c>
      <c r="GW183" s="10">
        <v>2</v>
      </c>
      <c r="GX183" s="10">
        <v>0</v>
      </c>
      <c r="GY183" s="10">
        <v>0</v>
      </c>
      <c r="GZ183" s="10">
        <v>1</v>
      </c>
      <c r="HA183" s="10">
        <v>0</v>
      </c>
      <c r="HB183" s="10">
        <v>0</v>
      </c>
      <c r="HC183" s="10">
        <v>0</v>
      </c>
      <c r="HD183" s="10">
        <v>0</v>
      </c>
      <c r="HE183" s="10">
        <v>0</v>
      </c>
      <c r="HF183" s="10">
        <v>0</v>
      </c>
      <c r="HG183" s="10">
        <v>1</v>
      </c>
      <c r="HH183" s="10">
        <v>0</v>
      </c>
      <c r="HI183" s="10">
        <v>1</v>
      </c>
      <c r="HJ183" s="10">
        <v>0</v>
      </c>
      <c r="HK183" s="10">
        <v>4</v>
      </c>
      <c r="HL183" s="10">
        <v>1</v>
      </c>
      <c r="HM183" s="10">
        <v>6</v>
      </c>
      <c r="HN183" s="10">
        <v>2</v>
      </c>
      <c r="HO183" s="10">
        <v>0</v>
      </c>
      <c r="HP183" s="10">
        <v>0</v>
      </c>
      <c r="HQ183" s="10">
        <v>0</v>
      </c>
      <c r="HR183" s="10">
        <v>6</v>
      </c>
      <c r="HS183" s="10">
        <v>0</v>
      </c>
      <c r="HT183" s="10">
        <v>0</v>
      </c>
      <c r="HU183" s="10">
        <v>0</v>
      </c>
      <c r="HV183" s="10">
        <v>41</v>
      </c>
      <c r="HW183" s="10">
        <v>0</v>
      </c>
      <c r="HX183" s="10">
        <v>0</v>
      </c>
      <c r="HY183" s="10">
        <v>0</v>
      </c>
      <c r="HZ183" s="10">
        <v>0</v>
      </c>
      <c r="IA183" s="10">
        <v>2</v>
      </c>
      <c r="IC183" s="1">
        <v>1</v>
      </c>
      <c r="ID183" s="1">
        <v>2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</row>
    <row r="184" spans="1:243" hidden="1">
      <c r="A184" s="3" t="s">
        <v>23</v>
      </c>
      <c r="B184" s="3">
        <v>65128111</v>
      </c>
      <c r="C184" s="3">
        <v>65128111</v>
      </c>
      <c r="D184" s="3" t="s">
        <v>193</v>
      </c>
      <c r="E184" s="3">
        <v>1.9997999999999998E-2</v>
      </c>
      <c r="F184" s="3" t="s">
        <v>506</v>
      </c>
      <c r="G184" s="3" t="s">
        <v>504</v>
      </c>
      <c r="H184" s="3" t="s">
        <v>507</v>
      </c>
      <c r="I184" s="8" t="s">
        <v>1084</v>
      </c>
      <c r="J184" s="3" t="s">
        <v>613</v>
      </c>
      <c r="K184" s="8">
        <f>AVERAGE(S184:AZ184)</f>
        <v>0.14705882352941177</v>
      </c>
      <c r="L184" s="4">
        <f>AVERAGE(BB184:IA184)</f>
        <v>3.3406593406593408</v>
      </c>
      <c r="M184" s="4">
        <f>AVERAGE(IC184:II184)</f>
        <v>1.2857142857142858</v>
      </c>
      <c r="N184" s="4" t="b">
        <f>E184&gt;0.2</f>
        <v>0</v>
      </c>
      <c r="O184" s="4" t="b">
        <f>IF(LEFT(J184, 2)="rs", TRUE, FALSE)</f>
        <v>0</v>
      </c>
      <c r="P184" s="4" t="b">
        <f>K184&gt;=8</f>
        <v>0</v>
      </c>
      <c r="Q184" s="4" t="b">
        <f>L184&gt;=8</f>
        <v>0</v>
      </c>
      <c r="S184" s="10">
        <v>0</v>
      </c>
      <c r="T184" s="10">
        <v>0</v>
      </c>
      <c r="U184" s="10">
        <v>0</v>
      </c>
      <c r="V184" s="10">
        <v>1</v>
      </c>
      <c r="W184" s="10">
        <v>0</v>
      </c>
      <c r="X184" s="10">
        <v>1</v>
      </c>
      <c r="Y184" s="10">
        <v>0</v>
      </c>
      <c r="Z184" s="10">
        <v>0</v>
      </c>
      <c r="AA184" s="10">
        <v>0</v>
      </c>
      <c r="AB184" s="10">
        <v>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1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1</v>
      </c>
      <c r="AX184" s="10">
        <v>0</v>
      </c>
      <c r="AY184" s="10">
        <v>0</v>
      </c>
      <c r="AZ184" s="10">
        <v>0</v>
      </c>
      <c r="BB184" s="10">
        <v>8</v>
      </c>
      <c r="BC184" s="10">
        <v>9</v>
      </c>
      <c r="BD184" s="10">
        <v>1</v>
      </c>
      <c r="BE184" s="10">
        <v>1</v>
      </c>
      <c r="BF184" s="10">
        <v>0</v>
      </c>
      <c r="BG184" s="10">
        <v>7</v>
      </c>
      <c r="BH184" s="10">
        <v>2</v>
      </c>
      <c r="BI184" s="10">
        <v>2</v>
      </c>
      <c r="BJ184" s="10">
        <v>2</v>
      </c>
      <c r="BK184" s="10">
        <v>3</v>
      </c>
      <c r="BL184" s="10">
        <v>4</v>
      </c>
      <c r="BM184" s="10">
        <v>1</v>
      </c>
      <c r="BN184" s="10">
        <v>1</v>
      </c>
      <c r="BO184" s="10">
        <v>10</v>
      </c>
      <c r="BP184" s="10">
        <v>5</v>
      </c>
      <c r="BQ184" s="10">
        <v>1</v>
      </c>
      <c r="BR184" s="10">
        <v>4</v>
      </c>
      <c r="BS184" s="10">
        <v>9</v>
      </c>
      <c r="BT184" s="10">
        <v>6</v>
      </c>
      <c r="BU184" s="10">
        <v>3</v>
      </c>
      <c r="BV184" s="10">
        <v>6</v>
      </c>
      <c r="BW184" s="10">
        <v>35</v>
      </c>
      <c r="BX184" s="10">
        <v>1</v>
      </c>
      <c r="BY184" s="10">
        <v>1</v>
      </c>
      <c r="BZ184" s="10">
        <v>13</v>
      </c>
      <c r="CA184" s="10">
        <v>0</v>
      </c>
      <c r="CB184" s="10">
        <v>4</v>
      </c>
      <c r="CC184" s="10">
        <v>0</v>
      </c>
      <c r="CD184" s="10">
        <v>0</v>
      </c>
      <c r="CE184" s="10">
        <v>5</v>
      </c>
      <c r="CF184" s="10">
        <v>1</v>
      </c>
      <c r="CG184" s="10">
        <v>0</v>
      </c>
      <c r="CH184" s="10">
        <v>3</v>
      </c>
      <c r="CI184" s="10">
        <v>14</v>
      </c>
      <c r="CJ184" s="10">
        <v>0</v>
      </c>
      <c r="CK184" s="10">
        <v>4</v>
      </c>
      <c r="CL184" s="10">
        <v>0</v>
      </c>
      <c r="CM184" s="10">
        <v>1</v>
      </c>
      <c r="CN184" s="10">
        <v>4</v>
      </c>
      <c r="CO184" s="10">
        <v>3</v>
      </c>
      <c r="CP184" s="10">
        <v>5</v>
      </c>
      <c r="CQ184" s="10">
        <v>0</v>
      </c>
      <c r="CR184" s="10">
        <v>0</v>
      </c>
      <c r="CS184" s="10">
        <v>3</v>
      </c>
      <c r="CT184" s="10">
        <v>4</v>
      </c>
      <c r="CU184" s="10">
        <v>1</v>
      </c>
      <c r="CV184" s="10">
        <v>2</v>
      </c>
      <c r="CW184" s="10">
        <v>0</v>
      </c>
      <c r="CX184" s="10">
        <v>12</v>
      </c>
      <c r="CY184" s="10">
        <v>4</v>
      </c>
      <c r="CZ184" s="10">
        <v>5</v>
      </c>
      <c r="DA184" s="10">
        <v>7</v>
      </c>
      <c r="DB184" s="10">
        <v>1</v>
      </c>
      <c r="DC184" s="10">
        <v>0</v>
      </c>
      <c r="DD184" s="10">
        <v>1</v>
      </c>
      <c r="DE184" s="10">
        <v>2</v>
      </c>
      <c r="DF184" s="10">
        <v>3</v>
      </c>
      <c r="DG184" s="10">
        <v>0</v>
      </c>
      <c r="DH184" s="10">
        <v>0</v>
      </c>
      <c r="DI184" s="10">
        <v>4</v>
      </c>
      <c r="DJ184" s="10">
        <v>1</v>
      </c>
      <c r="DK184" s="10">
        <v>1</v>
      </c>
      <c r="DL184" s="10">
        <v>15</v>
      </c>
      <c r="DM184" s="10">
        <v>3</v>
      </c>
      <c r="DN184" s="10">
        <v>1</v>
      </c>
      <c r="DO184" s="10">
        <v>0</v>
      </c>
      <c r="DP184" s="10">
        <v>0</v>
      </c>
      <c r="DQ184" s="10">
        <v>20</v>
      </c>
      <c r="DR184" s="10">
        <v>1</v>
      </c>
      <c r="DS184" s="10">
        <v>2</v>
      </c>
      <c r="DT184" s="10">
        <v>3</v>
      </c>
      <c r="DU184" s="10">
        <v>14</v>
      </c>
      <c r="DV184" s="10">
        <v>4</v>
      </c>
      <c r="DW184" s="10">
        <v>0</v>
      </c>
      <c r="DX184" s="10">
        <v>0</v>
      </c>
      <c r="DY184" s="10">
        <v>1</v>
      </c>
      <c r="DZ184" s="10">
        <v>12</v>
      </c>
      <c r="EA184" s="10">
        <v>0</v>
      </c>
      <c r="EB184" s="10">
        <v>7</v>
      </c>
      <c r="EC184" s="10">
        <v>1</v>
      </c>
      <c r="ED184" s="10">
        <v>1</v>
      </c>
      <c r="EE184" s="10">
        <v>0</v>
      </c>
      <c r="EF184" s="10">
        <v>1</v>
      </c>
      <c r="EG184" s="10">
        <v>2</v>
      </c>
      <c r="EH184" s="10">
        <v>5</v>
      </c>
      <c r="EI184" s="10">
        <v>0</v>
      </c>
      <c r="EJ184" s="10">
        <v>0</v>
      </c>
      <c r="EK184" s="10">
        <v>2</v>
      </c>
      <c r="EL184" s="10">
        <v>5</v>
      </c>
      <c r="EM184" s="10">
        <v>0</v>
      </c>
      <c r="EN184" s="10">
        <v>0</v>
      </c>
      <c r="EO184" s="10">
        <v>2</v>
      </c>
      <c r="EP184" s="10">
        <v>1</v>
      </c>
      <c r="EQ184" s="10">
        <v>3</v>
      </c>
      <c r="ER184" s="10">
        <v>4</v>
      </c>
      <c r="ES184" s="10">
        <v>0</v>
      </c>
      <c r="ET184" s="10">
        <v>0</v>
      </c>
      <c r="EU184" s="10">
        <v>3</v>
      </c>
      <c r="EV184" s="10">
        <v>1</v>
      </c>
      <c r="EW184" s="10">
        <v>0</v>
      </c>
      <c r="EX184" s="10">
        <v>0</v>
      </c>
      <c r="EY184" s="10">
        <v>8</v>
      </c>
      <c r="EZ184" s="10">
        <v>2</v>
      </c>
      <c r="FA184" s="10">
        <v>4</v>
      </c>
      <c r="FB184" s="10">
        <v>1</v>
      </c>
      <c r="FC184" s="10">
        <v>1</v>
      </c>
      <c r="FD184" s="10">
        <v>1</v>
      </c>
      <c r="FE184" s="10">
        <v>1</v>
      </c>
      <c r="FF184" s="10">
        <v>2</v>
      </c>
      <c r="FG184" s="10">
        <v>1</v>
      </c>
      <c r="FH184" s="10">
        <v>3</v>
      </c>
      <c r="FI184" s="10">
        <v>4</v>
      </c>
      <c r="FJ184" s="10">
        <v>20</v>
      </c>
      <c r="FK184" s="10">
        <v>1</v>
      </c>
      <c r="FL184" s="10">
        <v>0</v>
      </c>
      <c r="FM184" s="10">
        <v>1</v>
      </c>
      <c r="FN184" s="10">
        <v>9</v>
      </c>
      <c r="FO184" s="10">
        <v>5</v>
      </c>
      <c r="FP184" s="10">
        <v>12</v>
      </c>
      <c r="FQ184" s="10">
        <v>0</v>
      </c>
      <c r="FR184" s="10">
        <v>4</v>
      </c>
      <c r="FS184" s="10">
        <v>16</v>
      </c>
      <c r="FT184" s="10">
        <v>13</v>
      </c>
      <c r="FU184" s="10">
        <v>5</v>
      </c>
      <c r="FV184" s="10">
        <v>5</v>
      </c>
      <c r="FW184" s="10">
        <v>2</v>
      </c>
      <c r="FX184" s="10">
        <v>1</v>
      </c>
      <c r="FY184" s="10">
        <v>2</v>
      </c>
      <c r="FZ184" s="10">
        <v>0</v>
      </c>
      <c r="GA184" s="10">
        <v>0</v>
      </c>
      <c r="GB184" s="10">
        <v>1</v>
      </c>
      <c r="GC184" s="10">
        <v>0</v>
      </c>
      <c r="GD184" s="10">
        <v>4</v>
      </c>
      <c r="GE184" s="10">
        <v>0</v>
      </c>
      <c r="GF184" s="10">
        <v>3</v>
      </c>
      <c r="GG184" s="10">
        <v>2</v>
      </c>
      <c r="GH184" s="10">
        <v>0</v>
      </c>
      <c r="GI184" s="10">
        <v>18</v>
      </c>
      <c r="GJ184" s="10">
        <v>0</v>
      </c>
      <c r="GK184" s="10">
        <v>0</v>
      </c>
      <c r="GL184" s="10">
        <v>0</v>
      </c>
      <c r="GM184" s="10">
        <v>0</v>
      </c>
      <c r="GN184" s="10">
        <v>0</v>
      </c>
      <c r="GO184" s="10">
        <v>13</v>
      </c>
      <c r="GP184" s="10">
        <v>0</v>
      </c>
      <c r="GQ184" s="10">
        <v>0</v>
      </c>
      <c r="GR184" s="10">
        <v>7</v>
      </c>
      <c r="GS184" s="10">
        <v>3</v>
      </c>
      <c r="GT184" s="10">
        <v>1</v>
      </c>
      <c r="GU184" s="10">
        <v>0</v>
      </c>
      <c r="GV184" s="10">
        <v>2</v>
      </c>
      <c r="GW184" s="10">
        <v>2</v>
      </c>
      <c r="GX184" s="10">
        <v>1</v>
      </c>
      <c r="GY184" s="10">
        <v>0</v>
      </c>
      <c r="GZ184" s="10">
        <v>4</v>
      </c>
      <c r="HA184" s="10">
        <v>4</v>
      </c>
      <c r="HB184" s="10">
        <v>2</v>
      </c>
      <c r="HC184" s="10">
        <v>8</v>
      </c>
      <c r="HD184" s="10">
        <v>7</v>
      </c>
      <c r="HE184" s="10">
        <v>6</v>
      </c>
      <c r="HF184" s="10">
        <v>0</v>
      </c>
      <c r="HG184" s="10">
        <v>1</v>
      </c>
      <c r="HH184" s="10">
        <v>0</v>
      </c>
      <c r="HI184" s="10">
        <v>1</v>
      </c>
      <c r="HJ184" s="10">
        <v>1</v>
      </c>
      <c r="HK184" s="10">
        <v>2</v>
      </c>
      <c r="HL184" s="10">
        <v>0</v>
      </c>
      <c r="HM184" s="10">
        <v>6</v>
      </c>
      <c r="HN184" s="10">
        <v>1</v>
      </c>
      <c r="HO184" s="10">
        <v>1</v>
      </c>
      <c r="HP184" s="10">
        <v>1</v>
      </c>
      <c r="HQ184" s="10">
        <v>0</v>
      </c>
      <c r="HR184" s="10">
        <v>9</v>
      </c>
      <c r="HS184" s="10">
        <v>0</v>
      </c>
      <c r="HT184" s="10">
        <v>13</v>
      </c>
      <c r="HU184" s="10">
        <v>5</v>
      </c>
      <c r="HV184" s="10">
        <v>3</v>
      </c>
      <c r="HW184" s="10">
        <v>1</v>
      </c>
      <c r="HX184" s="10">
        <v>6</v>
      </c>
      <c r="HY184" s="10">
        <v>0</v>
      </c>
      <c r="HZ184" s="10">
        <v>0</v>
      </c>
      <c r="IA184" s="10">
        <v>1</v>
      </c>
      <c r="IC184" s="1">
        <v>0</v>
      </c>
      <c r="ID184" s="1">
        <v>2</v>
      </c>
      <c r="IE184" s="1">
        <v>0</v>
      </c>
      <c r="IF184" s="1">
        <v>2</v>
      </c>
      <c r="IG184" s="1">
        <v>0</v>
      </c>
      <c r="IH184" s="1">
        <v>1</v>
      </c>
      <c r="II184" s="1">
        <v>4</v>
      </c>
    </row>
    <row r="185" spans="1:243" hidden="1">
      <c r="A185" s="3" t="s">
        <v>32</v>
      </c>
      <c r="B185" s="3">
        <v>136633711</v>
      </c>
      <c r="C185" s="3">
        <v>136633711</v>
      </c>
      <c r="D185" s="3" t="s">
        <v>282</v>
      </c>
      <c r="E185" s="3">
        <v>2.8951999999999999E-2</v>
      </c>
      <c r="F185" s="3" t="s">
        <v>506</v>
      </c>
      <c r="G185" s="3" t="s">
        <v>507</v>
      </c>
      <c r="H185" s="3" t="s">
        <v>503</v>
      </c>
      <c r="I185" s="8" t="s">
        <v>1084</v>
      </c>
      <c r="J185" s="3" t="s">
        <v>702</v>
      </c>
      <c r="K185" s="8">
        <f>AVERAGE(S185:AZ185)</f>
        <v>6.3529411764705879</v>
      </c>
      <c r="L185" s="4">
        <f>AVERAGE(BB185:IA185)</f>
        <v>2.1868131868131866</v>
      </c>
      <c r="M185" s="4">
        <f>AVERAGE(IC185:II185)</f>
        <v>1.2857142857142858</v>
      </c>
      <c r="N185" s="4" t="b">
        <f>E185&gt;0.2</f>
        <v>0</v>
      </c>
      <c r="O185" s="4" t="b">
        <f>IF(LEFT(J185, 2)="rs", TRUE, FALSE)</f>
        <v>0</v>
      </c>
      <c r="P185" s="4" t="b">
        <f>K185&gt;=8</f>
        <v>0</v>
      </c>
      <c r="Q185" s="4" t="b">
        <f>L185&gt;=8</f>
        <v>0</v>
      </c>
      <c r="S185" s="10">
        <v>17</v>
      </c>
      <c r="T185" s="10">
        <v>6</v>
      </c>
      <c r="U185" s="10">
        <v>2</v>
      </c>
      <c r="V185" s="10">
        <v>5</v>
      </c>
      <c r="W185" s="10">
        <v>5</v>
      </c>
      <c r="X185" s="10">
        <v>11</v>
      </c>
      <c r="Y185" s="10">
        <v>16</v>
      </c>
      <c r="Z185" s="10">
        <v>14</v>
      </c>
      <c r="AA185" s="10">
        <v>11</v>
      </c>
      <c r="AB185" s="10">
        <v>11</v>
      </c>
      <c r="AC185" s="10">
        <v>16</v>
      </c>
      <c r="AD185" s="10">
        <v>8</v>
      </c>
      <c r="AE185" s="10">
        <v>5</v>
      </c>
      <c r="AF185" s="10">
        <v>21</v>
      </c>
      <c r="AG185" s="10">
        <v>14</v>
      </c>
      <c r="AH185" s="10">
        <v>20</v>
      </c>
      <c r="AI185" s="10">
        <v>6</v>
      </c>
      <c r="AJ185" s="10">
        <v>2</v>
      </c>
      <c r="AK185" s="10">
        <v>2</v>
      </c>
      <c r="AL185" s="10">
        <v>2</v>
      </c>
      <c r="AM185" s="10">
        <v>1</v>
      </c>
      <c r="AN185" s="10">
        <v>8</v>
      </c>
      <c r="AO185" s="10">
        <v>0</v>
      </c>
      <c r="AP185" s="10">
        <v>2</v>
      </c>
      <c r="AQ185" s="10">
        <v>2</v>
      </c>
      <c r="AR185" s="10">
        <v>1</v>
      </c>
      <c r="AS185" s="10">
        <v>2</v>
      </c>
      <c r="AT185" s="10">
        <v>0</v>
      </c>
      <c r="AU185" s="10">
        <v>1</v>
      </c>
      <c r="AV185" s="10">
        <v>1</v>
      </c>
      <c r="AW185" s="10">
        <v>1</v>
      </c>
      <c r="AX185" s="10">
        <v>0</v>
      </c>
      <c r="AY185" s="10">
        <v>0</v>
      </c>
      <c r="AZ185" s="10">
        <v>3</v>
      </c>
      <c r="BB185" s="10">
        <v>2</v>
      </c>
      <c r="BC185" s="10">
        <v>2</v>
      </c>
      <c r="BD185" s="10">
        <v>0</v>
      </c>
      <c r="BE185" s="10">
        <v>0</v>
      </c>
      <c r="BF185" s="10">
        <v>1</v>
      </c>
      <c r="BG185" s="10">
        <v>2</v>
      </c>
      <c r="BH185" s="10">
        <v>5</v>
      </c>
      <c r="BI185" s="10">
        <v>2</v>
      </c>
      <c r="BJ185" s="10">
        <v>0</v>
      </c>
      <c r="BK185" s="10">
        <v>1</v>
      </c>
      <c r="BL185" s="10">
        <v>0</v>
      </c>
      <c r="BM185" s="10">
        <v>6</v>
      </c>
      <c r="BN185" s="10">
        <v>0</v>
      </c>
      <c r="BO185" s="10">
        <v>5</v>
      </c>
      <c r="BP185" s="10">
        <v>5</v>
      </c>
      <c r="BQ185" s="10">
        <v>0</v>
      </c>
      <c r="BR185" s="10">
        <v>2</v>
      </c>
      <c r="BS185" s="10">
        <v>2</v>
      </c>
      <c r="BT185" s="10">
        <v>6</v>
      </c>
      <c r="BU185" s="10">
        <v>0</v>
      </c>
      <c r="BV185" s="10">
        <v>1</v>
      </c>
      <c r="BW185" s="10">
        <v>7</v>
      </c>
      <c r="BX185" s="10">
        <v>1</v>
      </c>
      <c r="BY185" s="10">
        <v>5</v>
      </c>
      <c r="BZ185" s="10">
        <v>0</v>
      </c>
      <c r="CA185" s="10">
        <v>0</v>
      </c>
      <c r="CB185" s="10">
        <v>6</v>
      </c>
      <c r="CC185" s="10">
        <v>8</v>
      </c>
      <c r="CD185" s="10">
        <v>1</v>
      </c>
      <c r="CE185" s="10">
        <v>2</v>
      </c>
      <c r="CF185" s="10">
        <v>1</v>
      </c>
      <c r="CG185" s="10">
        <v>0</v>
      </c>
      <c r="CH185" s="10">
        <v>0</v>
      </c>
      <c r="CI185" s="10">
        <v>5</v>
      </c>
      <c r="CJ185" s="10">
        <v>0</v>
      </c>
      <c r="CK185" s="10">
        <v>0</v>
      </c>
      <c r="CL185" s="10">
        <v>0</v>
      </c>
      <c r="CM185" s="10">
        <v>3</v>
      </c>
      <c r="CN185" s="10">
        <v>0</v>
      </c>
      <c r="CO185" s="10">
        <v>9</v>
      </c>
      <c r="CP185" s="10">
        <v>5</v>
      </c>
      <c r="CQ185" s="10">
        <v>3</v>
      </c>
      <c r="CR185" s="10">
        <v>0</v>
      </c>
      <c r="CS185" s="10">
        <v>2</v>
      </c>
      <c r="CT185" s="10">
        <v>2</v>
      </c>
      <c r="CU185" s="10">
        <v>0</v>
      </c>
      <c r="CV185" s="10">
        <v>3</v>
      </c>
      <c r="CW185" s="10">
        <v>0</v>
      </c>
      <c r="CX185" s="10">
        <v>3</v>
      </c>
      <c r="CY185" s="10">
        <v>2</v>
      </c>
      <c r="CZ185" s="10">
        <v>12</v>
      </c>
      <c r="DA185" s="10">
        <v>2</v>
      </c>
      <c r="DB185" s="10">
        <v>1</v>
      </c>
      <c r="DC185" s="10">
        <v>0</v>
      </c>
      <c r="DD185" s="10">
        <v>8</v>
      </c>
      <c r="DE185" s="10">
        <v>0</v>
      </c>
      <c r="DF185" s="10">
        <v>1</v>
      </c>
      <c r="DG185" s="10">
        <v>1</v>
      </c>
      <c r="DH185" s="10">
        <v>2</v>
      </c>
      <c r="DI185" s="10">
        <v>5</v>
      </c>
      <c r="DJ185" s="10">
        <v>0</v>
      </c>
      <c r="DK185" s="10">
        <v>2</v>
      </c>
      <c r="DL185" s="10">
        <v>7</v>
      </c>
      <c r="DM185" s="10">
        <v>0</v>
      </c>
      <c r="DN185" s="10">
        <v>0</v>
      </c>
      <c r="DO185" s="10">
        <v>1</v>
      </c>
      <c r="DP185" s="10">
        <v>9</v>
      </c>
      <c r="DQ185" s="10">
        <v>0</v>
      </c>
      <c r="DR185" s="10">
        <v>1</v>
      </c>
      <c r="DS185" s="10">
        <v>1</v>
      </c>
      <c r="DT185" s="10">
        <v>3</v>
      </c>
      <c r="DU185" s="10">
        <v>12</v>
      </c>
      <c r="DV185" s="10">
        <v>4</v>
      </c>
      <c r="DW185" s="10">
        <v>12</v>
      </c>
      <c r="DX185" s="10">
        <v>0</v>
      </c>
      <c r="DY185" s="10">
        <v>2</v>
      </c>
      <c r="DZ185" s="10">
        <v>5</v>
      </c>
      <c r="EA185" s="10">
        <v>4</v>
      </c>
      <c r="EB185" s="10">
        <v>10</v>
      </c>
      <c r="EC185" s="10">
        <v>0</v>
      </c>
      <c r="ED185" s="10">
        <v>0</v>
      </c>
      <c r="EE185" s="10">
        <v>0</v>
      </c>
      <c r="EF185" s="10">
        <v>1</v>
      </c>
      <c r="EG185" s="10">
        <v>0</v>
      </c>
      <c r="EH185" s="10">
        <v>0</v>
      </c>
      <c r="EI185" s="10">
        <v>3</v>
      </c>
      <c r="EJ185" s="10">
        <v>4</v>
      </c>
      <c r="EK185" s="10">
        <v>0</v>
      </c>
      <c r="EL185" s="10">
        <v>1</v>
      </c>
      <c r="EM185" s="10">
        <v>1</v>
      </c>
      <c r="EN185" s="10">
        <v>1</v>
      </c>
      <c r="EO185" s="10">
        <v>2</v>
      </c>
      <c r="EP185" s="10">
        <v>2</v>
      </c>
      <c r="EQ185" s="10">
        <v>1</v>
      </c>
      <c r="ER185" s="10">
        <v>0</v>
      </c>
      <c r="ES185" s="10">
        <v>0</v>
      </c>
      <c r="ET185" s="10">
        <v>0</v>
      </c>
      <c r="EU185" s="10">
        <v>0</v>
      </c>
      <c r="EV185" s="10">
        <v>0</v>
      </c>
      <c r="EW185" s="10">
        <v>0</v>
      </c>
      <c r="EX185" s="10">
        <v>2</v>
      </c>
      <c r="EY185" s="10">
        <v>0</v>
      </c>
      <c r="EZ185" s="10">
        <v>0</v>
      </c>
      <c r="FA185" s="10">
        <v>0</v>
      </c>
      <c r="FB185" s="10">
        <v>0</v>
      </c>
      <c r="FC185" s="10">
        <v>1</v>
      </c>
      <c r="FD185" s="10">
        <v>2</v>
      </c>
      <c r="FE185" s="10">
        <v>0</v>
      </c>
      <c r="FF185" s="10">
        <v>1</v>
      </c>
      <c r="FG185" s="10">
        <v>1</v>
      </c>
      <c r="FH185" s="10">
        <v>0</v>
      </c>
      <c r="FI185" s="10">
        <v>1</v>
      </c>
      <c r="FJ185" s="10">
        <v>1</v>
      </c>
      <c r="FK185" s="10">
        <v>0</v>
      </c>
      <c r="FL185" s="10">
        <v>1</v>
      </c>
      <c r="FM185" s="10">
        <v>3</v>
      </c>
      <c r="FN185" s="10">
        <v>3</v>
      </c>
      <c r="FO185" s="10">
        <v>3</v>
      </c>
      <c r="FP185" s="10">
        <v>1</v>
      </c>
      <c r="FQ185" s="10">
        <v>2</v>
      </c>
      <c r="FR185" s="10">
        <v>3</v>
      </c>
      <c r="FS185" s="10">
        <v>1</v>
      </c>
      <c r="FT185" s="10">
        <v>4</v>
      </c>
      <c r="FU185" s="10">
        <v>1</v>
      </c>
      <c r="FV185" s="10">
        <v>0</v>
      </c>
      <c r="FW185" s="10">
        <v>0</v>
      </c>
      <c r="FX185" s="10">
        <v>4</v>
      </c>
      <c r="FY185" s="10">
        <v>2</v>
      </c>
      <c r="FZ185" s="10">
        <v>1</v>
      </c>
      <c r="GA185" s="10">
        <v>2</v>
      </c>
      <c r="GB185" s="10">
        <v>0</v>
      </c>
      <c r="GC185" s="10">
        <v>0</v>
      </c>
      <c r="GD185" s="10">
        <v>4</v>
      </c>
      <c r="GE185" s="10">
        <v>1</v>
      </c>
      <c r="GF185" s="10">
        <v>2</v>
      </c>
      <c r="GG185" s="10">
        <v>3</v>
      </c>
      <c r="GH185" s="10">
        <v>1</v>
      </c>
      <c r="GI185" s="10">
        <v>11</v>
      </c>
      <c r="GJ185" s="10">
        <v>5</v>
      </c>
      <c r="GK185" s="10">
        <v>3</v>
      </c>
      <c r="GL185" s="10">
        <v>1</v>
      </c>
      <c r="GM185" s="10">
        <v>1</v>
      </c>
      <c r="GN185" s="10">
        <v>0</v>
      </c>
      <c r="GO185" s="10">
        <v>6</v>
      </c>
      <c r="GP185" s="10">
        <v>3</v>
      </c>
      <c r="GQ185" s="10">
        <v>1</v>
      </c>
      <c r="GR185" s="10">
        <v>3</v>
      </c>
      <c r="GS185" s="10">
        <v>2</v>
      </c>
      <c r="GT185" s="10">
        <v>5</v>
      </c>
      <c r="GU185" s="10">
        <v>2</v>
      </c>
      <c r="GV185" s="10">
        <v>0</v>
      </c>
      <c r="GW185" s="10">
        <v>2</v>
      </c>
      <c r="GX185" s="10">
        <v>2</v>
      </c>
      <c r="GY185" s="10">
        <v>0</v>
      </c>
      <c r="GZ185" s="10">
        <v>3</v>
      </c>
      <c r="HA185" s="10">
        <v>2</v>
      </c>
      <c r="HB185" s="10">
        <v>0</v>
      </c>
      <c r="HC185" s="10">
        <v>2</v>
      </c>
      <c r="HD185" s="10">
        <v>1</v>
      </c>
      <c r="HE185" s="10">
        <v>2</v>
      </c>
      <c r="HF185" s="10">
        <v>0</v>
      </c>
      <c r="HG185" s="10">
        <v>1</v>
      </c>
      <c r="HH185" s="10">
        <v>4</v>
      </c>
      <c r="HI185" s="10">
        <v>0</v>
      </c>
      <c r="HJ185" s="10">
        <v>5</v>
      </c>
      <c r="HK185" s="10">
        <v>3</v>
      </c>
      <c r="HL185" s="10">
        <v>7</v>
      </c>
      <c r="HM185" s="10">
        <v>0</v>
      </c>
      <c r="HN185" s="10">
        <v>0</v>
      </c>
      <c r="HO185" s="10">
        <v>3</v>
      </c>
      <c r="HP185" s="10">
        <v>2</v>
      </c>
      <c r="HQ185" s="10">
        <v>0</v>
      </c>
      <c r="HR185" s="10">
        <v>9</v>
      </c>
      <c r="HS185" s="10">
        <v>0</v>
      </c>
      <c r="HT185" s="10">
        <v>0</v>
      </c>
      <c r="HU185" s="10">
        <v>2</v>
      </c>
      <c r="HV185" s="10">
        <v>1</v>
      </c>
      <c r="HW185" s="10">
        <v>5</v>
      </c>
      <c r="HX185" s="10">
        <v>4</v>
      </c>
      <c r="HY185" s="10">
        <v>2</v>
      </c>
      <c r="HZ185" s="10">
        <v>10</v>
      </c>
      <c r="IA185" s="10">
        <v>1</v>
      </c>
      <c r="IC185" s="1">
        <v>0</v>
      </c>
      <c r="ID185" s="1">
        <v>6</v>
      </c>
      <c r="IE185" s="1">
        <v>2</v>
      </c>
      <c r="IF185" s="1">
        <v>1</v>
      </c>
      <c r="IG185" s="1">
        <v>0</v>
      </c>
      <c r="IH185" s="1">
        <v>0</v>
      </c>
      <c r="II185" s="1">
        <v>0</v>
      </c>
    </row>
    <row r="186" spans="1:243" hidden="1">
      <c r="A186" s="3" t="s">
        <v>49</v>
      </c>
      <c r="B186" s="3">
        <v>176080291</v>
      </c>
      <c r="C186" s="3">
        <v>176080291</v>
      </c>
      <c r="D186" s="3" t="s">
        <v>331</v>
      </c>
      <c r="E186" s="3">
        <v>5.3578000000000001E-2</v>
      </c>
      <c r="F186" s="3" t="s">
        <v>506</v>
      </c>
      <c r="G186" s="3" t="s">
        <v>507</v>
      </c>
      <c r="H186" s="3" t="s">
        <v>504</v>
      </c>
      <c r="I186" s="8" t="s">
        <v>1084</v>
      </c>
      <c r="J186" s="3" t="s">
        <v>751</v>
      </c>
      <c r="K186" s="8">
        <f>AVERAGE(S186:AZ186)</f>
        <v>0.70588235294117652</v>
      </c>
      <c r="L186" s="4">
        <f>AVERAGE(BB186:IA186)</f>
        <v>8.2417582417582416E-2</v>
      </c>
      <c r="M186" s="4">
        <f>AVERAGE(IC186:II186)</f>
        <v>1.1428571428571428</v>
      </c>
      <c r="N186" s="4" t="b">
        <f>E186&gt;0.2</f>
        <v>0</v>
      </c>
      <c r="O186" s="4" t="b">
        <f>IF(LEFT(J186, 2)="rs", TRUE, FALSE)</f>
        <v>0</v>
      </c>
      <c r="P186" s="4" t="b">
        <f>K186&gt;=8</f>
        <v>0</v>
      </c>
      <c r="Q186" s="4" t="b">
        <f>L186&gt;=8</f>
        <v>0</v>
      </c>
      <c r="S186" s="10">
        <v>0</v>
      </c>
      <c r="T186" s="10">
        <v>1</v>
      </c>
      <c r="U186" s="10">
        <v>0</v>
      </c>
      <c r="V186" s="10">
        <v>1</v>
      </c>
      <c r="W186" s="10">
        <v>0</v>
      </c>
      <c r="X186" s="10">
        <v>0</v>
      </c>
      <c r="Y186" s="10">
        <v>0</v>
      </c>
      <c r="Z186" s="10">
        <v>0</v>
      </c>
      <c r="AA186" s="10">
        <v>2</v>
      </c>
      <c r="AB186" s="10">
        <v>1</v>
      </c>
      <c r="AC186" s="10">
        <v>1</v>
      </c>
      <c r="AD186" s="10">
        <v>0</v>
      </c>
      <c r="AE186" s="10">
        <v>1</v>
      </c>
      <c r="AF186" s="10">
        <v>0</v>
      </c>
      <c r="AG186" s="10">
        <v>0</v>
      </c>
      <c r="AH186" s="10">
        <v>2</v>
      </c>
      <c r="AI186" s="10">
        <v>0</v>
      </c>
      <c r="AJ186" s="10">
        <v>0</v>
      </c>
      <c r="AK186" s="10">
        <v>2</v>
      </c>
      <c r="AL186" s="10">
        <v>0</v>
      </c>
      <c r="AM186" s="10">
        <v>0</v>
      </c>
      <c r="AN186" s="10">
        <v>2</v>
      </c>
      <c r="AO186" s="10">
        <v>0</v>
      </c>
      <c r="AP186" s="10">
        <v>0</v>
      </c>
      <c r="AQ186" s="10">
        <v>0</v>
      </c>
      <c r="AR186" s="10">
        <v>1</v>
      </c>
      <c r="AS186" s="10">
        <v>1</v>
      </c>
      <c r="AT186" s="10">
        <v>0</v>
      </c>
      <c r="AU186" s="10">
        <v>0</v>
      </c>
      <c r="AV186" s="10">
        <v>2</v>
      </c>
      <c r="AW186" s="10">
        <v>3</v>
      </c>
      <c r="AX186" s="10">
        <v>1</v>
      </c>
      <c r="AY186" s="10">
        <v>1</v>
      </c>
      <c r="AZ186" s="10">
        <v>2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1</v>
      </c>
      <c r="EH186" s="10">
        <v>0</v>
      </c>
      <c r="EI186" s="10">
        <v>2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0">
        <v>0</v>
      </c>
      <c r="ER186" s="10">
        <v>1</v>
      </c>
      <c r="ES186" s="10">
        <v>0</v>
      </c>
      <c r="ET186" s="10">
        <v>1</v>
      </c>
      <c r="EU186" s="10">
        <v>0</v>
      </c>
      <c r="EV186" s="10">
        <v>0</v>
      </c>
      <c r="EW186" s="10">
        <v>0</v>
      </c>
      <c r="EX186" s="10">
        <v>0</v>
      </c>
      <c r="EY186" s="10">
        <v>2</v>
      </c>
      <c r="EZ186" s="10">
        <v>0</v>
      </c>
      <c r="FA186" s="10">
        <v>0</v>
      </c>
      <c r="FB186" s="10">
        <v>0</v>
      </c>
      <c r="FC186" s="10">
        <v>0</v>
      </c>
      <c r="FD186" s="10">
        <v>2</v>
      </c>
      <c r="FE186" s="10">
        <v>0</v>
      </c>
      <c r="FF186" s="10">
        <v>0</v>
      </c>
      <c r="FG186" s="10">
        <v>0</v>
      </c>
      <c r="FH186" s="10">
        <v>0</v>
      </c>
      <c r="FI186" s="10">
        <v>0</v>
      </c>
      <c r="FJ186" s="10">
        <v>0</v>
      </c>
      <c r="FK186" s="10">
        <v>0</v>
      </c>
      <c r="FL186" s="10">
        <v>0</v>
      </c>
      <c r="FM186" s="10">
        <v>0</v>
      </c>
      <c r="FN186" s="10">
        <v>0</v>
      </c>
      <c r="FO186" s="10">
        <v>0</v>
      </c>
      <c r="FP186" s="10">
        <v>0</v>
      </c>
      <c r="FQ186" s="10">
        <v>0</v>
      </c>
      <c r="FR186" s="10">
        <v>0</v>
      </c>
      <c r="FS186" s="10">
        <v>0</v>
      </c>
      <c r="FT186" s="10">
        <v>0</v>
      </c>
      <c r="FU186" s="10">
        <v>3</v>
      </c>
      <c r="FV186" s="10">
        <v>1</v>
      </c>
      <c r="FW186" s="10">
        <v>0</v>
      </c>
      <c r="FX186" s="10">
        <v>0</v>
      </c>
      <c r="FY186" s="10">
        <v>0</v>
      </c>
      <c r="FZ186" s="10">
        <v>0</v>
      </c>
      <c r="GA186" s="10">
        <v>0</v>
      </c>
      <c r="GB186" s="10">
        <v>0</v>
      </c>
      <c r="GC186" s="10">
        <v>0</v>
      </c>
      <c r="GD186" s="10">
        <v>0</v>
      </c>
      <c r="GE186" s="10">
        <v>0</v>
      </c>
      <c r="GF186" s="10">
        <v>0</v>
      </c>
      <c r="GG186" s="10">
        <v>0</v>
      </c>
      <c r="GH186" s="10">
        <v>0</v>
      </c>
      <c r="GI186" s="10">
        <v>0</v>
      </c>
      <c r="GJ186" s="10">
        <v>0</v>
      </c>
      <c r="GK186" s="10">
        <v>0</v>
      </c>
      <c r="GL186" s="10">
        <v>0</v>
      </c>
      <c r="GM186" s="10">
        <v>0</v>
      </c>
      <c r="GN186" s="10">
        <v>0</v>
      </c>
      <c r="GO186" s="10">
        <v>0</v>
      </c>
      <c r="GP186" s="10">
        <v>0</v>
      </c>
      <c r="GQ186" s="10">
        <v>0</v>
      </c>
      <c r="GR186" s="10">
        <v>0</v>
      </c>
      <c r="GS186" s="10">
        <v>0</v>
      </c>
      <c r="GT186" s="10">
        <v>0</v>
      </c>
      <c r="GU186" s="10">
        <v>0</v>
      </c>
      <c r="GV186" s="10">
        <v>0</v>
      </c>
      <c r="GW186" s="10">
        <v>0</v>
      </c>
      <c r="GX186" s="10">
        <v>0</v>
      </c>
      <c r="GY186" s="10">
        <v>0</v>
      </c>
      <c r="GZ186" s="10">
        <v>0</v>
      </c>
      <c r="HA186" s="10">
        <v>0</v>
      </c>
      <c r="HB186" s="10">
        <v>0</v>
      </c>
      <c r="HC186" s="10">
        <v>0</v>
      </c>
      <c r="HD186" s="10">
        <v>0</v>
      </c>
      <c r="HE186" s="10">
        <v>0</v>
      </c>
      <c r="HF186" s="10">
        <v>0</v>
      </c>
      <c r="HG186" s="10">
        <v>0</v>
      </c>
      <c r="HH186" s="10">
        <v>0</v>
      </c>
      <c r="HI186" s="10">
        <v>0</v>
      </c>
      <c r="HJ186" s="10">
        <v>0</v>
      </c>
      <c r="HK186" s="10">
        <v>0</v>
      </c>
      <c r="HL186" s="10">
        <v>0</v>
      </c>
      <c r="HM186" s="10">
        <v>2</v>
      </c>
      <c r="HN186" s="10">
        <v>0</v>
      </c>
      <c r="HO186" s="10">
        <v>0</v>
      </c>
      <c r="HP186" s="10">
        <v>0</v>
      </c>
      <c r="HQ186" s="10">
        <v>0</v>
      </c>
      <c r="HR186" s="10">
        <v>0</v>
      </c>
      <c r="HS186" s="10">
        <v>0</v>
      </c>
      <c r="HT186" s="10">
        <v>0</v>
      </c>
      <c r="HU186" s="10">
        <v>0</v>
      </c>
      <c r="HV186" s="10">
        <v>0</v>
      </c>
      <c r="HW186" s="10">
        <v>0</v>
      </c>
      <c r="HX186" s="10">
        <v>0</v>
      </c>
      <c r="HY186" s="10">
        <v>0</v>
      </c>
      <c r="HZ186" s="10">
        <v>0</v>
      </c>
      <c r="IA186" s="10">
        <v>0</v>
      </c>
      <c r="IC186" s="1">
        <v>0</v>
      </c>
      <c r="ID186" s="1">
        <v>8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</row>
    <row r="187" spans="1:243" hidden="1">
      <c r="A187" s="3" t="s">
        <v>26</v>
      </c>
      <c r="B187" s="3">
        <v>88832669</v>
      </c>
      <c r="C187" s="3">
        <v>88832669</v>
      </c>
      <c r="D187" s="3" t="s">
        <v>223</v>
      </c>
      <c r="E187" s="3">
        <v>4.2227000000000001E-2</v>
      </c>
      <c r="F187" s="3" t="s">
        <v>506</v>
      </c>
      <c r="G187" s="3" t="s">
        <v>504</v>
      </c>
      <c r="H187" s="3" t="s">
        <v>503</v>
      </c>
      <c r="I187" s="8" t="s">
        <v>1084</v>
      </c>
      <c r="J187" s="3" t="s">
        <v>643</v>
      </c>
      <c r="K187" s="8">
        <f>AVERAGE(S187:AZ187)</f>
        <v>0.17647058823529413</v>
      </c>
      <c r="L187" s="4">
        <f>AVERAGE(BB187:IA187)</f>
        <v>1.456043956043956</v>
      </c>
      <c r="M187" s="4">
        <f>AVERAGE(IC187:II187)</f>
        <v>1.1428571428571428</v>
      </c>
      <c r="N187" s="4" t="b">
        <f>E187&gt;0.2</f>
        <v>0</v>
      </c>
      <c r="O187" s="4" t="b">
        <f>IF(LEFT(J187, 2)="rs", TRUE, FALSE)</f>
        <v>0</v>
      </c>
      <c r="P187" s="4" t="b">
        <f>K187&gt;=8</f>
        <v>0</v>
      </c>
      <c r="Q187" s="4" t="b">
        <f>L187&gt;=8</f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1</v>
      </c>
      <c r="Y187" s="10">
        <v>0</v>
      </c>
      <c r="Z187" s="10">
        <v>2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1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1</v>
      </c>
      <c r="AR187" s="10">
        <v>0</v>
      </c>
      <c r="AS187" s="10">
        <v>0</v>
      </c>
      <c r="AT187" s="10">
        <v>0</v>
      </c>
      <c r="AU187" s="10">
        <v>0</v>
      </c>
      <c r="AV187" s="10">
        <v>1</v>
      </c>
      <c r="AW187" s="10">
        <v>0</v>
      </c>
      <c r="AX187" s="10">
        <v>0</v>
      </c>
      <c r="AY187" s="10">
        <v>0</v>
      </c>
      <c r="AZ187" s="10">
        <v>0</v>
      </c>
      <c r="BB187" s="10">
        <v>0</v>
      </c>
      <c r="BC187" s="10">
        <v>0</v>
      </c>
      <c r="BD187" s="10">
        <v>2</v>
      </c>
      <c r="BE187" s="10">
        <v>0</v>
      </c>
      <c r="BF187" s="10">
        <v>0</v>
      </c>
      <c r="BG187" s="10">
        <v>1</v>
      </c>
      <c r="BH187" s="10">
        <v>5</v>
      </c>
      <c r="BI187" s="10">
        <v>0</v>
      </c>
      <c r="BJ187" s="10">
        <v>10</v>
      </c>
      <c r="BK187" s="10">
        <v>0</v>
      </c>
      <c r="BL187" s="10">
        <v>0</v>
      </c>
      <c r="BM187" s="10">
        <v>0</v>
      </c>
      <c r="BN187" s="10">
        <v>1</v>
      </c>
      <c r="BO187" s="10">
        <v>1</v>
      </c>
      <c r="BP187" s="10">
        <v>0</v>
      </c>
      <c r="BQ187" s="10">
        <v>3</v>
      </c>
      <c r="BR187" s="10">
        <v>3</v>
      </c>
      <c r="BS187" s="10">
        <v>1</v>
      </c>
      <c r="BT187" s="10">
        <v>0</v>
      </c>
      <c r="BU187" s="10">
        <v>0</v>
      </c>
      <c r="BV187" s="10">
        <v>1</v>
      </c>
      <c r="BW187" s="10">
        <v>0</v>
      </c>
      <c r="BX187" s="10">
        <v>0</v>
      </c>
      <c r="BY187" s="10">
        <v>8</v>
      </c>
      <c r="BZ187" s="10">
        <v>0</v>
      </c>
      <c r="CA187" s="10">
        <v>0</v>
      </c>
      <c r="CB187" s="10">
        <v>0</v>
      </c>
      <c r="CC187" s="10">
        <v>0</v>
      </c>
      <c r="CD187" s="10">
        <v>7</v>
      </c>
      <c r="CE187" s="10">
        <v>1</v>
      </c>
      <c r="CF187" s="10">
        <v>0</v>
      </c>
      <c r="CG187" s="10">
        <v>0</v>
      </c>
      <c r="CH187" s="10">
        <v>3</v>
      </c>
      <c r="CI187" s="10">
        <v>12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3</v>
      </c>
      <c r="CP187" s="10">
        <v>2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2</v>
      </c>
      <c r="CX187" s="10">
        <v>0</v>
      </c>
      <c r="CY187" s="10">
        <v>0</v>
      </c>
      <c r="CZ187" s="10">
        <v>4</v>
      </c>
      <c r="DA187" s="10">
        <v>3</v>
      </c>
      <c r="DB187" s="10">
        <v>1</v>
      </c>
      <c r="DC187" s="10">
        <v>0</v>
      </c>
      <c r="DD187" s="10">
        <v>17</v>
      </c>
      <c r="DE187" s="10">
        <v>0</v>
      </c>
      <c r="DF187" s="10">
        <v>0</v>
      </c>
      <c r="DG187" s="10">
        <v>0</v>
      </c>
      <c r="DH187" s="10">
        <v>0</v>
      </c>
      <c r="DI187" s="10">
        <v>1</v>
      </c>
      <c r="DJ187" s="10">
        <v>0</v>
      </c>
      <c r="DK187" s="10">
        <v>2</v>
      </c>
      <c r="DL187" s="10">
        <v>2</v>
      </c>
      <c r="DM187" s="10">
        <v>2</v>
      </c>
      <c r="DN187" s="10">
        <v>0</v>
      </c>
      <c r="DO187" s="10">
        <v>0</v>
      </c>
      <c r="DP187" s="10">
        <v>1</v>
      </c>
      <c r="DQ187" s="10">
        <v>0</v>
      </c>
      <c r="DR187" s="10">
        <v>0</v>
      </c>
      <c r="DS187" s="10">
        <v>0</v>
      </c>
      <c r="DT187" s="10">
        <v>4</v>
      </c>
      <c r="DU187" s="10">
        <v>1</v>
      </c>
      <c r="DV187" s="10">
        <v>0</v>
      </c>
      <c r="DW187" s="10">
        <v>3</v>
      </c>
      <c r="DX187" s="10">
        <v>6</v>
      </c>
      <c r="DY187" s="10">
        <v>5</v>
      </c>
      <c r="DZ187" s="10">
        <v>0</v>
      </c>
      <c r="EA187" s="10">
        <v>8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2</v>
      </c>
      <c r="EN187" s="10">
        <v>0</v>
      </c>
      <c r="EO187" s="10">
        <v>4</v>
      </c>
      <c r="EP187" s="10">
        <v>0</v>
      </c>
      <c r="EQ187" s="10">
        <v>0</v>
      </c>
      <c r="ER187" s="10">
        <v>3</v>
      </c>
      <c r="ES187" s="10">
        <v>1</v>
      </c>
      <c r="ET187" s="10">
        <v>2</v>
      </c>
      <c r="EU187" s="10">
        <v>1</v>
      </c>
      <c r="EV187" s="10">
        <v>3</v>
      </c>
      <c r="EW187" s="10">
        <v>0</v>
      </c>
      <c r="EX187" s="10">
        <v>1</v>
      </c>
      <c r="EY187" s="10">
        <v>2</v>
      </c>
      <c r="EZ187" s="10">
        <v>0</v>
      </c>
      <c r="FA187" s="10">
        <v>0</v>
      </c>
      <c r="FB187" s="10">
        <v>0</v>
      </c>
      <c r="FC187" s="10">
        <v>0</v>
      </c>
      <c r="FD187" s="10">
        <v>2</v>
      </c>
      <c r="FE187" s="10">
        <v>2</v>
      </c>
      <c r="FF187" s="10">
        <v>1</v>
      </c>
      <c r="FG187" s="10">
        <v>1</v>
      </c>
      <c r="FH187" s="10">
        <v>1</v>
      </c>
      <c r="FI187" s="10">
        <v>0</v>
      </c>
      <c r="FJ187" s="10">
        <v>0</v>
      </c>
      <c r="FK187" s="10">
        <v>0</v>
      </c>
      <c r="FL187" s="10">
        <v>4</v>
      </c>
      <c r="FM187" s="10">
        <v>1</v>
      </c>
      <c r="FN187" s="10">
        <v>0</v>
      </c>
      <c r="FO187" s="10">
        <v>2</v>
      </c>
      <c r="FP187" s="10">
        <v>1</v>
      </c>
      <c r="FQ187" s="10">
        <v>0</v>
      </c>
      <c r="FR187" s="10">
        <v>0</v>
      </c>
      <c r="FS187" s="10">
        <v>2</v>
      </c>
      <c r="FT187" s="10">
        <v>0</v>
      </c>
      <c r="FU187" s="10">
        <v>0</v>
      </c>
      <c r="FV187" s="10">
        <v>1</v>
      </c>
      <c r="FW187" s="10">
        <v>0</v>
      </c>
      <c r="FX187" s="10">
        <v>1</v>
      </c>
      <c r="FY187" s="10">
        <v>0</v>
      </c>
      <c r="FZ187" s="10">
        <v>0</v>
      </c>
      <c r="GA187" s="10">
        <v>1</v>
      </c>
      <c r="GB187" s="10">
        <v>0</v>
      </c>
      <c r="GC187" s="10">
        <v>1</v>
      </c>
      <c r="GD187" s="10">
        <v>1</v>
      </c>
      <c r="GE187" s="10">
        <v>0</v>
      </c>
      <c r="GF187" s="10">
        <v>1</v>
      </c>
      <c r="GG187" s="10">
        <v>2</v>
      </c>
      <c r="GH187" s="10">
        <v>1</v>
      </c>
      <c r="GI187" s="10">
        <v>0</v>
      </c>
      <c r="GJ187" s="10">
        <v>2</v>
      </c>
      <c r="GK187" s="10">
        <v>0</v>
      </c>
      <c r="GL187" s="10">
        <v>1</v>
      </c>
      <c r="GM187" s="10">
        <v>0</v>
      </c>
      <c r="GN187" s="10">
        <v>2</v>
      </c>
      <c r="GO187" s="10">
        <v>3</v>
      </c>
      <c r="GP187" s="10">
        <v>2</v>
      </c>
      <c r="GQ187" s="10">
        <v>0</v>
      </c>
      <c r="GR187" s="10">
        <v>1</v>
      </c>
      <c r="GS187" s="10">
        <v>0</v>
      </c>
      <c r="GT187" s="10">
        <v>1</v>
      </c>
      <c r="GU187" s="10">
        <v>0</v>
      </c>
      <c r="GV187" s="10">
        <v>1</v>
      </c>
      <c r="GW187" s="10">
        <v>3</v>
      </c>
      <c r="GX187" s="10">
        <v>15</v>
      </c>
      <c r="GY187" s="10">
        <v>0</v>
      </c>
      <c r="GZ187" s="10">
        <v>0</v>
      </c>
      <c r="HA187" s="10">
        <v>9</v>
      </c>
      <c r="HB187" s="10">
        <v>0</v>
      </c>
      <c r="HC187" s="10">
        <v>0</v>
      </c>
      <c r="HD187" s="10">
        <v>0</v>
      </c>
      <c r="HE187" s="10">
        <v>0</v>
      </c>
      <c r="HF187" s="10">
        <v>0</v>
      </c>
      <c r="HG187" s="10">
        <v>1</v>
      </c>
      <c r="HH187" s="10">
        <v>0</v>
      </c>
      <c r="HI187" s="10">
        <v>2</v>
      </c>
      <c r="HJ187" s="10">
        <v>1</v>
      </c>
      <c r="HK187" s="10">
        <v>3</v>
      </c>
      <c r="HL187" s="10">
        <v>0</v>
      </c>
      <c r="HM187" s="10">
        <v>1</v>
      </c>
      <c r="HN187" s="10">
        <v>1</v>
      </c>
      <c r="HO187" s="10">
        <v>0</v>
      </c>
      <c r="HP187" s="10">
        <v>0</v>
      </c>
      <c r="HQ187" s="10">
        <v>0</v>
      </c>
      <c r="HR187" s="10">
        <v>25</v>
      </c>
      <c r="HS187" s="10">
        <v>0</v>
      </c>
      <c r="HT187" s="10">
        <v>5</v>
      </c>
      <c r="HU187" s="10">
        <v>0</v>
      </c>
      <c r="HV187" s="10">
        <v>2</v>
      </c>
      <c r="HW187" s="10">
        <v>4</v>
      </c>
      <c r="HX187" s="10">
        <v>0</v>
      </c>
      <c r="HY187" s="10">
        <v>0</v>
      </c>
      <c r="HZ187" s="10">
        <v>1</v>
      </c>
      <c r="IA187" s="10">
        <v>8</v>
      </c>
      <c r="IC187" s="1">
        <v>0</v>
      </c>
      <c r="ID187" s="1">
        <v>6</v>
      </c>
      <c r="IE187" s="1">
        <v>0</v>
      </c>
      <c r="IF187" s="1">
        <v>2</v>
      </c>
      <c r="IG187" s="1">
        <v>0</v>
      </c>
      <c r="IH187" s="1">
        <v>0</v>
      </c>
      <c r="II187" s="1">
        <v>0</v>
      </c>
    </row>
    <row r="188" spans="1:243" hidden="1">
      <c r="A188" s="3" t="s">
        <v>68</v>
      </c>
      <c r="B188" s="3">
        <v>566322</v>
      </c>
      <c r="C188" s="3">
        <v>566322</v>
      </c>
      <c r="D188" s="3" t="s">
        <v>434</v>
      </c>
      <c r="E188" s="3">
        <v>2.3591000000000001E-2</v>
      </c>
      <c r="F188" s="3" t="s">
        <v>506</v>
      </c>
      <c r="G188" s="3" t="s">
        <v>507</v>
      </c>
      <c r="H188" s="3" t="s">
        <v>510</v>
      </c>
      <c r="I188" s="8" t="s">
        <v>1084</v>
      </c>
      <c r="J188" s="3" t="s">
        <v>853</v>
      </c>
      <c r="K188" s="8">
        <f>AVERAGE(S188:AZ188)</f>
        <v>2.3823529411764706</v>
      </c>
      <c r="L188" s="4">
        <f>AVERAGE(BB188:IA188)</f>
        <v>4.0109890109890109</v>
      </c>
      <c r="M188" s="4">
        <f>AVERAGE(IC188:II188)</f>
        <v>1.1428571428571428</v>
      </c>
      <c r="N188" s="4" t="b">
        <f>E188&gt;0.2</f>
        <v>0</v>
      </c>
      <c r="O188" s="4" t="b">
        <f>IF(LEFT(J188, 2)="rs", TRUE, FALSE)</f>
        <v>0</v>
      </c>
      <c r="P188" s="4" t="b">
        <f>K188&gt;=8</f>
        <v>0</v>
      </c>
      <c r="Q188" s="4" t="b">
        <f>L188&gt;=8</f>
        <v>0</v>
      </c>
      <c r="S188" s="10">
        <v>4</v>
      </c>
      <c r="T188" s="10">
        <v>6</v>
      </c>
      <c r="U188" s="10">
        <v>1</v>
      </c>
      <c r="V188" s="10">
        <v>5</v>
      </c>
      <c r="W188" s="10">
        <v>1</v>
      </c>
      <c r="X188" s="10">
        <v>8</v>
      </c>
      <c r="Y188" s="10">
        <v>5</v>
      </c>
      <c r="Z188" s="10">
        <v>9</v>
      </c>
      <c r="AA188" s="10">
        <v>6</v>
      </c>
      <c r="AB188" s="10">
        <v>3</v>
      </c>
      <c r="AC188" s="10">
        <v>7</v>
      </c>
      <c r="AD188" s="10">
        <v>3</v>
      </c>
      <c r="AE188" s="10">
        <v>2</v>
      </c>
      <c r="AF188" s="10">
        <v>4</v>
      </c>
      <c r="AG188" s="10">
        <v>5</v>
      </c>
      <c r="AH188" s="10">
        <v>6</v>
      </c>
      <c r="AI188" s="10">
        <v>3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1</v>
      </c>
      <c r="AW188" s="10">
        <v>0</v>
      </c>
      <c r="AX188" s="10">
        <v>0</v>
      </c>
      <c r="AY188" s="10">
        <v>0</v>
      </c>
      <c r="AZ188" s="10">
        <v>1</v>
      </c>
      <c r="BB188" s="10">
        <v>0</v>
      </c>
      <c r="BC188" s="10">
        <v>4</v>
      </c>
      <c r="BD188" s="10">
        <v>4</v>
      </c>
      <c r="BE188" s="10">
        <v>0</v>
      </c>
      <c r="BF188" s="10">
        <v>4</v>
      </c>
      <c r="BG188" s="10">
        <v>0</v>
      </c>
      <c r="BH188" s="10">
        <v>1</v>
      </c>
      <c r="BI188" s="10">
        <v>0</v>
      </c>
      <c r="BJ188" s="10">
        <v>16</v>
      </c>
      <c r="BK188" s="10">
        <v>1</v>
      </c>
      <c r="BL188" s="10">
        <v>3</v>
      </c>
      <c r="BM188" s="10">
        <v>0</v>
      </c>
      <c r="BN188" s="10">
        <v>3</v>
      </c>
      <c r="BO188" s="10">
        <v>4</v>
      </c>
      <c r="BP188" s="10">
        <v>2</v>
      </c>
      <c r="BQ188" s="10">
        <v>1</v>
      </c>
      <c r="BR188" s="10">
        <v>0</v>
      </c>
      <c r="BS188" s="10">
        <v>0</v>
      </c>
      <c r="BT188" s="10">
        <v>4</v>
      </c>
      <c r="BU188" s="10">
        <v>0</v>
      </c>
      <c r="BV188" s="10">
        <v>1</v>
      </c>
      <c r="BW188" s="10">
        <v>14</v>
      </c>
      <c r="BX188" s="10">
        <v>5</v>
      </c>
      <c r="BY188" s="10">
        <v>0</v>
      </c>
      <c r="BZ188" s="10">
        <v>7</v>
      </c>
      <c r="CA188" s="10">
        <v>0</v>
      </c>
      <c r="CB188" s="10">
        <v>0</v>
      </c>
      <c r="CC188" s="10">
        <v>2</v>
      </c>
      <c r="CD188" s="10">
        <v>4</v>
      </c>
      <c r="CE188" s="10">
        <v>6</v>
      </c>
      <c r="CF188" s="10">
        <v>3</v>
      </c>
      <c r="CG188" s="10">
        <v>2</v>
      </c>
      <c r="CH188" s="10">
        <v>0</v>
      </c>
      <c r="CI188" s="10">
        <v>2</v>
      </c>
      <c r="CJ188" s="10">
        <v>6</v>
      </c>
      <c r="CK188" s="10">
        <v>1</v>
      </c>
      <c r="CL188" s="10">
        <v>3</v>
      </c>
      <c r="CM188" s="10">
        <v>2</v>
      </c>
      <c r="CN188" s="10">
        <v>3</v>
      </c>
      <c r="CO188" s="10">
        <v>5</v>
      </c>
      <c r="CP188" s="10">
        <v>13</v>
      </c>
      <c r="CQ188" s="10">
        <v>6</v>
      </c>
      <c r="CR188" s="10">
        <v>0</v>
      </c>
      <c r="CS188" s="10">
        <v>1</v>
      </c>
      <c r="CT188" s="10">
        <v>3</v>
      </c>
      <c r="CU188" s="10">
        <v>6</v>
      </c>
      <c r="CV188" s="10">
        <v>7</v>
      </c>
      <c r="CW188" s="10">
        <v>1</v>
      </c>
      <c r="CX188" s="10">
        <v>2</v>
      </c>
      <c r="CY188" s="10">
        <v>4</v>
      </c>
      <c r="CZ188" s="10">
        <v>0</v>
      </c>
      <c r="DA188" s="10">
        <v>3</v>
      </c>
      <c r="DB188" s="10">
        <v>1</v>
      </c>
      <c r="DC188" s="10">
        <v>2</v>
      </c>
      <c r="DD188" s="10">
        <v>2</v>
      </c>
      <c r="DE188" s="10">
        <v>16</v>
      </c>
      <c r="DF188" s="10">
        <v>0</v>
      </c>
      <c r="DG188" s="10">
        <v>4</v>
      </c>
      <c r="DH188" s="10">
        <v>0</v>
      </c>
      <c r="DI188" s="10">
        <v>4</v>
      </c>
      <c r="DJ188" s="10">
        <v>4</v>
      </c>
      <c r="DK188" s="10">
        <v>4</v>
      </c>
      <c r="DL188" s="10">
        <v>7</v>
      </c>
      <c r="DM188" s="10">
        <v>0</v>
      </c>
      <c r="DN188" s="10">
        <v>2</v>
      </c>
      <c r="DO188" s="10">
        <v>3</v>
      </c>
      <c r="DP188" s="10">
        <v>5</v>
      </c>
      <c r="DQ188" s="10">
        <v>8</v>
      </c>
      <c r="DR188" s="10">
        <v>1</v>
      </c>
      <c r="DS188" s="10">
        <v>23</v>
      </c>
      <c r="DT188" s="10">
        <v>2</v>
      </c>
      <c r="DU188" s="10">
        <v>17</v>
      </c>
      <c r="DV188" s="10">
        <v>4</v>
      </c>
      <c r="DW188" s="10">
        <v>1</v>
      </c>
      <c r="DX188" s="10">
        <v>1</v>
      </c>
      <c r="DY188" s="10">
        <v>2</v>
      </c>
      <c r="DZ188" s="10">
        <v>11</v>
      </c>
      <c r="EA188" s="10">
        <v>2</v>
      </c>
      <c r="EB188" s="10">
        <v>4</v>
      </c>
      <c r="EC188" s="10">
        <v>3</v>
      </c>
      <c r="ED188" s="10">
        <v>3</v>
      </c>
      <c r="EE188" s="10">
        <v>2</v>
      </c>
      <c r="EF188" s="10">
        <v>1</v>
      </c>
      <c r="EG188" s="10">
        <v>2</v>
      </c>
      <c r="EH188" s="10">
        <v>1</v>
      </c>
      <c r="EI188" s="10">
        <v>1</v>
      </c>
      <c r="EJ188" s="10">
        <v>3</v>
      </c>
      <c r="EK188" s="10">
        <v>2</v>
      </c>
      <c r="EL188" s="10">
        <v>0</v>
      </c>
      <c r="EM188" s="10">
        <v>2</v>
      </c>
      <c r="EN188" s="10">
        <v>2</v>
      </c>
      <c r="EO188" s="10">
        <v>3</v>
      </c>
      <c r="EP188" s="10">
        <v>1</v>
      </c>
      <c r="EQ188" s="10">
        <v>28</v>
      </c>
      <c r="ER188" s="10">
        <v>11</v>
      </c>
      <c r="ES188" s="10">
        <v>10</v>
      </c>
      <c r="ET188" s="10">
        <v>1</v>
      </c>
      <c r="EU188" s="10">
        <v>8</v>
      </c>
      <c r="EV188" s="10">
        <v>3</v>
      </c>
      <c r="EW188" s="10">
        <v>8</v>
      </c>
      <c r="EX188" s="10">
        <v>0</v>
      </c>
      <c r="EY188" s="10">
        <v>2</v>
      </c>
      <c r="EZ188" s="10">
        <v>0</v>
      </c>
      <c r="FA188" s="10">
        <v>8</v>
      </c>
      <c r="FB188" s="10">
        <v>3</v>
      </c>
      <c r="FC188" s="10">
        <v>2</v>
      </c>
      <c r="FD188" s="10">
        <v>6</v>
      </c>
      <c r="FE188" s="10">
        <v>5</v>
      </c>
      <c r="FF188" s="10">
        <v>3</v>
      </c>
      <c r="FG188" s="10">
        <v>1</v>
      </c>
      <c r="FH188" s="10">
        <v>5</v>
      </c>
      <c r="FI188" s="10">
        <v>11</v>
      </c>
      <c r="FJ188" s="10">
        <v>4</v>
      </c>
      <c r="FK188" s="10">
        <v>24</v>
      </c>
      <c r="FL188" s="10">
        <v>1</v>
      </c>
      <c r="FM188" s="10">
        <v>1</v>
      </c>
      <c r="FN188" s="10">
        <v>8</v>
      </c>
      <c r="FO188" s="10">
        <v>8</v>
      </c>
      <c r="FP188" s="10">
        <v>1</v>
      </c>
      <c r="FQ188" s="10">
        <v>2</v>
      </c>
      <c r="FR188" s="10">
        <v>5</v>
      </c>
      <c r="FS188" s="10">
        <v>8</v>
      </c>
      <c r="FT188" s="10">
        <v>1</v>
      </c>
      <c r="FU188" s="10">
        <v>8</v>
      </c>
      <c r="FV188" s="10">
        <v>7</v>
      </c>
      <c r="FW188" s="10">
        <v>8</v>
      </c>
      <c r="FX188" s="10">
        <v>2</v>
      </c>
      <c r="FY188" s="10">
        <v>5</v>
      </c>
      <c r="FZ188" s="10">
        <v>7</v>
      </c>
      <c r="GA188" s="10">
        <v>2</v>
      </c>
      <c r="GB188" s="10">
        <v>0</v>
      </c>
      <c r="GC188" s="10">
        <v>7</v>
      </c>
      <c r="GD188" s="10">
        <v>0</v>
      </c>
      <c r="GE188" s="10">
        <v>2</v>
      </c>
      <c r="GF188" s="10">
        <v>2</v>
      </c>
      <c r="GG188" s="10">
        <v>3</v>
      </c>
      <c r="GH188" s="10">
        <v>3</v>
      </c>
      <c r="GI188" s="10">
        <v>18</v>
      </c>
      <c r="GJ188" s="10">
        <v>2</v>
      </c>
      <c r="GK188" s="10">
        <v>3</v>
      </c>
      <c r="GL188" s="10">
        <v>1</v>
      </c>
      <c r="GM188" s="10">
        <v>3</v>
      </c>
      <c r="GN188" s="10">
        <v>1</v>
      </c>
      <c r="GO188" s="10">
        <v>14</v>
      </c>
      <c r="GP188" s="10">
        <v>3</v>
      </c>
      <c r="GQ188" s="10">
        <v>2</v>
      </c>
      <c r="GR188" s="10">
        <v>5</v>
      </c>
      <c r="GS188" s="10">
        <v>3</v>
      </c>
      <c r="GT188" s="10">
        <v>2</v>
      </c>
      <c r="GU188" s="10">
        <v>0</v>
      </c>
      <c r="GV188" s="10">
        <v>7</v>
      </c>
      <c r="GW188" s="10">
        <v>8</v>
      </c>
      <c r="GX188" s="10">
        <v>12</v>
      </c>
      <c r="GY188" s="10">
        <v>3</v>
      </c>
      <c r="GZ188" s="10">
        <v>5</v>
      </c>
      <c r="HA188" s="10">
        <v>1</v>
      </c>
      <c r="HB188" s="10">
        <v>0</v>
      </c>
      <c r="HC188" s="10">
        <v>15</v>
      </c>
      <c r="HD188" s="10">
        <v>3</v>
      </c>
      <c r="HE188" s="10">
        <v>5</v>
      </c>
      <c r="HF188" s="10">
        <v>1</v>
      </c>
      <c r="HG188" s="10">
        <v>1</v>
      </c>
      <c r="HH188" s="10">
        <v>3</v>
      </c>
      <c r="HI188" s="10">
        <v>0</v>
      </c>
      <c r="HJ188" s="10">
        <v>1</v>
      </c>
      <c r="HK188" s="10">
        <v>3</v>
      </c>
      <c r="HL188" s="10">
        <v>0</v>
      </c>
      <c r="HM188" s="10">
        <v>2</v>
      </c>
      <c r="HN188" s="10">
        <v>4</v>
      </c>
      <c r="HO188" s="10">
        <v>4</v>
      </c>
      <c r="HP188" s="10">
        <v>0</v>
      </c>
      <c r="HQ188" s="10">
        <v>0</v>
      </c>
      <c r="HR188" s="10">
        <v>2</v>
      </c>
      <c r="HS188" s="10">
        <v>0</v>
      </c>
      <c r="HT188" s="10">
        <v>0</v>
      </c>
      <c r="HU188" s="10">
        <v>0</v>
      </c>
      <c r="HV188" s="10">
        <v>2</v>
      </c>
      <c r="HW188" s="10">
        <v>33</v>
      </c>
      <c r="HX188" s="10">
        <v>1</v>
      </c>
      <c r="HY188" s="10">
        <v>1</v>
      </c>
      <c r="HZ188" s="10">
        <v>0</v>
      </c>
      <c r="IA188" s="10">
        <v>7</v>
      </c>
      <c r="IC188" s="1">
        <v>0</v>
      </c>
      <c r="ID188" s="1">
        <v>1</v>
      </c>
      <c r="IE188" s="1">
        <v>1</v>
      </c>
      <c r="IF188" s="1">
        <v>3</v>
      </c>
      <c r="IG188" s="1">
        <v>0</v>
      </c>
      <c r="IH188" s="1">
        <v>0</v>
      </c>
      <c r="II188" s="1">
        <v>3</v>
      </c>
    </row>
    <row r="189" spans="1:243">
      <c r="A189" s="3" t="s">
        <v>49</v>
      </c>
      <c r="B189" s="3">
        <v>129147615</v>
      </c>
      <c r="C189" s="3">
        <v>129147615</v>
      </c>
      <c r="D189" s="3" t="s">
        <v>324</v>
      </c>
      <c r="E189" s="3">
        <v>0.208149</v>
      </c>
      <c r="F189" s="3" t="s">
        <v>506</v>
      </c>
      <c r="G189" s="3" t="s">
        <v>504</v>
      </c>
      <c r="H189" s="3" t="s">
        <v>507</v>
      </c>
      <c r="I189" s="8" t="s">
        <v>1084</v>
      </c>
      <c r="J189" s="3" t="s">
        <v>744</v>
      </c>
      <c r="K189" s="8">
        <f>AVERAGE(S189:AZ189)</f>
        <v>8.3235294117647065</v>
      </c>
      <c r="L189" s="4">
        <f>AVERAGE(BB189:IA189)</f>
        <v>1.3241758241758241</v>
      </c>
      <c r="M189" s="4">
        <f>AVERAGE(IC189:II189)</f>
        <v>1.5714285714285714</v>
      </c>
      <c r="N189" s="4" t="b">
        <f>E189&gt;0.2</f>
        <v>1</v>
      </c>
      <c r="O189" s="4" t="b">
        <f>IF(LEFT(J189, 2)="rs", TRUE, FALSE)</f>
        <v>0</v>
      </c>
      <c r="P189" s="4" t="b">
        <f>K189&gt;=8</f>
        <v>1</v>
      </c>
      <c r="Q189" s="4" t="b">
        <f>L189&gt;=8</f>
        <v>0</v>
      </c>
      <c r="S189" s="10">
        <v>14</v>
      </c>
      <c r="T189" s="10">
        <v>25</v>
      </c>
      <c r="U189" s="10">
        <v>9</v>
      </c>
      <c r="V189" s="10">
        <v>11</v>
      </c>
      <c r="W189" s="10">
        <v>21</v>
      </c>
      <c r="X189" s="10">
        <v>30</v>
      </c>
      <c r="Y189" s="10">
        <v>19</v>
      </c>
      <c r="Z189" s="10">
        <v>5</v>
      </c>
      <c r="AA189" s="10">
        <v>9</v>
      </c>
      <c r="AB189" s="10">
        <v>17</v>
      </c>
      <c r="AC189" s="10">
        <v>11</v>
      </c>
      <c r="AD189" s="10">
        <v>22</v>
      </c>
      <c r="AE189" s="10">
        <v>22</v>
      </c>
      <c r="AF189" s="10">
        <v>10</v>
      </c>
      <c r="AG189" s="10">
        <v>23</v>
      </c>
      <c r="AH189" s="10">
        <v>18</v>
      </c>
      <c r="AI189" s="10">
        <v>16</v>
      </c>
      <c r="AJ189" s="10">
        <v>0</v>
      </c>
      <c r="AK189" s="10">
        <v>0</v>
      </c>
      <c r="AL189" s="10">
        <v>1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B189" s="10">
        <v>0</v>
      </c>
      <c r="BC189" s="10">
        <v>6</v>
      </c>
      <c r="BD189" s="10">
        <v>3</v>
      </c>
      <c r="BE189" s="10">
        <v>0</v>
      </c>
      <c r="BF189" s="10">
        <v>1</v>
      </c>
      <c r="BG189" s="10">
        <v>3</v>
      </c>
      <c r="BH189" s="10">
        <v>3</v>
      </c>
      <c r="BI189" s="10">
        <v>0</v>
      </c>
      <c r="BJ189" s="10">
        <v>0</v>
      </c>
      <c r="BK189" s="10">
        <v>1</v>
      </c>
      <c r="BL189" s="10">
        <v>0</v>
      </c>
      <c r="BM189" s="10">
        <v>4</v>
      </c>
      <c r="BN189" s="10">
        <v>2</v>
      </c>
      <c r="BO189" s="10">
        <v>0</v>
      </c>
      <c r="BP189" s="10">
        <v>0</v>
      </c>
      <c r="BQ189" s="10">
        <v>0</v>
      </c>
      <c r="BR189" s="10">
        <v>1</v>
      </c>
      <c r="BS189" s="10">
        <v>2</v>
      </c>
      <c r="BT189" s="10">
        <v>0</v>
      </c>
      <c r="BU189" s="10">
        <v>2</v>
      </c>
      <c r="BV189" s="10">
        <v>0</v>
      </c>
      <c r="BW189" s="10">
        <v>1</v>
      </c>
      <c r="BX189" s="10">
        <v>2</v>
      </c>
      <c r="BY189" s="10">
        <v>0</v>
      </c>
      <c r="BZ189" s="10">
        <v>0</v>
      </c>
      <c r="CA189" s="10">
        <v>0</v>
      </c>
      <c r="CB189" s="10">
        <v>0</v>
      </c>
      <c r="CC189" s="10">
        <v>1</v>
      </c>
      <c r="CD189" s="10">
        <v>0</v>
      </c>
      <c r="CE189" s="10">
        <v>1</v>
      </c>
      <c r="CF189" s="10">
        <v>0</v>
      </c>
      <c r="CG189" s="10">
        <v>2</v>
      </c>
      <c r="CH189" s="10">
        <v>0</v>
      </c>
      <c r="CI189" s="10">
        <v>3</v>
      </c>
      <c r="CJ189" s="10">
        <v>0</v>
      </c>
      <c r="CK189" s="10">
        <v>2</v>
      </c>
      <c r="CL189" s="10">
        <v>0</v>
      </c>
      <c r="CM189" s="10">
        <v>0</v>
      </c>
      <c r="CN189" s="10">
        <v>1</v>
      </c>
      <c r="CO189" s="10">
        <v>2</v>
      </c>
      <c r="CP189" s="10">
        <v>3</v>
      </c>
      <c r="CQ189" s="10">
        <v>0</v>
      </c>
      <c r="CR189" s="10">
        <v>0</v>
      </c>
      <c r="CS189" s="10">
        <v>2</v>
      </c>
      <c r="CT189" s="10">
        <v>3</v>
      </c>
      <c r="CU189" s="10">
        <v>0</v>
      </c>
      <c r="CV189" s="10">
        <v>2</v>
      </c>
      <c r="CW189" s="10">
        <v>1</v>
      </c>
      <c r="CX189" s="10">
        <v>2</v>
      </c>
      <c r="CY189" s="10">
        <v>1</v>
      </c>
      <c r="CZ189" s="10">
        <v>1</v>
      </c>
      <c r="DA189" s="10">
        <v>0</v>
      </c>
      <c r="DB189" s="10">
        <v>1</v>
      </c>
      <c r="DC189" s="10">
        <v>0</v>
      </c>
      <c r="DD189" s="10">
        <v>1</v>
      </c>
      <c r="DE189" s="10">
        <v>0</v>
      </c>
      <c r="DF189" s="10">
        <v>1</v>
      </c>
      <c r="DG189" s="10">
        <v>0</v>
      </c>
      <c r="DH189" s="10">
        <v>6</v>
      </c>
      <c r="DI189" s="10">
        <v>0</v>
      </c>
      <c r="DJ189" s="10">
        <v>0</v>
      </c>
      <c r="DK189" s="10">
        <v>2</v>
      </c>
      <c r="DL189" s="10">
        <v>1</v>
      </c>
      <c r="DM189" s="10">
        <v>0</v>
      </c>
      <c r="DN189" s="10">
        <v>3</v>
      </c>
      <c r="DO189" s="10">
        <v>2</v>
      </c>
      <c r="DP189" s="10">
        <v>3</v>
      </c>
      <c r="DQ189" s="10">
        <v>0</v>
      </c>
      <c r="DR189" s="10">
        <v>1</v>
      </c>
      <c r="DS189" s="10">
        <v>0</v>
      </c>
      <c r="DT189" s="10">
        <v>1</v>
      </c>
      <c r="DU189" s="10">
        <v>1</v>
      </c>
      <c r="DV189" s="10">
        <v>2</v>
      </c>
      <c r="DW189" s="10">
        <v>0</v>
      </c>
      <c r="DX189" s="10">
        <v>2</v>
      </c>
      <c r="DY189" s="10">
        <v>3</v>
      </c>
      <c r="DZ189" s="10">
        <v>3</v>
      </c>
      <c r="EA189" s="10">
        <v>1</v>
      </c>
      <c r="EB189" s="10">
        <v>1</v>
      </c>
      <c r="EC189" s="10">
        <v>1</v>
      </c>
      <c r="ED189" s="10">
        <v>1</v>
      </c>
      <c r="EE189" s="10">
        <v>0</v>
      </c>
      <c r="EF189" s="10">
        <v>1</v>
      </c>
      <c r="EG189" s="10">
        <v>0</v>
      </c>
      <c r="EH189" s="10">
        <v>0</v>
      </c>
      <c r="EI189" s="10">
        <v>3</v>
      </c>
      <c r="EJ189" s="10">
        <v>4</v>
      </c>
      <c r="EK189" s="10">
        <v>0</v>
      </c>
      <c r="EL189" s="10">
        <v>0</v>
      </c>
      <c r="EM189" s="10">
        <v>0</v>
      </c>
      <c r="EN189" s="10">
        <v>0</v>
      </c>
      <c r="EO189" s="10">
        <v>1</v>
      </c>
      <c r="EP189" s="10">
        <v>0</v>
      </c>
      <c r="EQ189" s="10">
        <v>1</v>
      </c>
      <c r="ER189" s="10">
        <v>2</v>
      </c>
      <c r="ES189" s="10">
        <v>1</v>
      </c>
      <c r="ET189" s="10">
        <v>1</v>
      </c>
      <c r="EU189" s="10">
        <v>1</v>
      </c>
      <c r="EV189" s="10">
        <v>2</v>
      </c>
      <c r="EW189" s="10">
        <v>0</v>
      </c>
      <c r="EX189" s="10">
        <v>0</v>
      </c>
      <c r="EY189" s="10">
        <v>0</v>
      </c>
      <c r="EZ189" s="10">
        <v>0</v>
      </c>
      <c r="FA189" s="10">
        <v>1</v>
      </c>
      <c r="FB189" s="10">
        <v>2</v>
      </c>
      <c r="FC189" s="10">
        <v>1</v>
      </c>
      <c r="FD189" s="10">
        <v>0</v>
      </c>
      <c r="FE189" s="10">
        <v>1</v>
      </c>
      <c r="FF189" s="10">
        <v>2</v>
      </c>
      <c r="FG189" s="10">
        <v>0</v>
      </c>
      <c r="FH189" s="10">
        <v>8</v>
      </c>
      <c r="FI189" s="10">
        <v>1</v>
      </c>
      <c r="FJ189" s="10">
        <v>2</v>
      </c>
      <c r="FK189" s="10">
        <v>1</v>
      </c>
      <c r="FL189" s="10">
        <v>0</v>
      </c>
      <c r="FM189" s="10">
        <v>1</v>
      </c>
      <c r="FN189" s="10">
        <v>3</v>
      </c>
      <c r="FO189" s="10">
        <v>0</v>
      </c>
      <c r="FP189" s="10">
        <v>1</v>
      </c>
      <c r="FQ189" s="10">
        <v>0</v>
      </c>
      <c r="FR189" s="10">
        <v>3</v>
      </c>
      <c r="FS189" s="10">
        <v>4</v>
      </c>
      <c r="FT189" s="10">
        <v>6</v>
      </c>
      <c r="FU189" s="10">
        <v>0</v>
      </c>
      <c r="FV189" s="10">
        <v>1</v>
      </c>
      <c r="FW189" s="10">
        <v>2</v>
      </c>
      <c r="FX189" s="10">
        <v>5</v>
      </c>
      <c r="FY189" s="10">
        <v>1</v>
      </c>
      <c r="FZ189" s="10">
        <v>1</v>
      </c>
      <c r="GA189" s="10">
        <v>2</v>
      </c>
      <c r="GB189" s="10">
        <v>0</v>
      </c>
      <c r="GC189" s="10">
        <v>0</v>
      </c>
      <c r="GD189" s="10">
        <v>2</v>
      </c>
      <c r="GE189" s="10">
        <v>4</v>
      </c>
      <c r="GF189" s="10">
        <v>0</v>
      </c>
      <c r="GG189" s="10">
        <v>4</v>
      </c>
      <c r="GH189" s="10">
        <v>0</v>
      </c>
      <c r="GI189" s="10">
        <v>4</v>
      </c>
      <c r="GJ189" s="10">
        <v>0</v>
      </c>
      <c r="GK189" s="10">
        <v>6</v>
      </c>
      <c r="GL189" s="10">
        <v>1</v>
      </c>
      <c r="GM189" s="10">
        <v>3</v>
      </c>
      <c r="GN189" s="10">
        <v>5</v>
      </c>
      <c r="GO189" s="10">
        <v>1</v>
      </c>
      <c r="GP189" s="10">
        <v>0</v>
      </c>
      <c r="GQ189" s="10">
        <v>3</v>
      </c>
      <c r="GR189" s="10">
        <v>2</v>
      </c>
      <c r="GS189" s="10">
        <v>2</v>
      </c>
      <c r="GT189" s="10">
        <v>2</v>
      </c>
      <c r="GU189" s="10">
        <v>1</v>
      </c>
      <c r="GV189" s="10">
        <v>1</v>
      </c>
      <c r="GW189" s="10">
        <v>2</v>
      </c>
      <c r="GX189" s="10">
        <v>1</v>
      </c>
      <c r="GY189" s="10">
        <v>3</v>
      </c>
      <c r="GZ189" s="10">
        <v>3</v>
      </c>
      <c r="HA189" s="10">
        <v>2</v>
      </c>
      <c r="HB189" s="10">
        <v>0</v>
      </c>
      <c r="HC189" s="10">
        <v>2</v>
      </c>
      <c r="HD189" s="10">
        <v>1</v>
      </c>
      <c r="HE189" s="10">
        <v>0</v>
      </c>
      <c r="HF189" s="10">
        <v>0</v>
      </c>
      <c r="HG189" s="10">
        <v>1</v>
      </c>
      <c r="HH189" s="10">
        <v>0</v>
      </c>
      <c r="HI189" s="10">
        <v>0</v>
      </c>
      <c r="HJ189" s="10">
        <v>5</v>
      </c>
      <c r="HK189" s="10">
        <v>2</v>
      </c>
      <c r="HL189" s="10">
        <v>0</v>
      </c>
      <c r="HM189" s="10">
        <v>1</v>
      </c>
      <c r="HN189" s="10">
        <v>0</v>
      </c>
      <c r="HO189" s="10">
        <v>0</v>
      </c>
      <c r="HP189" s="10">
        <v>0</v>
      </c>
      <c r="HQ189" s="10">
        <v>0</v>
      </c>
      <c r="HR189" s="10">
        <v>10</v>
      </c>
      <c r="HS189" s="10">
        <v>0</v>
      </c>
      <c r="HT189" s="10">
        <v>0</v>
      </c>
      <c r="HU189" s="10">
        <v>0</v>
      </c>
      <c r="HV189" s="10">
        <v>2</v>
      </c>
      <c r="HW189" s="10">
        <v>0</v>
      </c>
      <c r="HX189" s="10">
        <v>0</v>
      </c>
      <c r="HY189" s="10">
        <v>3</v>
      </c>
      <c r="HZ189" s="10">
        <v>0</v>
      </c>
      <c r="IA189" s="10">
        <v>1</v>
      </c>
      <c r="IC189" s="1">
        <v>1</v>
      </c>
      <c r="ID189" s="1">
        <v>6</v>
      </c>
      <c r="IE189" s="1">
        <v>0</v>
      </c>
      <c r="IF189" s="1">
        <v>0</v>
      </c>
      <c r="IG189" s="1">
        <v>3</v>
      </c>
      <c r="IH189" s="1">
        <v>1</v>
      </c>
      <c r="II189" s="1">
        <v>0</v>
      </c>
    </row>
    <row r="190" spans="1:243" hidden="1">
      <c r="A190" s="3" t="s">
        <v>26</v>
      </c>
      <c r="B190" s="3">
        <v>71523261</v>
      </c>
      <c r="C190" s="3">
        <v>71523261</v>
      </c>
      <c r="D190" s="3" t="s">
        <v>210</v>
      </c>
      <c r="E190" s="3">
        <v>0.159252</v>
      </c>
      <c r="F190" s="3" t="s">
        <v>506</v>
      </c>
      <c r="G190" s="3" t="s">
        <v>504</v>
      </c>
      <c r="H190" s="3" t="s">
        <v>503</v>
      </c>
      <c r="I190" s="8" t="s">
        <v>1084</v>
      </c>
      <c r="J190" s="3" t="s">
        <v>630</v>
      </c>
      <c r="K190" s="8">
        <f>AVERAGE(S190:AZ190)</f>
        <v>0</v>
      </c>
      <c r="L190" s="4">
        <f>AVERAGE(BB190:IA190)</f>
        <v>0.67032967032967028</v>
      </c>
      <c r="M190" s="4">
        <f>AVERAGE(IC190:II190)</f>
        <v>1.1428571428571428</v>
      </c>
      <c r="N190" s="4" t="b">
        <f>E190&gt;0.2</f>
        <v>0</v>
      </c>
      <c r="O190" s="4" t="b">
        <f>IF(LEFT(J190, 2)="rs", TRUE, FALSE)</f>
        <v>0</v>
      </c>
      <c r="P190" s="4" t="b">
        <f>K190&gt;=8</f>
        <v>0</v>
      </c>
      <c r="Q190" s="4" t="b">
        <f>L190&gt;=8</f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B190" s="10">
        <v>0</v>
      </c>
      <c r="BC190" s="10">
        <v>1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6</v>
      </c>
      <c r="BJ190" s="10">
        <v>0</v>
      </c>
      <c r="BK190" s="10">
        <v>3</v>
      </c>
      <c r="BL190" s="10">
        <v>0</v>
      </c>
      <c r="BM190" s="10">
        <v>0</v>
      </c>
      <c r="BN190" s="10">
        <v>0</v>
      </c>
      <c r="BO190" s="10">
        <v>2</v>
      </c>
      <c r="BP190" s="10">
        <v>0</v>
      </c>
      <c r="BQ190" s="10">
        <v>0</v>
      </c>
      <c r="BR190" s="10">
        <v>0</v>
      </c>
      <c r="BS190" s="10">
        <v>2</v>
      </c>
      <c r="BT190" s="10">
        <v>1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1</v>
      </c>
      <c r="CD190" s="10">
        <v>0</v>
      </c>
      <c r="CE190" s="10">
        <v>5</v>
      </c>
      <c r="CF190" s="10">
        <v>0</v>
      </c>
      <c r="CG190" s="10">
        <v>4</v>
      </c>
      <c r="CH190" s="10">
        <v>0</v>
      </c>
      <c r="CI190" s="10">
        <v>6</v>
      </c>
      <c r="CJ190" s="10">
        <v>0</v>
      </c>
      <c r="CK190" s="10">
        <v>0</v>
      </c>
      <c r="CL190" s="10">
        <v>0</v>
      </c>
      <c r="CM190" s="10">
        <v>0</v>
      </c>
      <c r="CN190" s="10">
        <v>1</v>
      </c>
      <c r="CO190" s="10">
        <v>0</v>
      </c>
      <c r="CP190" s="10">
        <v>0</v>
      </c>
      <c r="CQ190" s="10">
        <v>8</v>
      </c>
      <c r="CR190" s="10">
        <v>0</v>
      </c>
      <c r="CS190" s="10">
        <v>1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1</v>
      </c>
      <c r="CZ190" s="10">
        <v>0</v>
      </c>
      <c r="DA190" s="10">
        <v>1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1</v>
      </c>
      <c r="DH190" s="10">
        <v>0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0</v>
      </c>
      <c r="DQ190" s="10">
        <v>0</v>
      </c>
      <c r="DR190" s="10">
        <v>0</v>
      </c>
      <c r="DS190" s="10">
        <v>0</v>
      </c>
      <c r="DT190" s="10">
        <v>0</v>
      </c>
      <c r="DU190" s="10">
        <v>1</v>
      </c>
      <c r="DV190" s="10">
        <v>0</v>
      </c>
      <c r="DW190" s="10">
        <v>0</v>
      </c>
      <c r="DX190" s="10">
        <v>0</v>
      </c>
      <c r="DY190" s="10">
        <v>0</v>
      </c>
      <c r="DZ190" s="10">
        <v>0</v>
      </c>
      <c r="EA190" s="10">
        <v>0</v>
      </c>
      <c r="EB190" s="10">
        <v>0</v>
      </c>
      <c r="EC190" s="10">
        <v>2</v>
      </c>
      <c r="ED190" s="10">
        <v>2</v>
      </c>
      <c r="EE190" s="10">
        <v>0</v>
      </c>
      <c r="EF190" s="10">
        <v>0</v>
      </c>
      <c r="EG190" s="10">
        <v>5</v>
      </c>
      <c r="EH190" s="10">
        <v>0</v>
      </c>
      <c r="EI190" s="10">
        <v>0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1</v>
      </c>
      <c r="EP190" s="10">
        <v>0</v>
      </c>
      <c r="EQ190" s="10">
        <v>0</v>
      </c>
      <c r="ER190" s="10">
        <v>4</v>
      </c>
      <c r="ES190" s="10">
        <v>0</v>
      </c>
      <c r="ET190" s="10">
        <v>0</v>
      </c>
      <c r="EU190" s="10">
        <v>0</v>
      </c>
      <c r="EV190" s="10">
        <v>3</v>
      </c>
      <c r="EW190" s="10">
        <v>0</v>
      </c>
      <c r="EX190" s="10">
        <v>0</v>
      </c>
      <c r="EY190" s="10">
        <v>5</v>
      </c>
      <c r="EZ190" s="10">
        <v>0</v>
      </c>
      <c r="FA190" s="10">
        <v>0</v>
      </c>
      <c r="FB190" s="10">
        <v>0</v>
      </c>
      <c r="FC190" s="10">
        <v>0</v>
      </c>
      <c r="FD190" s="10">
        <v>0</v>
      </c>
      <c r="FE190" s="10">
        <v>0</v>
      </c>
      <c r="FF190" s="10">
        <v>0</v>
      </c>
      <c r="FG190" s="10">
        <v>0</v>
      </c>
      <c r="FH190" s="10">
        <v>0</v>
      </c>
      <c r="FI190" s="10">
        <v>4</v>
      </c>
      <c r="FJ190" s="10">
        <v>0</v>
      </c>
      <c r="FK190" s="10">
        <v>0</v>
      </c>
      <c r="FL190" s="10">
        <v>0</v>
      </c>
      <c r="FM190" s="10">
        <v>0</v>
      </c>
      <c r="FN190" s="10">
        <v>1</v>
      </c>
      <c r="FO190" s="10">
        <v>0</v>
      </c>
      <c r="FP190" s="10">
        <v>0</v>
      </c>
      <c r="FQ190" s="10">
        <v>0</v>
      </c>
      <c r="FR190" s="10">
        <v>0</v>
      </c>
      <c r="FS190" s="10">
        <v>0</v>
      </c>
      <c r="FT190" s="10">
        <v>0</v>
      </c>
      <c r="FU190" s="10">
        <v>0</v>
      </c>
      <c r="FV190" s="10">
        <v>8</v>
      </c>
      <c r="FW190" s="10">
        <v>1</v>
      </c>
      <c r="FX190" s="10">
        <v>0</v>
      </c>
      <c r="FY190" s="10">
        <v>0</v>
      </c>
      <c r="FZ190" s="10">
        <v>0</v>
      </c>
      <c r="GA190" s="10">
        <v>0</v>
      </c>
      <c r="GB190" s="10">
        <v>0</v>
      </c>
      <c r="GC190" s="10">
        <v>0</v>
      </c>
      <c r="GD190" s="10">
        <v>0</v>
      </c>
      <c r="GE190" s="10">
        <v>0</v>
      </c>
      <c r="GF190" s="10">
        <v>0</v>
      </c>
      <c r="GG190" s="10">
        <v>1</v>
      </c>
      <c r="GH190" s="10">
        <v>3</v>
      </c>
      <c r="GI190" s="10">
        <v>2</v>
      </c>
      <c r="GJ190" s="10">
        <v>2</v>
      </c>
      <c r="GK190" s="10">
        <v>0</v>
      </c>
      <c r="GL190" s="10">
        <v>0</v>
      </c>
      <c r="GM190" s="10">
        <v>0</v>
      </c>
      <c r="GN190" s="10">
        <v>0</v>
      </c>
      <c r="GO190" s="10">
        <v>0</v>
      </c>
      <c r="GP190" s="10">
        <v>0</v>
      </c>
      <c r="GQ190" s="10">
        <v>0</v>
      </c>
      <c r="GR190" s="10">
        <v>0</v>
      </c>
      <c r="GS190" s="10">
        <v>1</v>
      </c>
      <c r="GT190" s="10">
        <v>0</v>
      </c>
      <c r="GU190" s="10">
        <v>0</v>
      </c>
      <c r="GV190" s="10">
        <v>0</v>
      </c>
      <c r="GW190" s="10">
        <v>0</v>
      </c>
      <c r="GX190" s="10">
        <v>6</v>
      </c>
      <c r="GY190" s="10">
        <v>2</v>
      </c>
      <c r="GZ190" s="10">
        <v>1</v>
      </c>
      <c r="HA190" s="10">
        <v>3</v>
      </c>
      <c r="HB190" s="10">
        <v>5</v>
      </c>
      <c r="HC190" s="10">
        <v>0</v>
      </c>
      <c r="HD190" s="10">
        <v>0</v>
      </c>
      <c r="HE190" s="10">
        <v>0</v>
      </c>
      <c r="HF190" s="10">
        <v>0</v>
      </c>
      <c r="HG190" s="10">
        <v>0</v>
      </c>
      <c r="HH190" s="10">
        <v>3</v>
      </c>
      <c r="HI190" s="10">
        <v>0</v>
      </c>
      <c r="HJ190" s="10">
        <v>0</v>
      </c>
      <c r="HK190" s="10">
        <v>1</v>
      </c>
      <c r="HL190" s="10">
        <v>0</v>
      </c>
      <c r="HM190" s="10">
        <v>0</v>
      </c>
      <c r="HN190" s="10">
        <v>0</v>
      </c>
      <c r="HO190" s="10">
        <v>0</v>
      </c>
      <c r="HP190" s="10">
        <v>0</v>
      </c>
      <c r="HQ190" s="10">
        <v>0</v>
      </c>
      <c r="HR190" s="10">
        <v>1</v>
      </c>
      <c r="HS190" s="10">
        <v>2</v>
      </c>
      <c r="HT190" s="10">
        <v>0</v>
      </c>
      <c r="HU190" s="10">
        <v>2</v>
      </c>
      <c r="HV190" s="10">
        <v>0</v>
      </c>
      <c r="HW190" s="10">
        <v>3</v>
      </c>
      <c r="HX190" s="10">
        <v>0</v>
      </c>
      <c r="HY190" s="10">
        <v>2</v>
      </c>
      <c r="HZ190" s="10">
        <v>0</v>
      </c>
      <c r="IA190" s="10">
        <v>1</v>
      </c>
      <c r="IC190" s="1">
        <v>0</v>
      </c>
      <c r="ID190" s="1">
        <v>0</v>
      </c>
      <c r="IE190" s="1">
        <v>0</v>
      </c>
      <c r="IF190" s="1">
        <v>6</v>
      </c>
      <c r="IG190" s="1">
        <v>0</v>
      </c>
      <c r="IH190" s="1">
        <v>0</v>
      </c>
      <c r="II190" s="1">
        <v>2</v>
      </c>
    </row>
    <row r="191" spans="1:243" hidden="1">
      <c r="A191" s="3" t="s">
        <v>0</v>
      </c>
      <c r="B191" s="3">
        <v>45265957</v>
      </c>
      <c r="C191" s="3">
        <v>45265957</v>
      </c>
      <c r="D191" s="3" t="s">
        <v>101</v>
      </c>
      <c r="E191" s="3">
        <v>1.0050999999999999E-2</v>
      </c>
      <c r="F191" s="3" t="s">
        <v>506</v>
      </c>
      <c r="G191" s="3" t="s">
        <v>504</v>
      </c>
      <c r="H191" s="3" t="s">
        <v>503</v>
      </c>
      <c r="I191" s="8" t="s">
        <v>1084</v>
      </c>
      <c r="J191" s="3" t="s">
        <v>521</v>
      </c>
      <c r="K191" s="8">
        <f>AVERAGE(S191:AZ191)</f>
        <v>1.411764705882353</v>
      </c>
      <c r="L191" s="4">
        <f>AVERAGE(BB191:IA191)</f>
        <v>1.1978021978021978</v>
      </c>
      <c r="M191" s="4">
        <f>AVERAGE(IC191:II191)</f>
        <v>1.1428571428571428</v>
      </c>
      <c r="N191" s="4" t="b">
        <f>E191&gt;0.2</f>
        <v>0</v>
      </c>
      <c r="O191" s="4" t="b">
        <f>IF(LEFT(J191, 2)="rs", TRUE, FALSE)</f>
        <v>0</v>
      </c>
      <c r="P191" s="4" t="b">
        <f>K191&gt;=8</f>
        <v>0</v>
      </c>
      <c r="Q191" s="4" t="b">
        <f>L191&gt;=8</f>
        <v>0</v>
      </c>
      <c r="S191" s="10">
        <v>2</v>
      </c>
      <c r="T191" s="10">
        <v>1</v>
      </c>
      <c r="U191" s="10">
        <v>0</v>
      </c>
      <c r="V191" s="10">
        <v>2</v>
      </c>
      <c r="W191" s="10">
        <v>1</v>
      </c>
      <c r="X191" s="10">
        <v>3</v>
      </c>
      <c r="Y191" s="10">
        <v>2</v>
      </c>
      <c r="Z191" s="10">
        <v>3</v>
      </c>
      <c r="AA191" s="10">
        <v>1</v>
      </c>
      <c r="AB191" s="10">
        <v>5</v>
      </c>
      <c r="AC191" s="10">
        <v>6</v>
      </c>
      <c r="AD191" s="10">
        <v>2</v>
      </c>
      <c r="AE191" s="10">
        <v>1</v>
      </c>
      <c r="AF191" s="10">
        <v>4</v>
      </c>
      <c r="AG191" s="10">
        <v>1</v>
      </c>
      <c r="AH191" s="10">
        <v>2</v>
      </c>
      <c r="AI191" s="10">
        <v>4</v>
      </c>
      <c r="AJ191" s="10">
        <v>0</v>
      </c>
      <c r="AK191" s="10">
        <v>0</v>
      </c>
      <c r="AL191" s="10">
        <v>0</v>
      </c>
      <c r="AM191" s="10">
        <v>1</v>
      </c>
      <c r="AN191" s="10">
        <v>0</v>
      </c>
      <c r="AO191" s="10">
        <v>0</v>
      </c>
      <c r="AP191" s="10">
        <v>1</v>
      </c>
      <c r="AQ191" s="10">
        <v>0</v>
      </c>
      <c r="AR191" s="10">
        <v>0</v>
      </c>
      <c r="AS191" s="10">
        <v>0</v>
      </c>
      <c r="AT191" s="10">
        <v>0</v>
      </c>
      <c r="AU191" s="10">
        <v>2</v>
      </c>
      <c r="AV191" s="10">
        <v>0</v>
      </c>
      <c r="AW191" s="10">
        <v>0</v>
      </c>
      <c r="AX191" s="10">
        <v>0</v>
      </c>
      <c r="AY191" s="10">
        <v>0</v>
      </c>
      <c r="AZ191" s="10">
        <v>4</v>
      </c>
      <c r="BB191" s="10">
        <v>0</v>
      </c>
      <c r="BC191" s="10">
        <v>0</v>
      </c>
      <c r="BD191" s="10">
        <v>1</v>
      </c>
      <c r="BE191" s="10">
        <v>0</v>
      </c>
      <c r="BF191" s="10">
        <v>2</v>
      </c>
      <c r="BG191" s="10">
        <v>4</v>
      </c>
      <c r="BH191" s="10">
        <v>1</v>
      </c>
      <c r="BI191" s="10">
        <v>1</v>
      </c>
      <c r="BJ191" s="10">
        <v>0</v>
      </c>
      <c r="BK191" s="10">
        <v>4</v>
      </c>
      <c r="BL191" s="10">
        <v>0</v>
      </c>
      <c r="BM191" s="10">
        <v>1</v>
      </c>
      <c r="BN191" s="10">
        <v>0</v>
      </c>
      <c r="BO191" s="10">
        <v>0</v>
      </c>
      <c r="BP191" s="10">
        <v>2</v>
      </c>
      <c r="BQ191" s="10">
        <v>0</v>
      </c>
      <c r="BR191" s="10">
        <v>2</v>
      </c>
      <c r="BS191" s="10">
        <v>5</v>
      </c>
      <c r="BT191" s="10">
        <v>2</v>
      </c>
      <c r="BU191" s="10">
        <v>2</v>
      </c>
      <c r="BV191" s="10">
        <v>1</v>
      </c>
      <c r="BW191" s="10">
        <v>3</v>
      </c>
      <c r="BX191" s="10">
        <v>3</v>
      </c>
      <c r="BY191" s="10">
        <v>3</v>
      </c>
      <c r="BZ191" s="10">
        <v>4</v>
      </c>
      <c r="CA191" s="10">
        <v>0</v>
      </c>
      <c r="CB191" s="10">
        <v>4</v>
      </c>
      <c r="CC191" s="10">
        <v>0</v>
      </c>
      <c r="CD191" s="10">
        <v>0</v>
      </c>
      <c r="CE191" s="10">
        <v>3</v>
      </c>
      <c r="CF191" s="10">
        <v>4</v>
      </c>
      <c r="CG191" s="10">
        <v>2</v>
      </c>
      <c r="CH191" s="10">
        <v>0</v>
      </c>
      <c r="CI191" s="10">
        <v>1</v>
      </c>
      <c r="CJ191" s="10">
        <v>1</v>
      </c>
      <c r="CK191" s="10">
        <v>3</v>
      </c>
      <c r="CL191" s="10">
        <v>3</v>
      </c>
      <c r="CM191" s="10">
        <v>1</v>
      </c>
      <c r="CN191" s="10">
        <v>0</v>
      </c>
      <c r="CO191" s="10">
        <v>0</v>
      </c>
      <c r="CP191" s="10">
        <v>2</v>
      </c>
      <c r="CQ191" s="10">
        <v>0</v>
      </c>
      <c r="CR191" s="10">
        <v>0</v>
      </c>
      <c r="CS191" s="10">
        <v>5</v>
      </c>
      <c r="CT191" s="10">
        <v>0</v>
      </c>
      <c r="CU191" s="10">
        <v>0</v>
      </c>
      <c r="CV191" s="10">
        <v>0</v>
      </c>
      <c r="CW191" s="10">
        <v>4</v>
      </c>
      <c r="CX191" s="10">
        <v>1</v>
      </c>
      <c r="CY191" s="10">
        <v>0</v>
      </c>
      <c r="CZ191" s="10">
        <v>0</v>
      </c>
      <c r="DA191" s="10">
        <v>2</v>
      </c>
      <c r="DB191" s="10">
        <v>0</v>
      </c>
      <c r="DC191" s="10">
        <v>0</v>
      </c>
      <c r="DD191" s="10">
        <v>1</v>
      </c>
      <c r="DE191" s="10">
        <v>0</v>
      </c>
      <c r="DF191" s="10">
        <v>1</v>
      </c>
      <c r="DG191" s="10">
        <v>1</v>
      </c>
      <c r="DH191" s="10">
        <v>0</v>
      </c>
      <c r="DI191" s="10">
        <v>3</v>
      </c>
      <c r="DJ191" s="10">
        <v>1</v>
      </c>
      <c r="DK191" s="10">
        <v>2</v>
      </c>
      <c r="DL191" s="10">
        <v>2</v>
      </c>
      <c r="DM191" s="10">
        <v>0</v>
      </c>
      <c r="DN191" s="10">
        <v>0</v>
      </c>
      <c r="DO191" s="10">
        <v>0</v>
      </c>
      <c r="DP191" s="10">
        <v>1</v>
      </c>
      <c r="DQ191" s="10">
        <v>0</v>
      </c>
      <c r="DR191" s="10">
        <v>0</v>
      </c>
      <c r="DS191" s="10">
        <v>2</v>
      </c>
      <c r="DT191" s="10">
        <v>0</v>
      </c>
      <c r="DU191" s="10">
        <v>6</v>
      </c>
      <c r="DV191" s="10">
        <v>4</v>
      </c>
      <c r="DW191" s="10">
        <v>2</v>
      </c>
      <c r="DX191" s="10">
        <v>1</v>
      </c>
      <c r="DY191" s="10">
        <v>0</v>
      </c>
      <c r="DZ191" s="10">
        <v>5</v>
      </c>
      <c r="EA191" s="10">
        <v>1</v>
      </c>
      <c r="EB191" s="10">
        <v>5</v>
      </c>
      <c r="EC191" s="10">
        <v>1</v>
      </c>
      <c r="ED191" s="10">
        <v>4</v>
      </c>
      <c r="EE191" s="10">
        <v>2</v>
      </c>
      <c r="EF191" s="10">
        <v>0</v>
      </c>
      <c r="EG191" s="10">
        <v>3</v>
      </c>
      <c r="EH191" s="10">
        <v>0</v>
      </c>
      <c r="EI191" s="10">
        <v>2</v>
      </c>
      <c r="EJ191" s="10">
        <v>5</v>
      </c>
      <c r="EK191" s="10">
        <v>0</v>
      </c>
      <c r="EL191" s="10">
        <v>0</v>
      </c>
      <c r="EM191" s="10">
        <v>0</v>
      </c>
      <c r="EN191" s="10">
        <v>0</v>
      </c>
      <c r="EO191" s="10">
        <v>1</v>
      </c>
      <c r="EP191" s="10">
        <v>1</v>
      </c>
      <c r="EQ191" s="10">
        <v>0</v>
      </c>
      <c r="ER191" s="10">
        <v>3</v>
      </c>
      <c r="ES191" s="10">
        <v>0</v>
      </c>
      <c r="ET191" s="10">
        <v>2</v>
      </c>
      <c r="EU191" s="10">
        <v>0</v>
      </c>
      <c r="EV191" s="10">
        <v>3</v>
      </c>
      <c r="EW191" s="10">
        <v>0</v>
      </c>
      <c r="EX191" s="10">
        <v>0</v>
      </c>
      <c r="EY191" s="10">
        <v>2</v>
      </c>
      <c r="EZ191" s="10">
        <v>1</v>
      </c>
      <c r="FA191" s="10">
        <v>2</v>
      </c>
      <c r="FB191" s="10">
        <v>0</v>
      </c>
      <c r="FC191" s="10">
        <v>0</v>
      </c>
      <c r="FD191" s="10">
        <v>5</v>
      </c>
      <c r="FE191" s="10">
        <v>3</v>
      </c>
      <c r="FF191" s="10">
        <v>0</v>
      </c>
      <c r="FG191" s="10">
        <v>0</v>
      </c>
      <c r="FH191" s="10">
        <v>2</v>
      </c>
      <c r="FI191" s="10">
        <v>0</v>
      </c>
      <c r="FJ191" s="10">
        <v>0</v>
      </c>
      <c r="FK191" s="10">
        <v>0</v>
      </c>
      <c r="FL191" s="10">
        <v>0</v>
      </c>
      <c r="FM191" s="10">
        <v>2</v>
      </c>
      <c r="FN191" s="10">
        <v>1</v>
      </c>
      <c r="FO191" s="10">
        <v>0</v>
      </c>
      <c r="FP191" s="10">
        <v>0</v>
      </c>
      <c r="FQ191" s="10">
        <v>0</v>
      </c>
      <c r="FR191" s="10">
        <v>0</v>
      </c>
      <c r="FS191" s="10">
        <v>1</v>
      </c>
      <c r="FT191" s="10">
        <v>0</v>
      </c>
      <c r="FU191" s="10">
        <v>1</v>
      </c>
      <c r="FV191" s="10">
        <v>2</v>
      </c>
      <c r="FW191" s="10">
        <v>0</v>
      </c>
      <c r="FX191" s="10">
        <v>2</v>
      </c>
      <c r="FY191" s="10">
        <v>0</v>
      </c>
      <c r="FZ191" s="10">
        <v>1</v>
      </c>
      <c r="GA191" s="10">
        <v>1</v>
      </c>
      <c r="GB191" s="10">
        <v>0</v>
      </c>
      <c r="GC191" s="10">
        <v>0</v>
      </c>
      <c r="GD191" s="10">
        <v>0</v>
      </c>
      <c r="GE191" s="10">
        <v>4</v>
      </c>
      <c r="GF191" s="10">
        <v>0</v>
      </c>
      <c r="GG191" s="10">
        <v>2</v>
      </c>
      <c r="GH191" s="10">
        <v>0</v>
      </c>
      <c r="GI191" s="10">
        <v>3</v>
      </c>
      <c r="GJ191" s="10">
        <v>3</v>
      </c>
      <c r="GK191" s="10">
        <v>1</v>
      </c>
      <c r="GL191" s="10">
        <v>1</v>
      </c>
      <c r="GM191" s="10">
        <v>1</v>
      </c>
      <c r="GN191" s="10">
        <v>0</v>
      </c>
      <c r="GO191" s="10">
        <v>1</v>
      </c>
      <c r="GP191" s="10">
        <v>0</v>
      </c>
      <c r="GQ191" s="10">
        <v>0</v>
      </c>
      <c r="GR191" s="10">
        <v>1</v>
      </c>
      <c r="GS191" s="10">
        <v>0</v>
      </c>
      <c r="GT191" s="10">
        <v>0</v>
      </c>
      <c r="GU191" s="10">
        <v>1</v>
      </c>
      <c r="GV191" s="10">
        <v>3</v>
      </c>
      <c r="GW191" s="10">
        <v>5</v>
      </c>
      <c r="GX191" s="10">
        <v>1</v>
      </c>
      <c r="GY191" s="10">
        <v>0</v>
      </c>
      <c r="GZ191" s="10">
        <v>0</v>
      </c>
      <c r="HA191" s="10">
        <v>0</v>
      </c>
      <c r="HB191" s="10">
        <v>0</v>
      </c>
      <c r="HC191" s="10">
        <v>1</v>
      </c>
      <c r="HD191" s="10">
        <v>0</v>
      </c>
      <c r="HE191" s="10">
        <v>0</v>
      </c>
      <c r="HF191" s="10">
        <v>0</v>
      </c>
      <c r="HG191" s="10">
        <v>0</v>
      </c>
      <c r="HH191" s="10">
        <v>0</v>
      </c>
      <c r="HI191" s="10">
        <v>3</v>
      </c>
      <c r="HJ191" s="10">
        <v>0</v>
      </c>
      <c r="HK191" s="10">
        <v>0</v>
      </c>
      <c r="HL191" s="10">
        <v>0</v>
      </c>
      <c r="HM191" s="10">
        <v>3</v>
      </c>
      <c r="HN191" s="10">
        <v>4</v>
      </c>
      <c r="HO191" s="10">
        <v>1</v>
      </c>
      <c r="HP191" s="10">
        <v>0</v>
      </c>
      <c r="HQ191" s="10">
        <v>0</v>
      </c>
      <c r="HR191" s="10">
        <v>4</v>
      </c>
      <c r="HS191" s="10">
        <v>0</v>
      </c>
      <c r="HT191" s="10">
        <v>0</v>
      </c>
      <c r="HU191" s="10">
        <v>0</v>
      </c>
      <c r="HV191" s="10">
        <v>1</v>
      </c>
      <c r="HW191" s="10">
        <v>0</v>
      </c>
      <c r="HX191" s="10">
        <v>0</v>
      </c>
      <c r="HY191" s="10">
        <v>0</v>
      </c>
      <c r="HZ191" s="10">
        <v>2</v>
      </c>
      <c r="IA191" s="10">
        <v>4</v>
      </c>
      <c r="IC191" s="1">
        <v>0</v>
      </c>
      <c r="ID191" s="1">
        <v>3</v>
      </c>
      <c r="IE191" s="1">
        <v>0</v>
      </c>
      <c r="IF191" s="1">
        <v>3</v>
      </c>
      <c r="IG191" s="1">
        <v>0</v>
      </c>
      <c r="IH191" s="1">
        <v>0</v>
      </c>
      <c r="II191" s="1">
        <v>2</v>
      </c>
    </row>
    <row r="192" spans="1:243">
      <c r="A192" s="3" t="s">
        <v>0</v>
      </c>
      <c r="B192" s="3">
        <v>1380620</v>
      </c>
      <c r="C192" s="3">
        <v>1380620</v>
      </c>
      <c r="D192" s="3" t="s">
        <v>88</v>
      </c>
      <c r="E192" s="3">
        <v>0.47884500000000002</v>
      </c>
      <c r="F192" s="3" t="s">
        <v>502</v>
      </c>
      <c r="G192" s="3" t="s">
        <v>503</v>
      </c>
      <c r="H192" s="3" t="s">
        <v>504</v>
      </c>
      <c r="I192" s="8" t="s">
        <v>1084</v>
      </c>
      <c r="J192" s="3" t="s">
        <v>505</v>
      </c>
      <c r="K192" s="8">
        <f>AVERAGE(S192:AZ192)</f>
        <v>0.26470588235294118</v>
      </c>
      <c r="L192" s="4">
        <f>AVERAGE(BB192:IA192)</f>
        <v>1.2527472527472527</v>
      </c>
      <c r="M192" s="4">
        <f>AVERAGE(IC192:II192)</f>
        <v>0.2857142857142857</v>
      </c>
      <c r="N192" s="4" t="b">
        <f>E192&gt;0.2</f>
        <v>1</v>
      </c>
      <c r="O192" s="4" t="b">
        <f>IF(LEFT(J192, 2)="rs", TRUE, FALSE)</f>
        <v>0</v>
      </c>
      <c r="P192" s="4" t="b">
        <f>K192&gt;=8</f>
        <v>0</v>
      </c>
      <c r="Q192" s="4" t="b">
        <f>L192&gt;=8</f>
        <v>0</v>
      </c>
      <c r="S192" s="10">
        <v>0</v>
      </c>
      <c r="T192" s="10">
        <v>2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1</v>
      </c>
      <c r="AC192" s="10">
        <v>1</v>
      </c>
      <c r="AD192" s="10">
        <v>0</v>
      </c>
      <c r="AE192" s="10">
        <v>0</v>
      </c>
      <c r="AF192" s="10">
        <v>1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1</v>
      </c>
      <c r="AQ192" s="10">
        <v>0</v>
      </c>
      <c r="AR192" s="10">
        <v>1</v>
      </c>
      <c r="AS192" s="10">
        <v>0</v>
      </c>
      <c r="AT192" s="10">
        <v>0</v>
      </c>
      <c r="AU192" s="10">
        <v>1</v>
      </c>
      <c r="AV192" s="10">
        <v>1</v>
      </c>
      <c r="AW192" s="10">
        <v>0</v>
      </c>
      <c r="AX192" s="10">
        <v>0</v>
      </c>
      <c r="AY192" s="10">
        <v>0</v>
      </c>
      <c r="AZ192" s="10">
        <v>0</v>
      </c>
      <c r="BB192" s="10">
        <v>0</v>
      </c>
      <c r="BC192" s="10">
        <v>0</v>
      </c>
      <c r="BD192" s="10">
        <v>2</v>
      </c>
      <c r="BE192" s="10">
        <v>1</v>
      </c>
      <c r="BF192" s="10">
        <v>1</v>
      </c>
      <c r="BG192" s="10">
        <v>1</v>
      </c>
      <c r="BH192" s="10">
        <v>0</v>
      </c>
      <c r="BI192" s="10">
        <v>1</v>
      </c>
      <c r="BJ192" s="10">
        <v>0</v>
      </c>
      <c r="BK192" s="10">
        <v>2</v>
      </c>
      <c r="BL192" s="10">
        <v>0</v>
      </c>
      <c r="BM192" s="10">
        <v>4</v>
      </c>
      <c r="BN192" s="10">
        <v>0</v>
      </c>
      <c r="BO192" s="10">
        <v>2</v>
      </c>
      <c r="BP192" s="10">
        <v>0</v>
      </c>
      <c r="BQ192" s="10">
        <v>0</v>
      </c>
      <c r="BR192" s="10">
        <v>0</v>
      </c>
      <c r="BS192" s="10">
        <v>2</v>
      </c>
      <c r="BT192" s="10">
        <v>0</v>
      </c>
      <c r="BU192" s="10">
        <v>4</v>
      </c>
      <c r="BV192" s="10">
        <v>4</v>
      </c>
      <c r="BW192" s="10">
        <v>6</v>
      </c>
      <c r="BX192" s="10">
        <v>6</v>
      </c>
      <c r="BY192" s="10">
        <v>1</v>
      </c>
      <c r="BZ192" s="10">
        <v>1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2</v>
      </c>
      <c r="CJ192" s="10">
        <v>2</v>
      </c>
      <c r="CK192" s="10">
        <v>0</v>
      </c>
      <c r="CL192" s="10">
        <v>0</v>
      </c>
      <c r="CM192" s="10">
        <v>0</v>
      </c>
      <c r="CN192" s="10">
        <v>0</v>
      </c>
      <c r="CO192" s="10">
        <v>2</v>
      </c>
      <c r="CP192" s="10">
        <v>2</v>
      </c>
      <c r="CQ192" s="10">
        <v>1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2</v>
      </c>
      <c r="CX192" s="10">
        <v>2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5</v>
      </c>
      <c r="DG192" s="10">
        <v>0</v>
      </c>
      <c r="DH192" s="10">
        <v>0</v>
      </c>
      <c r="DI192" s="10">
        <v>0</v>
      </c>
      <c r="DJ192" s="10">
        <v>0</v>
      </c>
      <c r="DK192" s="10">
        <v>1</v>
      </c>
      <c r="DL192" s="10">
        <v>2</v>
      </c>
      <c r="DM192" s="10">
        <v>0</v>
      </c>
      <c r="DN192" s="10">
        <v>0</v>
      </c>
      <c r="DO192" s="10">
        <v>0</v>
      </c>
      <c r="DP192" s="10">
        <v>4</v>
      </c>
      <c r="DQ192" s="10">
        <v>0</v>
      </c>
      <c r="DR192" s="10">
        <v>2</v>
      </c>
      <c r="DS192" s="10">
        <v>4</v>
      </c>
      <c r="DT192" s="10">
        <v>1</v>
      </c>
      <c r="DU192" s="10">
        <v>5</v>
      </c>
      <c r="DV192" s="10">
        <v>0</v>
      </c>
      <c r="DW192" s="10">
        <v>0</v>
      </c>
      <c r="DX192" s="10">
        <v>0</v>
      </c>
      <c r="DY192" s="10">
        <v>1</v>
      </c>
      <c r="DZ192" s="10">
        <v>6</v>
      </c>
      <c r="EA192" s="10">
        <v>1</v>
      </c>
      <c r="EB192" s="10">
        <v>2</v>
      </c>
      <c r="EC192" s="10">
        <v>0</v>
      </c>
      <c r="ED192" s="10">
        <v>1</v>
      </c>
      <c r="EE192" s="10">
        <v>3</v>
      </c>
      <c r="EF192" s="10">
        <v>0</v>
      </c>
      <c r="EG192" s="10">
        <v>1</v>
      </c>
      <c r="EH192" s="10">
        <v>0</v>
      </c>
      <c r="EI192" s="10">
        <v>0</v>
      </c>
      <c r="EJ192" s="10">
        <v>1</v>
      </c>
      <c r="EK192" s="10">
        <v>4</v>
      </c>
      <c r="EL192" s="10">
        <v>0</v>
      </c>
      <c r="EM192" s="10">
        <v>1</v>
      </c>
      <c r="EN192" s="10">
        <v>2</v>
      </c>
      <c r="EO192" s="10">
        <v>0</v>
      </c>
      <c r="EP192" s="10">
        <v>6</v>
      </c>
      <c r="EQ192" s="10">
        <v>0</v>
      </c>
      <c r="ER192" s="10">
        <v>10</v>
      </c>
      <c r="ES192" s="10">
        <v>0</v>
      </c>
      <c r="ET192" s="10">
        <v>2</v>
      </c>
      <c r="EU192" s="10">
        <v>0</v>
      </c>
      <c r="EV192" s="10">
        <v>0</v>
      </c>
      <c r="EW192" s="10">
        <v>0</v>
      </c>
      <c r="EX192" s="10">
        <v>0</v>
      </c>
      <c r="EY192" s="10">
        <v>5</v>
      </c>
      <c r="EZ192" s="10">
        <v>0</v>
      </c>
      <c r="FA192" s="10">
        <v>4</v>
      </c>
      <c r="FB192" s="10">
        <v>5</v>
      </c>
      <c r="FC192" s="10">
        <v>0</v>
      </c>
      <c r="FD192" s="10">
        <v>5</v>
      </c>
      <c r="FE192" s="10">
        <v>0</v>
      </c>
      <c r="FF192" s="10">
        <v>0</v>
      </c>
      <c r="FG192" s="10">
        <v>0</v>
      </c>
      <c r="FH192" s="10">
        <v>20</v>
      </c>
      <c r="FI192" s="10">
        <v>0</v>
      </c>
      <c r="FJ192" s="10">
        <v>0</v>
      </c>
      <c r="FK192" s="10">
        <v>3</v>
      </c>
      <c r="FL192" s="10">
        <v>0</v>
      </c>
      <c r="FM192" s="10">
        <v>0</v>
      </c>
      <c r="FN192" s="10">
        <v>3</v>
      </c>
      <c r="FO192" s="10">
        <v>1</v>
      </c>
      <c r="FP192" s="10">
        <v>1</v>
      </c>
      <c r="FQ192" s="10">
        <v>0</v>
      </c>
      <c r="FR192" s="10">
        <v>0</v>
      </c>
      <c r="FS192" s="10">
        <v>5</v>
      </c>
      <c r="FT192" s="10">
        <v>0</v>
      </c>
      <c r="FU192" s="10">
        <v>2</v>
      </c>
      <c r="FV192" s="10">
        <v>1</v>
      </c>
      <c r="FW192" s="10">
        <v>2</v>
      </c>
      <c r="FX192" s="10">
        <v>0</v>
      </c>
      <c r="FY192" s="10">
        <v>0</v>
      </c>
      <c r="FZ192" s="10">
        <v>1</v>
      </c>
      <c r="GA192" s="10">
        <v>0</v>
      </c>
      <c r="GB192" s="10">
        <v>0</v>
      </c>
      <c r="GC192" s="10">
        <v>0</v>
      </c>
      <c r="GD192" s="10">
        <v>0</v>
      </c>
      <c r="GE192" s="10">
        <v>3</v>
      </c>
      <c r="GF192" s="10">
        <v>0</v>
      </c>
      <c r="GG192" s="10">
        <v>0</v>
      </c>
      <c r="GH192" s="10">
        <v>0</v>
      </c>
      <c r="GI192" s="10">
        <v>14</v>
      </c>
      <c r="GJ192" s="10">
        <v>1</v>
      </c>
      <c r="GK192" s="10">
        <v>1</v>
      </c>
      <c r="GL192" s="10">
        <v>0</v>
      </c>
      <c r="GM192" s="10">
        <v>0</v>
      </c>
      <c r="GN192" s="10">
        <v>0</v>
      </c>
      <c r="GO192" s="10">
        <v>0</v>
      </c>
      <c r="GP192" s="10">
        <v>1</v>
      </c>
      <c r="GQ192" s="10">
        <v>2</v>
      </c>
      <c r="GR192" s="10">
        <v>0</v>
      </c>
      <c r="GS192" s="10">
        <v>0</v>
      </c>
      <c r="GT192" s="10">
        <v>2</v>
      </c>
      <c r="GU192" s="10">
        <v>0</v>
      </c>
      <c r="GV192" s="10">
        <v>0</v>
      </c>
      <c r="GW192" s="10">
        <v>5</v>
      </c>
      <c r="GX192" s="10">
        <v>0</v>
      </c>
      <c r="GY192" s="10">
        <v>0</v>
      </c>
      <c r="GZ192" s="10">
        <v>5</v>
      </c>
      <c r="HA192" s="10">
        <v>0</v>
      </c>
      <c r="HB192" s="10">
        <v>0</v>
      </c>
      <c r="HC192" s="10">
        <v>4</v>
      </c>
      <c r="HD192" s="10">
        <v>2</v>
      </c>
      <c r="HE192" s="10">
        <v>2</v>
      </c>
      <c r="HF192" s="10">
        <v>0</v>
      </c>
      <c r="HG192" s="10">
        <v>0</v>
      </c>
      <c r="HH192" s="10">
        <v>4</v>
      </c>
      <c r="HI192" s="10">
        <v>0</v>
      </c>
      <c r="HJ192" s="10">
        <v>2</v>
      </c>
      <c r="HK192" s="10">
        <v>0</v>
      </c>
      <c r="HL192" s="10">
        <v>0</v>
      </c>
      <c r="HM192" s="10">
        <v>0</v>
      </c>
      <c r="HN192" s="10">
        <v>0</v>
      </c>
      <c r="HO192" s="10">
        <v>0</v>
      </c>
      <c r="HP192" s="10">
        <v>0</v>
      </c>
      <c r="HQ192" s="10">
        <v>1</v>
      </c>
      <c r="HR192" s="10">
        <v>0</v>
      </c>
      <c r="HS192" s="10">
        <v>0</v>
      </c>
      <c r="HT192" s="10">
        <v>0</v>
      </c>
      <c r="HU192" s="10">
        <v>0</v>
      </c>
      <c r="HV192" s="10">
        <v>2</v>
      </c>
      <c r="HW192" s="10">
        <v>3</v>
      </c>
      <c r="HX192" s="10">
        <v>0</v>
      </c>
      <c r="HY192" s="10">
        <v>0</v>
      </c>
      <c r="HZ192" s="10">
        <v>0</v>
      </c>
      <c r="IA192" s="10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2</v>
      </c>
    </row>
    <row r="193" spans="1:243" hidden="1">
      <c r="A193" s="3" t="s">
        <v>49</v>
      </c>
      <c r="B193" s="3">
        <v>49466871</v>
      </c>
      <c r="C193" s="3">
        <v>49466871</v>
      </c>
      <c r="D193" s="3" t="s">
        <v>316</v>
      </c>
      <c r="E193" s="3">
        <v>0.292819</v>
      </c>
      <c r="F193" s="3" t="s">
        <v>506</v>
      </c>
      <c r="G193" s="3" t="s">
        <v>510</v>
      </c>
      <c r="H193" s="3" t="s">
        <v>507</v>
      </c>
      <c r="I193" s="8" t="s">
        <v>1087</v>
      </c>
      <c r="J193" s="3" t="s">
        <v>736</v>
      </c>
      <c r="K193" s="8">
        <f>AVERAGE(S193:AZ193)</f>
        <v>3.8235294117647061</v>
      </c>
      <c r="L193" s="4">
        <f>AVERAGE(BB193:IA193)</f>
        <v>1.5714285714285714</v>
      </c>
      <c r="M193" s="4">
        <f>AVERAGE(IC193:II193)</f>
        <v>1.1428571428571428</v>
      </c>
      <c r="N193" s="4" t="b">
        <f>E193&gt;0.2</f>
        <v>1</v>
      </c>
      <c r="O193" s="4" t="b">
        <f>IF(LEFT(J193, 2)="rs", TRUE, FALSE)</f>
        <v>0</v>
      </c>
      <c r="P193" s="4" t="b">
        <f>K193&gt;=8</f>
        <v>0</v>
      </c>
      <c r="Q193" s="4" t="b">
        <f>L193&gt;=8</f>
        <v>0</v>
      </c>
      <c r="S193" s="10">
        <v>6</v>
      </c>
      <c r="T193" s="10">
        <v>0</v>
      </c>
      <c r="U193" s="10">
        <v>0</v>
      </c>
      <c r="V193" s="10">
        <v>7</v>
      </c>
      <c r="W193" s="10">
        <v>7</v>
      </c>
      <c r="X193" s="10">
        <v>3</v>
      </c>
      <c r="Y193" s="10">
        <v>16</v>
      </c>
      <c r="Z193" s="10">
        <v>6</v>
      </c>
      <c r="AA193" s="10">
        <v>5</v>
      </c>
      <c r="AB193" s="10">
        <v>5</v>
      </c>
      <c r="AC193" s="10">
        <v>6</v>
      </c>
      <c r="AD193" s="10">
        <v>2</v>
      </c>
      <c r="AE193" s="10">
        <v>14</v>
      </c>
      <c r="AF193" s="10">
        <v>13</v>
      </c>
      <c r="AG193" s="10">
        <v>13</v>
      </c>
      <c r="AH193" s="10">
        <v>5</v>
      </c>
      <c r="AI193" s="10">
        <v>9</v>
      </c>
      <c r="AJ193" s="10">
        <v>1</v>
      </c>
      <c r="AK193" s="10">
        <v>0</v>
      </c>
      <c r="AL193" s="10">
        <v>0</v>
      </c>
      <c r="AM193" s="10">
        <v>1</v>
      </c>
      <c r="AN193" s="10">
        <v>2</v>
      </c>
      <c r="AO193" s="10">
        <v>0</v>
      </c>
      <c r="AP193" s="10">
        <v>0</v>
      </c>
      <c r="AQ193" s="10">
        <v>1</v>
      </c>
      <c r="AR193" s="10">
        <v>0</v>
      </c>
      <c r="AS193" s="10">
        <v>0</v>
      </c>
      <c r="AT193" s="10">
        <v>0</v>
      </c>
      <c r="AU193" s="10">
        <v>1</v>
      </c>
      <c r="AV193" s="10">
        <v>1</v>
      </c>
      <c r="AW193" s="10">
        <v>1</v>
      </c>
      <c r="AX193" s="10">
        <v>0</v>
      </c>
      <c r="AY193" s="10">
        <v>1</v>
      </c>
      <c r="AZ193" s="10">
        <v>4</v>
      </c>
      <c r="BB193" s="10">
        <v>4</v>
      </c>
      <c r="BC193" s="10">
        <v>13</v>
      </c>
      <c r="BD193" s="10">
        <v>2</v>
      </c>
      <c r="BE193" s="10">
        <v>2</v>
      </c>
      <c r="BF193" s="10">
        <v>1</v>
      </c>
      <c r="BG193" s="10">
        <v>1</v>
      </c>
      <c r="BH193" s="10">
        <v>0</v>
      </c>
      <c r="BI193" s="10">
        <v>3</v>
      </c>
      <c r="BJ193" s="10">
        <v>4</v>
      </c>
      <c r="BK193" s="10">
        <v>1</v>
      </c>
      <c r="BL193" s="10">
        <v>1</v>
      </c>
      <c r="BM193" s="10">
        <v>2</v>
      </c>
      <c r="BN193" s="10">
        <v>5</v>
      </c>
      <c r="BO193" s="10">
        <v>1</v>
      </c>
      <c r="BP193" s="10">
        <v>1</v>
      </c>
      <c r="BQ193" s="10">
        <v>4</v>
      </c>
      <c r="BR193" s="10">
        <v>1</v>
      </c>
      <c r="BS193" s="10">
        <v>1</v>
      </c>
      <c r="BT193" s="10">
        <v>2</v>
      </c>
      <c r="BU193" s="10">
        <v>1</v>
      </c>
      <c r="BV193" s="10">
        <v>0</v>
      </c>
      <c r="BW193" s="10">
        <v>0</v>
      </c>
      <c r="BX193" s="10">
        <v>1</v>
      </c>
      <c r="BY193" s="10">
        <v>1</v>
      </c>
      <c r="BZ193" s="10">
        <v>0</v>
      </c>
      <c r="CA193" s="10">
        <v>0</v>
      </c>
      <c r="CB193" s="10">
        <v>0</v>
      </c>
      <c r="CC193" s="10">
        <v>0</v>
      </c>
      <c r="CD193" s="10">
        <v>3</v>
      </c>
      <c r="CE193" s="10">
        <v>1</v>
      </c>
      <c r="CF193" s="10">
        <v>2</v>
      </c>
      <c r="CG193" s="10">
        <v>1</v>
      </c>
      <c r="CH193" s="10">
        <v>0</v>
      </c>
      <c r="CI193" s="10">
        <v>6</v>
      </c>
      <c r="CJ193" s="10">
        <v>0</v>
      </c>
      <c r="CK193" s="10">
        <v>0</v>
      </c>
      <c r="CL193" s="10">
        <v>0</v>
      </c>
      <c r="CM193" s="10">
        <v>1</v>
      </c>
      <c r="CN193" s="10">
        <v>0</v>
      </c>
      <c r="CO193" s="10">
        <v>3</v>
      </c>
      <c r="CP193" s="10">
        <v>4</v>
      </c>
      <c r="CQ193" s="10">
        <v>4</v>
      </c>
      <c r="CR193" s="10">
        <v>1</v>
      </c>
      <c r="CS193" s="10">
        <v>3</v>
      </c>
      <c r="CT193" s="10">
        <v>0</v>
      </c>
      <c r="CU193" s="10">
        <v>0</v>
      </c>
      <c r="CV193" s="10">
        <v>3</v>
      </c>
      <c r="CW193" s="10">
        <v>0</v>
      </c>
      <c r="CX193" s="10">
        <v>2</v>
      </c>
      <c r="CY193" s="10">
        <v>0</v>
      </c>
      <c r="CZ193" s="10">
        <v>2</v>
      </c>
      <c r="DA193" s="10">
        <v>0</v>
      </c>
      <c r="DB193" s="10">
        <v>4</v>
      </c>
      <c r="DC193" s="10">
        <v>0</v>
      </c>
      <c r="DD193" s="10">
        <v>3</v>
      </c>
      <c r="DE193" s="10">
        <v>4</v>
      </c>
      <c r="DF193" s="10">
        <v>0</v>
      </c>
      <c r="DG193" s="10">
        <v>0</v>
      </c>
      <c r="DH193" s="10">
        <v>0</v>
      </c>
      <c r="DI193" s="10">
        <v>2</v>
      </c>
      <c r="DJ193" s="10">
        <v>1</v>
      </c>
      <c r="DK193" s="10">
        <v>1</v>
      </c>
      <c r="DL193" s="10">
        <v>1</v>
      </c>
      <c r="DM193" s="10">
        <v>2</v>
      </c>
      <c r="DN193" s="10">
        <v>3</v>
      </c>
      <c r="DO193" s="10">
        <v>3</v>
      </c>
      <c r="DP193" s="10">
        <v>0</v>
      </c>
      <c r="DQ193" s="10">
        <v>0</v>
      </c>
      <c r="DR193" s="10">
        <v>2</v>
      </c>
      <c r="DS193" s="10">
        <v>0</v>
      </c>
      <c r="DT193" s="10">
        <v>0</v>
      </c>
      <c r="DU193" s="10">
        <v>3</v>
      </c>
      <c r="DV193" s="10">
        <v>0</v>
      </c>
      <c r="DW193" s="10">
        <v>2</v>
      </c>
      <c r="DX193" s="10">
        <v>1</v>
      </c>
      <c r="DY193" s="10">
        <v>0</v>
      </c>
      <c r="DZ193" s="10">
        <v>1</v>
      </c>
      <c r="EA193" s="10">
        <v>0</v>
      </c>
      <c r="EB193" s="10">
        <v>4</v>
      </c>
      <c r="EC193" s="10">
        <v>4</v>
      </c>
      <c r="ED193" s="10">
        <v>0</v>
      </c>
      <c r="EE193" s="10">
        <v>0</v>
      </c>
      <c r="EF193" s="10">
        <v>0</v>
      </c>
      <c r="EG193" s="10">
        <v>3</v>
      </c>
      <c r="EH193" s="10">
        <v>8</v>
      </c>
      <c r="EI193" s="10">
        <v>1</v>
      </c>
      <c r="EJ193" s="10">
        <v>1</v>
      </c>
      <c r="EK193" s="10">
        <v>0</v>
      </c>
      <c r="EL193" s="10">
        <v>1</v>
      </c>
      <c r="EM193" s="10">
        <v>1</v>
      </c>
      <c r="EN193" s="10">
        <v>0</v>
      </c>
      <c r="EO193" s="10">
        <v>1</v>
      </c>
      <c r="EP193" s="10">
        <v>1</v>
      </c>
      <c r="EQ193" s="10">
        <v>4</v>
      </c>
      <c r="ER193" s="10">
        <v>0</v>
      </c>
      <c r="ES193" s="10">
        <v>1</v>
      </c>
      <c r="ET193" s="10">
        <v>0</v>
      </c>
      <c r="EU193" s="10">
        <v>4</v>
      </c>
      <c r="EV193" s="10">
        <v>1</v>
      </c>
      <c r="EW193" s="10">
        <v>0</v>
      </c>
      <c r="EX193" s="10">
        <v>0</v>
      </c>
      <c r="EY193" s="10">
        <v>0</v>
      </c>
      <c r="EZ193" s="10">
        <v>1</v>
      </c>
      <c r="FA193" s="10">
        <v>3</v>
      </c>
      <c r="FB193" s="10">
        <v>2</v>
      </c>
      <c r="FC193" s="10">
        <v>2</v>
      </c>
      <c r="FD193" s="10">
        <v>1</v>
      </c>
      <c r="FE193" s="10">
        <v>5</v>
      </c>
      <c r="FF193" s="10">
        <v>4</v>
      </c>
      <c r="FG193" s="10">
        <v>0</v>
      </c>
      <c r="FH193" s="10">
        <v>8</v>
      </c>
      <c r="FI193" s="10">
        <v>1</v>
      </c>
      <c r="FJ193" s="10">
        <v>3</v>
      </c>
      <c r="FK193" s="10">
        <v>2</v>
      </c>
      <c r="FL193" s="10">
        <v>1</v>
      </c>
      <c r="FM193" s="10">
        <v>1</v>
      </c>
      <c r="FN193" s="10">
        <v>0</v>
      </c>
      <c r="FO193" s="10">
        <v>4</v>
      </c>
      <c r="FP193" s="10">
        <v>0</v>
      </c>
      <c r="FQ193" s="10">
        <v>4</v>
      </c>
      <c r="FR193" s="10">
        <v>2</v>
      </c>
      <c r="FS193" s="10">
        <v>2</v>
      </c>
      <c r="FT193" s="10">
        <v>0</v>
      </c>
      <c r="FU193" s="10">
        <v>5</v>
      </c>
      <c r="FV193" s="10">
        <v>1</v>
      </c>
      <c r="FW193" s="10">
        <v>0</v>
      </c>
      <c r="FX193" s="10">
        <v>0</v>
      </c>
      <c r="FY193" s="10">
        <v>1</v>
      </c>
      <c r="FZ193" s="10">
        <v>3</v>
      </c>
      <c r="GA193" s="10">
        <v>0</v>
      </c>
      <c r="GB193" s="10">
        <v>3</v>
      </c>
      <c r="GC193" s="10">
        <v>0</v>
      </c>
      <c r="GD193" s="10">
        <v>0</v>
      </c>
      <c r="GE193" s="10">
        <v>0</v>
      </c>
      <c r="GF193" s="10">
        <v>2</v>
      </c>
      <c r="GG193" s="10">
        <v>8</v>
      </c>
      <c r="GH193" s="10">
        <v>0</v>
      </c>
      <c r="GI193" s="10">
        <v>2</v>
      </c>
      <c r="GJ193" s="10">
        <v>0</v>
      </c>
      <c r="GK193" s="10">
        <v>0</v>
      </c>
      <c r="GL193" s="10">
        <v>0</v>
      </c>
      <c r="GM193" s="10">
        <v>1</v>
      </c>
      <c r="GN193" s="10">
        <v>0</v>
      </c>
      <c r="GO193" s="10">
        <v>2</v>
      </c>
      <c r="GP193" s="10">
        <v>3</v>
      </c>
      <c r="GQ193" s="10">
        <v>3</v>
      </c>
      <c r="GR193" s="10">
        <v>0</v>
      </c>
      <c r="GS193" s="10">
        <v>0</v>
      </c>
      <c r="GT193" s="10">
        <v>0</v>
      </c>
      <c r="GU193" s="10">
        <v>2</v>
      </c>
      <c r="GV193" s="10">
        <v>0</v>
      </c>
      <c r="GW193" s="10">
        <v>2</v>
      </c>
      <c r="GX193" s="10">
        <v>1</v>
      </c>
      <c r="GY193" s="10">
        <v>2</v>
      </c>
      <c r="GZ193" s="10">
        <v>6</v>
      </c>
      <c r="HA193" s="10">
        <v>6</v>
      </c>
      <c r="HB193" s="10">
        <v>0</v>
      </c>
      <c r="HC193" s="10">
        <v>5</v>
      </c>
      <c r="HD193" s="10">
        <v>6</v>
      </c>
      <c r="HE193" s="10">
        <v>0</v>
      </c>
      <c r="HF193" s="10">
        <v>2</v>
      </c>
      <c r="HG193" s="10">
        <v>1</v>
      </c>
      <c r="HH193" s="10">
        <v>0</v>
      </c>
      <c r="HI193" s="10">
        <v>0</v>
      </c>
      <c r="HJ193" s="10">
        <v>1</v>
      </c>
      <c r="HK193" s="10">
        <v>0</v>
      </c>
      <c r="HL193" s="10">
        <v>2</v>
      </c>
      <c r="HM193" s="10">
        <v>4</v>
      </c>
      <c r="HN193" s="10">
        <v>0</v>
      </c>
      <c r="HO193" s="10">
        <v>0</v>
      </c>
      <c r="HP193" s="10">
        <v>0</v>
      </c>
      <c r="HQ193" s="10">
        <v>2</v>
      </c>
      <c r="HR193" s="10">
        <v>0</v>
      </c>
      <c r="HS193" s="10">
        <v>0</v>
      </c>
      <c r="HT193" s="10">
        <v>0</v>
      </c>
      <c r="HU193" s="10">
        <v>0</v>
      </c>
      <c r="HV193" s="10">
        <v>2</v>
      </c>
      <c r="HW193" s="10">
        <v>0</v>
      </c>
      <c r="HX193" s="10">
        <v>6</v>
      </c>
      <c r="HY193" s="10">
        <v>0</v>
      </c>
      <c r="HZ193" s="10">
        <v>0</v>
      </c>
      <c r="IA193" s="10">
        <v>0</v>
      </c>
      <c r="IC193" s="1">
        <v>1</v>
      </c>
      <c r="ID193" s="1">
        <v>5</v>
      </c>
      <c r="IE193" s="1">
        <v>0</v>
      </c>
      <c r="IF193" s="1">
        <v>1</v>
      </c>
      <c r="IG193" s="1">
        <v>1</v>
      </c>
      <c r="IH193" s="1">
        <v>0</v>
      </c>
      <c r="II193" s="1">
        <v>0</v>
      </c>
    </row>
    <row r="194" spans="1:243">
      <c r="A194" s="3" t="s">
        <v>67</v>
      </c>
      <c r="B194" s="3">
        <v>644218</v>
      </c>
      <c r="C194" s="3">
        <v>644218</v>
      </c>
      <c r="D194" s="3" t="s">
        <v>408</v>
      </c>
      <c r="E194" s="3">
        <v>0.227462</v>
      </c>
      <c r="F194" s="3" t="s">
        <v>506</v>
      </c>
      <c r="G194" s="3" t="s">
        <v>510</v>
      </c>
      <c r="H194" s="3" t="s">
        <v>507</v>
      </c>
      <c r="I194" s="8" t="s">
        <v>1084</v>
      </c>
      <c r="J194" s="3" t="s">
        <v>827</v>
      </c>
      <c r="K194" s="8">
        <f>AVERAGE(S194:AZ194)</f>
        <v>0.26470588235294118</v>
      </c>
      <c r="L194" s="4">
        <f>AVERAGE(BB194:IA194)</f>
        <v>1.2307692307692308</v>
      </c>
      <c r="M194" s="4">
        <f>AVERAGE(IC194:II194)</f>
        <v>1.8571428571428572</v>
      </c>
      <c r="N194" s="4" t="b">
        <f>E194&gt;0.2</f>
        <v>1</v>
      </c>
      <c r="O194" s="4" t="b">
        <f>IF(LEFT(J194, 2)="rs", TRUE, FALSE)</f>
        <v>0</v>
      </c>
      <c r="P194" s="4" t="b">
        <f>K194&gt;=8</f>
        <v>0</v>
      </c>
      <c r="Q194" s="4" t="b">
        <f>L194&gt;=8</f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2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1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3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3</v>
      </c>
      <c r="BB194" s="10">
        <v>0</v>
      </c>
      <c r="BC194" s="10">
        <v>0</v>
      </c>
      <c r="BD194" s="10">
        <v>1</v>
      </c>
      <c r="BE194" s="10">
        <v>2</v>
      </c>
      <c r="BF194" s="10">
        <v>0</v>
      </c>
      <c r="BG194" s="10">
        <v>1</v>
      </c>
      <c r="BH194" s="10">
        <v>0</v>
      </c>
      <c r="BI194" s="10">
        <v>1</v>
      </c>
      <c r="BJ194" s="10">
        <v>5</v>
      </c>
      <c r="BK194" s="10">
        <v>2</v>
      </c>
      <c r="BL194" s="10">
        <v>0</v>
      </c>
      <c r="BM194" s="10">
        <v>0</v>
      </c>
      <c r="BN194" s="10">
        <v>0</v>
      </c>
      <c r="BO194" s="10">
        <v>0</v>
      </c>
      <c r="BP194" s="10">
        <v>2</v>
      </c>
      <c r="BQ194" s="10">
        <v>0</v>
      </c>
      <c r="BR194" s="10">
        <v>0</v>
      </c>
      <c r="BS194" s="10">
        <v>0</v>
      </c>
      <c r="BT194" s="10">
        <v>4</v>
      </c>
      <c r="BU194" s="10">
        <v>8</v>
      </c>
      <c r="BV194" s="10">
        <v>0</v>
      </c>
      <c r="BW194" s="10">
        <v>19</v>
      </c>
      <c r="BX194" s="10">
        <v>5</v>
      </c>
      <c r="BY194" s="10">
        <v>1</v>
      </c>
      <c r="BZ194" s="10">
        <v>0</v>
      </c>
      <c r="CA194" s="10">
        <v>0</v>
      </c>
      <c r="CB194" s="10">
        <v>0</v>
      </c>
      <c r="CC194" s="10">
        <v>0</v>
      </c>
      <c r="CD194" s="10">
        <v>1</v>
      </c>
      <c r="CE194" s="10">
        <v>1</v>
      </c>
      <c r="CF194" s="10">
        <v>2</v>
      </c>
      <c r="CG194" s="10">
        <v>0</v>
      </c>
      <c r="CH194" s="10">
        <v>2</v>
      </c>
      <c r="CI194" s="10">
        <v>1</v>
      </c>
      <c r="CJ194" s="10">
        <v>0</v>
      </c>
      <c r="CK194" s="10">
        <v>0</v>
      </c>
      <c r="CL194" s="10">
        <v>0</v>
      </c>
      <c r="CM194" s="10">
        <v>0</v>
      </c>
      <c r="CN194" s="10">
        <v>1</v>
      </c>
      <c r="CO194" s="10">
        <v>0</v>
      </c>
      <c r="CP194" s="10">
        <v>0</v>
      </c>
      <c r="CQ194" s="10">
        <v>2</v>
      </c>
      <c r="CR194" s="10">
        <v>0</v>
      </c>
      <c r="CS194" s="10">
        <v>0</v>
      </c>
      <c r="CT194" s="10">
        <v>2</v>
      </c>
      <c r="CU194" s="10">
        <v>0</v>
      </c>
      <c r="CV194" s="10">
        <v>0</v>
      </c>
      <c r="CW194" s="10">
        <v>0</v>
      </c>
      <c r="CX194" s="10">
        <v>2</v>
      </c>
      <c r="CY194" s="10">
        <v>0</v>
      </c>
      <c r="CZ194" s="10">
        <v>3</v>
      </c>
      <c r="DA194" s="10">
        <v>2</v>
      </c>
      <c r="DB194" s="10">
        <v>0</v>
      </c>
      <c r="DC194" s="10">
        <v>0</v>
      </c>
      <c r="DD194" s="10">
        <v>1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5</v>
      </c>
      <c r="DM194" s="10">
        <v>0</v>
      </c>
      <c r="DN194" s="10">
        <v>0</v>
      </c>
      <c r="DO194" s="10">
        <v>1</v>
      </c>
      <c r="DP194" s="10">
        <v>5</v>
      </c>
      <c r="DQ194" s="10">
        <v>0</v>
      </c>
      <c r="DR194" s="10">
        <v>1</v>
      </c>
      <c r="DS194" s="10">
        <v>1</v>
      </c>
      <c r="DT194" s="10">
        <v>0</v>
      </c>
      <c r="DU194" s="10">
        <v>5</v>
      </c>
      <c r="DV194" s="10">
        <v>0</v>
      </c>
      <c r="DW194" s="10">
        <v>3</v>
      </c>
      <c r="DX194" s="10">
        <v>0</v>
      </c>
      <c r="DY194" s="10">
        <v>0</v>
      </c>
      <c r="DZ194" s="10">
        <v>6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1</v>
      </c>
      <c r="EH194" s="10">
        <v>0</v>
      </c>
      <c r="EI194" s="10">
        <v>1</v>
      </c>
      <c r="EJ194" s="10">
        <v>7</v>
      </c>
      <c r="EK194" s="10">
        <v>0</v>
      </c>
      <c r="EL194" s="10">
        <v>0</v>
      </c>
      <c r="EM194" s="10">
        <v>0</v>
      </c>
      <c r="EN194" s="10">
        <v>0</v>
      </c>
      <c r="EO194" s="10">
        <v>1</v>
      </c>
      <c r="EP194" s="10">
        <v>4</v>
      </c>
      <c r="EQ194" s="10">
        <v>0</v>
      </c>
      <c r="ER194" s="10">
        <v>0</v>
      </c>
      <c r="ES194" s="10">
        <v>0</v>
      </c>
      <c r="ET194" s="10">
        <v>0</v>
      </c>
      <c r="EU194" s="10">
        <v>3</v>
      </c>
      <c r="EV194" s="10">
        <v>1</v>
      </c>
      <c r="EW194" s="10">
        <v>0</v>
      </c>
      <c r="EX194" s="10">
        <v>0</v>
      </c>
      <c r="EY194" s="10">
        <v>0</v>
      </c>
      <c r="EZ194" s="10">
        <v>1</v>
      </c>
      <c r="FA194" s="10">
        <v>0</v>
      </c>
      <c r="FB194" s="10">
        <v>0</v>
      </c>
      <c r="FC194" s="10">
        <v>0</v>
      </c>
      <c r="FD194" s="10">
        <v>2</v>
      </c>
      <c r="FE194" s="10">
        <v>0</v>
      </c>
      <c r="FF194" s="10">
        <v>0</v>
      </c>
      <c r="FG194" s="10">
        <v>0</v>
      </c>
      <c r="FH194" s="10">
        <v>1</v>
      </c>
      <c r="FI194" s="10">
        <v>2</v>
      </c>
      <c r="FJ194" s="10">
        <v>3</v>
      </c>
      <c r="FK194" s="10">
        <v>1</v>
      </c>
      <c r="FL194" s="10">
        <v>0</v>
      </c>
      <c r="FM194" s="10">
        <v>1</v>
      </c>
      <c r="FN194" s="10">
        <v>1</v>
      </c>
      <c r="FO194" s="10">
        <v>0</v>
      </c>
      <c r="FP194" s="10">
        <v>5</v>
      </c>
      <c r="FQ194" s="10">
        <v>2</v>
      </c>
      <c r="FR194" s="10">
        <v>0</v>
      </c>
      <c r="FS194" s="10">
        <v>2</v>
      </c>
      <c r="FT194" s="10">
        <v>7</v>
      </c>
      <c r="FU194" s="10">
        <v>0</v>
      </c>
      <c r="FV194" s="10">
        <v>0</v>
      </c>
      <c r="FW194" s="10">
        <v>0</v>
      </c>
      <c r="FX194" s="10">
        <v>1</v>
      </c>
      <c r="FY194" s="10">
        <v>0</v>
      </c>
      <c r="FZ194" s="10">
        <v>1</v>
      </c>
      <c r="GA194" s="10">
        <v>0</v>
      </c>
      <c r="GB194" s="10">
        <v>0</v>
      </c>
      <c r="GC194" s="10">
        <v>1</v>
      </c>
      <c r="GD194" s="10">
        <v>4</v>
      </c>
      <c r="GE194" s="10">
        <v>3</v>
      </c>
      <c r="GF194" s="10">
        <v>0</v>
      </c>
      <c r="GG194" s="10">
        <v>2</v>
      </c>
      <c r="GH194" s="10">
        <v>1</v>
      </c>
      <c r="GI194" s="10">
        <v>6</v>
      </c>
      <c r="GJ194" s="10">
        <v>4</v>
      </c>
      <c r="GK194" s="10">
        <v>1</v>
      </c>
      <c r="GL194" s="10">
        <v>2</v>
      </c>
      <c r="GM194" s="10">
        <v>2</v>
      </c>
      <c r="GN194" s="10">
        <v>0</v>
      </c>
      <c r="GO194" s="10">
        <v>9</v>
      </c>
      <c r="GP194" s="10">
        <v>1</v>
      </c>
      <c r="GQ194" s="10">
        <v>2</v>
      </c>
      <c r="GR194" s="10">
        <v>0</v>
      </c>
      <c r="GS194" s="10">
        <v>0</v>
      </c>
      <c r="GT194" s="10">
        <v>4</v>
      </c>
      <c r="GU194" s="10">
        <v>0</v>
      </c>
      <c r="GV194" s="10">
        <v>0</v>
      </c>
      <c r="GW194" s="10">
        <v>1</v>
      </c>
      <c r="GX194" s="10">
        <v>0</v>
      </c>
      <c r="GY194" s="10">
        <v>0</v>
      </c>
      <c r="GZ194" s="10">
        <v>0</v>
      </c>
      <c r="HA194" s="10">
        <v>2</v>
      </c>
      <c r="HB194" s="10">
        <v>0</v>
      </c>
      <c r="HC194" s="10">
        <v>4</v>
      </c>
      <c r="HD194" s="10">
        <v>6</v>
      </c>
      <c r="HE194" s="10">
        <v>2</v>
      </c>
      <c r="HF194" s="10">
        <v>0</v>
      </c>
      <c r="HG194" s="10">
        <v>0</v>
      </c>
      <c r="HH194" s="10">
        <v>3</v>
      </c>
      <c r="HI194" s="10">
        <v>0</v>
      </c>
      <c r="HJ194" s="10">
        <v>0</v>
      </c>
      <c r="HK194" s="10">
        <v>0</v>
      </c>
      <c r="HL194" s="10">
        <v>0</v>
      </c>
      <c r="HM194" s="10">
        <v>0</v>
      </c>
      <c r="HN194" s="10">
        <v>0</v>
      </c>
      <c r="HO194" s="10">
        <v>0</v>
      </c>
      <c r="HP194" s="10">
        <v>2</v>
      </c>
      <c r="HQ194" s="10">
        <v>3</v>
      </c>
      <c r="HR194" s="10">
        <v>0</v>
      </c>
      <c r="HS194" s="10">
        <v>0</v>
      </c>
      <c r="HT194" s="10">
        <v>0</v>
      </c>
      <c r="HU194" s="10">
        <v>1</v>
      </c>
      <c r="HV194" s="10">
        <v>1</v>
      </c>
      <c r="HW194" s="10">
        <v>7</v>
      </c>
      <c r="HX194" s="10">
        <v>3</v>
      </c>
      <c r="HY194" s="10">
        <v>0</v>
      </c>
      <c r="HZ194" s="10">
        <v>0</v>
      </c>
      <c r="IA194" s="10">
        <v>1</v>
      </c>
      <c r="IC194" s="1">
        <v>1</v>
      </c>
      <c r="ID194" s="1">
        <v>3</v>
      </c>
      <c r="IE194" s="1">
        <v>0</v>
      </c>
      <c r="IF194" s="1">
        <v>6</v>
      </c>
      <c r="IG194" s="1">
        <v>2</v>
      </c>
      <c r="IH194" s="1">
        <v>0</v>
      </c>
      <c r="II194" s="1">
        <v>1</v>
      </c>
    </row>
    <row r="195" spans="1:243" hidden="1">
      <c r="A195" s="3" t="s">
        <v>63</v>
      </c>
      <c r="B195" s="3">
        <v>169286587</v>
      </c>
      <c r="C195" s="3">
        <v>169286587</v>
      </c>
      <c r="D195" s="3" t="s">
        <v>405</v>
      </c>
      <c r="E195" s="3">
        <v>7.0763999999999994E-2</v>
      </c>
      <c r="F195" s="3" t="s">
        <v>506</v>
      </c>
      <c r="G195" s="3" t="s">
        <v>507</v>
      </c>
      <c r="H195" s="3" t="s">
        <v>510</v>
      </c>
      <c r="I195" s="8" t="s">
        <v>1084</v>
      </c>
      <c r="J195" s="3" t="s">
        <v>824</v>
      </c>
      <c r="K195" s="8">
        <f>AVERAGE(S195:AZ195)</f>
        <v>8.8235294117647065E-2</v>
      </c>
      <c r="L195" s="4">
        <f>AVERAGE(BB195:IA195)</f>
        <v>1.9725274725274726</v>
      </c>
      <c r="M195" s="4">
        <f>AVERAGE(IC195:II195)</f>
        <v>1</v>
      </c>
      <c r="N195" s="4" t="b">
        <f>E195&gt;0.2</f>
        <v>0</v>
      </c>
      <c r="O195" s="4" t="b">
        <f>IF(LEFT(J195, 2)="rs", TRUE, FALSE)</f>
        <v>0</v>
      </c>
      <c r="P195" s="4" t="b">
        <f>K195&gt;=8</f>
        <v>0</v>
      </c>
      <c r="Q195" s="4" t="b">
        <f>L195&gt;=8</f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1</v>
      </c>
      <c r="AA195" s="10">
        <v>0</v>
      </c>
      <c r="AB195" s="10">
        <v>0</v>
      </c>
      <c r="AC195" s="10">
        <v>1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B195" s="10">
        <v>0</v>
      </c>
      <c r="BC195" s="10">
        <v>1</v>
      </c>
      <c r="BD195" s="10">
        <v>0</v>
      </c>
      <c r="BE195" s="10">
        <v>1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4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12</v>
      </c>
      <c r="BX195" s="10">
        <v>0</v>
      </c>
      <c r="BY195" s="10">
        <v>0</v>
      </c>
      <c r="BZ195" s="10">
        <v>4</v>
      </c>
      <c r="CA195" s="10">
        <v>0</v>
      </c>
      <c r="CB195" s="10">
        <v>4</v>
      </c>
      <c r="CC195" s="10">
        <v>17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1</v>
      </c>
      <c r="CU195" s="10">
        <v>7</v>
      </c>
      <c r="CV195" s="10">
        <v>4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6</v>
      </c>
      <c r="DF195" s="10">
        <v>7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5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2</v>
      </c>
      <c r="DT195" s="10">
        <v>0</v>
      </c>
      <c r="DU195" s="10">
        <v>11</v>
      </c>
      <c r="DV195" s="10">
        <v>0</v>
      </c>
      <c r="DW195" s="10">
        <v>0</v>
      </c>
      <c r="DX195" s="10">
        <v>0</v>
      </c>
      <c r="DY195" s="10">
        <v>0</v>
      </c>
      <c r="DZ195" s="10">
        <v>4</v>
      </c>
      <c r="EA195" s="10">
        <v>0</v>
      </c>
      <c r="EB195" s="10">
        <v>0</v>
      </c>
      <c r="EC195" s="10">
        <v>0</v>
      </c>
      <c r="ED195" s="10">
        <v>11</v>
      </c>
      <c r="EE195" s="10">
        <v>0</v>
      </c>
      <c r="EF195" s="10">
        <v>0</v>
      </c>
      <c r="EG195" s="10">
        <v>0</v>
      </c>
      <c r="EH195" s="10">
        <v>18</v>
      </c>
      <c r="EI195" s="10">
        <v>0</v>
      </c>
      <c r="EJ195" s="10">
        <v>1</v>
      </c>
      <c r="EK195" s="10">
        <v>0</v>
      </c>
      <c r="EL195" s="10">
        <v>3</v>
      </c>
      <c r="EM195" s="10">
        <v>0</v>
      </c>
      <c r="EN195" s="10">
        <v>0</v>
      </c>
      <c r="EO195" s="10">
        <v>0</v>
      </c>
      <c r="EP195" s="10">
        <v>10</v>
      </c>
      <c r="EQ195" s="10">
        <v>0</v>
      </c>
      <c r="ER195" s="10">
        <v>1</v>
      </c>
      <c r="ES195" s="10">
        <v>0</v>
      </c>
      <c r="ET195" s="10">
        <v>0</v>
      </c>
      <c r="EU195" s="10">
        <v>0</v>
      </c>
      <c r="EV195" s="10">
        <v>6</v>
      </c>
      <c r="EW195" s="10">
        <v>0</v>
      </c>
      <c r="EX195" s="10">
        <v>0</v>
      </c>
      <c r="EY195" s="10">
        <v>2</v>
      </c>
      <c r="EZ195" s="10">
        <v>0</v>
      </c>
      <c r="FA195" s="10">
        <v>3</v>
      </c>
      <c r="FB195" s="10">
        <v>0</v>
      </c>
      <c r="FC195" s="10">
        <v>0</v>
      </c>
      <c r="FD195" s="10">
        <v>3</v>
      </c>
      <c r="FE195" s="10">
        <v>0</v>
      </c>
      <c r="FF195" s="10">
        <v>0</v>
      </c>
      <c r="FG195" s="10">
        <v>0</v>
      </c>
      <c r="FH195" s="10">
        <v>0</v>
      </c>
      <c r="FI195" s="10">
        <v>0</v>
      </c>
      <c r="FJ195" s="10">
        <v>0</v>
      </c>
      <c r="FK195" s="10">
        <v>1</v>
      </c>
      <c r="FL195" s="10">
        <v>0</v>
      </c>
      <c r="FM195" s="10">
        <v>0</v>
      </c>
      <c r="FN195" s="10">
        <v>2</v>
      </c>
      <c r="FO195" s="10">
        <v>0</v>
      </c>
      <c r="FP195" s="10">
        <v>1</v>
      </c>
      <c r="FQ195" s="10">
        <v>0</v>
      </c>
      <c r="FR195" s="10">
        <v>0</v>
      </c>
      <c r="FS195" s="10">
        <v>0</v>
      </c>
      <c r="FT195" s="10">
        <v>7</v>
      </c>
      <c r="FU195" s="10">
        <v>4</v>
      </c>
      <c r="FV195" s="10">
        <v>2</v>
      </c>
      <c r="FW195" s="10">
        <v>1</v>
      </c>
      <c r="FX195" s="10">
        <v>0</v>
      </c>
      <c r="FY195" s="10">
        <v>0</v>
      </c>
      <c r="FZ195" s="10">
        <v>2</v>
      </c>
      <c r="GA195" s="10">
        <v>0</v>
      </c>
      <c r="GB195" s="10">
        <v>0</v>
      </c>
      <c r="GC195" s="10">
        <v>0</v>
      </c>
      <c r="GD195" s="10">
        <v>6</v>
      </c>
      <c r="GE195" s="10">
        <v>22</v>
      </c>
      <c r="GF195" s="10">
        <v>20</v>
      </c>
      <c r="GG195" s="10">
        <v>0</v>
      </c>
      <c r="GH195" s="10">
        <v>0</v>
      </c>
      <c r="GI195" s="10">
        <v>9</v>
      </c>
      <c r="GJ195" s="10">
        <v>0</v>
      </c>
      <c r="GK195" s="10">
        <v>0</v>
      </c>
      <c r="GL195" s="10">
        <v>0</v>
      </c>
      <c r="GM195" s="10">
        <v>0</v>
      </c>
      <c r="GN195" s="10">
        <v>0</v>
      </c>
      <c r="GO195" s="10">
        <v>0</v>
      </c>
      <c r="GP195" s="10">
        <v>0</v>
      </c>
      <c r="GQ195" s="10">
        <v>0</v>
      </c>
      <c r="GR195" s="10">
        <v>0</v>
      </c>
      <c r="GS195" s="10">
        <v>0</v>
      </c>
      <c r="GT195" s="10">
        <v>0</v>
      </c>
      <c r="GU195" s="10">
        <v>0</v>
      </c>
      <c r="GV195" s="10">
        <v>0</v>
      </c>
      <c r="GW195" s="10">
        <v>123</v>
      </c>
      <c r="GX195" s="10">
        <v>0</v>
      </c>
      <c r="GY195" s="10">
        <v>0</v>
      </c>
      <c r="GZ195" s="10">
        <v>2</v>
      </c>
      <c r="HA195" s="10">
        <v>0</v>
      </c>
      <c r="HB195" s="10">
        <v>0</v>
      </c>
      <c r="HC195" s="10">
        <v>3</v>
      </c>
      <c r="HD195" s="10">
        <v>0</v>
      </c>
      <c r="HE195" s="10">
        <v>0</v>
      </c>
      <c r="HF195" s="10">
        <v>0</v>
      </c>
      <c r="HG195" s="10">
        <v>0</v>
      </c>
      <c r="HH195" s="10">
        <v>1</v>
      </c>
      <c r="HI195" s="10">
        <v>0</v>
      </c>
      <c r="HJ195" s="10">
        <v>0</v>
      </c>
      <c r="HK195" s="10">
        <v>0</v>
      </c>
      <c r="HL195" s="10">
        <v>0</v>
      </c>
      <c r="HM195" s="10">
        <v>0</v>
      </c>
      <c r="HN195" s="10">
        <v>0</v>
      </c>
      <c r="HO195" s="10">
        <v>0</v>
      </c>
      <c r="HP195" s="10">
        <v>3</v>
      </c>
      <c r="HQ195" s="10">
        <v>0</v>
      </c>
      <c r="HR195" s="10">
        <v>0</v>
      </c>
      <c r="HS195" s="10">
        <v>0</v>
      </c>
      <c r="HT195" s="10">
        <v>0</v>
      </c>
      <c r="HU195" s="10">
        <v>0</v>
      </c>
      <c r="HV195" s="10">
        <v>0</v>
      </c>
      <c r="HW195" s="10">
        <v>0</v>
      </c>
      <c r="HX195" s="10">
        <v>0</v>
      </c>
      <c r="HY195" s="10">
        <v>2</v>
      </c>
      <c r="HZ195" s="10">
        <v>0</v>
      </c>
      <c r="IA195" s="10">
        <v>0</v>
      </c>
      <c r="IC195" s="1">
        <v>2</v>
      </c>
      <c r="ID195" s="1">
        <v>1</v>
      </c>
      <c r="IE195" s="1">
        <v>1</v>
      </c>
      <c r="IF195" s="1">
        <v>2</v>
      </c>
      <c r="IG195" s="1">
        <v>0</v>
      </c>
      <c r="IH195" s="1">
        <v>0</v>
      </c>
      <c r="II195" s="1">
        <v>1</v>
      </c>
    </row>
    <row r="196" spans="1:243" hidden="1">
      <c r="A196" s="3" t="s">
        <v>38</v>
      </c>
      <c r="B196" s="3">
        <v>47894498</v>
      </c>
      <c r="C196" s="3">
        <v>47894498</v>
      </c>
      <c r="D196" s="3" t="s">
        <v>302</v>
      </c>
      <c r="E196" s="3">
        <v>8.3431000000000005E-2</v>
      </c>
      <c r="F196" s="3" t="s">
        <v>506</v>
      </c>
      <c r="G196" s="3" t="s">
        <v>504</v>
      </c>
      <c r="H196" s="3" t="s">
        <v>503</v>
      </c>
      <c r="I196" s="8" t="s">
        <v>1084</v>
      </c>
      <c r="J196" s="3" t="s">
        <v>722</v>
      </c>
      <c r="K196" s="8">
        <f>AVERAGE(S196:AZ196)</f>
        <v>0.17647058823529413</v>
      </c>
      <c r="L196" s="4">
        <f>AVERAGE(BB196:IA196)</f>
        <v>0.93406593406593408</v>
      </c>
      <c r="M196" s="4">
        <f>AVERAGE(IC196:II196)</f>
        <v>1</v>
      </c>
      <c r="N196" s="4" t="b">
        <f>E196&gt;0.2</f>
        <v>0</v>
      </c>
      <c r="O196" s="4" t="b">
        <f>IF(LEFT(J196, 2)="rs", TRUE, FALSE)</f>
        <v>0</v>
      </c>
      <c r="P196" s="4" t="b">
        <f>K196&gt;=8</f>
        <v>0</v>
      </c>
      <c r="Q196" s="4" t="b">
        <f>L196&gt;=8</f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1</v>
      </c>
      <c r="AH196" s="10">
        <v>0</v>
      </c>
      <c r="AI196" s="10">
        <v>1</v>
      </c>
      <c r="AJ196" s="10">
        <v>0</v>
      </c>
      <c r="AK196" s="10">
        <v>1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1</v>
      </c>
      <c r="AS196" s="10">
        <v>0</v>
      </c>
      <c r="AT196" s="10">
        <v>0</v>
      </c>
      <c r="AU196" s="10">
        <v>0</v>
      </c>
      <c r="AV196" s="10">
        <v>1</v>
      </c>
      <c r="AW196" s="10">
        <v>0</v>
      </c>
      <c r="AX196" s="10">
        <v>0</v>
      </c>
      <c r="AY196" s="10">
        <v>0</v>
      </c>
      <c r="AZ196" s="10">
        <v>1</v>
      </c>
      <c r="BB196" s="10">
        <v>3</v>
      </c>
      <c r="BC196" s="10">
        <v>0</v>
      </c>
      <c r="BD196" s="10">
        <v>2</v>
      </c>
      <c r="BE196" s="10">
        <v>0</v>
      </c>
      <c r="BF196" s="10">
        <v>1</v>
      </c>
      <c r="BG196" s="10">
        <v>3</v>
      </c>
      <c r="BH196" s="10">
        <v>6</v>
      </c>
      <c r="BI196" s="10">
        <v>2</v>
      </c>
      <c r="BJ196" s="10">
        <v>1</v>
      </c>
      <c r="BK196" s="10">
        <v>2</v>
      </c>
      <c r="BL196" s="10">
        <v>1</v>
      </c>
      <c r="BM196" s="10">
        <v>0</v>
      </c>
      <c r="BN196" s="10">
        <v>5</v>
      </c>
      <c r="BO196" s="10">
        <v>2</v>
      </c>
      <c r="BP196" s="10">
        <v>0</v>
      </c>
      <c r="BQ196" s="10">
        <v>1</v>
      </c>
      <c r="BR196" s="10">
        <v>3</v>
      </c>
      <c r="BS196" s="10">
        <v>0</v>
      </c>
      <c r="BT196" s="10">
        <v>1</v>
      </c>
      <c r="BU196" s="10">
        <v>1</v>
      </c>
      <c r="BV196" s="10">
        <v>1</v>
      </c>
      <c r="BW196" s="10">
        <v>4</v>
      </c>
      <c r="BX196" s="10">
        <v>0</v>
      </c>
      <c r="BY196" s="10">
        <v>5</v>
      </c>
      <c r="BZ196" s="10">
        <v>0</v>
      </c>
      <c r="CA196" s="10">
        <v>3</v>
      </c>
      <c r="CB196" s="10">
        <v>0</v>
      </c>
      <c r="CC196" s="10">
        <v>0</v>
      </c>
      <c r="CD196" s="10">
        <v>2</v>
      </c>
      <c r="CE196" s="10">
        <v>2</v>
      </c>
      <c r="CF196" s="10">
        <v>0</v>
      </c>
      <c r="CG196" s="10">
        <v>0</v>
      </c>
      <c r="CH196" s="10">
        <v>0</v>
      </c>
      <c r="CI196" s="10">
        <v>1</v>
      </c>
      <c r="CJ196" s="10">
        <v>1</v>
      </c>
      <c r="CK196" s="10">
        <v>2</v>
      </c>
      <c r="CL196" s="10">
        <v>0</v>
      </c>
      <c r="CM196" s="10">
        <v>3</v>
      </c>
      <c r="CN196" s="10">
        <v>3</v>
      </c>
      <c r="CO196" s="10">
        <v>0</v>
      </c>
      <c r="CP196" s="10">
        <v>1</v>
      </c>
      <c r="CQ196" s="10">
        <v>2</v>
      </c>
      <c r="CR196" s="10">
        <v>0</v>
      </c>
      <c r="CS196" s="10">
        <v>0</v>
      </c>
      <c r="CT196" s="10">
        <v>0</v>
      </c>
      <c r="CU196" s="10">
        <v>0</v>
      </c>
      <c r="CV196" s="10">
        <v>3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2</v>
      </c>
      <c r="DC196" s="10">
        <v>3</v>
      </c>
      <c r="DD196" s="10">
        <v>0</v>
      </c>
      <c r="DE196" s="10">
        <v>0</v>
      </c>
      <c r="DF196" s="10">
        <v>0</v>
      </c>
      <c r="DG196" s="10">
        <v>0</v>
      </c>
      <c r="DH196" s="10">
        <v>1</v>
      </c>
      <c r="DI196" s="10">
        <v>1</v>
      </c>
      <c r="DJ196" s="10">
        <v>1</v>
      </c>
      <c r="DK196" s="10">
        <v>1</v>
      </c>
      <c r="DL196" s="10">
        <v>1</v>
      </c>
      <c r="DM196" s="10">
        <v>0</v>
      </c>
      <c r="DN196" s="10">
        <v>0</v>
      </c>
      <c r="DO196" s="10">
        <v>1</v>
      </c>
      <c r="DP196" s="10">
        <v>0</v>
      </c>
      <c r="DQ196" s="10">
        <v>0</v>
      </c>
      <c r="DR196" s="10">
        <v>1</v>
      </c>
      <c r="DS196" s="10">
        <v>0</v>
      </c>
      <c r="DT196" s="10">
        <v>0</v>
      </c>
      <c r="DU196" s="10">
        <v>1</v>
      </c>
      <c r="DV196" s="10">
        <v>1</v>
      </c>
      <c r="DW196" s="10">
        <v>1</v>
      </c>
      <c r="DX196" s="10">
        <v>0</v>
      </c>
      <c r="DY196" s="10">
        <v>0</v>
      </c>
      <c r="DZ196" s="10">
        <v>0</v>
      </c>
      <c r="EA196" s="10">
        <v>1</v>
      </c>
      <c r="EB196" s="10">
        <v>0</v>
      </c>
      <c r="EC196" s="10">
        <v>1</v>
      </c>
      <c r="ED196" s="10">
        <v>0</v>
      </c>
      <c r="EE196" s="10">
        <v>0</v>
      </c>
      <c r="EF196" s="10">
        <v>0</v>
      </c>
      <c r="EG196" s="10">
        <v>2</v>
      </c>
      <c r="EH196" s="10">
        <v>0</v>
      </c>
      <c r="EI196" s="10">
        <v>0</v>
      </c>
      <c r="EJ196" s="10">
        <v>0</v>
      </c>
      <c r="EK196" s="10">
        <v>1</v>
      </c>
      <c r="EL196" s="10">
        <v>1</v>
      </c>
      <c r="EM196" s="10">
        <v>0</v>
      </c>
      <c r="EN196" s="10">
        <v>0</v>
      </c>
      <c r="EO196" s="10">
        <v>1</v>
      </c>
      <c r="EP196" s="10">
        <v>0</v>
      </c>
      <c r="EQ196" s="10">
        <v>3</v>
      </c>
      <c r="ER196" s="10">
        <v>2</v>
      </c>
      <c r="ES196" s="10">
        <v>0</v>
      </c>
      <c r="ET196" s="10">
        <v>0</v>
      </c>
      <c r="EU196" s="10">
        <v>1</v>
      </c>
      <c r="EV196" s="10">
        <v>0</v>
      </c>
      <c r="EW196" s="10">
        <v>1</v>
      </c>
      <c r="EX196" s="10">
        <v>0</v>
      </c>
      <c r="EY196" s="10">
        <v>1</v>
      </c>
      <c r="EZ196" s="10">
        <v>0</v>
      </c>
      <c r="FA196" s="10">
        <v>1</v>
      </c>
      <c r="FB196" s="10">
        <v>0</v>
      </c>
      <c r="FC196" s="10">
        <v>0</v>
      </c>
      <c r="FD196" s="10">
        <v>1</v>
      </c>
      <c r="FE196" s="10">
        <v>1</v>
      </c>
      <c r="FF196" s="10">
        <v>0</v>
      </c>
      <c r="FG196" s="10">
        <v>2</v>
      </c>
      <c r="FH196" s="10">
        <v>0</v>
      </c>
      <c r="FI196" s="10">
        <v>1</v>
      </c>
      <c r="FJ196" s="10">
        <v>1</v>
      </c>
      <c r="FK196" s="10">
        <v>0</v>
      </c>
      <c r="FL196" s="10">
        <v>2</v>
      </c>
      <c r="FM196" s="10">
        <v>1</v>
      </c>
      <c r="FN196" s="10">
        <v>3</v>
      </c>
      <c r="FO196" s="10">
        <v>0</v>
      </c>
      <c r="FP196" s="10">
        <v>1</v>
      </c>
      <c r="FQ196" s="10">
        <v>1</v>
      </c>
      <c r="FR196" s="10">
        <v>0</v>
      </c>
      <c r="FS196" s="10">
        <v>0</v>
      </c>
      <c r="FT196" s="10">
        <v>0</v>
      </c>
      <c r="FU196" s="10">
        <v>0</v>
      </c>
      <c r="FV196" s="10">
        <v>1</v>
      </c>
      <c r="FW196" s="10">
        <v>0</v>
      </c>
      <c r="FX196" s="10">
        <v>1</v>
      </c>
      <c r="FY196" s="10">
        <v>1</v>
      </c>
      <c r="FZ196" s="10">
        <v>1</v>
      </c>
      <c r="GA196" s="10">
        <v>2</v>
      </c>
      <c r="GB196" s="10">
        <v>0</v>
      </c>
      <c r="GC196" s="10">
        <v>0</v>
      </c>
      <c r="GD196" s="10">
        <v>0</v>
      </c>
      <c r="GE196" s="10">
        <v>1</v>
      </c>
      <c r="GF196" s="10">
        <v>1</v>
      </c>
      <c r="GG196" s="10">
        <v>1</v>
      </c>
      <c r="GH196" s="10">
        <v>0</v>
      </c>
      <c r="GI196" s="10">
        <v>0</v>
      </c>
      <c r="GJ196" s="10">
        <v>0</v>
      </c>
      <c r="GK196" s="10">
        <v>1</v>
      </c>
      <c r="GL196" s="10">
        <v>0</v>
      </c>
      <c r="GM196" s="10">
        <v>0</v>
      </c>
      <c r="GN196" s="10">
        <v>0</v>
      </c>
      <c r="GO196" s="10">
        <v>1</v>
      </c>
      <c r="GP196" s="10">
        <v>0</v>
      </c>
      <c r="GQ196" s="10">
        <v>0</v>
      </c>
      <c r="GR196" s="10">
        <v>2</v>
      </c>
      <c r="GS196" s="10">
        <v>1</v>
      </c>
      <c r="GT196" s="10">
        <v>0</v>
      </c>
      <c r="GU196" s="10">
        <v>2</v>
      </c>
      <c r="GV196" s="10">
        <v>1</v>
      </c>
      <c r="GW196" s="10">
        <v>0</v>
      </c>
      <c r="GX196" s="10">
        <v>4</v>
      </c>
      <c r="GY196" s="10">
        <v>6</v>
      </c>
      <c r="GZ196" s="10">
        <v>0</v>
      </c>
      <c r="HA196" s="10">
        <v>4</v>
      </c>
      <c r="HB196" s="10">
        <v>0</v>
      </c>
      <c r="HC196" s="10">
        <v>0</v>
      </c>
      <c r="HD196" s="10">
        <v>3</v>
      </c>
      <c r="HE196" s="10">
        <v>0</v>
      </c>
      <c r="HF196" s="10">
        <v>1</v>
      </c>
      <c r="HG196" s="10">
        <v>2</v>
      </c>
      <c r="HH196" s="10">
        <v>0</v>
      </c>
      <c r="HI196" s="10">
        <v>1</v>
      </c>
      <c r="HJ196" s="10">
        <v>1</v>
      </c>
      <c r="HK196" s="10">
        <v>2</v>
      </c>
      <c r="HL196" s="10">
        <v>0</v>
      </c>
      <c r="HM196" s="10">
        <v>0</v>
      </c>
      <c r="HN196" s="10">
        <v>0</v>
      </c>
      <c r="HO196" s="10">
        <v>0</v>
      </c>
      <c r="HP196" s="10">
        <v>2</v>
      </c>
      <c r="HQ196" s="10">
        <v>3</v>
      </c>
      <c r="HR196" s="10">
        <v>5</v>
      </c>
      <c r="HS196" s="10">
        <v>0</v>
      </c>
      <c r="HT196" s="10">
        <v>0</v>
      </c>
      <c r="HU196" s="10">
        <v>0</v>
      </c>
      <c r="HV196" s="10">
        <v>0</v>
      </c>
      <c r="HW196" s="10">
        <v>1</v>
      </c>
      <c r="HX196" s="10">
        <v>1</v>
      </c>
      <c r="HY196" s="10">
        <v>1</v>
      </c>
      <c r="HZ196" s="10">
        <v>2</v>
      </c>
      <c r="IA196" s="10">
        <v>2</v>
      </c>
      <c r="IC196" s="1">
        <v>0</v>
      </c>
      <c r="ID196" s="1">
        <v>6</v>
      </c>
      <c r="IE196" s="1">
        <v>1</v>
      </c>
      <c r="IF196" s="1">
        <v>0</v>
      </c>
      <c r="IG196" s="1">
        <v>0</v>
      </c>
      <c r="IH196" s="1">
        <v>0</v>
      </c>
      <c r="II196" s="1">
        <v>0</v>
      </c>
    </row>
    <row r="197" spans="1:243">
      <c r="A197" s="3" t="s">
        <v>38</v>
      </c>
      <c r="B197" s="3">
        <v>50384821</v>
      </c>
      <c r="C197" s="3">
        <v>50384821</v>
      </c>
      <c r="D197" s="3" t="s">
        <v>303</v>
      </c>
      <c r="E197" s="3">
        <v>0.46527200000000002</v>
      </c>
      <c r="F197" s="3" t="s">
        <v>502</v>
      </c>
      <c r="G197" s="3" t="s">
        <v>503</v>
      </c>
      <c r="H197" s="3" t="s">
        <v>504</v>
      </c>
      <c r="I197" s="8" t="s">
        <v>1084</v>
      </c>
      <c r="J197" s="3" t="s">
        <v>723</v>
      </c>
      <c r="K197" s="8">
        <f>AVERAGE(S197:AZ197)</f>
        <v>3.3823529411764706</v>
      </c>
      <c r="L197" s="4">
        <f>AVERAGE(BB197:IA197)</f>
        <v>1.1868131868131868</v>
      </c>
      <c r="M197" s="4">
        <f>AVERAGE(IC197:II197)</f>
        <v>1.4285714285714286</v>
      </c>
      <c r="N197" s="4" t="b">
        <f>E197&gt;0.2</f>
        <v>1</v>
      </c>
      <c r="O197" s="4" t="b">
        <f>IF(LEFT(J197, 2)="rs", TRUE, FALSE)</f>
        <v>0</v>
      </c>
      <c r="P197" s="4" t="b">
        <f>K197&gt;=8</f>
        <v>0</v>
      </c>
      <c r="Q197" s="4" t="b">
        <f>L197&gt;=8</f>
        <v>0</v>
      </c>
      <c r="S197" s="10">
        <v>4</v>
      </c>
      <c r="T197" s="10">
        <v>5</v>
      </c>
      <c r="U197" s="10">
        <v>3</v>
      </c>
      <c r="V197" s="10">
        <v>5</v>
      </c>
      <c r="W197" s="10">
        <v>1</v>
      </c>
      <c r="X197" s="10">
        <v>8</v>
      </c>
      <c r="Y197" s="10">
        <v>4</v>
      </c>
      <c r="Z197" s="10">
        <v>11</v>
      </c>
      <c r="AA197" s="10">
        <v>10</v>
      </c>
      <c r="AB197" s="10">
        <v>7</v>
      </c>
      <c r="AC197" s="10">
        <v>10</v>
      </c>
      <c r="AD197" s="10">
        <v>5</v>
      </c>
      <c r="AE197" s="10">
        <v>6</v>
      </c>
      <c r="AF197" s="10">
        <v>6</v>
      </c>
      <c r="AG197" s="10">
        <v>9</v>
      </c>
      <c r="AH197" s="10">
        <v>20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1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B197" s="10">
        <v>0</v>
      </c>
      <c r="BC197" s="10">
        <v>0</v>
      </c>
      <c r="BD197" s="10">
        <v>2</v>
      </c>
      <c r="BE197" s="10">
        <v>0</v>
      </c>
      <c r="BF197" s="10">
        <v>4</v>
      </c>
      <c r="BG197" s="10">
        <v>2</v>
      </c>
      <c r="BH197" s="10">
        <v>11</v>
      </c>
      <c r="BI197" s="10">
        <v>7</v>
      </c>
      <c r="BJ197" s="10">
        <v>5</v>
      </c>
      <c r="BK197" s="10">
        <v>2</v>
      </c>
      <c r="BL197" s="10">
        <v>0</v>
      </c>
      <c r="BM197" s="10">
        <v>0</v>
      </c>
      <c r="BN197" s="10">
        <v>4</v>
      </c>
      <c r="BO197" s="10">
        <v>1</v>
      </c>
      <c r="BP197" s="10">
        <v>1</v>
      </c>
      <c r="BQ197" s="10">
        <v>4</v>
      </c>
      <c r="BR197" s="10">
        <v>11</v>
      </c>
      <c r="BS197" s="10">
        <v>2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1</v>
      </c>
      <c r="BZ197" s="10">
        <v>0</v>
      </c>
      <c r="CA197" s="10">
        <v>0</v>
      </c>
      <c r="CB197" s="10">
        <v>1</v>
      </c>
      <c r="CC197" s="10">
        <v>1</v>
      </c>
      <c r="CD197" s="10">
        <v>5</v>
      </c>
      <c r="CE197" s="10">
        <v>1</v>
      </c>
      <c r="CF197" s="10">
        <v>0</v>
      </c>
      <c r="CG197" s="10">
        <v>3</v>
      </c>
      <c r="CH197" s="10">
        <v>0</v>
      </c>
      <c r="CI197" s="10">
        <v>7</v>
      </c>
      <c r="CJ197" s="10">
        <v>0</v>
      </c>
      <c r="CK197" s="10">
        <v>0</v>
      </c>
      <c r="CL197" s="10">
        <v>0</v>
      </c>
      <c r="CM197" s="10">
        <v>1</v>
      </c>
      <c r="CN197" s="10">
        <v>2</v>
      </c>
      <c r="CO197" s="10">
        <v>4</v>
      </c>
      <c r="CP197" s="10">
        <v>2</v>
      </c>
      <c r="CQ197" s="10">
        <v>0</v>
      </c>
      <c r="CR197" s="10">
        <v>0</v>
      </c>
      <c r="CS197" s="10">
        <v>1</v>
      </c>
      <c r="CT197" s="10">
        <v>0</v>
      </c>
      <c r="CU197" s="10">
        <v>0</v>
      </c>
      <c r="CV197" s="10">
        <v>0</v>
      </c>
      <c r="CW197" s="10">
        <v>1</v>
      </c>
      <c r="CX197" s="10">
        <v>0</v>
      </c>
      <c r="CY197" s="10">
        <v>0</v>
      </c>
      <c r="CZ197" s="10">
        <v>0</v>
      </c>
      <c r="DA197" s="10">
        <v>7</v>
      </c>
      <c r="DB197" s="10">
        <v>1</v>
      </c>
      <c r="DC197" s="10">
        <v>0</v>
      </c>
      <c r="DD197" s="10">
        <v>0</v>
      </c>
      <c r="DE197" s="10">
        <v>4</v>
      </c>
      <c r="DF197" s="10">
        <v>0</v>
      </c>
      <c r="DG197" s="10">
        <v>0</v>
      </c>
      <c r="DH197" s="10">
        <v>0</v>
      </c>
      <c r="DI197" s="10">
        <v>1</v>
      </c>
      <c r="DJ197" s="10">
        <v>0</v>
      </c>
      <c r="DK197" s="10">
        <v>0</v>
      </c>
      <c r="DL197" s="10">
        <v>2</v>
      </c>
      <c r="DM197" s="10">
        <v>0</v>
      </c>
      <c r="DN197" s="10">
        <v>0</v>
      </c>
      <c r="DO197" s="10">
        <v>5</v>
      </c>
      <c r="DP197" s="10">
        <v>2</v>
      </c>
      <c r="DQ197" s="10">
        <v>0</v>
      </c>
      <c r="DR197" s="10">
        <v>2</v>
      </c>
      <c r="DS197" s="10">
        <v>0</v>
      </c>
      <c r="DT197" s="10">
        <v>4</v>
      </c>
      <c r="DU197" s="10">
        <v>2</v>
      </c>
      <c r="DV197" s="10">
        <v>1</v>
      </c>
      <c r="DW197" s="10">
        <v>1</v>
      </c>
      <c r="DX197" s="10">
        <v>0</v>
      </c>
      <c r="DY197" s="10">
        <v>0</v>
      </c>
      <c r="DZ197" s="10">
        <v>1</v>
      </c>
      <c r="EA197" s="10">
        <v>1</v>
      </c>
      <c r="EB197" s="10">
        <v>5</v>
      </c>
      <c r="EC197" s="10">
        <v>0</v>
      </c>
      <c r="ED197" s="10">
        <v>2</v>
      </c>
      <c r="EE197" s="10">
        <v>0</v>
      </c>
      <c r="EF197" s="10">
        <v>3</v>
      </c>
      <c r="EG197" s="10">
        <v>1</v>
      </c>
      <c r="EH197" s="10">
        <v>0</v>
      </c>
      <c r="EI197" s="10">
        <v>0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0">
        <v>1</v>
      </c>
      <c r="ER197" s="10">
        <v>0</v>
      </c>
      <c r="ES197" s="10">
        <v>2</v>
      </c>
      <c r="ET197" s="10">
        <v>0</v>
      </c>
      <c r="EU197" s="10">
        <v>0</v>
      </c>
      <c r="EV197" s="10">
        <v>0</v>
      </c>
      <c r="EW197" s="10">
        <v>0</v>
      </c>
      <c r="EX197" s="10">
        <v>0</v>
      </c>
      <c r="EY197" s="10">
        <v>0</v>
      </c>
      <c r="EZ197" s="10">
        <v>1</v>
      </c>
      <c r="FA197" s="10">
        <v>0</v>
      </c>
      <c r="FB197" s="10">
        <v>0</v>
      </c>
      <c r="FC197" s="10">
        <v>0</v>
      </c>
      <c r="FD197" s="10">
        <v>0</v>
      </c>
      <c r="FE197" s="10">
        <v>0</v>
      </c>
      <c r="FF197" s="10">
        <v>0</v>
      </c>
      <c r="FG197" s="10">
        <v>0</v>
      </c>
      <c r="FH197" s="10">
        <v>1</v>
      </c>
      <c r="FI197" s="10">
        <v>0</v>
      </c>
      <c r="FJ197" s="10">
        <v>2</v>
      </c>
      <c r="FK197" s="10">
        <v>1</v>
      </c>
      <c r="FL197" s="10">
        <v>2</v>
      </c>
      <c r="FM197" s="10">
        <v>0</v>
      </c>
      <c r="FN197" s="10">
        <v>2</v>
      </c>
      <c r="FO197" s="10">
        <v>0</v>
      </c>
      <c r="FP197" s="10">
        <v>0</v>
      </c>
      <c r="FQ197" s="10">
        <v>1</v>
      </c>
      <c r="FR197" s="10">
        <v>1</v>
      </c>
      <c r="FS197" s="10">
        <v>1</v>
      </c>
      <c r="FT197" s="10">
        <v>1</v>
      </c>
      <c r="FU197" s="10">
        <v>0</v>
      </c>
      <c r="FV197" s="10">
        <v>0</v>
      </c>
      <c r="FW197" s="10">
        <v>0</v>
      </c>
      <c r="FX197" s="10">
        <v>0</v>
      </c>
      <c r="FY197" s="10">
        <v>0</v>
      </c>
      <c r="FZ197" s="10">
        <v>0</v>
      </c>
      <c r="GA197" s="10">
        <v>0</v>
      </c>
      <c r="GB197" s="10">
        <v>0</v>
      </c>
      <c r="GC197" s="10">
        <v>4</v>
      </c>
      <c r="GD197" s="10">
        <v>1</v>
      </c>
      <c r="GE197" s="10">
        <v>0</v>
      </c>
      <c r="GF197" s="10">
        <v>1</v>
      </c>
      <c r="GG197" s="10">
        <v>1</v>
      </c>
      <c r="GH197" s="10">
        <v>3</v>
      </c>
      <c r="GI197" s="10">
        <v>0</v>
      </c>
      <c r="GJ197" s="10">
        <v>5</v>
      </c>
      <c r="GK197" s="10">
        <v>1</v>
      </c>
      <c r="GL197" s="10">
        <v>1</v>
      </c>
      <c r="GM197" s="10">
        <v>0</v>
      </c>
      <c r="GN197" s="10">
        <v>0</v>
      </c>
      <c r="GO197" s="10">
        <v>5</v>
      </c>
      <c r="GP197" s="10">
        <v>2</v>
      </c>
      <c r="GQ197" s="10">
        <v>0</v>
      </c>
      <c r="GR197" s="10">
        <v>0</v>
      </c>
      <c r="GS197" s="10">
        <v>0</v>
      </c>
      <c r="GT197" s="10">
        <v>0</v>
      </c>
      <c r="GU197" s="10">
        <v>0</v>
      </c>
      <c r="GV197" s="10">
        <v>2</v>
      </c>
      <c r="GW197" s="10">
        <v>1</v>
      </c>
      <c r="GX197" s="10">
        <v>1</v>
      </c>
      <c r="GY197" s="10">
        <v>1</v>
      </c>
      <c r="GZ197" s="10">
        <v>5</v>
      </c>
      <c r="HA197" s="10">
        <v>0</v>
      </c>
      <c r="HB197" s="10">
        <v>0</v>
      </c>
      <c r="HC197" s="10">
        <v>0</v>
      </c>
      <c r="HD197" s="10">
        <v>0</v>
      </c>
      <c r="HE197" s="10">
        <v>4</v>
      </c>
      <c r="HF197" s="10">
        <v>0</v>
      </c>
      <c r="HG197" s="10">
        <v>1</v>
      </c>
      <c r="HH197" s="10">
        <v>1</v>
      </c>
      <c r="HI197" s="10">
        <v>0</v>
      </c>
      <c r="HJ197" s="10">
        <v>0</v>
      </c>
      <c r="HK197" s="10">
        <v>1</v>
      </c>
      <c r="HL197" s="10">
        <v>0</v>
      </c>
      <c r="HM197" s="10">
        <v>1</v>
      </c>
      <c r="HN197" s="10">
        <v>5</v>
      </c>
      <c r="HO197" s="10">
        <v>0</v>
      </c>
      <c r="HP197" s="10">
        <v>0</v>
      </c>
      <c r="HQ197" s="10">
        <v>0</v>
      </c>
      <c r="HR197" s="10">
        <v>8</v>
      </c>
      <c r="HS197" s="10">
        <v>0</v>
      </c>
      <c r="HT197" s="10">
        <v>0</v>
      </c>
      <c r="HU197" s="10">
        <v>6</v>
      </c>
      <c r="HV197" s="10">
        <v>0</v>
      </c>
      <c r="HW197" s="10">
        <v>3</v>
      </c>
      <c r="HX197" s="10">
        <v>0</v>
      </c>
      <c r="HY197" s="10">
        <v>1</v>
      </c>
      <c r="HZ197" s="10">
        <v>2</v>
      </c>
      <c r="IA197" s="10">
        <v>2</v>
      </c>
      <c r="IC197" s="1">
        <v>0</v>
      </c>
      <c r="ID197" s="1">
        <v>2</v>
      </c>
      <c r="IE197" s="1">
        <v>0</v>
      </c>
      <c r="IF197" s="1">
        <v>1</v>
      </c>
      <c r="IG197" s="1">
        <v>2</v>
      </c>
      <c r="IH197" s="1">
        <v>0</v>
      </c>
      <c r="II197" s="1">
        <v>5</v>
      </c>
    </row>
    <row r="198" spans="1:243" hidden="1">
      <c r="A198" s="3" t="s">
        <v>0</v>
      </c>
      <c r="B198" s="3">
        <v>223316530</v>
      </c>
      <c r="C198" s="3">
        <v>223316530</v>
      </c>
      <c r="D198" s="3" t="s">
        <v>116</v>
      </c>
      <c r="E198" s="3">
        <v>1.9997999999999998E-2</v>
      </c>
      <c r="F198" s="3" t="s">
        <v>502</v>
      </c>
      <c r="G198" s="3" t="s">
        <v>504</v>
      </c>
      <c r="H198" s="3" t="s">
        <v>503</v>
      </c>
      <c r="I198" s="8" t="s">
        <v>1084</v>
      </c>
      <c r="J198" s="3" t="s">
        <v>536</v>
      </c>
      <c r="K198" s="8">
        <f>AVERAGE(S198:AZ198)</f>
        <v>0.26470588235294118</v>
      </c>
      <c r="L198" s="4">
        <f>AVERAGE(BB198:IA198)</f>
        <v>0.28021978021978022</v>
      </c>
      <c r="M198" s="4">
        <f>AVERAGE(IC198:II198)</f>
        <v>1</v>
      </c>
      <c r="N198" s="4" t="b">
        <f>E198&gt;0.2</f>
        <v>0</v>
      </c>
      <c r="O198" s="4" t="b">
        <f>IF(LEFT(J198, 2)="rs", TRUE, FALSE)</f>
        <v>0</v>
      </c>
      <c r="P198" s="4" t="b">
        <f>K198&gt;=8</f>
        <v>0</v>
      </c>
      <c r="Q198" s="4" t="b">
        <f>L198&gt;=8</f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1</v>
      </c>
      <c r="AC198" s="10">
        <v>1</v>
      </c>
      <c r="AD198" s="10">
        <v>0</v>
      </c>
      <c r="AE198" s="10">
        <v>0</v>
      </c>
      <c r="AF198" s="10">
        <v>1</v>
      </c>
      <c r="AG198" s="10">
        <v>1</v>
      </c>
      <c r="AH198" s="10">
        <v>2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1</v>
      </c>
      <c r="AV198" s="10">
        <v>2</v>
      </c>
      <c r="AW198" s="10">
        <v>0</v>
      </c>
      <c r="AX198" s="10">
        <v>0</v>
      </c>
      <c r="AY198" s="10">
        <v>0</v>
      </c>
      <c r="AZ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2</v>
      </c>
      <c r="BZ198" s="10">
        <v>0</v>
      </c>
      <c r="CA198" s="10">
        <v>0</v>
      </c>
      <c r="CB198" s="10">
        <v>0</v>
      </c>
      <c r="CC198" s="10">
        <v>0</v>
      </c>
      <c r="CD198" s="10">
        <v>1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2</v>
      </c>
      <c r="CP198" s="10">
        <v>0</v>
      </c>
      <c r="CQ198" s="10">
        <v>0</v>
      </c>
      <c r="CR198" s="10">
        <v>0</v>
      </c>
      <c r="CS198" s="10">
        <v>0</v>
      </c>
      <c r="CT198" s="10">
        <v>0</v>
      </c>
      <c r="CU198" s="10">
        <v>0</v>
      </c>
      <c r="CV198" s="10">
        <v>2</v>
      </c>
      <c r="CW198" s="10">
        <v>0</v>
      </c>
      <c r="CX198" s="10">
        <v>0</v>
      </c>
      <c r="CY198" s="10">
        <v>0</v>
      </c>
      <c r="CZ198" s="10">
        <v>0</v>
      </c>
      <c r="DA198" s="10">
        <v>0</v>
      </c>
      <c r="DB198" s="10">
        <v>1</v>
      </c>
      <c r="DC198" s="10">
        <v>0</v>
      </c>
      <c r="DD198" s="10">
        <v>0</v>
      </c>
      <c r="DE198" s="10">
        <v>1</v>
      </c>
      <c r="DF198" s="10">
        <v>0</v>
      </c>
      <c r="DG198" s="10">
        <v>0</v>
      </c>
      <c r="DH198" s="10">
        <v>0</v>
      </c>
      <c r="DI198" s="10">
        <v>4</v>
      </c>
      <c r="DJ198" s="10">
        <v>0</v>
      </c>
      <c r="DK198" s="10">
        <v>0</v>
      </c>
      <c r="DL198" s="10">
        <v>2</v>
      </c>
      <c r="DM198" s="10">
        <v>0</v>
      </c>
      <c r="DN198" s="10">
        <v>0</v>
      </c>
      <c r="DO198" s="10">
        <v>0</v>
      </c>
      <c r="DP198" s="10">
        <v>0</v>
      </c>
      <c r="DQ198" s="10">
        <v>0</v>
      </c>
      <c r="DR198" s="10">
        <v>1</v>
      </c>
      <c r="DS198" s="10">
        <v>1</v>
      </c>
      <c r="DT198" s="10">
        <v>0</v>
      </c>
      <c r="DU198" s="10">
        <v>0</v>
      </c>
      <c r="DV198" s="10">
        <v>0</v>
      </c>
      <c r="DW198" s="10">
        <v>4</v>
      </c>
      <c r="DX198" s="10">
        <v>0</v>
      </c>
      <c r="DY198" s="10">
        <v>0</v>
      </c>
      <c r="DZ198" s="10">
        <v>0</v>
      </c>
      <c r="EA198" s="10">
        <v>0</v>
      </c>
      <c r="EB198" s="10">
        <v>0</v>
      </c>
      <c r="EC198" s="10">
        <v>0</v>
      </c>
      <c r="ED198" s="10">
        <v>0</v>
      </c>
      <c r="EE198" s="10">
        <v>0</v>
      </c>
      <c r="EF198" s="10">
        <v>0</v>
      </c>
      <c r="EG198" s="10">
        <v>0</v>
      </c>
      <c r="EH198" s="10">
        <v>0</v>
      </c>
      <c r="EI198" s="10">
        <v>0</v>
      </c>
      <c r="EJ198" s="10">
        <v>2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0">
        <v>0</v>
      </c>
      <c r="EQ198" s="10">
        <v>0</v>
      </c>
      <c r="ER198" s="10">
        <v>0</v>
      </c>
      <c r="ES198" s="10">
        <v>0</v>
      </c>
      <c r="ET198" s="10">
        <v>0</v>
      </c>
      <c r="EU198" s="10">
        <v>0</v>
      </c>
      <c r="EV198" s="10">
        <v>0</v>
      </c>
      <c r="EW198" s="10">
        <v>0</v>
      </c>
      <c r="EX198" s="10">
        <v>0</v>
      </c>
      <c r="EY198" s="10">
        <v>1</v>
      </c>
      <c r="EZ198" s="10">
        <v>0</v>
      </c>
      <c r="FA198" s="10">
        <v>0</v>
      </c>
      <c r="FB198" s="10">
        <v>0</v>
      </c>
      <c r="FC198" s="10">
        <v>0</v>
      </c>
      <c r="FD198" s="10">
        <v>2</v>
      </c>
      <c r="FE198" s="10">
        <v>0</v>
      </c>
      <c r="FF198" s="10">
        <v>0</v>
      </c>
      <c r="FG198" s="10">
        <v>0</v>
      </c>
      <c r="FH198" s="10">
        <v>0</v>
      </c>
      <c r="FI198" s="10">
        <v>0</v>
      </c>
      <c r="FJ198" s="10">
        <v>0</v>
      </c>
      <c r="FK198" s="10">
        <v>0</v>
      </c>
      <c r="FL198" s="10">
        <v>0</v>
      </c>
      <c r="FM198" s="10">
        <v>0</v>
      </c>
      <c r="FN198" s="10">
        <v>0</v>
      </c>
      <c r="FO198" s="10">
        <v>2</v>
      </c>
      <c r="FP198" s="10">
        <v>0</v>
      </c>
      <c r="FQ198" s="10">
        <v>2</v>
      </c>
      <c r="FR198" s="10">
        <v>0</v>
      </c>
      <c r="FS198" s="10">
        <v>0</v>
      </c>
      <c r="FT198" s="10">
        <v>0</v>
      </c>
      <c r="FU198" s="10">
        <v>0</v>
      </c>
      <c r="FV198" s="10">
        <v>0</v>
      </c>
      <c r="FW198" s="10">
        <v>0</v>
      </c>
      <c r="FX198" s="10">
        <v>0</v>
      </c>
      <c r="FY198" s="10">
        <v>0</v>
      </c>
      <c r="FZ198" s="10">
        <v>0</v>
      </c>
      <c r="GA198" s="10">
        <v>0</v>
      </c>
      <c r="GB198" s="10">
        <v>0</v>
      </c>
      <c r="GC198" s="10">
        <v>0</v>
      </c>
      <c r="GD198" s="10">
        <v>0</v>
      </c>
      <c r="GE198" s="10">
        <v>0</v>
      </c>
      <c r="GF198" s="10">
        <v>1</v>
      </c>
      <c r="GG198" s="10">
        <v>0</v>
      </c>
      <c r="GH198" s="10">
        <v>0</v>
      </c>
      <c r="GI198" s="10">
        <v>1</v>
      </c>
      <c r="GJ198" s="10">
        <v>3</v>
      </c>
      <c r="GK198" s="10">
        <v>0</v>
      </c>
      <c r="GL198" s="10">
        <v>3</v>
      </c>
      <c r="GM198" s="10">
        <v>1</v>
      </c>
      <c r="GN198" s="10">
        <v>0</v>
      </c>
      <c r="GO198" s="10">
        <v>0</v>
      </c>
      <c r="GP198" s="10">
        <v>1</v>
      </c>
      <c r="GQ198" s="10">
        <v>0</v>
      </c>
      <c r="GR198" s="10">
        <v>0</v>
      </c>
      <c r="GS198" s="10">
        <v>2</v>
      </c>
      <c r="GT198" s="10">
        <v>1</v>
      </c>
      <c r="GU198" s="10">
        <v>0</v>
      </c>
      <c r="GV198" s="10">
        <v>0</v>
      </c>
      <c r="GW198" s="10">
        <v>2</v>
      </c>
      <c r="GX198" s="10">
        <v>0</v>
      </c>
      <c r="GY198" s="10">
        <v>0</v>
      </c>
      <c r="GZ198" s="10">
        <v>0</v>
      </c>
      <c r="HA198" s="10">
        <v>0</v>
      </c>
      <c r="HB198" s="10">
        <v>0</v>
      </c>
      <c r="HC198" s="10">
        <v>0</v>
      </c>
      <c r="HD198" s="10">
        <v>0</v>
      </c>
      <c r="HE198" s="10">
        <v>1</v>
      </c>
      <c r="HF198" s="10">
        <v>0</v>
      </c>
      <c r="HG198" s="10">
        <v>0</v>
      </c>
      <c r="HH198" s="10">
        <v>0</v>
      </c>
      <c r="HI198" s="10">
        <v>1</v>
      </c>
      <c r="HJ198" s="10">
        <v>0</v>
      </c>
      <c r="HK198" s="10">
        <v>0</v>
      </c>
      <c r="HL198" s="10">
        <v>0</v>
      </c>
      <c r="HM198" s="10">
        <v>0</v>
      </c>
      <c r="HN198" s="10">
        <v>0</v>
      </c>
      <c r="HO198" s="10">
        <v>0</v>
      </c>
      <c r="HP198" s="10">
        <v>0</v>
      </c>
      <c r="HQ198" s="10">
        <v>0</v>
      </c>
      <c r="HR198" s="10">
        <v>0</v>
      </c>
      <c r="HS198" s="10">
        <v>0</v>
      </c>
      <c r="HT198" s="10">
        <v>0</v>
      </c>
      <c r="HU198" s="10">
        <v>0</v>
      </c>
      <c r="HV198" s="10">
        <v>0</v>
      </c>
      <c r="HW198" s="10">
        <v>0</v>
      </c>
      <c r="HX198" s="10">
        <v>0</v>
      </c>
      <c r="HY198" s="10">
        <v>0</v>
      </c>
      <c r="HZ198" s="10">
        <v>0</v>
      </c>
      <c r="IA198" s="10">
        <v>4</v>
      </c>
      <c r="IC198" s="1">
        <v>1</v>
      </c>
      <c r="ID198" s="1">
        <v>5</v>
      </c>
      <c r="IE198" s="1">
        <v>0</v>
      </c>
      <c r="IF198" s="1">
        <v>0</v>
      </c>
      <c r="IG198" s="1">
        <v>0</v>
      </c>
      <c r="IH198" s="1">
        <v>0</v>
      </c>
      <c r="II198" s="1">
        <v>1</v>
      </c>
    </row>
    <row r="199" spans="1:243">
      <c r="A199" s="3" t="s">
        <v>59</v>
      </c>
      <c r="B199" s="3">
        <v>112825677</v>
      </c>
      <c r="C199" s="3">
        <v>112825677</v>
      </c>
      <c r="D199" s="3" t="s">
        <v>61</v>
      </c>
      <c r="E199" s="3">
        <v>0.49984800000000001</v>
      </c>
      <c r="F199" s="3" t="s">
        <v>502</v>
      </c>
      <c r="G199" s="3" t="s">
        <v>507</v>
      </c>
      <c r="H199" s="3" t="s">
        <v>510</v>
      </c>
      <c r="I199" s="8" t="s">
        <v>1084</v>
      </c>
      <c r="J199" s="3" t="s">
        <v>61</v>
      </c>
      <c r="K199" s="8">
        <f>AVERAGE(S199:AZ199)</f>
        <v>2.9411764705882353E-2</v>
      </c>
      <c r="L199" s="4">
        <f>AVERAGE(BB199:IA199)</f>
        <v>1.098901098901099</v>
      </c>
      <c r="M199" s="4">
        <f>AVERAGE(IC199:II199)</f>
        <v>1.4285714285714286</v>
      </c>
      <c r="N199" s="4" t="b">
        <f>E199&gt;0.2</f>
        <v>1</v>
      </c>
      <c r="O199" s="4" t="b">
        <f>IF(LEFT(J199, 2)="rs", TRUE, FALSE)</f>
        <v>1</v>
      </c>
      <c r="P199" s="4" t="b">
        <f>K199&gt;=8</f>
        <v>0</v>
      </c>
      <c r="Q199" s="4" t="b">
        <f>L199&gt;=8</f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B199" s="10">
        <v>0</v>
      </c>
      <c r="BC199" s="10">
        <v>0</v>
      </c>
      <c r="BD199" s="10">
        <v>0</v>
      </c>
      <c r="BE199" s="10">
        <v>2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8</v>
      </c>
      <c r="BO199" s="10">
        <v>0</v>
      </c>
      <c r="BP199" s="10">
        <v>1</v>
      </c>
      <c r="BQ199" s="10">
        <v>4</v>
      </c>
      <c r="BR199" s="10">
        <v>0</v>
      </c>
      <c r="BS199" s="10">
        <v>0</v>
      </c>
      <c r="BT199" s="10">
        <v>3</v>
      </c>
      <c r="BU199" s="10">
        <v>2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8</v>
      </c>
      <c r="CC199" s="10">
        <v>0</v>
      </c>
      <c r="CD199" s="10">
        <v>0</v>
      </c>
      <c r="CE199" s="10">
        <v>3</v>
      </c>
      <c r="CF199" s="10">
        <v>1</v>
      </c>
      <c r="CG199" s="10">
        <v>3</v>
      </c>
      <c r="CH199" s="10">
        <v>0</v>
      </c>
      <c r="CI199" s="10">
        <v>8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1</v>
      </c>
      <c r="CR199" s="10">
        <v>2</v>
      </c>
      <c r="CS199" s="10">
        <v>0</v>
      </c>
      <c r="CT199" s="10">
        <v>0</v>
      </c>
      <c r="CU199" s="10">
        <v>0</v>
      </c>
      <c r="CV199" s="10">
        <v>0</v>
      </c>
      <c r="CW199" s="10">
        <v>1</v>
      </c>
      <c r="CX199" s="10">
        <v>0</v>
      </c>
      <c r="CY199" s="10">
        <v>1</v>
      </c>
      <c r="CZ199" s="10">
        <v>0</v>
      </c>
      <c r="DA199" s="10">
        <v>1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0</v>
      </c>
      <c r="DH199" s="10">
        <v>7</v>
      </c>
      <c r="DI199" s="10">
        <v>0</v>
      </c>
      <c r="DJ199" s="10">
        <v>2</v>
      </c>
      <c r="DK199" s="10">
        <v>0</v>
      </c>
      <c r="DL199" s="10">
        <v>3</v>
      </c>
      <c r="DM199" s="10">
        <v>0</v>
      </c>
      <c r="DN199" s="10">
        <v>0</v>
      </c>
      <c r="DO199" s="10">
        <v>0</v>
      </c>
      <c r="DP199" s="10">
        <v>0</v>
      </c>
      <c r="DQ199" s="10">
        <v>0</v>
      </c>
      <c r="DR199" s="10">
        <v>0</v>
      </c>
      <c r="DS199" s="10">
        <v>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0</v>
      </c>
      <c r="DZ199" s="10">
        <v>1</v>
      </c>
      <c r="EA199" s="10">
        <v>5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4</v>
      </c>
      <c r="EI199" s="10">
        <v>1</v>
      </c>
      <c r="EJ199" s="10">
        <v>4</v>
      </c>
      <c r="EK199" s="10">
        <v>3</v>
      </c>
      <c r="EL199" s="10">
        <v>0</v>
      </c>
      <c r="EM199" s="10">
        <v>0</v>
      </c>
      <c r="EN199" s="10">
        <v>0</v>
      </c>
      <c r="EO199" s="10">
        <v>3</v>
      </c>
      <c r="EP199" s="10">
        <v>3</v>
      </c>
      <c r="EQ199" s="10">
        <v>0</v>
      </c>
      <c r="ER199" s="10">
        <v>3</v>
      </c>
      <c r="ES199" s="10">
        <v>0</v>
      </c>
      <c r="ET199" s="10">
        <v>6</v>
      </c>
      <c r="EU199" s="10">
        <v>1</v>
      </c>
      <c r="EV199" s="10">
        <v>4</v>
      </c>
      <c r="EW199" s="10">
        <v>0</v>
      </c>
      <c r="EX199" s="10">
        <v>0</v>
      </c>
      <c r="EY199" s="10">
        <v>0</v>
      </c>
      <c r="EZ199" s="10">
        <v>0</v>
      </c>
      <c r="FA199" s="10">
        <v>3</v>
      </c>
      <c r="FB199" s="10">
        <v>0</v>
      </c>
      <c r="FC199" s="10">
        <v>2</v>
      </c>
      <c r="FD199" s="10">
        <v>4</v>
      </c>
      <c r="FE199" s="10">
        <v>1</v>
      </c>
      <c r="FF199" s="10">
        <v>0</v>
      </c>
      <c r="FG199" s="10">
        <v>1</v>
      </c>
      <c r="FH199" s="10">
        <v>0</v>
      </c>
      <c r="FI199" s="10">
        <v>0</v>
      </c>
      <c r="FJ199" s="10">
        <v>0</v>
      </c>
      <c r="FK199" s="10">
        <v>2</v>
      </c>
      <c r="FL199" s="10">
        <v>1</v>
      </c>
      <c r="FM199" s="10">
        <v>1</v>
      </c>
      <c r="FN199" s="10">
        <v>0</v>
      </c>
      <c r="FO199" s="10">
        <v>6</v>
      </c>
      <c r="FP199" s="10">
        <v>0</v>
      </c>
      <c r="FQ199" s="10">
        <v>0</v>
      </c>
      <c r="FR199" s="10">
        <v>1</v>
      </c>
      <c r="FS199" s="10">
        <v>1</v>
      </c>
      <c r="FT199" s="10">
        <v>3</v>
      </c>
      <c r="FU199" s="10">
        <v>0</v>
      </c>
      <c r="FV199" s="10">
        <v>5</v>
      </c>
      <c r="FW199" s="10">
        <v>0</v>
      </c>
      <c r="FX199" s="10">
        <v>0</v>
      </c>
      <c r="FY199" s="10">
        <v>5</v>
      </c>
      <c r="FZ199" s="10">
        <v>1</v>
      </c>
      <c r="GA199" s="10">
        <v>0</v>
      </c>
      <c r="GB199" s="10">
        <v>0</v>
      </c>
      <c r="GC199" s="10">
        <v>0</v>
      </c>
      <c r="GD199" s="10">
        <v>0</v>
      </c>
      <c r="GE199" s="10">
        <v>2</v>
      </c>
      <c r="GF199" s="10">
        <v>2</v>
      </c>
      <c r="GG199" s="10">
        <v>1</v>
      </c>
      <c r="GH199" s="10">
        <v>0</v>
      </c>
      <c r="GI199" s="10">
        <v>0</v>
      </c>
      <c r="GJ199" s="10">
        <v>1</v>
      </c>
      <c r="GK199" s="10">
        <v>0</v>
      </c>
      <c r="GL199" s="10">
        <v>2</v>
      </c>
      <c r="GM199" s="10">
        <v>0</v>
      </c>
      <c r="GN199" s="10">
        <v>0</v>
      </c>
      <c r="GO199" s="10">
        <v>4</v>
      </c>
      <c r="GP199" s="10">
        <v>0</v>
      </c>
      <c r="GQ199" s="10">
        <v>2</v>
      </c>
      <c r="GR199" s="10">
        <v>0</v>
      </c>
      <c r="GS199" s="10">
        <v>0</v>
      </c>
      <c r="GT199" s="10">
        <v>2</v>
      </c>
      <c r="GU199" s="10">
        <v>6</v>
      </c>
      <c r="GV199" s="10">
        <v>2</v>
      </c>
      <c r="GW199" s="10">
        <v>6</v>
      </c>
      <c r="GX199" s="10">
        <v>1</v>
      </c>
      <c r="GY199" s="10">
        <v>0</v>
      </c>
      <c r="GZ199" s="10">
        <v>0</v>
      </c>
      <c r="HA199" s="10">
        <v>3</v>
      </c>
      <c r="HB199" s="10">
        <v>0</v>
      </c>
      <c r="HC199" s="10">
        <v>2</v>
      </c>
      <c r="HD199" s="10">
        <v>4</v>
      </c>
      <c r="HE199" s="10">
        <v>0</v>
      </c>
      <c r="HF199" s="10">
        <v>0</v>
      </c>
      <c r="HG199" s="10">
        <v>0</v>
      </c>
      <c r="HH199" s="10">
        <v>4</v>
      </c>
      <c r="HI199" s="10">
        <v>1</v>
      </c>
      <c r="HJ199" s="10">
        <v>5</v>
      </c>
      <c r="HK199" s="10">
        <v>2</v>
      </c>
      <c r="HL199" s="10">
        <v>0</v>
      </c>
      <c r="HM199" s="10">
        <v>1</v>
      </c>
      <c r="HN199" s="10">
        <v>2</v>
      </c>
      <c r="HO199" s="10">
        <v>2</v>
      </c>
      <c r="HP199" s="10">
        <v>6</v>
      </c>
      <c r="HQ199" s="10">
        <v>0</v>
      </c>
      <c r="HR199" s="10">
        <v>0</v>
      </c>
      <c r="HS199" s="10">
        <v>0</v>
      </c>
      <c r="HT199" s="10">
        <v>0</v>
      </c>
      <c r="HU199" s="10">
        <v>0</v>
      </c>
      <c r="HV199" s="10">
        <v>0</v>
      </c>
      <c r="HW199" s="10">
        <v>0</v>
      </c>
      <c r="HX199" s="10">
        <v>0</v>
      </c>
      <c r="HY199" s="10">
        <v>0</v>
      </c>
      <c r="HZ199" s="10">
        <v>0</v>
      </c>
      <c r="IA199" s="10">
        <v>1</v>
      </c>
      <c r="IC199" s="1">
        <v>0</v>
      </c>
      <c r="ID199" s="1">
        <v>4</v>
      </c>
      <c r="IE199" s="1">
        <v>0</v>
      </c>
      <c r="IF199" s="1">
        <v>1</v>
      </c>
      <c r="IG199" s="1">
        <v>0</v>
      </c>
      <c r="IH199" s="1">
        <v>0</v>
      </c>
      <c r="II199" s="1">
        <v>5</v>
      </c>
    </row>
    <row r="200" spans="1:243">
      <c r="A200" s="3" t="s">
        <v>32</v>
      </c>
      <c r="B200" s="3">
        <v>174082100</v>
      </c>
      <c r="C200" s="3">
        <v>174082100</v>
      </c>
      <c r="D200" s="3" t="s">
        <v>285</v>
      </c>
      <c r="E200" s="3">
        <v>0.30960599999999999</v>
      </c>
      <c r="F200" s="3" t="s">
        <v>502</v>
      </c>
      <c r="G200" s="3" t="s">
        <v>507</v>
      </c>
      <c r="H200" s="3" t="s">
        <v>504</v>
      </c>
      <c r="I200" s="8" t="s">
        <v>1084</v>
      </c>
      <c r="J200" s="3" t="s">
        <v>705</v>
      </c>
      <c r="K200" s="8">
        <f>AVERAGE(S200:AZ200)</f>
        <v>9.7058823529411757</v>
      </c>
      <c r="L200" s="4">
        <f>AVERAGE(BB200:IA200)</f>
        <v>1.098901098901099</v>
      </c>
      <c r="M200" s="4">
        <f>AVERAGE(IC200:II200)</f>
        <v>0.14285714285714285</v>
      </c>
      <c r="N200" s="4" t="b">
        <f>E200&gt;0.2</f>
        <v>1</v>
      </c>
      <c r="O200" s="4" t="b">
        <f>IF(LEFT(J200, 2)="rs", TRUE, FALSE)</f>
        <v>0</v>
      </c>
      <c r="P200" s="4" t="b">
        <f>K200&gt;=8</f>
        <v>1</v>
      </c>
      <c r="Q200" s="4" t="b">
        <f>L200&gt;=8</f>
        <v>0</v>
      </c>
      <c r="S200" s="10">
        <v>18</v>
      </c>
      <c r="T200" s="10">
        <v>11</v>
      </c>
      <c r="U200" s="10">
        <v>5</v>
      </c>
      <c r="V200" s="10">
        <v>10</v>
      </c>
      <c r="W200" s="10">
        <v>11</v>
      </c>
      <c r="X200" s="10">
        <v>20</v>
      </c>
      <c r="Y200" s="10">
        <v>17</v>
      </c>
      <c r="Z200" s="10">
        <v>7</v>
      </c>
      <c r="AA200" s="10">
        <v>8</v>
      </c>
      <c r="AB200" s="10">
        <v>12</v>
      </c>
      <c r="AC200" s="10">
        <v>14</v>
      </c>
      <c r="AD200" s="10">
        <v>12</v>
      </c>
      <c r="AE200" s="10">
        <v>22</v>
      </c>
      <c r="AF200" s="10">
        <v>22</v>
      </c>
      <c r="AG200" s="10">
        <v>11</v>
      </c>
      <c r="AH200" s="10">
        <v>14</v>
      </c>
      <c r="AI200" s="10">
        <v>11</v>
      </c>
      <c r="AJ200" s="10">
        <v>5</v>
      </c>
      <c r="AK200" s="10">
        <v>3</v>
      </c>
      <c r="AL200" s="10">
        <v>4</v>
      </c>
      <c r="AM200" s="10">
        <v>3</v>
      </c>
      <c r="AN200" s="10">
        <v>29</v>
      </c>
      <c r="AO200" s="10">
        <v>3</v>
      </c>
      <c r="AP200" s="10">
        <v>3</v>
      </c>
      <c r="AQ200" s="10">
        <v>4</v>
      </c>
      <c r="AR200" s="10">
        <v>1</v>
      </c>
      <c r="AS200" s="10">
        <v>3</v>
      </c>
      <c r="AT200" s="10">
        <v>3</v>
      </c>
      <c r="AU200" s="10">
        <v>1</v>
      </c>
      <c r="AV200" s="10">
        <v>9</v>
      </c>
      <c r="AW200" s="10">
        <v>11</v>
      </c>
      <c r="AX200" s="10">
        <v>0</v>
      </c>
      <c r="AY200" s="10">
        <v>1</v>
      </c>
      <c r="AZ200" s="10">
        <v>22</v>
      </c>
      <c r="BB200" s="10">
        <v>4</v>
      </c>
      <c r="BC200" s="10">
        <v>0</v>
      </c>
      <c r="BD200" s="10">
        <v>0</v>
      </c>
      <c r="BE200" s="10">
        <v>0</v>
      </c>
      <c r="BF200" s="10">
        <v>0</v>
      </c>
      <c r="BG200" s="10">
        <v>3</v>
      </c>
      <c r="BH200" s="10">
        <v>0</v>
      </c>
      <c r="BI200" s="10">
        <v>0</v>
      </c>
      <c r="BJ200" s="10">
        <v>0</v>
      </c>
      <c r="BK200" s="10">
        <v>6</v>
      </c>
      <c r="BL200" s="10">
        <v>0</v>
      </c>
      <c r="BM200" s="10">
        <v>0</v>
      </c>
      <c r="BN200" s="10">
        <v>0</v>
      </c>
      <c r="BO200" s="10">
        <v>1</v>
      </c>
      <c r="BP200" s="10">
        <v>1</v>
      </c>
      <c r="BQ200" s="10">
        <v>1</v>
      </c>
      <c r="BR200" s="10">
        <v>0</v>
      </c>
      <c r="BS200" s="10">
        <v>2</v>
      </c>
      <c r="BT200" s="10">
        <v>4</v>
      </c>
      <c r="BU200" s="10">
        <v>4</v>
      </c>
      <c r="BV200" s="10">
        <v>3</v>
      </c>
      <c r="BW200" s="10">
        <v>0</v>
      </c>
      <c r="BX200" s="10">
        <v>2</v>
      </c>
      <c r="BY200" s="10">
        <v>0</v>
      </c>
      <c r="BZ200" s="10">
        <v>3</v>
      </c>
      <c r="CA200" s="10">
        <v>0</v>
      </c>
      <c r="CB200" s="10">
        <v>0</v>
      </c>
      <c r="CC200" s="10">
        <v>0</v>
      </c>
      <c r="CD200" s="10">
        <v>4</v>
      </c>
      <c r="CE200" s="10">
        <v>3</v>
      </c>
      <c r="CF200" s="10">
        <v>2</v>
      </c>
      <c r="CG200" s="10">
        <v>0</v>
      </c>
      <c r="CH200" s="10">
        <v>0</v>
      </c>
      <c r="CI200" s="10">
        <v>4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2</v>
      </c>
      <c r="CP200" s="10">
        <v>1</v>
      </c>
      <c r="CQ200" s="10">
        <v>5</v>
      </c>
      <c r="CR200" s="10">
        <v>1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4</v>
      </c>
      <c r="CZ200" s="10">
        <v>1</v>
      </c>
      <c r="DA200" s="10">
        <v>3</v>
      </c>
      <c r="DB200" s="10">
        <v>0</v>
      </c>
      <c r="DC200" s="10">
        <v>0</v>
      </c>
      <c r="DD200" s="10">
        <v>0</v>
      </c>
      <c r="DE200" s="10">
        <v>3</v>
      </c>
      <c r="DF200" s="10">
        <v>0</v>
      </c>
      <c r="DG200" s="10">
        <v>0</v>
      </c>
      <c r="DH200" s="10">
        <v>2</v>
      </c>
      <c r="DI200" s="10">
        <v>2</v>
      </c>
      <c r="DJ200" s="10">
        <v>0</v>
      </c>
      <c r="DK200" s="10">
        <v>0</v>
      </c>
      <c r="DL200" s="10">
        <v>2</v>
      </c>
      <c r="DM200" s="10">
        <v>4</v>
      </c>
      <c r="DN200" s="10">
        <v>1</v>
      </c>
      <c r="DO200" s="10">
        <v>2</v>
      </c>
      <c r="DP200" s="10">
        <v>0</v>
      </c>
      <c r="DQ200" s="10">
        <v>0</v>
      </c>
      <c r="DR200" s="10">
        <v>0</v>
      </c>
      <c r="DS200" s="10">
        <v>2</v>
      </c>
      <c r="DT200" s="10">
        <v>0</v>
      </c>
      <c r="DU200" s="10">
        <v>0</v>
      </c>
      <c r="DV200" s="10">
        <v>2</v>
      </c>
      <c r="DW200" s="10">
        <v>0</v>
      </c>
      <c r="DX200" s="10">
        <v>0</v>
      </c>
      <c r="DY200" s="10">
        <v>0</v>
      </c>
      <c r="DZ200" s="10">
        <v>3</v>
      </c>
      <c r="EA200" s="10">
        <v>3</v>
      </c>
      <c r="EB200" s="10">
        <v>0</v>
      </c>
      <c r="EC200" s="10">
        <v>0</v>
      </c>
      <c r="ED200" s="10">
        <v>1</v>
      </c>
      <c r="EE200" s="10">
        <v>0</v>
      </c>
      <c r="EF200" s="10">
        <v>0</v>
      </c>
      <c r="EG200" s="10">
        <v>2</v>
      </c>
      <c r="EH200" s="10">
        <v>1</v>
      </c>
      <c r="EI200" s="10">
        <v>0</v>
      </c>
      <c r="EJ200" s="10">
        <v>0</v>
      </c>
      <c r="EK200" s="10">
        <v>0</v>
      </c>
      <c r="EL200" s="10">
        <v>1</v>
      </c>
      <c r="EM200" s="10">
        <v>0</v>
      </c>
      <c r="EN200" s="10">
        <v>0</v>
      </c>
      <c r="EO200" s="10">
        <v>0</v>
      </c>
      <c r="EP200" s="10">
        <v>0</v>
      </c>
      <c r="EQ200" s="10">
        <v>9</v>
      </c>
      <c r="ER200" s="10">
        <v>0</v>
      </c>
      <c r="ES200" s="10">
        <v>2</v>
      </c>
      <c r="ET200" s="10">
        <v>0</v>
      </c>
      <c r="EU200" s="10">
        <v>2</v>
      </c>
      <c r="EV200" s="10">
        <v>0</v>
      </c>
      <c r="EW200" s="10">
        <v>0</v>
      </c>
      <c r="EX200" s="10">
        <v>0</v>
      </c>
      <c r="EY200" s="10">
        <v>0</v>
      </c>
      <c r="EZ200" s="10">
        <v>0</v>
      </c>
      <c r="FA200" s="10">
        <v>6</v>
      </c>
      <c r="FB200" s="10">
        <v>2</v>
      </c>
      <c r="FC200" s="10">
        <v>1</v>
      </c>
      <c r="FD200" s="10">
        <v>0</v>
      </c>
      <c r="FE200" s="10">
        <v>0</v>
      </c>
      <c r="FF200" s="10">
        <v>0</v>
      </c>
      <c r="FG200" s="10">
        <v>0</v>
      </c>
      <c r="FH200" s="10">
        <v>0</v>
      </c>
      <c r="FI200" s="10">
        <v>2</v>
      </c>
      <c r="FJ200" s="10">
        <v>0</v>
      </c>
      <c r="FK200" s="10">
        <v>0</v>
      </c>
      <c r="FL200" s="10">
        <v>0</v>
      </c>
      <c r="FM200" s="10">
        <v>1</v>
      </c>
      <c r="FN200" s="10">
        <v>2</v>
      </c>
      <c r="FO200" s="10">
        <v>0</v>
      </c>
      <c r="FP200" s="10">
        <v>1</v>
      </c>
      <c r="FQ200" s="10">
        <v>1</v>
      </c>
      <c r="FR200" s="10">
        <v>0</v>
      </c>
      <c r="FS200" s="10">
        <v>0</v>
      </c>
      <c r="FT200" s="10">
        <v>5</v>
      </c>
      <c r="FU200" s="10">
        <v>1</v>
      </c>
      <c r="FV200" s="10">
        <v>1</v>
      </c>
      <c r="FW200" s="10">
        <v>3</v>
      </c>
      <c r="FX200" s="10">
        <v>5</v>
      </c>
      <c r="FY200" s="10">
        <v>2</v>
      </c>
      <c r="FZ200" s="10">
        <v>1</v>
      </c>
      <c r="GA200" s="10">
        <v>2</v>
      </c>
      <c r="GB200" s="10">
        <v>0</v>
      </c>
      <c r="GC200" s="10">
        <v>0</v>
      </c>
      <c r="GD200" s="10">
        <v>1</v>
      </c>
      <c r="GE200" s="10">
        <v>3</v>
      </c>
      <c r="GF200" s="10">
        <v>0</v>
      </c>
      <c r="GG200" s="10">
        <v>1</v>
      </c>
      <c r="GH200" s="10">
        <v>0</v>
      </c>
      <c r="GI200" s="10">
        <v>2</v>
      </c>
      <c r="GJ200" s="10">
        <v>1</v>
      </c>
      <c r="GK200" s="10">
        <v>1</v>
      </c>
      <c r="GL200" s="10">
        <v>2</v>
      </c>
      <c r="GM200" s="10">
        <v>1</v>
      </c>
      <c r="GN200" s="10">
        <v>3</v>
      </c>
      <c r="GO200" s="10">
        <v>1</v>
      </c>
      <c r="GP200" s="10">
        <v>0</v>
      </c>
      <c r="GQ200" s="10">
        <v>5</v>
      </c>
      <c r="GR200" s="10">
        <v>3</v>
      </c>
      <c r="GS200" s="10">
        <v>1</v>
      </c>
      <c r="GT200" s="10">
        <v>0</v>
      </c>
      <c r="GU200" s="10">
        <v>0</v>
      </c>
      <c r="GV200" s="10">
        <v>0</v>
      </c>
      <c r="GW200" s="10">
        <v>0</v>
      </c>
      <c r="GX200" s="10">
        <v>0</v>
      </c>
      <c r="GY200" s="10">
        <v>0</v>
      </c>
      <c r="GZ200" s="10">
        <v>1</v>
      </c>
      <c r="HA200" s="10">
        <v>3</v>
      </c>
      <c r="HB200" s="10">
        <v>0</v>
      </c>
      <c r="HC200" s="10">
        <v>1</v>
      </c>
      <c r="HD200" s="10">
        <v>6</v>
      </c>
      <c r="HE200" s="10">
        <v>4</v>
      </c>
      <c r="HF200" s="10">
        <v>0</v>
      </c>
      <c r="HG200" s="10">
        <v>1</v>
      </c>
      <c r="HH200" s="10">
        <v>0</v>
      </c>
      <c r="HI200" s="10">
        <v>0</v>
      </c>
      <c r="HJ200" s="10">
        <v>1</v>
      </c>
      <c r="HK200" s="10">
        <v>0</v>
      </c>
      <c r="HL200" s="10">
        <v>0</v>
      </c>
      <c r="HM200" s="10">
        <v>0</v>
      </c>
      <c r="HN200" s="10">
        <v>0</v>
      </c>
      <c r="HO200" s="10">
        <v>0</v>
      </c>
      <c r="HP200" s="10">
        <v>0</v>
      </c>
      <c r="HQ200" s="10">
        <v>0</v>
      </c>
      <c r="HR200" s="10">
        <v>0</v>
      </c>
      <c r="HS200" s="10">
        <v>0</v>
      </c>
      <c r="HT200" s="10">
        <v>6</v>
      </c>
      <c r="HU200" s="10">
        <v>0</v>
      </c>
      <c r="HV200" s="10">
        <v>1</v>
      </c>
      <c r="HW200" s="10">
        <v>3</v>
      </c>
      <c r="HX200" s="10">
        <v>1</v>
      </c>
      <c r="HY200" s="10">
        <v>0</v>
      </c>
      <c r="HZ200" s="10">
        <v>3</v>
      </c>
      <c r="IA200" s="10">
        <v>0</v>
      </c>
      <c r="IC200" s="1">
        <v>0</v>
      </c>
      <c r="ID200" s="1">
        <v>0</v>
      </c>
      <c r="IE200" s="1">
        <v>0</v>
      </c>
      <c r="IF200" s="1">
        <v>1</v>
      </c>
      <c r="IG200" s="1">
        <v>0</v>
      </c>
      <c r="IH200" s="1">
        <v>0</v>
      </c>
      <c r="II200" s="1">
        <v>0</v>
      </c>
    </row>
    <row r="201" spans="1:243" hidden="1">
      <c r="A201" s="3" t="s">
        <v>67</v>
      </c>
      <c r="B201" s="3">
        <v>143120503</v>
      </c>
      <c r="C201" s="3">
        <v>143120503</v>
      </c>
      <c r="D201" s="3" t="s">
        <v>427</v>
      </c>
      <c r="E201" s="3">
        <v>2.8951999999999999E-2</v>
      </c>
      <c r="F201" s="3" t="s">
        <v>506</v>
      </c>
      <c r="G201" s="3" t="s">
        <v>504</v>
      </c>
      <c r="H201" s="3" t="s">
        <v>503</v>
      </c>
      <c r="I201" s="8" t="s">
        <v>1085</v>
      </c>
      <c r="J201" s="3" t="s">
        <v>846</v>
      </c>
      <c r="K201" s="8">
        <f>AVERAGE(S201:AZ201)</f>
        <v>5.8823529411764705E-2</v>
      </c>
      <c r="L201" s="4">
        <f>AVERAGE(BB201:IA201)</f>
        <v>0.53846153846153844</v>
      </c>
      <c r="M201" s="4">
        <f>AVERAGE(IC201:II201)</f>
        <v>0.8571428571428571</v>
      </c>
      <c r="N201" s="4" t="b">
        <f>E201&gt;0.2</f>
        <v>0</v>
      </c>
      <c r="O201" s="4" t="b">
        <f>IF(LEFT(J201, 2)="rs", TRUE, FALSE)</f>
        <v>0</v>
      </c>
      <c r="P201" s="4" t="b">
        <f>K201&gt;=8</f>
        <v>0</v>
      </c>
      <c r="Q201" s="4" t="b">
        <f>L201&gt;=8</f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1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1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B201" s="10">
        <v>0</v>
      </c>
      <c r="BC201" s="10">
        <v>0</v>
      </c>
      <c r="BD201" s="10">
        <v>1</v>
      </c>
      <c r="BE201" s="10">
        <v>0</v>
      </c>
      <c r="BF201" s="10">
        <v>0</v>
      </c>
      <c r="BG201" s="10">
        <v>0</v>
      </c>
      <c r="BH201" s="10">
        <v>0</v>
      </c>
      <c r="BI201" s="10">
        <v>1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6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4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2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1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1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2</v>
      </c>
      <c r="DP201" s="10">
        <v>0</v>
      </c>
      <c r="DQ201" s="10">
        <v>0</v>
      </c>
      <c r="DR201" s="10">
        <v>2</v>
      </c>
      <c r="DS201" s="10">
        <v>0</v>
      </c>
      <c r="DT201" s="10">
        <v>0</v>
      </c>
      <c r="DU201" s="10">
        <v>1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0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0">
        <v>0</v>
      </c>
      <c r="ER201" s="10">
        <v>3</v>
      </c>
      <c r="ES201" s="10">
        <v>0</v>
      </c>
      <c r="ET201" s="10">
        <v>4</v>
      </c>
      <c r="EU201" s="10">
        <v>2</v>
      </c>
      <c r="EV201" s="10">
        <v>2</v>
      </c>
      <c r="EW201" s="10">
        <v>0</v>
      </c>
      <c r="EX201" s="10">
        <v>0</v>
      </c>
      <c r="EY201" s="10">
        <v>10</v>
      </c>
      <c r="EZ201" s="10">
        <v>0</v>
      </c>
      <c r="FA201" s="10">
        <v>0</v>
      </c>
      <c r="FB201" s="10">
        <v>0</v>
      </c>
      <c r="FC201" s="10">
        <v>0</v>
      </c>
      <c r="FD201" s="10">
        <v>4</v>
      </c>
      <c r="FE201" s="10">
        <v>2</v>
      </c>
      <c r="FF201" s="10">
        <v>0</v>
      </c>
      <c r="FG201" s="10">
        <v>1</v>
      </c>
      <c r="FH201" s="10">
        <v>0</v>
      </c>
      <c r="FI201" s="10">
        <v>0</v>
      </c>
      <c r="FJ201" s="10">
        <v>2</v>
      </c>
      <c r="FK201" s="10">
        <v>1</v>
      </c>
      <c r="FL201" s="10">
        <v>2</v>
      </c>
      <c r="FM201" s="10">
        <v>1</v>
      </c>
      <c r="FN201" s="10">
        <v>0</v>
      </c>
      <c r="FO201" s="10">
        <v>0</v>
      </c>
      <c r="FP201" s="10">
        <v>0</v>
      </c>
      <c r="FQ201" s="10">
        <v>0</v>
      </c>
      <c r="FR201" s="10">
        <v>4</v>
      </c>
      <c r="FS201" s="10">
        <v>0</v>
      </c>
      <c r="FT201" s="10">
        <v>1</v>
      </c>
      <c r="FU201" s="10">
        <v>1</v>
      </c>
      <c r="FV201" s="10">
        <v>7</v>
      </c>
      <c r="FW201" s="10">
        <v>3</v>
      </c>
      <c r="FX201" s="10">
        <v>0</v>
      </c>
      <c r="FY201" s="10">
        <v>1</v>
      </c>
      <c r="FZ201" s="10">
        <v>0</v>
      </c>
      <c r="GA201" s="10">
        <v>0</v>
      </c>
      <c r="GB201" s="10">
        <v>0</v>
      </c>
      <c r="GC201" s="10">
        <v>0</v>
      </c>
      <c r="GD201" s="10">
        <v>0</v>
      </c>
      <c r="GE201" s="10">
        <v>1</v>
      </c>
      <c r="GF201" s="10">
        <v>1</v>
      </c>
      <c r="GG201" s="10">
        <v>0</v>
      </c>
      <c r="GH201" s="10">
        <v>0</v>
      </c>
      <c r="GI201" s="10">
        <v>1</v>
      </c>
      <c r="GJ201" s="10">
        <v>3</v>
      </c>
      <c r="GK201" s="10">
        <v>1</v>
      </c>
      <c r="GL201" s="10">
        <v>0</v>
      </c>
      <c r="GM201" s="10">
        <v>0</v>
      </c>
      <c r="GN201" s="10">
        <v>0</v>
      </c>
      <c r="GO201" s="10">
        <v>0</v>
      </c>
      <c r="GP201" s="10">
        <v>0</v>
      </c>
      <c r="GQ201" s="10">
        <v>0</v>
      </c>
      <c r="GR201" s="10">
        <v>0</v>
      </c>
      <c r="GS201" s="10">
        <v>0</v>
      </c>
      <c r="GT201" s="10">
        <v>0</v>
      </c>
      <c r="GU201" s="10">
        <v>0</v>
      </c>
      <c r="GV201" s="10">
        <v>2</v>
      </c>
      <c r="GW201" s="10">
        <v>3</v>
      </c>
      <c r="GX201" s="10">
        <v>1</v>
      </c>
      <c r="GY201" s="10">
        <v>0</v>
      </c>
      <c r="GZ201" s="10">
        <v>0</v>
      </c>
      <c r="HA201" s="10">
        <v>1</v>
      </c>
      <c r="HB201" s="10">
        <v>0</v>
      </c>
      <c r="HC201" s="10">
        <v>0</v>
      </c>
      <c r="HD201" s="10">
        <v>0</v>
      </c>
      <c r="HE201" s="10">
        <v>3</v>
      </c>
      <c r="HF201" s="10">
        <v>0</v>
      </c>
      <c r="HG201" s="10">
        <v>0</v>
      </c>
      <c r="HH201" s="10">
        <v>0</v>
      </c>
      <c r="HI201" s="10">
        <v>0</v>
      </c>
      <c r="HJ201" s="10">
        <v>1</v>
      </c>
      <c r="HK201" s="10">
        <v>0</v>
      </c>
      <c r="HL201" s="10">
        <v>0</v>
      </c>
      <c r="HM201" s="10">
        <v>1</v>
      </c>
      <c r="HN201" s="10">
        <v>0</v>
      </c>
      <c r="HO201" s="10">
        <v>0</v>
      </c>
      <c r="HP201" s="10">
        <v>0</v>
      </c>
      <c r="HQ201" s="10">
        <v>0</v>
      </c>
      <c r="HR201" s="10">
        <v>0</v>
      </c>
      <c r="HS201" s="10">
        <v>0</v>
      </c>
      <c r="HT201" s="10">
        <v>6</v>
      </c>
      <c r="HU201" s="10">
        <v>0</v>
      </c>
      <c r="HV201" s="10">
        <v>0</v>
      </c>
      <c r="HW201" s="10">
        <v>0</v>
      </c>
      <c r="HX201" s="10">
        <v>1</v>
      </c>
      <c r="HY201" s="10">
        <v>0</v>
      </c>
      <c r="HZ201" s="10">
        <v>0</v>
      </c>
      <c r="IA201" s="10">
        <v>0</v>
      </c>
      <c r="IC201" s="1">
        <v>0</v>
      </c>
      <c r="ID201" s="1">
        <v>2</v>
      </c>
      <c r="IE201" s="1">
        <v>0</v>
      </c>
      <c r="IF201" s="1">
        <v>0</v>
      </c>
      <c r="IG201" s="1">
        <v>0</v>
      </c>
      <c r="IH201" s="1">
        <v>0</v>
      </c>
      <c r="II201" s="1">
        <v>4</v>
      </c>
    </row>
    <row r="202" spans="1:243" hidden="1">
      <c r="A202" s="3" t="s">
        <v>0</v>
      </c>
      <c r="B202" s="3">
        <v>171454653</v>
      </c>
      <c r="C202" s="3">
        <v>171454653</v>
      </c>
      <c r="D202" s="3" t="s">
        <v>112</v>
      </c>
      <c r="E202" s="3">
        <v>2.2693000000000001E-2</v>
      </c>
      <c r="F202" s="3" t="s">
        <v>506</v>
      </c>
      <c r="G202" s="3" t="s">
        <v>503</v>
      </c>
      <c r="H202" s="3" t="s">
        <v>504</v>
      </c>
      <c r="I202" s="8" t="s">
        <v>1084</v>
      </c>
      <c r="J202" s="3" t="s">
        <v>532</v>
      </c>
      <c r="K202" s="8">
        <f>AVERAGE(S202:AZ202)</f>
        <v>8.8235294117647065E-2</v>
      </c>
      <c r="L202" s="4">
        <f>AVERAGE(BB202:IA202)</f>
        <v>2.7857142857142856</v>
      </c>
      <c r="M202" s="4">
        <f>AVERAGE(IC202:II202)</f>
        <v>0.8571428571428571</v>
      </c>
      <c r="N202" s="4" t="b">
        <f>E202&gt;0.2</f>
        <v>0</v>
      </c>
      <c r="O202" s="4" t="b">
        <f>IF(LEFT(J202, 2)="rs", TRUE, FALSE)</f>
        <v>0</v>
      </c>
      <c r="P202" s="4" t="b">
        <f>K202&gt;=8</f>
        <v>0</v>
      </c>
      <c r="Q202" s="4" t="b">
        <f>L202&gt;=8</f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2</v>
      </c>
      <c r="AX202" s="10">
        <v>0</v>
      </c>
      <c r="AY202" s="10">
        <v>0</v>
      </c>
      <c r="AZ202" s="10">
        <v>1</v>
      </c>
      <c r="BB202" s="10">
        <v>6</v>
      </c>
      <c r="BC202" s="10">
        <v>2</v>
      </c>
      <c r="BD202" s="10">
        <v>4</v>
      </c>
      <c r="BE202" s="10">
        <v>2</v>
      </c>
      <c r="BF202" s="10">
        <v>0</v>
      </c>
      <c r="BG202" s="10">
        <v>3</v>
      </c>
      <c r="BH202" s="10">
        <v>7</v>
      </c>
      <c r="BI202" s="10">
        <v>0</v>
      </c>
      <c r="BJ202" s="10">
        <v>0</v>
      </c>
      <c r="BK202" s="10">
        <v>5</v>
      </c>
      <c r="BL202" s="10">
        <v>5</v>
      </c>
      <c r="BM202" s="10">
        <v>2</v>
      </c>
      <c r="BN202" s="10">
        <v>1</v>
      </c>
      <c r="BO202" s="10">
        <v>4</v>
      </c>
      <c r="BP202" s="10">
        <v>0</v>
      </c>
      <c r="BQ202" s="10">
        <v>4</v>
      </c>
      <c r="BR202" s="10">
        <v>9</v>
      </c>
      <c r="BS202" s="10">
        <v>1</v>
      </c>
      <c r="BT202" s="10">
        <v>8</v>
      </c>
      <c r="BU202" s="10">
        <v>3</v>
      </c>
      <c r="BV202" s="10">
        <v>5</v>
      </c>
      <c r="BW202" s="10">
        <v>2</v>
      </c>
      <c r="BX202" s="10">
        <v>4</v>
      </c>
      <c r="BY202" s="10">
        <v>0</v>
      </c>
      <c r="BZ202" s="10">
        <v>1</v>
      </c>
      <c r="CA202" s="10">
        <v>0</v>
      </c>
      <c r="CB202" s="10">
        <v>3</v>
      </c>
      <c r="CC202" s="10">
        <v>0</v>
      </c>
      <c r="CD202" s="10">
        <v>0</v>
      </c>
      <c r="CE202" s="10">
        <v>4</v>
      </c>
      <c r="CF202" s="10">
        <v>1</v>
      </c>
      <c r="CG202" s="10">
        <v>6</v>
      </c>
      <c r="CH202" s="10">
        <v>4</v>
      </c>
      <c r="CI202" s="10">
        <v>2</v>
      </c>
      <c r="CJ202" s="10">
        <v>0</v>
      </c>
      <c r="CK202" s="10">
        <v>3</v>
      </c>
      <c r="CL202" s="10">
        <v>0</v>
      </c>
      <c r="CM202" s="10">
        <v>1</v>
      </c>
      <c r="CN202" s="10">
        <v>0</v>
      </c>
      <c r="CO202" s="10">
        <v>6</v>
      </c>
      <c r="CP202" s="10">
        <v>5</v>
      </c>
      <c r="CQ202" s="10">
        <v>0</v>
      </c>
      <c r="CR202" s="10">
        <v>3</v>
      </c>
      <c r="CS202" s="10">
        <v>0</v>
      </c>
      <c r="CT202" s="10">
        <v>1</v>
      </c>
      <c r="CU202" s="10">
        <v>0</v>
      </c>
      <c r="CV202" s="10">
        <v>3</v>
      </c>
      <c r="CW202" s="10">
        <v>3</v>
      </c>
      <c r="CX202" s="10">
        <v>4</v>
      </c>
      <c r="CY202" s="10">
        <v>0</v>
      </c>
      <c r="CZ202" s="10">
        <v>3</v>
      </c>
      <c r="DA202" s="10">
        <v>3</v>
      </c>
      <c r="DB202" s="10">
        <v>1</v>
      </c>
      <c r="DC202" s="10">
        <v>0</v>
      </c>
      <c r="DD202" s="10">
        <v>3</v>
      </c>
      <c r="DE202" s="10">
        <v>0</v>
      </c>
      <c r="DF202" s="10">
        <v>5</v>
      </c>
      <c r="DG202" s="10">
        <v>1</v>
      </c>
      <c r="DH202" s="10">
        <v>3</v>
      </c>
      <c r="DI202" s="10">
        <v>1</v>
      </c>
      <c r="DJ202" s="10">
        <v>5</v>
      </c>
      <c r="DK202" s="10">
        <v>2</v>
      </c>
      <c r="DL202" s="10">
        <v>1</v>
      </c>
      <c r="DM202" s="10">
        <v>2</v>
      </c>
      <c r="DN202" s="10">
        <v>0</v>
      </c>
      <c r="DO202" s="10">
        <v>0</v>
      </c>
      <c r="DP202" s="10">
        <v>0</v>
      </c>
      <c r="DQ202" s="10">
        <v>1</v>
      </c>
      <c r="DR202" s="10">
        <v>0</v>
      </c>
      <c r="DS202" s="10">
        <v>0</v>
      </c>
      <c r="DT202" s="10">
        <v>3</v>
      </c>
      <c r="DU202" s="10">
        <v>1</v>
      </c>
      <c r="DV202" s="10">
        <v>5</v>
      </c>
      <c r="DW202" s="10">
        <v>1</v>
      </c>
      <c r="DX202" s="10">
        <v>3</v>
      </c>
      <c r="DY202" s="10">
        <v>2</v>
      </c>
      <c r="DZ202" s="10">
        <v>3</v>
      </c>
      <c r="EA202" s="10">
        <v>4</v>
      </c>
      <c r="EB202" s="10">
        <v>4</v>
      </c>
      <c r="EC202" s="10">
        <v>9</v>
      </c>
      <c r="ED202" s="10">
        <v>0</v>
      </c>
      <c r="EE202" s="10">
        <v>0</v>
      </c>
      <c r="EF202" s="10">
        <v>5</v>
      </c>
      <c r="EG202" s="10">
        <v>6</v>
      </c>
      <c r="EH202" s="10">
        <v>1</v>
      </c>
      <c r="EI202" s="10">
        <v>3</v>
      </c>
      <c r="EJ202" s="10">
        <v>3</v>
      </c>
      <c r="EK202" s="10">
        <v>0</v>
      </c>
      <c r="EL202" s="10">
        <v>2</v>
      </c>
      <c r="EM202" s="10">
        <v>6</v>
      </c>
      <c r="EN202" s="10">
        <v>5</v>
      </c>
      <c r="EO202" s="10">
        <v>1</v>
      </c>
      <c r="EP202" s="10">
        <v>6</v>
      </c>
      <c r="EQ202" s="10">
        <v>5</v>
      </c>
      <c r="ER202" s="10">
        <v>3</v>
      </c>
      <c r="ES202" s="10">
        <v>3</v>
      </c>
      <c r="ET202" s="10">
        <v>4</v>
      </c>
      <c r="EU202" s="10">
        <v>0</v>
      </c>
      <c r="EV202" s="10">
        <v>2</v>
      </c>
      <c r="EW202" s="10">
        <v>1</v>
      </c>
      <c r="EX202" s="10">
        <v>4</v>
      </c>
      <c r="EY202" s="10">
        <v>2</v>
      </c>
      <c r="EZ202" s="10">
        <v>3</v>
      </c>
      <c r="FA202" s="10">
        <v>1</v>
      </c>
      <c r="FB202" s="10">
        <v>0</v>
      </c>
      <c r="FC202" s="10">
        <v>4</v>
      </c>
      <c r="FD202" s="10">
        <v>2</v>
      </c>
      <c r="FE202" s="10">
        <v>3</v>
      </c>
      <c r="FF202" s="10">
        <v>1</v>
      </c>
      <c r="FG202" s="10">
        <v>0</v>
      </c>
      <c r="FH202" s="10">
        <v>5</v>
      </c>
      <c r="FI202" s="10">
        <v>1</v>
      </c>
      <c r="FJ202" s="10">
        <v>6</v>
      </c>
      <c r="FK202" s="10">
        <v>6</v>
      </c>
      <c r="FL202" s="10">
        <v>2</v>
      </c>
      <c r="FM202" s="10">
        <v>6</v>
      </c>
      <c r="FN202" s="10">
        <v>4</v>
      </c>
      <c r="FO202" s="10">
        <v>1</v>
      </c>
      <c r="FP202" s="10">
        <v>8</v>
      </c>
      <c r="FQ202" s="10">
        <v>6</v>
      </c>
      <c r="FR202" s="10">
        <v>1</v>
      </c>
      <c r="FS202" s="10">
        <v>4</v>
      </c>
      <c r="FT202" s="10">
        <v>0</v>
      </c>
      <c r="FU202" s="10">
        <v>12</v>
      </c>
      <c r="FV202" s="10">
        <v>5</v>
      </c>
      <c r="FW202" s="10">
        <v>3</v>
      </c>
      <c r="FX202" s="10">
        <v>0</v>
      </c>
      <c r="FY202" s="10">
        <v>6</v>
      </c>
      <c r="FZ202" s="10">
        <v>6</v>
      </c>
      <c r="GA202" s="10">
        <v>2</v>
      </c>
      <c r="GB202" s="10">
        <v>6</v>
      </c>
      <c r="GC202" s="10">
        <v>5</v>
      </c>
      <c r="GD202" s="10">
        <v>3</v>
      </c>
      <c r="GE202" s="10">
        <v>0</v>
      </c>
      <c r="GF202" s="10">
        <v>5</v>
      </c>
      <c r="GG202" s="10">
        <v>7</v>
      </c>
      <c r="GH202" s="10">
        <v>2</v>
      </c>
      <c r="GI202" s="10">
        <v>2</v>
      </c>
      <c r="GJ202" s="10">
        <v>1</v>
      </c>
      <c r="GK202" s="10">
        <v>5</v>
      </c>
      <c r="GL202" s="10">
        <v>1</v>
      </c>
      <c r="GM202" s="10">
        <v>5</v>
      </c>
      <c r="GN202" s="10">
        <v>2</v>
      </c>
      <c r="GO202" s="10">
        <v>5</v>
      </c>
      <c r="GP202" s="10">
        <v>3</v>
      </c>
      <c r="GQ202" s="10">
        <v>1</v>
      </c>
      <c r="GR202" s="10">
        <v>13</v>
      </c>
      <c r="GS202" s="10">
        <v>1</v>
      </c>
      <c r="GT202" s="10">
        <v>7</v>
      </c>
      <c r="GU202" s="10">
        <v>0</v>
      </c>
      <c r="GV202" s="10">
        <v>1</v>
      </c>
      <c r="GW202" s="10">
        <v>0</v>
      </c>
      <c r="GX202" s="10">
        <v>8</v>
      </c>
      <c r="GY202" s="10">
        <v>7</v>
      </c>
      <c r="GZ202" s="10">
        <v>1</v>
      </c>
      <c r="HA202" s="10">
        <v>6</v>
      </c>
      <c r="HB202" s="10">
        <v>1</v>
      </c>
      <c r="HC202" s="10">
        <v>0</v>
      </c>
      <c r="HD202" s="10">
        <v>4</v>
      </c>
      <c r="HE202" s="10">
        <v>0</v>
      </c>
      <c r="HF202" s="10">
        <v>8</v>
      </c>
      <c r="HG202" s="10">
        <v>0</v>
      </c>
      <c r="HH202" s="10">
        <v>0</v>
      </c>
      <c r="HI202" s="10">
        <v>5</v>
      </c>
      <c r="HJ202" s="10">
        <v>5</v>
      </c>
      <c r="HK202" s="10">
        <v>3</v>
      </c>
      <c r="HL202" s="10">
        <v>0</v>
      </c>
      <c r="HM202" s="10">
        <v>2</v>
      </c>
      <c r="HN202" s="10">
        <v>7</v>
      </c>
      <c r="HO202" s="10">
        <v>0</v>
      </c>
      <c r="HP202" s="10">
        <v>0</v>
      </c>
      <c r="HQ202" s="10">
        <v>1</v>
      </c>
      <c r="HR202" s="10">
        <v>4</v>
      </c>
      <c r="HS202" s="10">
        <v>1</v>
      </c>
      <c r="HT202" s="10">
        <v>3</v>
      </c>
      <c r="HU202" s="10">
        <v>3</v>
      </c>
      <c r="HV202" s="10">
        <v>2</v>
      </c>
      <c r="HW202" s="10">
        <v>0</v>
      </c>
      <c r="HX202" s="10">
        <v>0</v>
      </c>
      <c r="HY202" s="10">
        <v>4</v>
      </c>
      <c r="HZ202" s="10">
        <v>0</v>
      </c>
      <c r="IA202" s="10">
        <v>4</v>
      </c>
      <c r="IC202" s="1">
        <v>1</v>
      </c>
      <c r="ID202" s="1">
        <v>3</v>
      </c>
      <c r="IE202" s="1">
        <v>0</v>
      </c>
      <c r="IF202" s="1">
        <v>0</v>
      </c>
      <c r="IG202" s="1">
        <v>1</v>
      </c>
      <c r="IH202" s="1">
        <v>0</v>
      </c>
      <c r="II202" s="1">
        <v>1</v>
      </c>
    </row>
    <row r="203" spans="1:243" hidden="1">
      <c r="A203" s="3" t="s">
        <v>10</v>
      </c>
      <c r="B203" s="3">
        <v>33294776</v>
      </c>
      <c r="C203" s="3">
        <v>33294776</v>
      </c>
      <c r="D203" s="3" t="s">
        <v>128</v>
      </c>
      <c r="E203" s="3">
        <v>2.9845E-2</v>
      </c>
      <c r="F203" s="3" t="s">
        <v>506</v>
      </c>
      <c r="G203" s="3" t="s">
        <v>507</v>
      </c>
      <c r="H203" s="3" t="s">
        <v>510</v>
      </c>
      <c r="I203" s="8" t="s">
        <v>1084</v>
      </c>
      <c r="J203" s="3" t="s">
        <v>548</v>
      </c>
      <c r="K203" s="8">
        <f>AVERAGE(S203:AZ203)</f>
        <v>0.14705882352941177</v>
      </c>
      <c r="L203" s="4">
        <f>AVERAGE(BB203:IA203)</f>
        <v>0.24725274725274726</v>
      </c>
      <c r="M203" s="4">
        <f>AVERAGE(IC203:II203)</f>
        <v>0.8571428571428571</v>
      </c>
      <c r="N203" s="4" t="b">
        <f>E203&gt;0.2</f>
        <v>0</v>
      </c>
      <c r="O203" s="4" t="b">
        <f>IF(LEFT(J203, 2)="rs", TRUE, FALSE)</f>
        <v>0</v>
      </c>
      <c r="P203" s="4" t="b">
        <f>K203&gt;=8</f>
        <v>0</v>
      </c>
      <c r="Q203" s="4" t="b">
        <f>L203&gt;=8</f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1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1</v>
      </c>
      <c r="AV203" s="10">
        <v>1</v>
      </c>
      <c r="AW203" s="10">
        <v>1</v>
      </c>
      <c r="AX203" s="10">
        <v>0</v>
      </c>
      <c r="AY203" s="10">
        <v>0</v>
      </c>
      <c r="AZ203" s="10">
        <v>1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1</v>
      </c>
      <c r="BR203" s="10">
        <v>0</v>
      </c>
      <c r="BS203" s="10">
        <v>0</v>
      </c>
      <c r="BT203" s="10">
        <v>0</v>
      </c>
      <c r="BU203" s="10">
        <v>0</v>
      </c>
      <c r="BV203" s="10">
        <v>1</v>
      </c>
      <c r="BW203" s="10">
        <v>0</v>
      </c>
      <c r="BX203" s="10">
        <v>2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1</v>
      </c>
      <c r="CE203" s="10">
        <v>0</v>
      </c>
      <c r="CF203" s="10">
        <v>0</v>
      </c>
      <c r="CG203" s="10">
        <v>0</v>
      </c>
      <c r="CH203" s="10">
        <v>0</v>
      </c>
      <c r="CI203" s="10">
        <v>2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1</v>
      </c>
      <c r="DA203" s="10">
        <v>0</v>
      </c>
      <c r="DB203" s="10">
        <v>0</v>
      </c>
      <c r="DC203" s="10">
        <v>2</v>
      </c>
      <c r="DD203" s="10">
        <v>0</v>
      </c>
      <c r="DE203" s="10">
        <v>0</v>
      </c>
      <c r="DF203" s="10">
        <v>0</v>
      </c>
      <c r="DG203" s="10">
        <v>1</v>
      </c>
      <c r="DH203" s="10">
        <v>0</v>
      </c>
      <c r="DI203" s="10">
        <v>1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1</v>
      </c>
      <c r="DR203" s="10">
        <v>0</v>
      </c>
      <c r="DS203" s="10">
        <v>0</v>
      </c>
      <c r="DT203" s="10">
        <v>1</v>
      </c>
      <c r="DU203" s="10">
        <v>0</v>
      </c>
      <c r="DV203" s="10">
        <v>1</v>
      </c>
      <c r="DW203" s="10">
        <v>0</v>
      </c>
      <c r="DX203" s="10">
        <v>0</v>
      </c>
      <c r="DY203" s="10">
        <v>1</v>
      </c>
      <c r="DZ203" s="10">
        <v>0</v>
      </c>
      <c r="EA203" s="10">
        <v>1</v>
      </c>
      <c r="EB203" s="10">
        <v>2</v>
      </c>
      <c r="EC203" s="10">
        <v>0</v>
      </c>
      <c r="ED203" s="10">
        <v>0</v>
      </c>
      <c r="EE203" s="10">
        <v>0</v>
      </c>
      <c r="EF203" s="10">
        <v>0</v>
      </c>
      <c r="EG203" s="10">
        <v>2</v>
      </c>
      <c r="EH203" s="10">
        <v>0</v>
      </c>
      <c r="EI203" s="10">
        <v>0</v>
      </c>
      <c r="EJ203" s="10">
        <v>1</v>
      </c>
      <c r="EK203" s="10">
        <v>0</v>
      </c>
      <c r="EL203" s="10">
        <v>0</v>
      </c>
      <c r="EM203" s="10">
        <v>0</v>
      </c>
      <c r="EN203" s="10">
        <v>0</v>
      </c>
      <c r="EO203" s="10">
        <v>0</v>
      </c>
      <c r="EP203" s="10">
        <v>0</v>
      </c>
      <c r="EQ203" s="10">
        <v>0</v>
      </c>
      <c r="ER203" s="10">
        <v>0</v>
      </c>
      <c r="ES203" s="10">
        <v>0</v>
      </c>
      <c r="ET203" s="10">
        <v>0</v>
      </c>
      <c r="EU203" s="10">
        <v>0</v>
      </c>
      <c r="EV203" s="10">
        <v>0</v>
      </c>
      <c r="EW203" s="10">
        <v>0</v>
      </c>
      <c r="EX203" s="10">
        <v>0</v>
      </c>
      <c r="EY203" s="10">
        <v>0</v>
      </c>
      <c r="EZ203" s="10">
        <v>0</v>
      </c>
      <c r="FA203" s="10">
        <v>0</v>
      </c>
      <c r="FB203" s="10">
        <v>0</v>
      </c>
      <c r="FC203" s="10">
        <v>0</v>
      </c>
      <c r="FD203" s="10">
        <v>1</v>
      </c>
      <c r="FE203" s="10">
        <v>0</v>
      </c>
      <c r="FF203" s="10">
        <v>0</v>
      </c>
      <c r="FG203" s="10">
        <v>0</v>
      </c>
      <c r="FH203" s="10">
        <v>0</v>
      </c>
      <c r="FI203" s="10">
        <v>0</v>
      </c>
      <c r="FJ203" s="10">
        <v>0</v>
      </c>
      <c r="FK203" s="10">
        <v>0</v>
      </c>
      <c r="FL203" s="10">
        <v>0</v>
      </c>
      <c r="FM203" s="10">
        <v>0</v>
      </c>
      <c r="FN203" s="10">
        <v>0</v>
      </c>
      <c r="FO203" s="10">
        <v>0</v>
      </c>
      <c r="FP203" s="10">
        <v>0</v>
      </c>
      <c r="FQ203" s="10">
        <v>0</v>
      </c>
      <c r="FR203" s="10">
        <v>0</v>
      </c>
      <c r="FS203" s="10">
        <v>0</v>
      </c>
      <c r="FT203" s="10">
        <v>0</v>
      </c>
      <c r="FU203" s="10">
        <v>0</v>
      </c>
      <c r="FV203" s="10">
        <v>0</v>
      </c>
      <c r="FW203" s="10">
        <v>0</v>
      </c>
      <c r="FX203" s="10">
        <v>0</v>
      </c>
      <c r="FY203" s="10">
        <v>1</v>
      </c>
      <c r="FZ203" s="10">
        <v>1</v>
      </c>
      <c r="GA203" s="10">
        <v>0</v>
      </c>
      <c r="GB203" s="10">
        <v>0</v>
      </c>
      <c r="GC203" s="10">
        <v>0</v>
      </c>
      <c r="GD203" s="10">
        <v>1</v>
      </c>
      <c r="GE203" s="10">
        <v>0</v>
      </c>
      <c r="GF203" s="10">
        <v>0</v>
      </c>
      <c r="GG203" s="10">
        <v>0</v>
      </c>
      <c r="GH203" s="10">
        <v>0</v>
      </c>
      <c r="GI203" s="10">
        <v>0</v>
      </c>
      <c r="GJ203" s="10">
        <v>0</v>
      </c>
      <c r="GK203" s="10">
        <v>0</v>
      </c>
      <c r="GL203" s="10">
        <v>1</v>
      </c>
      <c r="GM203" s="10">
        <v>1</v>
      </c>
      <c r="GN203" s="10">
        <v>0</v>
      </c>
      <c r="GO203" s="10">
        <v>1</v>
      </c>
      <c r="GP203" s="10">
        <v>0</v>
      </c>
      <c r="GQ203" s="10">
        <v>0</v>
      </c>
      <c r="GR203" s="10">
        <v>0</v>
      </c>
      <c r="GS203" s="10">
        <v>0</v>
      </c>
      <c r="GT203" s="10">
        <v>1</v>
      </c>
      <c r="GU203" s="10">
        <v>1</v>
      </c>
      <c r="GV203" s="10">
        <v>0</v>
      </c>
      <c r="GW203" s="10">
        <v>1</v>
      </c>
      <c r="GX203" s="10">
        <v>1</v>
      </c>
      <c r="GY203" s="10">
        <v>0</v>
      </c>
      <c r="GZ203" s="10">
        <v>0</v>
      </c>
      <c r="HA203" s="10">
        <v>0</v>
      </c>
      <c r="HB203" s="10">
        <v>0</v>
      </c>
      <c r="HC203" s="10">
        <v>0</v>
      </c>
      <c r="HD203" s="10">
        <v>0</v>
      </c>
      <c r="HE203" s="10">
        <v>4</v>
      </c>
      <c r="HF203" s="10">
        <v>0</v>
      </c>
      <c r="HG203" s="10">
        <v>0</v>
      </c>
      <c r="HH203" s="10">
        <v>0</v>
      </c>
      <c r="HI203" s="10">
        <v>0</v>
      </c>
      <c r="HJ203" s="10">
        <v>0</v>
      </c>
      <c r="HK203" s="10">
        <v>0</v>
      </c>
      <c r="HL203" s="10">
        <v>0</v>
      </c>
      <c r="HM203" s="10">
        <v>0</v>
      </c>
      <c r="HN203" s="10">
        <v>0</v>
      </c>
      <c r="HO203" s="10">
        <v>1</v>
      </c>
      <c r="HP203" s="10">
        <v>0</v>
      </c>
      <c r="HQ203" s="10">
        <v>0</v>
      </c>
      <c r="HR203" s="10">
        <v>0</v>
      </c>
      <c r="HS203" s="10">
        <v>0</v>
      </c>
      <c r="HT203" s="10">
        <v>0</v>
      </c>
      <c r="HU203" s="10">
        <v>0</v>
      </c>
      <c r="HV203" s="10">
        <v>0</v>
      </c>
      <c r="HW203" s="10">
        <v>7</v>
      </c>
      <c r="HX203" s="10">
        <v>0</v>
      </c>
      <c r="HY203" s="10">
        <v>0</v>
      </c>
      <c r="HZ203" s="10">
        <v>0</v>
      </c>
      <c r="IA203" s="10">
        <v>0</v>
      </c>
      <c r="IC203" s="1">
        <v>0</v>
      </c>
      <c r="ID203" s="1">
        <v>5</v>
      </c>
      <c r="IE203" s="1">
        <v>0</v>
      </c>
      <c r="IF203" s="1">
        <v>0</v>
      </c>
      <c r="IG203" s="1">
        <v>0</v>
      </c>
      <c r="IH203" s="1">
        <v>0</v>
      </c>
      <c r="II203" s="1">
        <v>1</v>
      </c>
    </row>
    <row r="204" spans="1:243" hidden="1">
      <c r="A204" s="3" t="s">
        <v>59</v>
      </c>
      <c r="B204" s="3">
        <v>65799170</v>
      </c>
      <c r="C204" s="3">
        <v>65799170</v>
      </c>
      <c r="D204" s="3" t="s">
        <v>356</v>
      </c>
      <c r="E204" s="3">
        <v>2.4486999999999998E-2</v>
      </c>
      <c r="F204" s="3" t="s">
        <v>506</v>
      </c>
      <c r="G204" s="3" t="s">
        <v>504</v>
      </c>
      <c r="H204" s="3" t="s">
        <v>503</v>
      </c>
      <c r="I204" s="8" t="s">
        <v>1084</v>
      </c>
      <c r="J204" s="3" t="s">
        <v>775</v>
      </c>
      <c r="K204" s="8">
        <f>AVERAGE(S204:AZ204)</f>
        <v>0.35294117647058826</v>
      </c>
      <c r="L204" s="4">
        <f>AVERAGE(BB204:IA204)</f>
        <v>0.15934065934065933</v>
      </c>
      <c r="M204" s="4">
        <f>AVERAGE(IC204:II204)</f>
        <v>0.8571428571428571</v>
      </c>
      <c r="N204" s="4" t="b">
        <f>E204&gt;0.2</f>
        <v>0</v>
      </c>
      <c r="O204" s="4" t="b">
        <f>IF(LEFT(J204, 2)="rs", TRUE, FALSE)</f>
        <v>0</v>
      </c>
      <c r="P204" s="4" t="b">
        <f>K204&gt;=8</f>
        <v>0</v>
      </c>
      <c r="Q204" s="4" t="b">
        <f>L204&gt;=8</f>
        <v>0</v>
      </c>
      <c r="S204" s="10">
        <v>0</v>
      </c>
      <c r="T204" s="10">
        <v>1</v>
      </c>
      <c r="U204" s="10">
        <v>0</v>
      </c>
      <c r="V204" s="10">
        <v>0</v>
      </c>
      <c r="W204" s="10">
        <v>1</v>
      </c>
      <c r="X204" s="10">
        <v>1</v>
      </c>
      <c r="Y204" s="10">
        <v>1</v>
      </c>
      <c r="Z204" s="10">
        <v>0</v>
      </c>
      <c r="AA204" s="10">
        <v>0</v>
      </c>
      <c r="AB204" s="10">
        <v>0</v>
      </c>
      <c r="AC204" s="10">
        <v>1</v>
      </c>
      <c r="AD204" s="10">
        <v>0</v>
      </c>
      <c r="AE204" s="10">
        <v>1</v>
      </c>
      <c r="AF204" s="10">
        <v>1</v>
      </c>
      <c r="AG204" s="10">
        <v>1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1</v>
      </c>
      <c r="AO204" s="10">
        <v>0</v>
      </c>
      <c r="AP204" s="10">
        <v>0</v>
      </c>
      <c r="AQ204" s="10">
        <v>0</v>
      </c>
      <c r="AR204" s="10">
        <v>1</v>
      </c>
      <c r="AS204" s="10">
        <v>0</v>
      </c>
      <c r="AT204" s="10">
        <v>0</v>
      </c>
      <c r="AU204" s="10">
        <v>1</v>
      </c>
      <c r="AV204" s="10">
        <v>0</v>
      </c>
      <c r="AW204" s="10">
        <v>0</v>
      </c>
      <c r="AX204" s="10">
        <v>0</v>
      </c>
      <c r="AY204" s="10">
        <v>0</v>
      </c>
      <c r="AZ204" s="10">
        <v>1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1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2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1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1</v>
      </c>
      <c r="DJ204" s="10">
        <v>0</v>
      </c>
      <c r="DK204" s="10">
        <v>0</v>
      </c>
      <c r="DL204" s="10">
        <v>0</v>
      </c>
      <c r="DM204" s="10">
        <v>1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1</v>
      </c>
      <c r="DW204" s="10">
        <v>0</v>
      </c>
      <c r="DX204" s="10">
        <v>0</v>
      </c>
      <c r="DY204" s="10">
        <v>0</v>
      </c>
      <c r="DZ204" s="10">
        <v>0</v>
      </c>
      <c r="EA204" s="10">
        <v>1</v>
      </c>
      <c r="EB204" s="10">
        <v>0</v>
      </c>
      <c r="EC204" s="10">
        <v>0</v>
      </c>
      <c r="ED204" s="10">
        <v>0</v>
      </c>
      <c r="EE204" s="10">
        <v>0</v>
      </c>
      <c r="EF204" s="10">
        <v>0</v>
      </c>
      <c r="EG204" s="10">
        <v>2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0">
        <v>0</v>
      </c>
      <c r="EQ204" s="10">
        <v>0</v>
      </c>
      <c r="ER204" s="10">
        <v>1</v>
      </c>
      <c r="ES204" s="10">
        <v>1</v>
      </c>
      <c r="ET204" s="10">
        <v>0</v>
      </c>
      <c r="EU204" s="10">
        <v>1</v>
      </c>
      <c r="EV204" s="10">
        <v>2</v>
      </c>
      <c r="EW204" s="10">
        <v>0</v>
      </c>
      <c r="EX204" s="10">
        <v>0</v>
      </c>
      <c r="EY204" s="10">
        <v>0</v>
      </c>
      <c r="EZ204" s="10">
        <v>0</v>
      </c>
      <c r="FA204" s="10">
        <v>1</v>
      </c>
      <c r="FB204" s="10">
        <v>0</v>
      </c>
      <c r="FC204" s="10">
        <v>0</v>
      </c>
      <c r="FD204" s="10">
        <v>3</v>
      </c>
      <c r="FE204" s="10">
        <v>0</v>
      </c>
      <c r="FF204" s="10">
        <v>0</v>
      </c>
      <c r="FG204" s="10">
        <v>0</v>
      </c>
      <c r="FH204" s="10">
        <v>0</v>
      </c>
      <c r="FI204" s="10">
        <v>0</v>
      </c>
      <c r="FJ204" s="10">
        <v>0</v>
      </c>
      <c r="FK204" s="10">
        <v>0</v>
      </c>
      <c r="FL204" s="10">
        <v>0</v>
      </c>
      <c r="FM204" s="10">
        <v>1</v>
      </c>
      <c r="FN204" s="10">
        <v>0</v>
      </c>
      <c r="FO204" s="10">
        <v>0</v>
      </c>
      <c r="FP204" s="10">
        <v>0</v>
      </c>
      <c r="FQ204" s="10">
        <v>0</v>
      </c>
      <c r="FR204" s="10">
        <v>0</v>
      </c>
      <c r="FS204" s="10">
        <v>0</v>
      </c>
      <c r="FT204" s="10">
        <v>0</v>
      </c>
      <c r="FU204" s="10">
        <v>1</v>
      </c>
      <c r="FV204" s="10">
        <v>0</v>
      </c>
      <c r="FW204" s="10">
        <v>0</v>
      </c>
      <c r="FX204" s="10">
        <v>1</v>
      </c>
      <c r="FY204" s="10">
        <v>0</v>
      </c>
      <c r="FZ204" s="10">
        <v>0</v>
      </c>
      <c r="GA204" s="10">
        <v>0</v>
      </c>
      <c r="GB204" s="10">
        <v>0</v>
      </c>
      <c r="GC204" s="10">
        <v>0</v>
      </c>
      <c r="GD204" s="10">
        <v>0</v>
      </c>
      <c r="GE204" s="10">
        <v>0</v>
      </c>
      <c r="GF204" s="10">
        <v>0</v>
      </c>
      <c r="GG204" s="10">
        <v>0</v>
      </c>
      <c r="GH204" s="10">
        <v>0</v>
      </c>
      <c r="GI204" s="10">
        <v>0</v>
      </c>
      <c r="GJ204" s="10">
        <v>0</v>
      </c>
      <c r="GK204" s="10">
        <v>2</v>
      </c>
      <c r="GL204" s="10">
        <v>0</v>
      </c>
      <c r="GM204" s="10">
        <v>0</v>
      </c>
      <c r="GN204" s="10">
        <v>0</v>
      </c>
      <c r="GO204" s="10">
        <v>0</v>
      </c>
      <c r="GP204" s="10">
        <v>0</v>
      </c>
      <c r="GQ204" s="10">
        <v>0</v>
      </c>
      <c r="GR204" s="10">
        <v>0</v>
      </c>
      <c r="GS204" s="10">
        <v>0</v>
      </c>
      <c r="GT204" s="10">
        <v>0</v>
      </c>
      <c r="GU204" s="10">
        <v>0</v>
      </c>
      <c r="GV204" s="10">
        <v>0</v>
      </c>
      <c r="GW204" s="10">
        <v>0</v>
      </c>
      <c r="GX204" s="10">
        <v>0</v>
      </c>
      <c r="GY204" s="10">
        <v>0</v>
      </c>
      <c r="GZ204" s="10">
        <v>0</v>
      </c>
      <c r="HA204" s="10">
        <v>1</v>
      </c>
      <c r="HB204" s="10">
        <v>1</v>
      </c>
      <c r="HC204" s="10">
        <v>0</v>
      </c>
      <c r="HD204" s="10">
        <v>0</v>
      </c>
      <c r="HE204" s="10">
        <v>0</v>
      </c>
      <c r="HF204" s="10">
        <v>0</v>
      </c>
      <c r="HG204" s="10">
        <v>0</v>
      </c>
      <c r="HH204" s="10">
        <v>0</v>
      </c>
      <c r="HI204" s="10">
        <v>0</v>
      </c>
      <c r="HJ204" s="10">
        <v>0</v>
      </c>
      <c r="HK204" s="10">
        <v>1</v>
      </c>
      <c r="HL204" s="10">
        <v>0</v>
      </c>
      <c r="HM204" s="10">
        <v>0</v>
      </c>
      <c r="HN204" s="10">
        <v>0</v>
      </c>
      <c r="HO204" s="10">
        <v>0</v>
      </c>
      <c r="HP204" s="10">
        <v>2</v>
      </c>
      <c r="HQ204" s="10">
        <v>0</v>
      </c>
      <c r="HR204" s="10">
        <v>0</v>
      </c>
      <c r="HS204" s="10">
        <v>0</v>
      </c>
      <c r="HT204" s="10">
        <v>0</v>
      </c>
      <c r="HU204" s="10">
        <v>0</v>
      </c>
      <c r="HV204" s="10">
        <v>0</v>
      </c>
      <c r="HW204" s="10">
        <v>0</v>
      </c>
      <c r="HX204" s="10">
        <v>0</v>
      </c>
      <c r="HY204" s="10">
        <v>0</v>
      </c>
      <c r="HZ204" s="10">
        <v>0</v>
      </c>
      <c r="IA204" s="10">
        <v>0</v>
      </c>
      <c r="IC204" s="1">
        <v>0</v>
      </c>
      <c r="ID204" s="1">
        <v>6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</row>
    <row r="205" spans="1:243" hidden="1">
      <c r="A205" s="3" t="s">
        <v>63</v>
      </c>
      <c r="B205" s="3">
        <v>166421994</v>
      </c>
      <c r="C205" s="3">
        <v>166421994</v>
      </c>
      <c r="D205" s="3" t="s">
        <v>403</v>
      </c>
      <c r="E205" s="3">
        <v>3.7824000000000003E-2</v>
      </c>
      <c r="F205" s="3" t="s">
        <v>506</v>
      </c>
      <c r="G205" s="3" t="s">
        <v>504</v>
      </c>
      <c r="H205" s="3" t="s">
        <v>510</v>
      </c>
      <c r="I205" s="8" t="s">
        <v>1084</v>
      </c>
      <c r="J205" s="3" t="s">
        <v>822</v>
      </c>
      <c r="K205" s="8">
        <f>AVERAGE(S205:AZ205)</f>
        <v>2.9411764705882353E-2</v>
      </c>
      <c r="L205" s="4">
        <f>AVERAGE(BB205:IA205)</f>
        <v>9.8901098901098897E-2</v>
      </c>
      <c r="M205" s="4">
        <f>AVERAGE(IC205:II205)</f>
        <v>0.8571428571428571</v>
      </c>
      <c r="N205" s="4" t="b">
        <f>E205&gt;0.2</f>
        <v>0</v>
      </c>
      <c r="O205" s="4" t="b">
        <f>IF(LEFT(J205, 2)="rs", TRUE, FALSE)</f>
        <v>0</v>
      </c>
      <c r="P205" s="4" t="b">
        <f>K205&gt;=8</f>
        <v>0</v>
      </c>
      <c r="Q205" s="4" t="b">
        <f>L205&gt;=8</f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1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1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1</v>
      </c>
      <c r="BX205" s="10">
        <v>0</v>
      </c>
      <c r="BY205" s="10">
        <v>0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1</v>
      </c>
      <c r="CF205" s="10">
        <v>0</v>
      </c>
      <c r="CG205" s="10">
        <v>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1</v>
      </c>
      <c r="CN205" s="10">
        <v>0</v>
      </c>
      <c r="CO205" s="10">
        <v>0</v>
      </c>
      <c r="CP205" s="10">
        <v>1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0</v>
      </c>
      <c r="CX205" s="10">
        <v>0</v>
      </c>
      <c r="CY205" s="10">
        <v>0</v>
      </c>
      <c r="CZ205" s="10">
        <v>0</v>
      </c>
      <c r="DA205" s="10">
        <v>0</v>
      </c>
      <c r="DB205" s="10">
        <v>0</v>
      </c>
      <c r="DC205" s="10">
        <v>0</v>
      </c>
      <c r="DD205" s="10">
        <v>0</v>
      </c>
      <c r="DE205" s="10">
        <v>0</v>
      </c>
      <c r="DF205" s="10">
        <v>0</v>
      </c>
      <c r="DG205" s="10">
        <v>0</v>
      </c>
      <c r="DH205" s="10">
        <v>0</v>
      </c>
      <c r="DI205" s="10">
        <v>0</v>
      </c>
      <c r="DJ205" s="10">
        <v>0</v>
      </c>
      <c r="DK205" s="10">
        <v>0</v>
      </c>
      <c r="DL205" s="10">
        <v>0</v>
      </c>
      <c r="DM205" s="10">
        <v>0</v>
      </c>
      <c r="DN205" s="10">
        <v>0</v>
      </c>
      <c r="DO205" s="10">
        <v>0</v>
      </c>
      <c r="DP205" s="10">
        <v>0</v>
      </c>
      <c r="DQ205" s="10">
        <v>0</v>
      </c>
      <c r="DR205" s="10">
        <v>0</v>
      </c>
      <c r="DS205" s="10">
        <v>0</v>
      </c>
      <c r="DT205" s="10">
        <v>0</v>
      </c>
      <c r="DU205" s="10">
        <v>0</v>
      </c>
      <c r="DV205" s="10">
        <v>0</v>
      </c>
      <c r="DW205" s="10">
        <v>0</v>
      </c>
      <c r="DX205" s="10">
        <v>0</v>
      </c>
      <c r="DY205" s="10">
        <v>0</v>
      </c>
      <c r="DZ205" s="10">
        <v>0</v>
      </c>
      <c r="EA205" s="10">
        <v>0</v>
      </c>
      <c r="EB205" s="10">
        <v>1</v>
      </c>
      <c r="EC205" s="10">
        <v>0</v>
      </c>
      <c r="ED205" s="10">
        <v>0</v>
      </c>
      <c r="EE205" s="10">
        <v>0</v>
      </c>
      <c r="EF205" s="10">
        <v>0</v>
      </c>
      <c r="EG205" s="10">
        <v>0</v>
      </c>
      <c r="EH205" s="10">
        <v>0</v>
      </c>
      <c r="EI205" s="10">
        <v>0</v>
      </c>
      <c r="EJ205" s="10">
        <v>0</v>
      </c>
      <c r="EK205" s="10">
        <v>0</v>
      </c>
      <c r="EL205" s="10">
        <v>0</v>
      </c>
      <c r="EM205" s="10">
        <v>0</v>
      </c>
      <c r="EN205" s="10">
        <v>0</v>
      </c>
      <c r="EO205" s="10">
        <v>0</v>
      </c>
      <c r="EP205" s="10">
        <v>0</v>
      </c>
      <c r="EQ205" s="10">
        <v>0</v>
      </c>
      <c r="ER205" s="10">
        <v>1</v>
      </c>
      <c r="ES205" s="10">
        <v>0</v>
      </c>
      <c r="ET205" s="10">
        <v>0</v>
      </c>
      <c r="EU205" s="10">
        <v>0</v>
      </c>
      <c r="EV205" s="10">
        <v>0</v>
      </c>
      <c r="EW205" s="10">
        <v>0</v>
      </c>
      <c r="EX205" s="10">
        <v>0</v>
      </c>
      <c r="EY205" s="10">
        <v>1</v>
      </c>
      <c r="EZ205" s="10">
        <v>0</v>
      </c>
      <c r="FA205" s="10">
        <v>0</v>
      </c>
      <c r="FB205" s="10">
        <v>0</v>
      </c>
      <c r="FC205" s="10">
        <v>0</v>
      </c>
      <c r="FD205" s="10">
        <v>1</v>
      </c>
      <c r="FE205" s="10">
        <v>0</v>
      </c>
      <c r="FF205" s="10">
        <v>0</v>
      </c>
      <c r="FG205" s="10">
        <v>0</v>
      </c>
      <c r="FH205" s="10">
        <v>0</v>
      </c>
      <c r="FI205" s="10">
        <v>0</v>
      </c>
      <c r="FJ205" s="10">
        <v>0</v>
      </c>
      <c r="FK205" s="10">
        <v>0</v>
      </c>
      <c r="FL205" s="10">
        <v>0</v>
      </c>
      <c r="FM205" s="10">
        <v>0</v>
      </c>
      <c r="FN205" s="10">
        <v>0</v>
      </c>
      <c r="FO205" s="10">
        <v>0</v>
      </c>
      <c r="FP205" s="10">
        <v>0</v>
      </c>
      <c r="FQ205" s="10">
        <v>0</v>
      </c>
      <c r="FR205" s="10">
        <v>0</v>
      </c>
      <c r="FS205" s="10">
        <v>0</v>
      </c>
      <c r="FT205" s="10">
        <v>2</v>
      </c>
      <c r="FU205" s="10">
        <v>2</v>
      </c>
      <c r="FV205" s="10">
        <v>1</v>
      </c>
      <c r="FW205" s="10">
        <v>0</v>
      </c>
      <c r="FX205" s="10">
        <v>0</v>
      </c>
      <c r="FY205" s="10">
        <v>0</v>
      </c>
      <c r="FZ205" s="10">
        <v>0</v>
      </c>
      <c r="GA205" s="10">
        <v>0</v>
      </c>
      <c r="GB205" s="10">
        <v>0</v>
      </c>
      <c r="GC205" s="10">
        <v>0</v>
      </c>
      <c r="GD205" s="10">
        <v>0</v>
      </c>
      <c r="GE205" s="10">
        <v>0</v>
      </c>
      <c r="GF205" s="10">
        <v>0</v>
      </c>
      <c r="GG205" s="10">
        <v>0</v>
      </c>
      <c r="GH205" s="10">
        <v>1</v>
      </c>
      <c r="GI205" s="10">
        <v>0</v>
      </c>
      <c r="GJ205" s="10">
        <v>0</v>
      </c>
      <c r="GK205" s="10">
        <v>0</v>
      </c>
      <c r="GL205" s="10">
        <v>0</v>
      </c>
      <c r="GM205" s="10">
        <v>0</v>
      </c>
      <c r="GN205" s="10">
        <v>0</v>
      </c>
      <c r="GO205" s="10">
        <v>0</v>
      </c>
      <c r="GP205" s="10">
        <v>0</v>
      </c>
      <c r="GQ205" s="10">
        <v>0</v>
      </c>
      <c r="GR205" s="10">
        <v>0</v>
      </c>
      <c r="GS205" s="10">
        <v>0</v>
      </c>
      <c r="GT205" s="10">
        <v>0</v>
      </c>
      <c r="GU205" s="10">
        <v>0</v>
      </c>
      <c r="GV205" s="10">
        <v>0</v>
      </c>
      <c r="GW205" s="10">
        <v>2</v>
      </c>
      <c r="GX205" s="10">
        <v>0</v>
      </c>
      <c r="GY205" s="10">
        <v>0</v>
      </c>
      <c r="GZ205" s="10">
        <v>0</v>
      </c>
      <c r="HA205" s="10">
        <v>0</v>
      </c>
      <c r="HB205" s="10">
        <v>0</v>
      </c>
      <c r="HC205" s="10">
        <v>0</v>
      </c>
      <c r="HD205" s="10">
        <v>0</v>
      </c>
      <c r="HE205" s="10">
        <v>0</v>
      </c>
      <c r="HF205" s="10">
        <v>0</v>
      </c>
      <c r="HG205" s="10">
        <v>0</v>
      </c>
      <c r="HH205" s="10">
        <v>0</v>
      </c>
      <c r="HI205" s="10">
        <v>0</v>
      </c>
      <c r="HJ205" s="10">
        <v>0</v>
      </c>
      <c r="HK205" s="10">
        <v>0</v>
      </c>
      <c r="HL205" s="10">
        <v>0</v>
      </c>
      <c r="HM205" s="10">
        <v>0</v>
      </c>
      <c r="HN205" s="10">
        <v>0</v>
      </c>
      <c r="HO205" s="10">
        <v>0</v>
      </c>
      <c r="HP205" s="10">
        <v>0</v>
      </c>
      <c r="HQ205" s="10">
        <v>0</v>
      </c>
      <c r="HR205" s="10">
        <v>0</v>
      </c>
      <c r="HS205" s="10">
        <v>0</v>
      </c>
      <c r="HT205" s="10">
        <v>0</v>
      </c>
      <c r="HU205" s="10">
        <v>0</v>
      </c>
      <c r="HV205" s="10">
        <v>0</v>
      </c>
      <c r="HW205" s="10">
        <v>0</v>
      </c>
      <c r="HX205" s="10">
        <v>0</v>
      </c>
      <c r="HY205" s="10">
        <v>1</v>
      </c>
      <c r="HZ205" s="10">
        <v>0</v>
      </c>
      <c r="IA205" s="10">
        <v>0</v>
      </c>
      <c r="IC205" s="1">
        <v>0</v>
      </c>
      <c r="ID205" s="1">
        <v>6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</row>
    <row r="206" spans="1:243" hidden="1">
      <c r="A206" s="3" t="s">
        <v>16</v>
      </c>
      <c r="B206" s="3">
        <v>129330351</v>
      </c>
      <c r="C206" s="3">
        <v>129330351</v>
      </c>
      <c r="D206" s="3" t="s">
        <v>171</v>
      </c>
      <c r="E206" s="3">
        <v>0.100026</v>
      </c>
      <c r="F206" s="3" t="s">
        <v>506</v>
      </c>
      <c r="G206" s="3" t="s">
        <v>507</v>
      </c>
      <c r="H206" s="3" t="s">
        <v>504</v>
      </c>
      <c r="I206" s="8" t="s">
        <v>1086</v>
      </c>
      <c r="J206" s="3" t="s">
        <v>591</v>
      </c>
      <c r="K206" s="8">
        <f>AVERAGE(S206:AZ206)</f>
        <v>0</v>
      </c>
      <c r="L206" s="4">
        <f>AVERAGE(BB206:IA206)</f>
        <v>6.5384615384615383</v>
      </c>
      <c r="M206" s="4">
        <f>AVERAGE(IC206:II206)</f>
        <v>0.8571428571428571</v>
      </c>
      <c r="N206" s="4" t="b">
        <f>E206&gt;0.2</f>
        <v>0</v>
      </c>
      <c r="O206" s="4" t="b">
        <f>IF(LEFT(J206, 2)="rs", TRUE, FALSE)</f>
        <v>0</v>
      </c>
      <c r="P206" s="4" t="b">
        <f>K206&gt;=8</f>
        <v>0</v>
      </c>
      <c r="Q206" s="4" t="b">
        <f>L206&gt;=8</f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B206" s="10">
        <v>1</v>
      </c>
      <c r="BC206" s="10">
        <v>0</v>
      </c>
      <c r="BD206" s="10">
        <v>2</v>
      </c>
      <c r="BE206" s="10">
        <v>0</v>
      </c>
      <c r="BF206" s="10">
        <v>2</v>
      </c>
      <c r="BG206" s="10">
        <v>7</v>
      </c>
      <c r="BH206" s="10">
        <v>4</v>
      </c>
      <c r="BI206" s="10">
        <v>5</v>
      </c>
      <c r="BJ206" s="10">
        <v>0</v>
      </c>
      <c r="BK206" s="10">
        <v>0</v>
      </c>
      <c r="BL206" s="10">
        <v>3</v>
      </c>
      <c r="BM206" s="10">
        <v>0</v>
      </c>
      <c r="BN206" s="10">
        <v>63</v>
      </c>
      <c r="BO206" s="10">
        <v>0</v>
      </c>
      <c r="BP206" s="10">
        <v>3</v>
      </c>
      <c r="BQ206" s="10">
        <v>10</v>
      </c>
      <c r="BR206" s="10">
        <v>2</v>
      </c>
      <c r="BS206" s="10">
        <v>2</v>
      </c>
      <c r="BT206" s="10">
        <v>0</v>
      </c>
      <c r="BU206" s="10">
        <v>0</v>
      </c>
      <c r="BV206" s="10">
        <v>8</v>
      </c>
      <c r="BW206" s="10">
        <v>2</v>
      </c>
      <c r="BX206" s="10">
        <v>3</v>
      </c>
      <c r="BY206" s="10">
        <v>12</v>
      </c>
      <c r="BZ206" s="10">
        <v>0</v>
      </c>
      <c r="CA206" s="10">
        <v>0</v>
      </c>
      <c r="CB206" s="10">
        <v>0</v>
      </c>
      <c r="CC206" s="10">
        <v>0</v>
      </c>
      <c r="CD206" s="10">
        <v>2</v>
      </c>
      <c r="CE206" s="10">
        <v>0</v>
      </c>
      <c r="CF206" s="10">
        <v>6</v>
      </c>
      <c r="CG206" s="10">
        <v>1</v>
      </c>
      <c r="CH206" s="10">
        <v>0</v>
      </c>
      <c r="CI206" s="10">
        <v>12</v>
      </c>
      <c r="CJ206" s="10">
        <v>0</v>
      </c>
      <c r="CK206" s="10">
        <v>0</v>
      </c>
      <c r="CL206" s="10">
        <v>7</v>
      </c>
      <c r="CM206" s="10">
        <v>9</v>
      </c>
      <c r="CN206" s="10">
        <v>0</v>
      </c>
      <c r="CO206" s="10">
        <v>48</v>
      </c>
      <c r="CP206" s="10">
        <v>1</v>
      </c>
      <c r="CQ206" s="10">
        <v>5</v>
      </c>
      <c r="CR206" s="10">
        <v>7</v>
      </c>
      <c r="CS206" s="10">
        <v>0</v>
      </c>
      <c r="CT206" s="10">
        <v>2</v>
      </c>
      <c r="CU206" s="10">
        <v>0</v>
      </c>
      <c r="CV206" s="10">
        <v>0</v>
      </c>
      <c r="CW206" s="10">
        <v>1</v>
      </c>
      <c r="CX206" s="10">
        <v>0</v>
      </c>
      <c r="CY206" s="10">
        <v>0</v>
      </c>
      <c r="CZ206" s="10">
        <v>2</v>
      </c>
      <c r="DA206" s="10">
        <v>5</v>
      </c>
      <c r="DB206" s="10">
        <v>0</v>
      </c>
      <c r="DC206" s="10">
        <v>11</v>
      </c>
      <c r="DD206" s="10">
        <v>44</v>
      </c>
      <c r="DE206" s="10">
        <v>2</v>
      </c>
      <c r="DF206" s="10">
        <v>0</v>
      </c>
      <c r="DG206" s="10">
        <v>2</v>
      </c>
      <c r="DH206" s="10">
        <v>8</v>
      </c>
      <c r="DI206" s="10">
        <v>4</v>
      </c>
      <c r="DJ206" s="10">
        <v>5</v>
      </c>
      <c r="DK206" s="10">
        <v>2</v>
      </c>
      <c r="DL206" s="10">
        <v>1</v>
      </c>
      <c r="DM206" s="10">
        <v>14</v>
      </c>
      <c r="DN206" s="10">
        <v>1</v>
      </c>
      <c r="DO206" s="10">
        <v>2</v>
      </c>
      <c r="DP206" s="10">
        <v>0</v>
      </c>
      <c r="DQ206" s="10">
        <v>0</v>
      </c>
      <c r="DR206" s="10">
        <v>2</v>
      </c>
      <c r="DS206" s="10">
        <v>2</v>
      </c>
      <c r="DT206" s="10">
        <v>0</v>
      </c>
      <c r="DU206" s="10">
        <v>1</v>
      </c>
      <c r="DV206" s="10">
        <v>18</v>
      </c>
      <c r="DW206" s="10">
        <v>263</v>
      </c>
      <c r="DX206" s="10">
        <v>2</v>
      </c>
      <c r="DY206" s="10">
        <v>7</v>
      </c>
      <c r="DZ206" s="10">
        <v>0</v>
      </c>
      <c r="EA206" s="10">
        <v>4</v>
      </c>
      <c r="EB206" s="10">
        <v>5</v>
      </c>
      <c r="EC206" s="10">
        <v>3</v>
      </c>
      <c r="ED206" s="10">
        <v>0</v>
      </c>
      <c r="EE206" s="10">
        <v>12</v>
      </c>
      <c r="EF206" s="10">
        <v>10</v>
      </c>
      <c r="EG206" s="10">
        <v>3</v>
      </c>
      <c r="EH206" s="10">
        <v>1</v>
      </c>
      <c r="EI206" s="10">
        <v>4</v>
      </c>
      <c r="EJ206" s="10">
        <v>3</v>
      </c>
      <c r="EK206" s="10">
        <v>0</v>
      </c>
      <c r="EL206" s="10">
        <v>0</v>
      </c>
      <c r="EM206" s="10">
        <v>11</v>
      </c>
      <c r="EN206" s="10">
        <v>0</v>
      </c>
      <c r="EO206" s="10">
        <v>2</v>
      </c>
      <c r="EP206" s="10">
        <v>2</v>
      </c>
      <c r="EQ206" s="10">
        <v>1</v>
      </c>
      <c r="ER206" s="10">
        <v>0</v>
      </c>
      <c r="ES206" s="10">
        <v>8</v>
      </c>
      <c r="ET206" s="10">
        <v>0</v>
      </c>
      <c r="EU206" s="10">
        <v>1</v>
      </c>
      <c r="EV206" s="10">
        <v>0</v>
      </c>
      <c r="EW206" s="10">
        <v>5</v>
      </c>
      <c r="EX206" s="10">
        <v>16</v>
      </c>
      <c r="EY206" s="10">
        <v>0</v>
      </c>
      <c r="EZ206" s="10">
        <v>1</v>
      </c>
      <c r="FA206" s="10">
        <v>1</v>
      </c>
      <c r="FB206" s="10">
        <v>1</v>
      </c>
      <c r="FC206" s="10">
        <v>0</v>
      </c>
      <c r="FD206" s="10">
        <v>1</v>
      </c>
      <c r="FE206" s="10">
        <v>0</v>
      </c>
      <c r="FF206" s="10">
        <v>3</v>
      </c>
      <c r="FG206" s="10">
        <v>4</v>
      </c>
      <c r="FH206" s="10">
        <v>1</v>
      </c>
      <c r="FI206" s="10">
        <v>2</v>
      </c>
      <c r="FJ206" s="10">
        <v>4</v>
      </c>
      <c r="FK206" s="10">
        <v>0</v>
      </c>
      <c r="FL206" s="10">
        <v>2</v>
      </c>
      <c r="FM206" s="10">
        <v>3</v>
      </c>
      <c r="FN206" s="10">
        <v>1</v>
      </c>
      <c r="FO206" s="10">
        <v>1</v>
      </c>
      <c r="FP206" s="10">
        <v>8</v>
      </c>
      <c r="FQ206" s="10">
        <v>4</v>
      </c>
      <c r="FR206" s="10">
        <v>6</v>
      </c>
      <c r="FS206" s="10">
        <v>6</v>
      </c>
      <c r="FT206" s="10">
        <v>0</v>
      </c>
      <c r="FU206" s="10">
        <v>20</v>
      </c>
      <c r="FV206" s="10">
        <v>6</v>
      </c>
      <c r="FW206" s="10">
        <v>0</v>
      </c>
      <c r="FX206" s="10">
        <v>3</v>
      </c>
      <c r="FY206" s="10">
        <v>2</v>
      </c>
      <c r="FZ206" s="10">
        <v>0</v>
      </c>
      <c r="GA206" s="10">
        <v>45</v>
      </c>
      <c r="GB206" s="10">
        <v>0</v>
      </c>
      <c r="GC206" s="10">
        <v>25</v>
      </c>
      <c r="GD206" s="10">
        <v>0</v>
      </c>
      <c r="GE206" s="10">
        <v>0</v>
      </c>
      <c r="GF206" s="10">
        <v>0</v>
      </c>
      <c r="GG206" s="10">
        <v>8</v>
      </c>
      <c r="GH206" s="10">
        <v>16</v>
      </c>
      <c r="GI206" s="10">
        <v>1</v>
      </c>
      <c r="GJ206" s="10">
        <v>4</v>
      </c>
      <c r="GK206" s="10">
        <v>17</v>
      </c>
      <c r="GL206" s="10">
        <v>0</v>
      </c>
      <c r="GM206" s="10">
        <v>2</v>
      </c>
      <c r="GN206" s="10">
        <v>13</v>
      </c>
      <c r="GO206" s="10">
        <v>6</v>
      </c>
      <c r="GP206" s="10">
        <v>0</v>
      </c>
      <c r="GQ206" s="10">
        <v>11</v>
      </c>
      <c r="GR206" s="10">
        <v>2</v>
      </c>
      <c r="GS206" s="10">
        <v>0</v>
      </c>
      <c r="GT206" s="10">
        <v>2</v>
      </c>
      <c r="GU206" s="10">
        <v>0</v>
      </c>
      <c r="GV206" s="10">
        <v>0</v>
      </c>
      <c r="GW206" s="10">
        <v>1</v>
      </c>
      <c r="GX206" s="10">
        <v>21</v>
      </c>
      <c r="GY206" s="10">
        <v>0</v>
      </c>
      <c r="GZ206" s="10">
        <v>0</v>
      </c>
      <c r="HA206" s="10">
        <v>22</v>
      </c>
      <c r="HB206" s="10">
        <v>0</v>
      </c>
      <c r="HC206" s="10">
        <v>1</v>
      </c>
      <c r="HD206" s="10">
        <v>0</v>
      </c>
      <c r="HE206" s="10">
        <v>0</v>
      </c>
      <c r="HF206" s="10">
        <v>2</v>
      </c>
      <c r="HG206" s="10">
        <v>16</v>
      </c>
      <c r="HH206" s="10">
        <v>2</v>
      </c>
      <c r="HI206" s="10">
        <v>1</v>
      </c>
      <c r="HJ206" s="10">
        <v>17</v>
      </c>
      <c r="HK206" s="10">
        <v>31</v>
      </c>
      <c r="HL206" s="10">
        <v>4</v>
      </c>
      <c r="HM206" s="10">
        <v>22</v>
      </c>
      <c r="HN206" s="10">
        <v>15</v>
      </c>
      <c r="HO206" s="10">
        <v>7</v>
      </c>
      <c r="HP206" s="10">
        <v>0</v>
      </c>
      <c r="HQ206" s="10">
        <v>0</v>
      </c>
      <c r="HR206" s="10">
        <v>3</v>
      </c>
      <c r="HS206" s="10">
        <v>8</v>
      </c>
      <c r="HT206" s="10">
        <v>2</v>
      </c>
      <c r="HU206" s="10">
        <v>28</v>
      </c>
      <c r="HV206" s="10">
        <v>5</v>
      </c>
      <c r="HW206" s="10">
        <v>10</v>
      </c>
      <c r="HX206" s="10">
        <v>15</v>
      </c>
      <c r="HY206" s="10">
        <v>0</v>
      </c>
      <c r="HZ206" s="10">
        <v>2</v>
      </c>
      <c r="IA206" s="10">
        <v>4</v>
      </c>
      <c r="IC206" s="1">
        <v>0</v>
      </c>
      <c r="ID206" s="1">
        <v>3</v>
      </c>
      <c r="IE206" s="1">
        <v>0</v>
      </c>
      <c r="IF206" s="1">
        <v>1</v>
      </c>
      <c r="IG206" s="1">
        <v>0</v>
      </c>
      <c r="IH206" s="1">
        <v>2</v>
      </c>
      <c r="II206" s="1">
        <v>0</v>
      </c>
    </row>
    <row r="207" spans="1:243" hidden="1">
      <c r="A207" s="3" t="s">
        <v>31</v>
      </c>
      <c r="B207" s="3">
        <v>571320</v>
      </c>
      <c r="C207" s="3">
        <v>571320</v>
      </c>
      <c r="D207" s="3" t="s">
        <v>248</v>
      </c>
      <c r="E207" s="3">
        <v>0.111442</v>
      </c>
      <c r="F207" s="3" t="s">
        <v>506</v>
      </c>
      <c r="G207" s="3" t="s">
        <v>503</v>
      </c>
      <c r="H207" s="3" t="s">
        <v>507</v>
      </c>
      <c r="I207" s="8" t="s">
        <v>1084</v>
      </c>
      <c r="J207" s="3" t="s">
        <v>668</v>
      </c>
      <c r="K207" s="8">
        <f>AVERAGE(S207:AZ207)</f>
        <v>2.2058823529411766</v>
      </c>
      <c r="L207" s="4">
        <f>AVERAGE(BB207:IA207)</f>
        <v>0.87912087912087911</v>
      </c>
      <c r="M207" s="4">
        <f>AVERAGE(IC207:II207)</f>
        <v>0.8571428571428571</v>
      </c>
      <c r="N207" s="4" t="b">
        <f>E207&gt;0.2</f>
        <v>0</v>
      </c>
      <c r="O207" s="4" t="b">
        <f>IF(LEFT(J207, 2)="rs", TRUE, FALSE)</f>
        <v>0</v>
      </c>
      <c r="P207" s="4" t="b">
        <f>K207&gt;=8</f>
        <v>0</v>
      </c>
      <c r="Q207" s="4" t="b">
        <f>L207&gt;=8</f>
        <v>0</v>
      </c>
      <c r="S207" s="10">
        <v>8</v>
      </c>
      <c r="T207" s="10">
        <v>3</v>
      </c>
      <c r="U207" s="10">
        <v>2</v>
      </c>
      <c r="V207" s="10">
        <v>4</v>
      </c>
      <c r="W207" s="10">
        <v>2</v>
      </c>
      <c r="X207" s="10">
        <v>7</v>
      </c>
      <c r="Y207" s="10">
        <v>4</v>
      </c>
      <c r="Z207" s="10">
        <v>3</v>
      </c>
      <c r="AA207" s="10">
        <v>1</v>
      </c>
      <c r="AB207" s="10">
        <v>4</v>
      </c>
      <c r="AC207" s="10">
        <v>3</v>
      </c>
      <c r="AD207" s="10">
        <v>3</v>
      </c>
      <c r="AE207" s="10">
        <v>3</v>
      </c>
      <c r="AF207" s="10">
        <v>6</v>
      </c>
      <c r="AG207" s="10">
        <v>5</v>
      </c>
      <c r="AH207" s="10">
        <v>2</v>
      </c>
      <c r="AI207" s="10">
        <v>4</v>
      </c>
      <c r="AJ207" s="10">
        <v>0</v>
      </c>
      <c r="AK207" s="10">
        <v>0</v>
      </c>
      <c r="AL207" s="10">
        <v>0</v>
      </c>
      <c r="AM207" s="10">
        <v>1</v>
      </c>
      <c r="AN207" s="10">
        <v>1</v>
      </c>
      <c r="AO207" s="10">
        <v>0</v>
      </c>
      <c r="AP207" s="10">
        <v>0</v>
      </c>
      <c r="AQ207" s="10">
        <v>1</v>
      </c>
      <c r="AR207" s="10">
        <v>0</v>
      </c>
      <c r="AS207" s="10">
        <v>0</v>
      </c>
      <c r="AT207" s="10">
        <v>1</v>
      </c>
      <c r="AU207" s="10">
        <v>5</v>
      </c>
      <c r="AV207" s="10">
        <v>0</v>
      </c>
      <c r="AW207" s="10">
        <v>2</v>
      </c>
      <c r="AX207" s="10">
        <v>0</v>
      </c>
      <c r="AY207" s="10">
        <v>0</v>
      </c>
      <c r="AZ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3</v>
      </c>
      <c r="BK207" s="10">
        <v>7</v>
      </c>
      <c r="BL207" s="10">
        <v>1</v>
      </c>
      <c r="BM207" s="10">
        <v>0</v>
      </c>
      <c r="BN207" s="10">
        <v>0</v>
      </c>
      <c r="BO207" s="10">
        <v>5</v>
      </c>
      <c r="BP207" s="10">
        <v>1</v>
      </c>
      <c r="BQ207" s="10">
        <v>0</v>
      </c>
      <c r="BR207" s="10">
        <v>0</v>
      </c>
      <c r="BS207" s="10">
        <v>0</v>
      </c>
      <c r="BT207" s="10">
        <v>4</v>
      </c>
      <c r="BU207" s="10">
        <v>4</v>
      </c>
      <c r="BV207" s="10">
        <v>6</v>
      </c>
      <c r="BW207" s="10">
        <v>5</v>
      </c>
      <c r="BX207" s="10">
        <v>13</v>
      </c>
      <c r="BY207" s="10">
        <v>2</v>
      </c>
      <c r="BZ207" s="10">
        <v>5</v>
      </c>
      <c r="CA207" s="10">
        <v>0</v>
      </c>
      <c r="CB207" s="10">
        <v>0</v>
      </c>
      <c r="CC207" s="10">
        <v>0</v>
      </c>
      <c r="CD207" s="10">
        <v>0</v>
      </c>
      <c r="CE207" s="10">
        <v>2</v>
      </c>
      <c r="CF207" s="10">
        <v>0</v>
      </c>
      <c r="CG207" s="10">
        <v>1</v>
      </c>
      <c r="CH207" s="10">
        <v>2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3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1</v>
      </c>
      <c r="DB207" s="10">
        <v>0</v>
      </c>
      <c r="DC207" s="10">
        <v>2</v>
      </c>
      <c r="DD207" s="10">
        <v>0</v>
      </c>
      <c r="DE207" s="10">
        <v>0</v>
      </c>
      <c r="DF207" s="10">
        <v>0</v>
      </c>
      <c r="DG207" s="10">
        <v>0</v>
      </c>
      <c r="DH207" s="10">
        <v>0</v>
      </c>
      <c r="DI207" s="10">
        <v>1</v>
      </c>
      <c r="DJ207" s="10">
        <v>0</v>
      </c>
      <c r="DK207" s="10">
        <v>0</v>
      </c>
      <c r="DL207" s="10">
        <v>0</v>
      </c>
      <c r="DM207" s="10">
        <v>0</v>
      </c>
      <c r="DN207" s="10">
        <v>1</v>
      </c>
      <c r="DO207" s="10">
        <v>1</v>
      </c>
      <c r="DP207" s="10">
        <v>0</v>
      </c>
      <c r="DQ207" s="10">
        <v>0</v>
      </c>
      <c r="DR207" s="10">
        <v>2</v>
      </c>
      <c r="DS207" s="10">
        <v>0</v>
      </c>
      <c r="DT207" s="10">
        <v>0</v>
      </c>
      <c r="DU207" s="10">
        <v>13</v>
      </c>
      <c r="DV207" s="10">
        <v>0</v>
      </c>
      <c r="DW207" s="10">
        <v>0</v>
      </c>
      <c r="DX207" s="10">
        <v>0</v>
      </c>
      <c r="DY207" s="10">
        <v>0</v>
      </c>
      <c r="DZ207" s="10">
        <v>1</v>
      </c>
      <c r="EA207" s="10">
        <v>0</v>
      </c>
      <c r="EB207" s="10">
        <v>0</v>
      </c>
      <c r="EC207" s="10">
        <v>0</v>
      </c>
      <c r="ED207" s="10">
        <v>2</v>
      </c>
      <c r="EE207" s="10">
        <v>2</v>
      </c>
      <c r="EF207" s="10">
        <v>0</v>
      </c>
      <c r="EG207" s="10">
        <v>0</v>
      </c>
      <c r="EH207" s="10">
        <v>0</v>
      </c>
      <c r="EI207" s="10">
        <v>0</v>
      </c>
      <c r="EJ207" s="10">
        <v>2</v>
      </c>
      <c r="EK207" s="10">
        <v>0</v>
      </c>
      <c r="EL207" s="10">
        <v>0</v>
      </c>
      <c r="EM207" s="10">
        <v>1</v>
      </c>
      <c r="EN207" s="10">
        <v>0</v>
      </c>
      <c r="EO207" s="10">
        <v>0</v>
      </c>
      <c r="EP207" s="10">
        <v>11</v>
      </c>
      <c r="EQ207" s="10">
        <v>1</v>
      </c>
      <c r="ER207" s="10">
        <v>0</v>
      </c>
      <c r="ES207" s="10">
        <v>0</v>
      </c>
      <c r="ET207" s="10">
        <v>1</v>
      </c>
      <c r="EU207" s="10">
        <v>2</v>
      </c>
      <c r="EV207" s="10">
        <v>1</v>
      </c>
      <c r="EW207" s="10">
        <v>0</v>
      </c>
      <c r="EX207" s="10">
        <v>0</v>
      </c>
      <c r="EY207" s="10">
        <v>0</v>
      </c>
      <c r="EZ207" s="10">
        <v>0</v>
      </c>
      <c r="FA207" s="10">
        <v>4</v>
      </c>
      <c r="FB207" s="10">
        <v>0</v>
      </c>
      <c r="FC207" s="10">
        <v>0</v>
      </c>
      <c r="FD207" s="10">
        <v>2</v>
      </c>
      <c r="FE207" s="10">
        <v>0</v>
      </c>
      <c r="FF207" s="10">
        <v>0</v>
      </c>
      <c r="FG207" s="10">
        <v>0</v>
      </c>
      <c r="FH207" s="10">
        <v>0</v>
      </c>
      <c r="FI207" s="10">
        <v>0</v>
      </c>
      <c r="FJ207" s="10">
        <v>0</v>
      </c>
      <c r="FK207" s="10">
        <v>2</v>
      </c>
      <c r="FL207" s="10">
        <v>0</v>
      </c>
      <c r="FM207" s="10">
        <v>0</v>
      </c>
      <c r="FN207" s="10">
        <v>0</v>
      </c>
      <c r="FO207" s="10">
        <v>0</v>
      </c>
      <c r="FP207" s="10">
        <v>0</v>
      </c>
      <c r="FQ207" s="10">
        <v>0</v>
      </c>
      <c r="FR207" s="10">
        <v>0</v>
      </c>
      <c r="FS207" s="10">
        <v>0</v>
      </c>
      <c r="FT207" s="10">
        <v>2</v>
      </c>
      <c r="FU207" s="10">
        <v>1</v>
      </c>
      <c r="FV207" s="10">
        <v>4</v>
      </c>
      <c r="FW207" s="10">
        <v>0</v>
      </c>
      <c r="FX207" s="10">
        <v>0</v>
      </c>
      <c r="FY207" s="10">
        <v>0</v>
      </c>
      <c r="FZ207" s="10">
        <v>0</v>
      </c>
      <c r="GA207" s="10">
        <v>0</v>
      </c>
      <c r="GB207" s="10">
        <v>2</v>
      </c>
      <c r="GC207" s="10">
        <v>0</v>
      </c>
      <c r="GD207" s="10">
        <v>0</v>
      </c>
      <c r="GE207" s="10">
        <v>1</v>
      </c>
      <c r="GF207" s="10">
        <v>0</v>
      </c>
      <c r="GG207" s="10">
        <v>0</v>
      </c>
      <c r="GH207" s="10">
        <v>0</v>
      </c>
      <c r="GI207" s="10">
        <v>1</v>
      </c>
      <c r="GJ207" s="10">
        <v>0</v>
      </c>
      <c r="GK207" s="10">
        <v>2</v>
      </c>
      <c r="GL207" s="10">
        <v>1</v>
      </c>
      <c r="GM207" s="10">
        <v>0</v>
      </c>
      <c r="GN207" s="10">
        <v>0</v>
      </c>
      <c r="GO207" s="10">
        <v>0</v>
      </c>
      <c r="GP207" s="10">
        <v>1</v>
      </c>
      <c r="GQ207" s="10">
        <v>0</v>
      </c>
      <c r="GR207" s="10">
        <v>1</v>
      </c>
      <c r="GS207" s="10">
        <v>0</v>
      </c>
      <c r="GT207" s="10">
        <v>0</v>
      </c>
      <c r="GU207" s="10">
        <v>2</v>
      </c>
      <c r="GV207" s="10">
        <v>6</v>
      </c>
      <c r="GW207" s="10">
        <v>4</v>
      </c>
      <c r="GX207" s="10">
        <v>0</v>
      </c>
      <c r="GY207" s="10">
        <v>2</v>
      </c>
      <c r="GZ207" s="10">
        <v>0</v>
      </c>
      <c r="HA207" s="10">
        <v>2</v>
      </c>
      <c r="HB207" s="10">
        <v>0</v>
      </c>
      <c r="HC207" s="10">
        <v>0</v>
      </c>
      <c r="HD207" s="10">
        <v>0</v>
      </c>
      <c r="HE207" s="10">
        <v>1</v>
      </c>
      <c r="HF207" s="10">
        <v>0</v>
      </c>
      <c r="HG207" s="10">
        <v>0</v>
      </c>
      <c r="HH207" s="10">
        <v>0</v>
      </c>
      <c r="HI207" s="10">
        <v>0</v>
      </c>
      <c r="HJ207" s="10">
        <v>0</v>
      </c>
      <c r="HK207" s="10">
        <v>0</v>
      </c>
      <c r="HL207" s="10">
        <v>0</v>
      </c>
      <c r="HM207" s="10">
        <v>0</v>
      </c>
      <c r="HN207" s="10">
        <v>0</v>
      </c>
      <c r="HO207" s="10">
        <v>0</v>
      </c>
      <c r="HP207" s="10">
        <v>2</v>
      </c>
      <c r="HQ207" s="10">
        <v>0</v>
      </c>
      <c r="HR207" s="10">
        <v>0</v>
      </c>
      <c r="HS207" s="10">
        <v>0</v>
      </c>
      <c r="HT207" s="10">
        <v>0</v>
      </c>
      <c r="HU207" s="10">
        <v>1</v>
      </c>
      <c r="HV207" s="10">
        <v>0</v>
      </c>
      <c r="HW207" s="10">
        <v>2</v>
      </c>
      <c r="HX207" s="10">
        <v>0</v>
      </c>
      <c r="HY207" s="10">
        <v>0</v>
      </c>
      <c r="HZ207" s="10">
        <v>3</v>
      </c>
      <c r="IA207" s="10">
        <v>2</v>
      </c>
      <c r="IC207" s="1">
        <v>0</v>
      </c>
      <c r="ID207" s="1">
        <v>1</v>
      </c>
      <c r="IE207" s="1">
        <v>0</v>
      </c>
      <c r="IF207" s="1">
        <v>4</v>
      </c>
      <c r="IG207" s="1">
        <v>0</v>
      </c>
      <c r="IH207" s="1">
        <v>0</v>
      </c>
      <c r="II207" s="1">
        <v>1</v>
      </c>
    </row>
    <row r="208" spans="1:243">
      <c r="A208" s="3" t="s">
        <v>26</v>
      </c>
      <c r="B208" s="3">
        <v>83968315</v>
      </c>
      <c r="C208" s="3">
        <v>83968315</v>
      </c>
      <c r="D208" s="3" t="s">
        <v>214</v>
      </c>
      <c r="E208" s="3">
        <v>0.43815399999999999</v>
      </c>
      <c r="F208" s="3" t="s">
        <v>506</v>
      </c>
      <c r="G208" s="3" t="s">
        <v>510</v>
      </c>
      <c r="H208" s="3" t="s">
        <v>507</v>
      </c>
      <c r="I208" s="8" t="s">
        <v>1084</v>
      </c>
      <c r="J208" s="3" t="s">
        <v>634</v>
      </c>
      <c r="K208" s="8">
        <f>AVERAGE(S208:AZ208)</f>
        <v>8.8235294117647065E-2</v>
      </c>
      <c r="L208" s="4">
        <f>AVERAGE(BB208:IA208)</f>
        <v>1.0714285714285714</v>
      </c>
      <c r="M208" s="4">
        <f>AVERAGE(IC208:II208)</f>
        <v>1</v>
      </c>
      <c r="N208" s="4" t="b">
        <f>E208&gt;0.2</f>
        <v>1</v>
      </c>
      <c r="O208" s="4" t="b">
        <f>IF(LEFT(J208, 2)="rs", TRUE, FALSE)</f>
        <v>0</v>
      </c>
      <c r="P208" s="4" t="b">
        <f>K208&gt;=8</f>
        <v>0</v>
      </c>
      <c r="Q208" s="4" t="b">
        <f>L208&gt;=8</f>
        <v>0</v>
      </c>
      <c r="S208" s="10">
        <v>1</v>
      </c>
      <c r="T208" s="10">
        <v>0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1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B208" s="10">
        <v>0</v>
      </c>
      <c r="BC208" s="10">
        <v>0</v>
      </c>
      <c r="BD208" s="10">
        <v>5</v>
      </c>
      <c r="BE208" s="10">
        <v>0</v>
      </c>
      <c r="BF208" s="10">
        <v>0</v>
      </c>
      <c r="BG208" s="10">
        <v>0</v>
      </c>
      <c r="BH208" s="10">
        <v>0</v>
      </c>
      <c r="BI208" s="10">
        <v>1</v>
      </c>
      <c r="BJ208" s="10">
        <v>0</v>
      </c>
      <c r="BK208" s="10">
        <v>4</v>
      </c>
      <c r="BL208" s="10">
        <v>0</v>
      </c>
      <c r="BM208" s="10">
        <v>1</v>
      </c>
      <c r="BN208" s="10">
        <v>5</v>
      </c>
      <c r="BO208" s="10">
        <v>0</v>
      </c>
      <c r="BP208" s="10">
        <v>4</v>
      </c>
      <c r="BQ208" s="10">
        <v>0</v>
      </c>
      <c r="BR208" s="10">
        <v>1</v>
      </c>
      <c r="BS208" s="10">
        <v>0</v>
      </c>
      <c r="BT208" s="10">
        <v>2</v>
      </c>
      <c r="BU208" s="10">
        <v>1</v>
      </c>
      <c r="BV208" s="10">
        <v>0</v>
      </c>
      <c r="BW208" s="10">
        <v>4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4</v>
      </c>
      <c r="CE208" s="10">
        <v>2</v>
      </c>
      <c r="CF208" s="10">
        <v>0</v>
      </c>
      <c r="CG208" s="10">
        <v>1</v>
      </c>
      <c r="CH208" s="10">
        <v>0</v>
      </c>
      <c r="CI208" s="10">
        <v>11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</v>
      </c>
      <c r="CQ208" s="10">
        <v>1</v>
      </c>
      <c r="CR208" s="10">
        <v>4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2</v>
      </c>
      <c r="CY208" s="10">
        <v>1</v>
      </c>
      <c r="CZ208" s="10">
        <v>1</v>
      </c>
      <c r="DA208" s="10">
        <v>1</v>
      </c>
      <c r="DB208" s="10">
        <v>0</v>
      </c>
      <c r="DC208" s="10">
        <v>1</v>
      </c>
      <c r="DD208" s="10">
        <v>1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  <c r="DJ208" s="10">
        <v>0</v>
      </c>
      <c r="DK208" s="10">
        <v>5</v>
      </c>
      <c r="DL208" s="10">
        <v>5</v>
      </c>
      <c r="DM208" s="10">
        <v>0</v>
      </c>
      <c r="DN208" s="10">
        <v>0</v>
      </c>
      <c r="DO208" s="10">
        <v>1</v>
      </c>
      <c r="DP208" s="10">
        <v>0</v>
      </c>
      <c r="DQ208" s="10">
        <v>6</v>
      </c>
      <c r="DR208" s="10">
        <v>0</v>
      </c>
      <c r="DS208" s="10">
        <v>0</v>
      </c>
      <c r="DT208" s="10">
        <v>2</v>
      </c>
      <c r="DU208" s="10">
        <v>4</v>
      </c>
      <c r="DV208" s="10">
        <v>2</v>
      </c>
      <c r="DW208" s="10">
        <v>0</v>
      </c>
      <c r="DX208" s="10">
        <v>2</v>
      </c>
      <c r="DY208" s="10">
        <v>2</v>
      </c>
      <c r="DZ208" s="10">
        <v>0</v>
      </c>
      <c r="EA208" s="10">
        <v>0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1</v>
      </c>
      <c r="EH208" s="10">
        <v>0</v>
      </c>
      <c r="EI208" s="10">
        <v>0</v>
      </c>
      <c r="EJ208" s="10">
        <v>1</v>
      </c>
      <c r="EK208" s="10">
        <v>1</v>
      </c>
      <c r="EL208" s="10">
        <v>0</v>
      </c>
      <c r="EM208" s="10">
        <v>0</v>
      </c>
      <c r="EN208" s="10">
        <v>1</v>
      </c>
      <c r="EO208" s="10">
        <v>3</v>
      </c>
      <c r="EP208" s="10">
        <v>1</v>
      </c>
      <c r="EQ208" s="10">
        <v>0</v>
      </c>
      <c r="ER208" s="10">
        <v>0</v>
      </c>
      <c r="ES208" s="10">
        <v>1</v>
      </c>
      <c r="ET208" s="10">
        <v>0</v>
      </c>
      <c r="EU208" s="10">
        <v>5</v>
      </c>
      <c r="EV208" s="10">
        <v>0</v>
      </c>
      <c r="EW208" s="10">
        <v>0</v>
      </c>
      <c r="EX208" s="10">
        <v>1</v>
      </c>
      <c r="EY208" s="10">
        <v>0</v>
      </c>
      <c r="EZ208" s="10">
        <v>2</v>
      </c>
      <c r="FA208" s="10">
        <v>0</v>
      </c>
      <c r="FB208" s="10">
        <v>0</v>
      </c>
      <c r="FC208" s="10">
        <v>0</v>
      </c>
      <c r="FD208" s="10">
        <v>2</v>
      </c>
      <c r="FE208" s="10">
        <v>0</v>
      </c>
      <c r="FF208" s="10">
        <v>1</v>
      </c>
      <c r="FG208" s="10">
        <v>0</v>
      </c>
      <c r="FH208" s="10">
        <v>0</v>
      </c>
      <c r="FI208" s="10">
        <v>0</v>
      </c>
      <c r="FJ208" s="10">
        <v>2</v>
      </c>
      <c r="FK208" s="10">
        <v>0</v>
      </c>
      <c r="FL208" s="10">
        <v>0</v>
      </c>
      <c r="FM208" s="10">
        <v>0</v>
      </c>
      <c r="FN208" s="10">
        <v>0</v>
      </c>
      <c r="FO208" s="10">
        <v>0</v>
      </c>
      <c r="FP208" s="10">
        <v>0</v>
      </c>
      <c r="FQ208" s="10">
        <v>0</v>
      </c>
      <c r="FR208" s="10">
        <v>2</v>
      </c>
      <c r="FS208" s="10">
        <v>7</v>
      </c>
      <c r="FT208" s="10">
        <v>1</v>
      </c>
      <c r="FU208" s="10">
        <v>1</v>
      </c>
      <c r="FV208" s="10">
        <v>0</v>
      </c>
      <c r="FW208" s="10">
        <v>0</v>
      </c>
      <c r="FX208" s="10">
        <v>1</v>
      </c>
      <c r="FY208" s="10">
        <v>3</v>
      </c>
      <c r="FZ208" s="10">
        <v>0</v>
      </c>
      <c r="GA208" s="10">
        <v>0</v>
      </c>
      <c r="GB208" s="10">
        <v>0</v>
      </c>
      <c r="GC208" s="10">
        <v>0</v>
      </c>
      <c r="GD208" s="10">
        <v>0</v>
      </c>
      <c r="GE208" s="10">
        <v>0</v>
      </c>
      <c r="GF208" s="10">
        <v>0</v>
      </c>
      <c r="GG208" s="10">
        <v>8</v>
      </c>
      <c r="GH208" s="10">
        <v>0</v>
      </c>
      <c r="GI208" s="10">
        <v>12</v>
      </c>
      <c r="GJ208" s="10">
        <v>1</v>
      </c>
      <c r="GK208" s="10">
        <v>3</v>
      </c>
      <c r="GL208" s="10">
        <v>0</v>
      </c>
      <c r="GM208" s="10">
        <v>1</v>
      </c>
      <c r="GN208" s="10">
        <v>2</v>
      </c>
      <c r="GO208" s="10">
        <v>1</v>
      </c>
      <c r="GP208" s="10">
        <v>1</v>
      </c>
      <c r="GQ208" s="10">
        <v>0</v>
      </c>
      <c r="GR208" s="10">
        <v>0</v>
      </c>
      <c r="GS208" s="10">
        <v>0</v>
      </c>
      <c r="GT208" s="10">
        <v>1</v>
      </c>
      <c r="GU208" s="10">
        <v>0</v>
      </c>
      <c r="GV208" s="10">
        <v>0</v>
      </c>
      <c r="GW208" s="10">
        <v>0</v>
      </c>
      <c r="GX208" s="10">
        <v>4</v>
      </c>
      <c r="GY208" s="10">
        <v>1</v>
      </c>
      <c r="GZ208" s="10">
        <v>1</v>
      </c>
      <c r="HA208" s="10">
        <v>4</v>
      </c>
      <c r="HB208" s="10">
        <v>0</v>
      </c>
      <c r="HC208" s="10">
        <v>1</v>
      </c>
      <c r="HD208" s="10">
        <v>0</v>
      </c>
      <c r="HE208" s="10">
        <v>0</v>
      </c>
      <c r="HF208" s="10">
        <v>1</v>
      </c>
      <c r="HG208" s="10">
        <v>0</v>
      </c>
      <c r="HH208" s="10">
        <v>0</v>
      </c>
      <c r="HI208" s="10">
        <v>0</v>
      </c>
      <c r="HJ208" s="10">
        <v>0</v>
      </c>
      <c r="HK208" s="10">
        <v>4</v>
      </c>
      <c r="HL208" s="10">
        <v>0</v>
      </c>
      <c r="HM208" s="10">
        <v>0</v>
      </c>
      <c r="HN208" s="10">
        <v>0</v>
      </c>
      <c r="HO208" s="10">
        <v>0</v>
      </c>
      <c r="HP208" s="10">
        <v>0</v>
      </c>
      <c r="HQ208" s="10">
        <v>0</v>
      </c>
      <c r="HR208" s="10">
        <v>3</v>
      </c>
      <c r="HS208" s="10">
        <v>3</v>
      </c>
      <c r="HT208" s="10">
        <v>0</v>
      </c>
      <c r="HU208" s="10">
        <v>0</v>
      </c>
      <c r="HV208" s="10">
        <v>4</v>
      </c>
      <c r="HW208" s="10">
        <v>8</v>
      </c>
      <c r="HX208" s="10">
        <v>1</v>
      </c>
      <c r="HY208" s="10">
        <v>0</v>
      </c>
      <c r="HZ208" s="10">
        <v>1</v>
      </c>
      <c r="IA208" s="10">
        <v>5</v>
      </c>
      <c r="IC208" s="1">
        <v>0</v>
      </c>
      <c r="ID208" s="1">
        <v>0</v>
      </c>
      <c r="IE208" s="1">
        <v>0</v>
      </c>
      <c r="IF208" s="1">
        <v>6</v>
      </c>
      <c r="IG208" s="1">
        <v>1</v>
      </c>
      <c r="IH208" s="1">
        <v>0</v>
      </c>
      <c r="II208" s="1">
        <v>0</v>
      </c>
    </row>
    <row r="209" spans="1:243">
      <c r="A209" s="3" t="s">
        <v>26</v>
      </c>
      <c r="B209" s="3">
        <v>1488039</v>
      </c>
      <c r="C209" s="3">
        <v>1488039</v>
      </c>
      <c r="D209" s="3" t="s">
        <v>202</v>
      </c>
      <c r="E209" s="3">
        <v>0.43186600000000003</v>
      </c>
      <c r="F209" s="3" t="s">
        <v>506</v>
      </c>
      <c r="G209" s="3" t="s">
        <v>504</v>
      </c>
      <c r="H209" s="3" t="s">
        <v>503</v>
      </c>
      <c r="I209" s="8" t="s">
        <v>1084</v>
      </c>
      <c r="J209" s="3" t="s">
        <v>622</v>
      </c>
      <c r="K209" s="8">
        <f>AVERAGE(S209:AZ209)</f>
        <v>27.676470588235293</v>
      </c>
      <c r="L209" s="4">
        <f>AVERAGE(BB209:IA209)</f>
        <v>1.0494505494505495</v>
      </c>
      <c r="M209" s="4">
        <f>AVERAGE(IC209:II209)</f>
        <v>0.8571428571428571</v>
      </c>
      <c r="N209" s="4" t="b">
        <f>E209&gt;0.2</f>
        <v>1</v>
      </c>
      <c r="O209" s="4" t="b">
        <f>IF(LEFT(J209, 2)="rs", TRUE, FALSE)</f>
        <v>0</v>
      </c>
      <c r="P209" s="4" t="b">
        <f>K209&gt;=8</f>
        <v>1</v>
      </c>
      <c r="Q209" s="4" t="b">
        <f>L209&gt;=8</f>
        <v>0</v>
      </c>
      <c r="S209" s="10">
        <v>68</v>
      </c>
      <c r="T209" s="10">
        <v>1</v>
      </c>
      <c r="U209" s="10">
        <v>0</v>
      </c>
      <c r="V209" s="10">
        <v>51</v>
      </c>
      <c r="W209" s="10">
        <v>67</v>
      </c>
      <c r="X209" s="10">
        <v>0</v>
      </c>
      <c r="Y209" s="10">
        <v>45</v>
      </c>
      <c r="Z209" s="10">
        <v>44</v>
      </c>
      <c r="AA209" s="10">
        <v>68</v>
      </c>
      <c r="AB209" s="10">
        <v>0</v>
      </c>
      <c r="AC209" s="10">
        <v>151</v>
      </c>
      <c r="AD209" s="10">
        <v>101</v>
      </c>
      <c r="AE209" s="10">
        <v>0</v>
      </c>
      <c r="AF209" s="10">
        <v>92</v>
      </c>
      <c r="AG209" s="10">
        <v>1</v>
      </c>
      <c r="AH209" s="10">
        <v>148</v>
      </c>
      <c r="AI209" s="10">
        <v>68</v>
      </c>
      <c r="AJ209" s="10">
        <v>0</v>
      </c>
      <c r="AK209" s="10">
        <v>0</v>
      </c>
      <c r="AL209" s="10">
        <v>1</v>
      </c>
      <c r="AM209" s="10">
        <v>4</v>
      </c>
      <c r="AN209" s="10">
        <v>3</v>
      </c>
      <c r="AO209" s="10">
        <v>0</v>
      </c>
      <c r="AP209" s="10">
        <v>0</v>
      </c>
      <c r="AQ209" s="10">
        <v>3</v>
      </c>
      <c r="AR209" s="10">
        <v>3</v>
      </c>
      <c r="AS209" s="10">
        <v>0</v>
      </c>
      <c r="AT209" s="10">
        <v>6</v>
      </c>
      <c r="AU209" s="10">
        <v>1</v>
      </c>
      <c r="AV209" s="10">
        <v>0</v>
      </c>
      <c r="AW209" s="10">
        <v>6</v>
      </c>
      <c r="AX209" s="10">
        <v>0</v>
      </c>
      <c r="AY209" s="10">
        <v>0</v>
      </c>
      <c r="AZ209" s="10">
        <v>9</v>
      </c>
      <c r="BB209" s="10">
        <v>0</v>
      </c>
      <c r="BC209" s="10">
        <v>0</v>
      </c>
      <c r="BD209" s="10">
        <v>0</v>
      </c>
      <c r="BE209" s="10">
        <v>1</v>
      </c>
      <c r="BF209" s="10">
        <v>0</v>
      </c>
      <c r="BG209" s="10">
        <v>0</v>
      </c>
      <c r="BH209" s="10">
        <v>10</v>
      </c>
      <c r="BI209" s="10">
        <v>0</v>
      </c>
      <c r="BJ209" s="10">
        <v>6</v>
      </c>
      <c r="BK209" s="10">
        <v>0</v>
      </c>
      <c r="BL209" s="10">
        <v>5</v>
      </c>
      <c r="BM209" s="10">
        <v>0</v>
      </c>
      <c r="BN209" s="10">
        <v>0</v>
      </c>
      <c r="BO209" s="10">
        <v>1</v>
      </c>
      <c r="BP209" s="10">
        <v>1</v>
      </c>
      <c r="BQ209" s="10">
        <v>0</v>
      </c>
      <c r="BR209" s="10">
        <v>0</v>
      </c>
      <c r="BS209" s="10">
        <v>1</v>
      </c>
      <c r="BT209" s="10">
        <v>0</v>
      </c>
      <c r="BU209" s="10">
        <v>0</v>
      </c>
      <c r="BV209" s="10">
        <v>0</v>
      </c>
      <c r="BW209" s="10">
        <v>1</v>
      </c>
      <c r="BX209" s="10">
        <v>0</v>
      </c>
      <c r="BY209" s="10">
        <v>4</v>
      </c>
      <c r="BZ209" s="10">
        <v>0</v>
      </c>
      <c r="CA209" s="10">
        <v>0</v>
      </c>
      <c r="CB209" s="10">
        <v>0</v>
      </c>
      <c r="CC209" s="10">
        <v>0</v>
      </c>
      <c r="CD209" s="10">
        <v>1</v>
      </c>
      <c r="CE209" s="10">
        <v>0</v>
      </c>
      <c r="CF209" s="10">
        <v>2</v>
      </c>
      <c r="CG209" s="10">
        <v>13</v>
      </c>
      <c r="CH209" s="10">
        <v>1</v>
      </c>
      <c r="CI209" s="10">
        <v>4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1</v>
      </c>
      <c r="CR209" s="10">
        <v>3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1</v>
      </c>
      <c r="CY209" s="10">
        <v>2</v>
      </c>
      <c r="CZ209" s="10">
        <v>0</v>
      </c>
      <c r="DA209" s="10">
        <v>1</v>
      </c>
      <c r="DB209" s="10">
        <v>1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1</v>
      </c>
      <c r="DI209" s="10">
        <v>0</v>
      </c>
      <c r="DJ209" s="10">
        <v>0</v>
      </c>
      <c r="DK209" s="10">
        <v>1</v>
      </c>
      <c r="DL209" s="10">
        <v>2</v>
      </c>
      <c r="DM209" s="10">
        <v>0</v>
      </c>
      <c r="DN209" s="10">
        <v>0</v>
      </c>
      <c r="DO209" s="10">
        <v>0</v>
      </c>
      <c r="DP209" s="10">
        <v>0</v>
      </c>
      <c r="DQ209" s="10">
        <v>0</v>
      </c>
      <c r="DR209" s="10">
        <v>1</v>
      </c>
      <c r="DS209" s="10">
        <v>0</v>
      </c>
      <c r="DT209" s="10">
        <v>0</v>
      </c>
      <c r="DU209" s="10">
        <v>2</v>
      </c>
      <c r="DV209" s="10">
        <v>0</v>
      </c>
      <c r="DW209" s="10">
        <v>0</v>
      </c>
      <c r="DX209" s="10">
        <v>2</v>
      </c>
      <c r="DY209" s="10">
        <v>1</v>
      </c>
      <c r="DZ209" s="10">
        <v>3</v>
      </c>
      <c r="EA209" s="10">
        <v>0</v>
      </c>
      <c r="EB209" s="10">
        <v>0</v>
      </c>
      <c r="EC209" s="10">
        <v>0</v>
      </c>
      <c r="ED209" s="10">
        <v>0</v>
      </c>
      <c r="EE209" s="10">
        <v>0</v>
      </c>
      <c r="EF209" s="10">
        <v>2</v>
      </c>
      <c r="EG209" s="10">
        <v>0</v>
      </c>
      <c r="EH209" s="10">
        <v>0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5</v>
      </c>
      <c r="EP209" s="10">
        <v>0</v>
      </c>
      <c r="EQ209" s="10">
        <v>0</v>
      </c>
      <c r="ER209" s="10">
        <v>1</v>
      </c>
      <c r="ES209" s="10">
        <v>3</v>
      </c>
      <c r="ET209" s="10">
        <v>0</v>
      </c>
      <c r="EU209" s="10">
        <v>0</v>
      </c>
      <c r="EV209" s="10">
        <v>0</v>
      </c>
      <c r="EW209" s="10">
        <v>0</v>
      </c>
      <c r="EX209" s="10">
        <v>2</v>
      </c>
      <c r="EY209" s="10">
        <v>3</v>
      </c>
      <c r="EZ209" s="10">
        <v>0</v>
      </c>
      <c r="FA209" s="10">
        <v>0</v>
      </c>
      <c r="FB209" s="10">
        <v>0</v>
      </c>
      <c r="FC209" s="10">
        <v>0</v>
      </c>
      <c r="FD209" s="10">
        <v>1</v>
      </c>
      <c r="FE209" s="10">
        <v>0</v>
      </c>
      <c r="FF209" s="10">
        <v>1</v>
      </c>
      <c r="FG209" s="10">
        <v>0</v>
      </c>
      <c r="FH209" s="10">
        <v>0</v>
      </c>
      <c r="FI209" s="10">
        <v>0</v>
      </c>
      <c r="FJ209" s="10">
        <v>1</v>
      </c>
      <c r="FK209" s="10">
        <v>1</v>
      </c>
      <c r="FL209" s="10">
        <v>0</v>
      </c>
      <c r="FM209" s="10">
        <v>0</v>
      </c>
      <c r="FN209" s="10">
        <v>0</v>
      </c>
      <c r="FO209" s="10">
        <v>2</v>
      </c>
      <c r="FP209" s="10">
        <v>0</v>
      </c>
      <c r="FQ209" s="10">
        <v>1</v>
      </c>
      <c r="FR209" s="10">
        <v>1</v>
      </c>
      <c r="FS209" s="10">
        <v>1</v>
      </c>
      <c r="FT209" s="10">
        <v>2</v>
      </c>
      <c r="FU209" s="10">
        <v>0</v>
      </c>
      <c r="FV209" s="10">
        <v>0</v>
      </c>
      <c r="FW209" s="10">
        <v>0</v>
      </c>
      <c r="FX209" s="10">
        <v>13</v>
      </c>
      <c r="FY209" s="10">
        <v>0</v>
      </c>
      <c r="FZ209" s="10">
        <v>0</v>
      </c>
      <c r="GA209" s="10">
        <v>0</v>
      </c>
      <c r="GB209" s="10">
        <v>0</v>
      </c>
      <c r="GC209" s="10">
        <v>0</v>
      </c>
      <c r="GD209" s="10">
        <v>0</v>
      </c>
      <c r="GE209" s="10">
        <v>0</v>
      </c>
      <c r="GF209" s="10">
        <v>0</v>
      </c>
      <c r="GG209" s="10">
        <v>1</v>
      </c>
      <c r="GH209" s="10">
        <v>1</v>
      </c>
      <c r="GI209" s="10">
        <v>3</v>
      </c>
      <c r="GJ209" s="10">
        <v>9</v>
      </c>
      <c r="GK209" s="10">
        <v>0</v>
      </c>
      <c r="GL209" s="10">
        <v>5</v>
      </c>
      <c r="GM209" s="10">
        <v>0</v>
      </c>
      <c r="GN209" s="10">
        <v>1</v>
      </c>
      <c r="GO209" s="10">
        <v>0</v>
      </c>
      <c r="GP209" s="10">
        <v>0</v>
      </c>
      <c r="GQ209" s="10">
        <v>0</v>
      </c>
      <c r="GR209" s="10">
        <v>0</v>
      </c>
      <c r="GS209" s="10">
        <v>0</v>
      </c>
      <c r="GT209" s="10">
        <v>0</v>
      </c>
      <c r="GU209" s="10">
        <v>0</v>
      </c>
      <c r="GV209" s="10">
        <v>0</v>
      </c>
      <c r="GW209" s="10">
        <v>0</v>
      </c>
      <c r="GX209" s="10">
        <v>18</v>
      </c>
      <c r="GY209" s="10">
        <v>0</v>
      </c>
      <c r="GZ209" s="10">
        <v>0</v>
      </c>
      <c r="HA209" s="10">
        <v>14</v>
      </c>
      <c r="HB209" s="10">
        <v>0</v>
      </c>
      <c r="HC209" s="10">
        <v>0</v>
      </c>
      <c r="HD209" s="10">
        <v>0</v>
      </c>
      <c r="HE209" s="10">
        <v>0</v>
      </c>
      <c r="HF209" s="10">
        <v>1</v>
      </c>
      <c r="HG209" s="10">
        <v>8</v>
      </c>
      <c r="HH209" s="10">
        <v>2</v>
      </c>
      <c r="HI209" s="10">
        <v>1</v>
      </c>
      <c r="HJ209" s="10">
        <v>0</v>
      </c>
      <c r="HK209" s="10">
        <v>0</v>
      </c>
      <c r="HL209" s="10">
        <v>0</v>
      </c>
      <c r="HM209" s="10">
        <v>0</v>
      </c>
      <c r="HN209" s="10">
        <v>8</v>
      </c>
      <c r="HO209" s="10">
        <v>0</v>
      </c>
      <c r="HP209" s="10">
        <v>0</v>
      </c>
      <c r="HQ209" s="10">
        <v>0</v>
      </c>
      <c r="HR209" s="10">
        <v>2</v>
      </c>
      <c r="HS209" s="10">
        <v>0</v>
      </c>
      <c r="HT209" s="10">
        <v>0</v>
      </c>
      <c r="HU209" s="10">
        <v>0</v>
      </c>
      <c r="HV209" s="10">
        <v>0</v>
      </c>
      <c r="HW209" s="10">
        <v>1</v>
      </c>
      <c r="HX209" s="10">
        <v>0</v>
      </c>
      <c r="HY209" s="10">
        <v>0</v>
      </c>
      <c r="HZ209" s="10">
        <v>1</v>
      </c>
      <c r="IA209" s="10">
        <v>2</v>
      </c>
      <c r="IC209" s="1">
        <v>2</v>
      </c>
      <c r="ID209" s="1">
        <v>0</v>
      </c>
      <c r="IE209" s="1">
        <v>0</v>
      </c>
      <c r="IF209" s="1">
        <v>2</v>
      </c>
      <c r="IG209" s="1">
        <v>1</v>
      </c>
      <c r="IH209" s="1">
        <v>0</v>
      </c>
      <c r="II209" s="1">
        <v>1</v>
      </c>
    </row>
    <row r="210" spans="1:243">
      <c r="A210" s="3" t="s">
        <v>32</v>
      </c>
      <c r="B210" s="3">
        <v>242811866</v>
      </c>
      <c r="C210" s="3">
        <v>242811866</v>
      </c>
      <c r="D210" s="3" t="s">
        <v>295</v>
      </c>
      <c r="E210" s="3">
        <v>0.27777800000000002</v>
      </c>
      <c r="F210" s="3" t="s">
        <v>506</v>
      </c>
      <c r="G210" s="3" t="s">
        <v>507</v>
      </c>
      <c r="H210" s="3" t="s">
        <v>504</v>
      </c>
      <c r="I210" s="8" t="s">
        <v>1084</v>
      </c>
      <c r="J210" s="3" t="s">
        <v>715</v>
      </c>
      <c r="K210" s="8">
        <f>AVERAGE(S210:AZ210)</f>
        <v>9.882352941176471</v>
      </c>
      <c r="L210" s="4">
        <f>AVERAGE(BB210:IA210)</f>
        <v>1.043956043956044</v>
      </c>
      <c r="M210" s="4">
        <f>AVERAGE(IC210:II210)</f>
        <v>0.8571428571428571</v>
      </c>
      <c r="N210" s="4" t="b">
        <f>E210&gt;0.2</f>
        <v>1</v>
      </c>
      <c r="O210" s="4" t="b">
        <f>IF(LEFT(J210, 2)="rs", TRUE, FALSE)</f>
        <v>0</v>
      </c>
      <c r="P210" s="4" t="b">
        <f>K210&gt;=8</f>
        <v>1</v>
      </c>
      <c r="Q210" s="4" t="b">
        <f>L210&gt;=8</f>
        <v>0</v>
      </c>
      <c r="S210" s="10">
        <v>22</v>
      </c>
      <c r="T210" s="10">
        <v>15</v>
      </c>
      <c r="U210" s="10">
        <v>13</v>
      </c>
      <c r="V210" s="10">
        <v>19</v>
      </c>
      <c r="W210" s="10">
        <v>19</v>
      </c>
      <c r="X210" s="10">
        <v>32</v>
      </c>
      <c r="Y210" s="10">
        <v>20</v>
      </c>
      <c r="Z210" s="10">
        <v>9</v>
      </c>
      <c r="AA210" s="10">
        <v>14</v>
      </c>
      <c r="AB210" s="10">
        <v>20</v>
      </c>
      <c r="AC210" s="10">
        <v>31</v>
      </c>
      <c r="AD210" s="10">
        <v>16</v>
      </c>
      <c r="AE210" s="10">
        <v>20</v>
      </c>
      <c r="AF210" s="10">
        <v>24</v>
      </c>
      <c r="AG210" s="10">
        <v>17</v>
      </c>
      <c r="AH210" s="10">
        <v>17</v>
      </c>
      <c r="AI210" s="10">
        <v>17</v>
      </c>
      <c r="AJ210" s="10">
        <v>2</v>
      </c>
      <c r="AK210" s="10">
        <v>0</v>
      </c>
      <c r="AL210" s="10">
        <v>2</v>
      </c>
      <c r="AM210" s="10">
        <v>1</v>
      </c>
      <c r="AN210" s="10">
        <v>1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1</v>
      </c>
      <c r="AV210" s="10">
        <v>0</v>
      </c>
      <c r="AW210" s="10">
        <v>1</v>
      </c>
      <c r="AX210" s="10">
        <v>0</v>
      </c>
      <c r="AY210" s="10">
        <v>0</v>
      </c>
      <c r="AZ210" s="10">
        <v>3</v>
      </c>
      <c r="BB210" s="10">
        <v>3</v>
      </c>
      <c r="BC210" s="10">
        <v>7</v>
      </c>
      <c r="BD210" s="10">
        <v>7</v>
      </c>
      <c r="BE210" s="10">
        <v>0</v>
      </c>
      <c r="BF210" s="10">
        <v>0</v>
      </c>
      <c r="BG210" s="10">
        <v>1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1</v>
      </c>
      <c r="BN210" s="10">
        <v>0</v>
      </c>
      <c r="BO210" s="10">
        <v>0</v>
      </c>
      <c r="BP210" s="10">
        <v>1</v>
      </c>
      <c r="BQ210" s="10">
        <v>2</v>
      </c>
      <c r="BR210" s="10">
        <v>0</v>
      </c>
      <c r="BS210" s="10">
        <v>0</v>
      </c>
      <c r="BT210" s="10">
        <v>2</v>
      </c>
      <c r="BU210" s="10">
        <v>0</v>
      </c>
      <c r="BV210" s="10">
        <v>1</v>
      </c>
      <c r="BW210" s="10">
        <v>6</v>
      </c>
      <c r="BX210" s="10">
        <v>3</v>
      </c>
      <c r="BY210" s="10">
        <v>0</v>
      </c>
      <c r="BZ210" s="10">
        <v>0</v>
      </c>
      <c r="CA210" s="10">
        <v>0</v>
      </c>
      <c r="CB210" s="10">
        <v>0</v>
      </c>
      <c r="CC210" s="10">
        <v>2</v>
      </c>
      <c r="CD210" s="10">
        <v>0</v>
      </c>
      <c r="CE210" s="10">
        <v>3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1</v>
      </c>
      <c r="CR210" s="10">
        <v>1</v>
      </c>
      <c r="CS210" s="10">
        <v>6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2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3</v>
      </c>
      <c r="DG210" s="10">
        <v>0</v>
      </c>
      <c r="DH210" s="10">
        <v>0</v>
      </c>
      <c r="DI210" s="10">
        <v>0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2</v>
      </c>
      <c r="DQ210" s="10">
        <v>2</v>
      </c>
      <c r="DR210" s="10">
        <v>0</v>
      </c>
      <c r="DS210" s="10">
        <v>5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20</v>
      </c>
      <c r="EA210" s="10">
        <v>0</v>
      </c>
      <c r="EB210" s="10">
        <v>0</v>
      </c>
      <c r="EC210" s="10">
        <v>0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1</v>
      </c>
      <c r="EK210" s="10">
        <v>1</v>
      </c>
      <c r="EL210" s="10">
        <v>0</v>
      </c>
      <c r="EM210" s="10">
        <v>0</v>
      </c>
      <c r="EN210" s="10">
        <v>0</v>
      </c>
      <c r="EO210" s="10">
        <v>1</v>
      </c>
      <c r="EP210" s="10">
        <v>10</v>
      </c>
      <c r="EQ210" s="10">
        <v>0</v>
      </c>
      <c r="ER210" s="10">
        <v>7</v>
      </c>
      <c r="ES210" s="10">
        <v>0</v>
      </c>
      <c r="ET210" s="10">
        <v>2</v>
      </c>
      <c r="EU210" s="10">
        <v>0</v>
      </c>
      <c r="EV210" s="10">
        <v>2</v>
      </c>
      <c r="EW210" s="10">
        <v>0</v>
      </c>
      <c r="EX210" s="10">
        <v>0</v>
      </c>
      <c r="EY210" s="10">
        <v>0</v>
      </c>
      <c r="EZ210" s="10">
        <v>0</v>
      </c>
      <c r="FA210" s="10">
        <v>10</v>
      </c>
      <c r="FB210" s="10">
        <v>0</v>
      </c>
      <c r="FC210" s="10">
        <v>0</v>
      </c>
      <c r="FD210" s="10">
        <v>0</v>
      </c>
      <c r="FE210" s="10">
        <v>0</v>
      </c>
      <c r="FF210" s="10">
        <v>0</v>
      </c>
      <c r="FG210" s="10">
        <v>1</v>
      </c>
      <c r="FH210" s="10">
        <v>3</v>
      </c>
      <c r="FI210" s="10">
        <v>1</v>
      </c>
      <c r="FJ210" s="10">
        <v>1</v>
      </c>
      <c r="FK210" s="10">
        <v>0</v>
      </c>
      <c r="FL210" s="10">
        <v>0</v>
      </c>
      <c r="FM210" s="10">
        <v>1</v>
      </c>
      <c r="FN210" s="10">
        <v>0</v>
      </c>
      <c r="FO210" s="10">
        <v>3</v>
      </c>
      <c r="FP210" s="10">
        <v>0</v>
      </c>
      <c r="FQ210" s="10">
        <v>1</v>
      </c>
      <c r="FR210" s="10">
        <v>0</v>
      </c>
      <c r="FS210" s="10">
        <v>1</v>
      </c>
      <c r="FT210" s="10">
        <v>6</v>
      </c>
      <c r="FU210" s="10">
        <v>1</v>
      </c>
      <c r="FV210" s="10">
        <v>2</v>
      </c>
      <c r="FW210" s="10">
        <v>0</v>
      </c>
      <c r="FX210" s="10">
        <v>0</v>
      </c>
      <c r="FY210" s="10">
        <v>0</v>
      </c>
      <c r="FZ210" s="10">
        <v>1</v>
      </c>
      <c r="GA210" s="10">
        <v>0</v>
      </c>
      <c r="GB210" s="10">
        <v>0</v>
      </c>
      <c r="GC210" s="10">
        <v>0</v>
      </c>
      <c r="GD210" s="10">
        <v>0</v>
      </c>
      <c r="GE210" s="10">
        <v>0</v>
      </c>
      <c r="GF210" s="10">
        <v>0</v>
      </c>
      <c r="GG210" s="10">
        <v>0</v>
      </c>
      <c r="GH210" s="10">
        <v>0</v>
      </c>
      <c r="GI210" s="10">
        <v>22</v>
      </c>
      <c r="GJ210" s="10">
        <v>1</v>
      </c>
      <c r="GK210" s="10">
        <v>0</v>
      </c>
      <c r="GL210" s="10">
        <v>0</v>
      </c>
      <c r="GM210" s="10">
        <v>2</v>
      </c>
      <c r="GN210" s="10">
        <v>0</v>
      </c>
      <c r="GO210" s="10">
        <v>0</v>
      </c>
      <c r="GP210" s="10">
        <v>0</v>
      </c>
      <c r="GQ210" s="10">
        <v>0</v>
      </c>
      <c r="GR210" s="10">
        <v>0</v>
      </c>
      <c r="GS210" s="10">
        <v>0</v>
      </c>
      <c r="GT210" s="10">
        <v>0</v>
      </c>
      <c r="GU210" s="10">
        <v>0</v>
      </c>
      <c r="GV210" s="10">
        <v>0</v>
      </c>
      <c r="GW210" s="10">
        <v>2</v>
      </c>
      <c r="GX210" s="10">
        <v>0</v>
      </c>
      <c r="GY210" s="10">
        <v>0</v>
      </c>
      <c r="GZ210" s="10">
        <v>3</v>
      </c>
      <c r="HA210" s="10">
        <v>4</v>
      </c>
      <c r="HB210" s="10">
        <v>1</v>
      </c>
      <c r="HC210" s="10">
        <v>3</v>
      </c>
      <c r="HD210" s="10">
        <v>0</v>
      </c>
      <c r="HE210" s="10">
        <v>3</v>
      </c>
      <c r="HF210" s="10">
        <v>2</v>
      </c>
      <c r="HG210" s="10">
        <v>0</v>
      </c>
      <c r="HH210" s="10">
        <v>9</v>
      </c>
      <c r="HI210" s="10">
        <v>0</v>
      </c>
      <c r="HJ210" s="10">
        <v>0</v>
      </c>
      <c r="HK210" s="10">
        <v>0</v>
      </c>
      <c r="HL210" s="10">
        <v>0</v>
      </c>
      <c r="HM210" s="10">
        <v>0</v>
      </c>
      <c r="HN210" s="10">
        <v>0</v>
      </c>
      <c r="HO210" s="10">
        <v>0</v>
      </c>
      <c r="HP210" s="10">
        <v>1</v>
      </c>
      <c r="HQ210" s="10">
        <v>0</v>
      </c>
      <c r="HR210" s="10">
        <v>0</v>
      </c>
      <c r="HS210" s="10">
        <v>0</v>
      </c>
      <c r="HT210" s="10">
        <v>0</v>
      </c>
      <c r="HU210" s="10">
        <v>0</v>
      </c>
      <c r="HV210" s="10">
        <v>0</v>
      </c>
      <c r="HW210" s="10">
        <v>0</v>
      </c>
      <c r="HX210" s="10">
        <v>0</v>
      </c>
      <c r="HY210" s="10">
        <v>0</v>
      </c>
      <c r="HZ210" s="10">
        <v>0</v>
      </c>
      <c r="IA210" s="10">
        <v>0</v>
      </c>
      <c r="IC210" s="1">
        <v>0</v>
      </c>
      <c r="ID210" s="1">
        <v>2</v>
      </c>
      <c r="IE210" s="1">
        <v>0</v>
      </c>
      <c r="IF210" s="1">
        <v>2</v>
      </c>
      <c r="IG210" s="1">
        <v>0</v>
      </c>
      <c r="IH210" s="1">
        <v>2</v>
      </c>
      <c r="II210" s="1">
        <v>0</v>
      </c>
    </row>
    <row r="211" spans="1:243">
      <c r="A211" s="3" t="s">
        <v>0</v>
      </c>
      <c r="B211" s="3">
        <v>181331833</v>
      </c>
      <c r="C211" s="3">
        <v>181331833</v>
      </c>
      <c r="D211" s="3" t="s">
        <v>8</v>
      </c>
      <c r="E211" s="3">
        <v>0.47448600000000002</v>
      </c>
      <c r="F211" s="3" t="s">
        <v>502</v>
      </c>
      <c r="G211" s="3" t="s">
        <v>504</v>
      </c>
      <c r="H211" s="3" t="s">
        <v>503</v>
      </c>
      <c r="I211" s="8" t="s">
        <v>1084</v>
      </c>
      <c r="J211" s="3" t="s">
        <v>8</v>
      </c>
      <c r="K211" s="8">
        <f>AVERAGE(S211:AZ211)</f>
        <v>2.9411764705882353E-2</v>
      </c>
      <c r="L211" s="4">
        <f>AVERAGE(BB211:IA211)</f>
        <v>1.0329670329670331</v>
      </c>
      <c r="M211" s="4">
        <f>AVERAGE(IC211:II211)</f>
        <v>0.14285714285714285</v>
      </c>
      <c r="N211" s="4" t="b">
        <f>E211&gt;0.2</f>
        <v>1</v>
      </c>
      <c r="O211" s="4" t="b">
        <f>IF(LEFT(J211, 2)="rs", TRUE, FALSE)</f>
        <v>1</v>
      </c>
      <c r="P211" s="4" t="b">
        <f>K211&gt;=8</f>
        <v>0</v>
      </c>
      <c r="Q211" s="4" t="b">
        <f>L211&gt;=8</f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1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1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1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1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2</v>
      </c>
      <c r="CP211" s="10">
        <v>0</v>
      </c>
      <c r="CQ211" s="10">
        <v>0</v>
      </c>
      <c r="CR211" s="10">
        <v>1</v>
      </c>
      <c r="CS211" s="10">
        <v>0</v>
      </c>
      <c r="CT211" s="10">
        <v>1</v>
      </c>
      <c r="CU211" s="10">
        <v>0</v>
      </c>
      <c r="CV211" s="10">
        <v>0</v>
      </c>
      <c r="CW211" s="10">
        <v>110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3</v>
      </c>
      <c r="DV211" s="10">
        <v>6</v>
      </c>
      <c r="DW211" s="10">
        <v>0</v>
      </c>
      <c r="DX211" s="10">
        <v>1</v>
      </c>
      <c r="DY211" s="10">
        <v>1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1</v>
      </c>
      <c r="EG211" s="10">
        <v>0</v>
      </c>
      <c r="EH211" s="10">
        <v>0</v>
      </c>
      <c r="EI211" s="10">
        <v>0</v>
      </c>
      <c r="EJ211" s="10">
        <v>2</v>
      </c>
      <c r="EK211" s="10">
        <v>0</v>
      </c>
      <c r="EL211" s="10">
        <v>0</v>
      </c>
      <c r="EM211" s="10">
        <v>0</v>
      </c>
      <c r="EN211" s="10">
        <v>0</v>
      </c>
      <c r="EO211" s="10">
        <v>2</v>
      </c>
      <c r="EP211" s="10">
        <v>0</v>
      </c>
      <c r="EQ211" s="10">
        <v>0</v>
      </c>
      <c r="ER211" s="10">
        <v>1</v>
      </c>
      <c r="ES211" s="10">
        <v>1</v>
      </c>
      <c r="ET211" s="10">
        <v>0</v>
      </c>
      <c r="EU211" s="10">
        <v>14</v>
      </c>
      <c r="EV211" s="10">
        <v>0</v>
      </c>
      <c r="EW211" s="10">
        <v>1</v>
      </c>
      <c r="EX211" s="10">
        <v>0</v>
      </c>
      <c r="EY211" s="10">
        <v>1</v>
      </c>
      <c r="EZ211" s="10">
        <v>0</v>
      </c>
      <c r="FA211" s="10">
        <v>0</v>
      </c>
      <c r="FB211" s="10">
        <v>0</v>
      </c>
      <c r="FC211" s="10">
        <v>0</v>
      </c>
      <c r="FD211" s="10">
        <v>0</v>
      </c>
      <c r="FE211" s="10">
        <v>0</v>
      </c>
      <c r="FF211" s="10">
        <v>0</v>
      </c>
      <c r="FG211" s="10">
        <v>1</v>
      </c>
      <c r="FH211" s="10">
        <v>0</v>
      </c>
      <c r="FI211" s="10">
        <v>0</v>
      </c>
      <c r="FJ211" s="10">
        <v>9</v>
      </c>
      <c r="FK211" s="10">
        <v>0</v>
      </c>
      <c r="FL211" s="10">
        <v>0</v>
      </c>
      <c r="FM211" s="10">
        <v>0</v>
      </c>
      <c r="FN211" s="10">
        <v>0</v>
      </c>
      <c r="FO211" s="10">
        <v>0</v>
      </c>
      <c r="FP211" s="10">
        <v>0</v>
      </c>
      <c r="FQ211" s="10">
        <v>0</v>
      </c>
      <c r="FR211" s="10">
        <v>0</v>
      </c>
      <c r="FS211" s="10">
        <v>2</v>
      </c>
      <c r="FT211" s="10">
        <v>0</v>
      </c>
      <c r="FU211" s="10">
        <v>1</v>
      </c>
      <c r="FV211" s="10">
        <v>0</v>
      </c>
      <c r="FW211" s="10">
        <v>2</v>
      </c>
      <c r="FX211" s="10">
        <v>0</v>
      </c>
      <c r="FY211" s="10">
        <v>0</v>
      </c>
      <c r="FZ211" s="10">
        <v>0</v>
      </c>
      <c r="GA211" s="10">
        <v>0</v>
      </c>
      <c r="GB211" s="10">
        <v>0</v>
      </c>
      <c r="GC211" s="10">
        <v>0</v>
      </c>
      <c r="GD211" s="10">
        <v>0</v>
      </c>
      <c r="GE211" s="10">
        <v>0</v>
      </c>
      <c r="GF211" s="10">
        <v>0</v>
      </c>
      <c r="GG211" s="10">
        <v>0</v>
      </c>
      <c r="GH211" s="10">
        <v>1</v>
      </c>
      <c r="GI211" s="10">
        <v>0</v>
      </c>
      <c r="GJ211" s="10">
        <v>1</v>
      </c>
      <c r="GK211" s="10">
        <v>4</v>
      </c>
      <c r="GL211" s="10">
        <v>0</v>
      </c>
      <c r="GM211" s="10">
        <v>0</v>
      </c>
      <c r="GN211" s="10">
        <v>0</v>
      </c>
      <c r="GO211" s="10">
        <v>0</v>
      </c>
      <c r="GP211" s="10">
        <v>0</v>
      </c>
      <c r="GQ211" s="10">
        <v>0</v>
      </c>
      <c r="GR211" s="10">
        <v>1</v>
      </c>
      <c r="GS211" s="10">
        <v>1</v>
      </c>
      <c r="GT211" s="10">
        <v>0</v>
      </c>
      <c r="GU211" s="10">
        <v>0</v>
      </c>
      <c r="GV211" s="10">
        <v>0</v>
      </c>
      <c r="GW211" s="10">
        <v>0</v>
      </c>
      <c r="GX211" s="10">
        <v>4</v>
      </c>
      <c r="GY211" s="10">
        <v>0</v>
      </c>
      <c r="GZ211" s="10">
        <v>1</v>
      </c>
      <c r="HA211" s="10">
        <v>1</v>
      </c>
      <c r="HB211" s="10">
        <v>0</v>
      </c>
      <c r="HC211" s="10">
        <v>0</v>
      </c>
      <c r="HD211" s="10">
        <v>0</v>
      </c>
      <c r="HE211" s="10">
        <v>0</v>
      </c>
      <c r="HF211" s="10">
        <v>0</v>
      </c>
      <c r="HG211" s="10">
        <v>0</v>
      </c>
      <c r="HH211" s="10">
        <v>0</v>
      </c>
      <c r="HI211" s="10">
        <v>0</v>
      </c>
      <c r="HJ211" s="10">
        <v>0</v>
      </c>
      <c r="HK211" s="10">
        <v>1</v>
      </c>
      <c r="HL211" s="10">
        <v>0</v>
      </c>
      <c r="HM211" s="10">
        <v>0</v>
      </c>
      <c r="HN211" s="10">
        <v>2</v>
      </c>
      <c r="HO211" s="10">
        <v>1</v>
      </c>
      <c r="HP211" s="10">
        <v>0</v>
      </c>
      <c r="HQ211" s="10">
        <v>0</v>
      </c>
      <c r="HR211" s="10">
        <v>0</v>
      </c>
      <c r="HS211" s="10">
        <v>0</v>
      </c>
      <c r="HT211" s="10">
        <v>0</v>
      </c>
      <c r="HU211" s="10">
        <v>0</v>
      </c>
      <c r="HV211" s="10">
        <v>0</v>
      </c>
      <c r="HW211" s="10">
        <v>2</v>
      </c>
      <c r="HX211" s="10">
        <v>0</v>
      </c>
      <c r="HY211" s="10">
        <v>0</v>
      </c>
      <c r="HZ211" s="10">
        <v>0</v>
      </c>
      <c r="IA211" s="10">
        <v>2</v>
      </c>
      <c r="IC211" s="1">
        <v>1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</row>
    <row r="212" spans="1:243" hidden="1">
      <c r="A212" s="3" t="s">
        <v>23</v>
      </c>
      <c r="B212" s="3">
        <v>53082397</v>
      </c>
      <c r="C212" s="3">
        <v>53082397</v>
      </c>
      <c r="D212" s="3" t="s">
        <v>190</v>
      </c>
      <c r="E212" s="3">
        <v>6.6498000000000002E-2</v>
      </c>
      <c r="F212" s="3" t="s">
        <v>506</v>
      </c>
      <c r="G212" s="3" t="s">
        <v>504</v>
      </c>
      <c r="H212" s="3" t="s">
        <v>503</v>
      </c>
      <c r="I212" s="8" t="s">
        <v>1085</v>
      </c>
      <c r="J212" s="3" t="s">
        <v>610</v>
      </c>
      <c r="K212" s="8">
        <f>AVERAGE(S212:AZ212)</f>
        <v>1.1764705882352942</v>
      </c>
      <c r="L212" s="4">
        <f>AVERAGE(BB212:IA212)</f>
        <v>0.42857142857142855</v>
      </c>
      <c r="M212" s="4">
        <f>AVERAGE(IC212:II212)</f>
        <v>0.7142857142857143</v>
      </c>
      <c r="N212" s="4" t="b">
        <f>E212&gt;0.2</f>
        <v>0</v>
      </c>
      <c r="O212" s="4" t="b">
        <f>IF(LEFT(J212, 2)="rs", TRUE, FALSE)</f>
        <v>0</v>
      </c>
      <c r="P212" s="4" t="b">
        <f>K212&gt;=8</f>
        <v>0</v>
      </c>
      <c r="Q212" s="4" t="b">
        <f>L212&gt;=8</f>
        <v>0</v>
      </c>
      <c r="S212" s="10">
        <v>0</v>
      </c>
      <c r="T212" s="10">
        <v>3</v>
      </c>
      <c r="U212" s="10">
        <v>0</v>
      </c>
      <c r="V212" s="10">
        <v>0</v>
      </c>
      <c r="W212" s="10">
        <v>0</v>
      </c>
      <c r="X212" s="10">
        <v>2</v>
      </c>
      <c r="Y212" s="10">
        <v>2</v>
      </c>
      <c r="Z212" s="10">
        <v>1</v>
      </c>
      <c r="AA212" s="10">
        <v>2</v>
      </c>
      <c r="AB212" s="10">
        <v>3</v>
      </c>
      <c r="AC212" s="10">
        <v>3</v>
      </c>
      <c r="AD212" s="10">
        <v>0</v>
      </c>
      <c r="AE212" s="10">
        <v>2</v>
      </c>
      <c r="AF212" s="10">
        <v>3</v>
      </c>
      <c r="AG212" s="10">
        <v>5</v>
      </c>
      <c r="AH212" s="10">
        <v>3</v>
      </c>
      <c r="AI212" s="10">
        <v>1</v>
      </c>
      <c r="AJ212" s="10">
        <v>1</v>
      </c>
      <c r="AK212" s="10">
        <v>1</v>
      </c>
      <c r="AL212" s="10">
        <v>0</v>
      </c>
      <c r="AM212" s="10">
        <v>0</v>
      </c>
      <c r="AN212" s="10">
        <v>1</v>
      </c>
      <c r="AO212" s="10">
        <v>0</v>
      </c>
      <c r="AP212" s="10">
        <v>1</v>
      </c>
      <c r="AQ212" s="10">
        <v>1</v>
      </c>
      <c r="AR212" s="10">
        <v>0</v>
      </c>
      <c r="AS212" s="10">
        <v>0</v>
      </c>
      <c r="AT212" s="10">
        <v>0</v>
      </c>
      <c r="AU212" s="10">
        <v>0</v>
      </c>
      <c r="AV212" s="10">
        <v>2</v>
      </c>
      <c r="AW212" s="10">
        <v>1</v>
      </c>
      <c r="AX212" s="10">
        <v>0</v>
      </c>
      <c r="AY212" s="10">
        <v>1</v>
      </c>
      <c r="AZ212" s="10">
        <v>1</v>
      </c>
      <c r="BB212" s="10">
        <v>1</v>
      </c>
      <c r="BC212" s="10">
        <v>0</v>
      </c>
      <c r="BD212" s="10">
        <v>0</v>
      </c>
      <c r="BE212" s="10">
        <v>0</v>
      </c>
      <c r="BF212" s="10">
        <v>1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1</v>
      </c>
      <c r="BW212" s="10">
        <v>0</v>
      </c>
      <c r="BX212" s="10">
        <v>0</v>
      </c>
      <c r="BY212" s="10">
        <v>0</v>
      </c>
      <c r="BZ212" s="10">
        <v>0</v>
      </c>
      <c r="CA212" s="10">
        <v>1</v>
      </c>
      <c r="CB212" s="10">
        <v>2</v>
      </c>
      <c r="CC212" s="10">
        <v>0</v>
      </c>
      <c r="CD212" s="10">
        <v>0</v>
      </c>
      <c r="CE212" s="10">
        <v>1</v>
      </c>
      <c r="CF212" s="10">
        <v>1</v>
      </c>
      <c r="CG212" s="10">
        <v>1</v>
      </c>
      <c r="CH212" s="10">
        <v>0</v>
      </c>
      <c r="CI212" s="10">
        <v>0</v>
      </c>
      <c r="CJ212" s="10">
        <v>0</v>
      </c>
      <c r="CK212" s="10">
        <v>2</v>
      </c>
      <c r="CL212" s="10">
        <v>0</v>
      </c>
      <c r="CM212" s="10">
        <v>0</v>
      </c>
      <c r="CN212" s="10">
        <v>1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5</v>
      </c>
      <c r="CX212" s="10">
        <v>0</v>
      </c>
      <c r="CY212" s="10">
        <v>2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3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11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1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1</v>
      </c>
      <c r="EE212" s="10">
        <v>0</v>
      </c>
      <c r="EF212" s="10">
        <v>0</v>
      </c>
      <c r="EG212" s="10">
        <v>2</v>
      </c>
      <c r="EH212" s="10">
        <v>1</v>
      </c>
      <c r="EI212" s="10">
        <v>1</v>
      </c>
      <c r="EJ212" s="10">
        <v>1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0">
        <v>0</v>
      </c>
      <c r="ER212" s="10">
        <v>4</v>
      </c>
      <c r="ES212" s="10">
        <v>0</v>
      </c>
      <c r="ET212" s="10">
        <v>0</v>
      </c>
      <c r="EU212" s="10">
        <v>0</v>
      </c>
      <c r="EV212" s="10">
        <v>0</v>
      </c>
      <c r="EW212" s="10">
        <v>0</v>
      </c>
      <c r="EX212" s="10">
        <v>0</v>
      </c>
      <c r="EY212" s="10">
        <v>2</v>
      </c>
      <c r="EZ212" s="10">
        <v>0</v>
      </c>
      <c r="FA212" s="10">
        <v>0</v>
      </c>
      <c r="FB212" s="10">
        <v>1</v>
      </c>
      <c r="FC212" s="10">
        <v>0</v>
      </c>
      <c r="FD212" s="10">
        <v>1</v>
      </c>
      <c r="FE212" s="10">
        <v>0</v>
      </c>
      <c r="FF212" s="10">
        <v>0</v>
      </c>
      <c r="FG212" s="10">
        <v>0</v>
      </c>
      <c r="FH212" s="10">
        <v>1</v>
      </c>
      <c r="FI212" s="10">
        <v>0</v>
      </c>
      <c r="FJ212" s="10">
        <v>0</v>
      </c>
      <c r="FK212" s="10">
        <v>0</v>
      </c>
      <c r="FL212" s="10">
        <v>0</v>
      </c>
      <c r="FM212" s="10">
        <v>0</v>
      </c>
      <c r="FN212" s="10">
        <v>1</v>
      </c>
      <c r="FO212" s="10">
        <v>0</v>
      </c>
      <c r="FP212" s="10">
        <v>0</v>
      </c>
      <c r="FQ212" s="10">
        <v>0</v>
      </c>
      <c r="FR212" s="10">
        <v>0</v>
      </c>
      <c r="FS212" s="10">
        <v>0</v>
      </c>
      <c r="FT212" s="10">
        <v>0</v>
      </c>
      <c r="FU212" s="10">
        <v>1</v>
      </c>
      <c r="FV212" s="10">
        <v>1</v>
      </c>
      <c r="FW212" s="10">
        <v>1</v>
      </c>
      <c r="FX212" s="10">
        <v>0</v>
      </c>
      <c r="FY212" s="10">
        <v>0</v>
      </c>
      <c r="FZ212" s="10">
        <v>0</v>
      </c>
      <c r="GA212" s="10">
        <v>0</v>
      </c>
      <c r="GB212" s="10">
        <v>0</v>
      </c>
      <c r="GC212" s="10">
        <v>0</v>
      </c>
      <c r="GD212" s="10">
        <v>0</v>
      </c>
      <c r="GE212" s="10">
        <v>1</v>
      </c>
      <c r="GF212" s="10">
        <v>0</v>
      </c>
      <c r="GG212" s="10">
        <v>0</v>
      </c>
      <c r="GH212" s="10">
        <v>0</v>
      </c>
      <c r="GI212" s="10">
        <v>8</v>
      </c>
      <c r="GJ212" s="10">
        <v>0</v>
      </c>
      <c r="GK212" s="10">
        <v>0</v>
      </c>
      <c r="GL212" s="10">
        <v>0</v>
      </c>
      <c r="GM212" s="10">
        <v>1</v>
      </c>
      <c r="GN212" s="10">
        <v>0</v>
      </c>
      <c r="GO212" s="10">
        <v>0</v>
      </c>
      <c r="GP212" s="10">
        <v>0</v>
      </c>
      <c r="GQ212" s="10">
        <v>0</v>
      </c>
      <c r="GR212" s="10">
        <v>0</v>
      </c>
      <c r="GS212" s="10">
        <v>0</v>
      </c>
      <c r="GT212" s="10">
        <v>0</v>
      </c>
      <c r="GU212" s="10">
        <v>2</v>
      </c>
      <c r="GV212" s="10">
        <v>0</v>
      </c>
      <c r="GW212" s="10">
        <v>3</v>
      </c>
      <c r="GX212" s="10">
        <v>1</v>
      </c>
      <c r="GY212" s="10">
        <v>0</v>
      </c>
      <c r="GZ212" s="10">
        <v>0</v>
      </c>
      <c r="HA212" s="10">
        <v>0</v>
      </c>
      <c r="HB212" s="10">
        <v>0</v>
      </c>
      <c r="HC212" s="10">
        <v>1</v>
      </c>
      <c r="HD212" s="10">
        <v>0</v>
      </c>
      <c r="HE212" s="10">
        <v>1</v>
      </c>
      <c r="HF212" s="10">
        <v>0</v>
      </c>
      <c r="HG212" s="10">
        <v>0</v>
      </c>
      <c r="HH212" s="10">
        <v>5</v>
      </c>
      <c r="HI212" s="10">
        <v>0</v>
      </c>
      <c r="HJ212" s="10">
        <v>0</v>
      </c>
      <c r="HK212" s="10">
        <v>0</v>
      </c>
      <c r="HL212" s="10">
        <v>0</v>
      </c>
      <c r="HM212" s="10">
        <v>0</v>
      </c>
      <c r="HN212" s="10">
        <v>0</v>
      </c>
      <c r="HO212" s="10">
        <v>0</v>
      </c>
      <c r="HP212" s="10">
        <v>0</v>
      </c>
      <c r="HQ212" s="10">
        <v>0</v>
      </c>
      <c r="HR212" s="10">
        <v>0</v>
      </c>
      <c r="HS212" s="10">
        <v>0</v>
      </c>
      <c r="HT212" s="10">
        <v>1</v>
      </c>
      <c r="HU212" s="10">
        <v>0</v>
      </c>
      <c r="HV212" s="10">
        <v>0</v>
      </c>
      <c r="HW212" s="10">
        <v>0</v>
      </c>
      <c r="HX212" s="10">
        <v>1</v>
      </c>
      <c r="HY212" s="10">
        <v>0</v>
      </c>
      <c r="HZ212" s="10">
        <v>0</v>
      </c>
      <c r="IA212" s="10">
        <v>0</v>
      </c>
      <c r="IC212" s="1">
        <v>0</v>
      </c>
      <c r="ID212" s="1">
        <v>4</v>
      </c>
      <c r="IE212" s="1">
        <v>0</v>
      </c>
      <c r="IF212" s="1">
        <v>0</v>
      </c>
      <c r="IG212" s="1">
        <v>1</v>
      </c>
      <c r="IH212" s="1">
        <v>0</v>
      </c>
      <c r="II212" s="1">
        <v>0</v>
      </c>
    </row>
    <row r="213" spans="1:243" hidden="1">
      <c r="A213" s="3" t="s">
        <v>67</v>
      </c>
      <c r="B213" s="3">
        <v>158770161</v>
      </c>
      <c r="C213" s="3">
        <v>158770161</v>
      </c>
      <c r="D213" s="3" t="s">
        <v>432</v>
      </c>
      <c r="E213" s="3">
        <v>2.5381000000000001E-2</v>
      </c>
      <c r="F213" s="3" t="s">
        <v>506</v>
      </c>
      <c r="G213" s="3" t="s">
        <v>507</v>
      </c>
      <c r="H213" s="3" t="s">
        <v>504</v>
      </c>
      <c r="I213" s="8" t="s">
        <v>1084</v>
      </c>
      <c r="J213" s="3" t="s">
        <v>851</v>
      </c>
      <c r="K213" s="8">
        <f>AVERAGE(S213:AZ213)</f>
        <v>0.17647058823529413</v>
      </c>
      <c r="L213" s="4">
        <f>AVERAGE(BB213:IA213)</f>
        <v>4.4780219780219781</v>
      </c>
      <c r="M213" s="4">
        <f>AVERAGE(IC213:II213)</f>
        <v>0.7142857142857143</v>
      </c>
      <c r="N213" s="4" t="b">
        <f>E213&gt;0.2</f>
        <v>0</v>
      </c>
      <c r="O213" s="4" t="b">
        <f>IF(LEFT(J213, 2)="rs", TRUE, FALSE)</f>
        <v>0</v>
      </c>
      <c r="P213" s="4" t="b">
        <f>K213&gt;=8</f>
        <v>0</v>
      </c>
      <c r="Q213" s="4" t="b">
        <f>L213&gt;=8</f>
        <v>0</v>
      </c>
      <c r="S213" s="10">
        <v>2</v>
      </c>
      <c r="T213" s="10">
        <v>0</v>
      </c>
      <c r="U213" s="10">
        <v>0</v>
      </c>
      <c r="V213" s="10">
        <v>0</v>
      </c>
      <c r="W213" s="10">
        <v>0</v>
      </c>
      <c r="X213" s="10">
        <v>1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1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1</v>
      </c>
      <c r="AZ213" s="10">
        <v>1</v>
      </c>
      <c r="BB213" s="10">
        <v>0</v>
      </c>
      <c r="BC213" s="10">
        <v>3</v>
      </c>
      <c r="BD213" s="10">
        <v>1</v>
      </c>
      <c r="BE213" s="10">
        <v>0</v>
      </c>
      <c r="BF213" s="10">
        <v>0</v>
      </c>
      <c r="BG213" s="10">
        <v>1</v>
      </c>
      <c r="BH213" s="10">
        <v>0</v>
      </c>
      <c r="BI213" s="10">
        <v>3</v>
      </c>
      <c r="BJ213" s="10">
        <v>0</v>
      </c>
      <c r="BK213" s="10">
        <v>0</v>
      </c>
      <c r="BL213" s="10">
        <v>0</v>
      </c>
      <c r="BM213" s="10">
        <v>1</v>
      </c>
      <c r="BN213" s="10">
        <v>2</v>
      </c>
      <c r="BO213" s="10">
        <v>0</v>
      </c>
      <c r="BP213" s="10">
        <v>3</v>
      </c>
      <c r="BQ213" s="10">
        <v>0</v>
      </c>
      <c r="BR213" s="10">
        <v>25</v>
      </c>
      <c r="BS213" s="10">
        <v>0</v>
      </c>
      <c r="BT213" s="10">
        <v>1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1</v>
      </c>
      <c r="CC213" s="10">
        <v>0</v>
      </c>
      <c r="CD213" s="10">
        <v>0</v>
      </c>
      <c r="CE213" s="10">
        <v>4</v>
      </c>
      <c r="CF213" s="10">
        <v>0</v>
      </c>
      <c r="CG213" s="10">
        <v>0</v>
      </c>
      <c r="CH213" s="10">
        <v>0</v>
      </c>
      <c r="CI213" s="10">
        <v>49</v>
      </c>
      <c r="CJ213" s="10">
        <v>0</v>
      </c>
      <c r="CK213" s="10">
        <v>1</v>
      </c>
      <c r="CL213" s="10">
        <v>1</v>
      </c>
      <c r="CM213" s="10">
        <v>19</v>
      </c>
      <c r="CN213" s="10">
        <v>0</v>
      </c>
      <c r="CO213" s="10">
        <v>0</v>
      </c>
      <c r="CP213" s="10">
        <v>0</v>
      </c>
      <c r="CQ213" s="10">
        <v>6</v>
      </c>
      <c r="CR213" s="10">
        <v>20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1</v>
      </c>
      <c r="CZ213" s="10">
        <v>0</v>
      </c>
      <c r="DA213" s="10">
        <v>10</v>
      </c>
      <c r="DB213" s="10">
        <v>7</v>
      </c>
      <c r="DC213" s="10">
        <v>0</v>
      </c>
      <c r="DD213" s="10">
        <v>0</v>
      </c>
      <c r="DE213" s="10">
        <v>0</v>
      </c>
      <c r="DF213" s="10">
        <v>1</v>
      </c>
      <c r="DG213" s="10">
        <v>0</v>
      </c>
      <c r="DH213" s="10">
        <v>3</v>
      </c>
      <c r="DI213" s="10">
        <v>1</v>
      </c>
      <c r="DJ213" s="10">
        <v>27</v>
      </c>
      <c r="DK213" s="10">
        <v>0</v>
      </c>
      <c r="DL213" s="10">
        <v>2</v>
      </c>
      <c r="DM213" s="10">
        <v>9</v>
      </c>
      <c r="DN213" s="10">
        <v>0</v>
      </c>
      <c r="DO213" s="10">
        <v>0</v>
      </c>
      <c r="DP213" s="10">
        <v>0</v>
      </c>
      <c r="DQ213" s="10">
        <v>0</v>
      </c>
      <c r="DR213" s="10">
        <v>3</v>
      </c>
      <c r="DS213" s="10">
        <v>0</v>
      </c>
      <c r="DT213" s="10">
        <v>11</v>
      </c>
      <c r="DU213" s="10">
        <v>0</v>
      </c>
      <c r="DV213" s="10">
        <v>1</v>
      </c>
      <c r="DW213" s="10">
        <v>0</v>
      </c>
      <c r="DX213" s="10">
        <v>9</v>
      </c>
      <c r="DY213" s="10">
        <v>10</v>
      </c>
      <c r="DZ213" s="10">
        <v>0</v>
      </c>
      <c r="EA213" s="10">
        <v>5</v>
      </c>
      <c r="EB213" s="10">
        <v>0</v>
      </c>
      <c r="EC213" s="10">
        <v>0</v>
      </c>
      <c r="ED213" s="10">
        <v>6</v>
      </c>
      <c r="EE213" s="10">
        <v>0</v>
      </c>
      <c r="EF213" s="10">
        <v>3</v>
      </c>
      <c r="EG213" s="10">
        <v>10</v>
      </c>
      <c r="EH213" s="10">
        <v>5</v>
      </c>
      <c r="EI213" s="10">
        <v>22</v>
      </c>
      <c r="EJ213" s="10">
        <v>5</v>
      </c>
      <c r="EK213" s="10">
        <v>2</v>
      </c>
      <c r="EL213" s="10">
        <v>1</v>
      </c>
      <c r="EM213" s="10">
        <v>0</v>
      </c>
      <c r="EN213" s="10">
        <v>0</v>
      </c>
      <c r="EO213" s="10">
        <v>6</v>
      </c>
      <c r="EP213" s="10">
        <v>0</v>
      </c>
      <c r="EQ213" s="10">
        <v>0</v>
      </c>
      <c r="ER213" s="10">
        <v>2</v>
      </c>
      <c r="ES213" s="10">
        <v>1</v>
      </c>
      <c r="ET213" s="10">
        <v>4</v>
      </c>
      <c r="EU213" s="10">
        <v>0</v>
      </c>
      <c r="EV213" s="10">
        <v>4</v>
      </c>
      <c r="EW213" s="10">
        <v>2</v>
      </c>
      <c r="EX213" s="10">
        <v>0</v>
      </c>
      <c r="EY213" s="10">
        <v>8</v>
      </c>
      <c r="EZ213" s="10">
        <v>0</v>
      </c>
      <c r="FA213" s="10">
        <v>0</v>
      </c>
      <c r="FB213" s="10">
        <v>0</v>
      </c>
      <c r="FC213" s="10">
        <v>0</v>
      </c>
      <c r="FD213" s="10">
        <v>3</v>
      </c>
      <c r="FE213" s="10">
        <v>1</v>
      </c>
      <c r="FF213" s="10">
        <v>92</v>
      </c>
      <c r="FG213" s="10">
        <v>1</v>
      </c>
      <c r="FH213" s="10">
        <v>0</v>
      </c>
      <c r="FI213" s="10">
        <v>3</v>
      </c>
      <c r="FJ213" s="10">
        <v>144</v>
      </c>
      <c r="FK213" s="10">
        <v>0</v>
      </c>
      <c r="FL213" s="10">
        <v>0</v>
      </c>
      <c r="FM213" s="10">
        <v>1</v>
      </c>
      <c r="FN213" s="10">
        <v>0</v>
      </c>
      <c r="FO213" s="10">
        <v>0</v>
      </c>
      <c r="FP213" s="10">
        <v>0</v>
      </c>
      <c r="FQ213" s="10">
        <v>0</v>
      </c>
      <c r="FR213" s="10">
        <v>8</v>
      </c>
      <c r="FS213" s="10">
        <v>4</v>
      </c>
      <c r="FT213" s="10">
        <v>0</v>
      </c>
      <c r="FU213" s="10">
        <v>2</v>
      </c>
      <c r="FV213" s="10">
        <v>2</v>
      </c>
      <c r="FW213" s="10">
        <v>1</v>
      </c>
      <c r="FX213" s="10">
        <v>0</v>
      </c>
      <c r="FY213" s="10">
        <v>13</v>
      </c>
      <c r="FZ213" s="10">
        <v>0</v>
      </c>
      <c r="GA213" s="10">
        <v>0</v>
      </c>
      <c r="GB213" s="10">
        <v>0</v>
      </c>
      <c r="GC213" s="10">
        <v>0</v>
      </c>
      <c r="GD213" s="10">
        <v>0</v>
      </c>
      <c r="GE213" s="10">
        <v>0</v>
      </c>
      <c r="GF213" s="10">
        <v>0</v>
      </c>
      <c r="GG213" s="10">
        <v>26</v>
      </c>
      <c r="GH213" s="10">
        <v>0</v>
      </c>
      <c r="GI213" s="10">
        <v>6</v>
      </c>
      <c r="GJ213" s="10">
        <v>0</v>
      </c>
      <c r="GK213" s="10">
        <v>0</v>
      </c>
      <c r="GL213" s="10">
        <v>0</v>
      </c>
      <c r="GM213" s="10">
        <v>0</v>
      </c>
      <c r="GN213" s="10">
        <v>0</v>
      </c>
      <c r="GO213" s="10">
        <v>13</v>
      </c>
      <c r="GP213" s="10">
        <v>0</v>
      </c>
      <c r="GQ213" s="10">
        <v>0</v>
      </c>
      <c r="GR213" s="10">
        <v>3</v>
      </c>
      <c r="GS213" s="10">
        <v>0</v>
      </c>
      <c r="GT213" s="10">
        <v>82</v>
      </c>
      <c r="GU213" s="10">
        <v>0</v>
      </c>
      <c r="GV213" s="10">
        <v>2</v>
      </c>
      <c r="GW213" s="10">
        <v>7</v>
      </c>
      <c r="GX213" s="10">
        <v>1</v>
      </c>
      <c r="GY213" s="10">
        <v>5</v>
      </c>
      <c r="GZ213" s="10">
        <v>0</v>
      </c>
      <c r="HA213" s="10">
        <v>1</v>
      </c>
      <c r="HB213" s="10">
        <v>0</v>
      </c>
      <c r="HC213" s="10">
        <v>0</v>
      </c>
      <c r="HD213" s="10">
        <v>0</v>
      </c>
      <c r="HE213" s="10">
        <v>6</v>
      </c>
      <c r="HF213" s="10">
        <v>0</v>
      </c>
      <c r="HG213" s="10">
        <v>5</v>
      </c>
      <c r="HH213" s="10">
        <v>0</v>
      </c>
      <c r="HI213" s="10">
        <v>1</v>
      </c>
      <c r="HJ213" s="10">
        <v>0</v>
      </c>
      <c r="HK213" s="10">
        <v>9</v>
      </c>
      <c r="HL213" s="10">
        <v>0</v>
      </c>
      <c r="HM213" s="10">
        <v>21</v>
      </c>
      <c r="HN213" s="10">
        <v>0</v>
      </c>
      <c r="HO213" s="10">
        <v>2</v>
      </c>
      <c r="HP213" s="10">
        <v>0</v>
      </c>
      <c r="HQ213" s="10">
        <v>0</v>
      </c>
      <c r="HR213" s="10">
        <v>15</v>
      </c>
      <c r="HS213" s="10">
        <v>0</v>
      </c>
      <c r="HT213" s="10">
        <v>0</v>
      </c>
      <c r="HU213" s="10">
        <v>2</v>
      </c>
      <c r="HV213" s="10">
        <v>5</v>
      </c>
      <c r="HW213" s="10">
        <v>6</v>
      </c>
      <c r="HX213" s="10">
        <v>0</v>
      </c>
      <c r="HY213" s="10">
        <v>0</v>
      </c>
      <c r="HZ213" s="10">
        <v>0</v>
      </c>
      <c r="IA213" s="10">
        <v>0</v>
      </c>
      <c r="IC213" s="1">
        <v>0</v>
      </c>
      <c r="ID213" s="1">
        <v>5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</row>
    <row r="214" spans="1:243">
      <c r="A214" s="3" t="s">
        <v>13</v>
      </c>
      <c r="B214" s="3">
        <v>464667</v>
      </c>
      <c r="C214" s="3">
        <v>464667</v>
      </c>
      <c r="D214" s="3" t="s">
        <v>140</v>
      </c>
      <c r="E214" s="3">
        <v>0.44039400000000001</v>
      </c>
      <c r="F214" s="3" t="s">
        <v>502</v>
      </c>
      <c r="G214" s="3" t="s">
        <v>510</v>
      </c>
      <c r="H214" s="3" t="s">
        <v>507</v>
      </c>
      <c r="I214" s="8" t="s">
        <v>1084</v>
      </c>
      <c r="J214" s="3" t="s">
        <v>560</v>
      </c>
      <c r="K214" s="8">
        <f>AVERAGE(S214:AZ214)</f>
        <v>0.11764705882352941</v>
      </c>
      <c r="L214" s="4">
        <f>AVERAGE(BB214:IA214)</f>
        <v>1.0274725274725274</v>
      </c>
      <c r="M214" s="4">
        <f>AVERAGE(IC214:II214)</f>
        <v>1.2857142857142858</v>
      </c>
      <c r="N214" s="4" t="b">
        <f>E214&gt;0.2</f>
        <v>1</v>
      </c>
      <c r="O214" s="4" t="b">
        <f>IF(LEFT(J214, 2)="rs", TRUE, FALSE)</f>
        <v>0</v>
      </c>
      <c r="P214" s="4" t="b">
        <f>K214&gt;=8</f>
        <v>0</v>
      </c>
      <c r="Q214" s="4" t="b">
        <f>L214&gt;=8</f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1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1</v>
      </c>
      <c r="AK214" s="10">
        <v>0</v>
      </c>
      <c r="AL214" s="10">
        <v>0</v>
      </c>
      <c r="AM214" s="10">
        <v>0</v>
      </c>
      <c r="AN214" s="10">
        <v>2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2</v>
      </c>
      <c r="BG214" s="10">
        <v>1</v>
      </c>
      <c r="BH214" s="10">
        <v>2</v>
      </c>
      <c r="BI214" s="10">
        <v>0</v>
      </c>
      <c r="BJ214" s="10">
        <v>0</v>
      </c>
      <c r="BK214" s="10">
        <v>1</v>
      </c>
      <c r="BL214" s="10">
        <v>0</v>
      </c>
      <c r="BM214" s="10">
        <v>0</v>
      </c>
      <c r="BN214" s="10">
        <v>5</v>
      </c>
      <c r="BO214" s="10">
        <v>3</v>
      </c>
      <c r="BP214" s="10">
        <v>0</v>
      </c>
      <c r="BQ214" s="10">
        <v>1</v>
      </c>
      <c r="BR214" s="10">
        <v>0</v>
      </c>
      <c r="BS214" s="10">
        <v>0</v>
      </c>
      <c r="BT214" s="10">
        <v>2</v>
      </c>
      <c r="BU214" s="10">
        <v>3</v>
      </c>
      <c r="BV214" s="10">
        <v>0</v>
      </c>
      <c r="BW214" s="10">
        <v>1</v>
      </c>
      <c r="BX214" s="10">
        <v>1</v>
      </c>
      <c r="BY214" s="10">
        <v>3</v>
      </c>
      <c r="BZ214" s="10">
        <v>3</v>
      </c>
      <c r="CA214" s="10">
        <v>0</v>
      </c>
      <c r="CB214" s="10">
        <v>2</v>
      </c>
      <c r="CC214" s="10">
        <v>0</v>
      </c>
      <c r="CD214" s="10">
        <v>6</v>
      </c>
      <c r="CE214" s="10">
        <v>0</v>
      </c>
      <c r="CF214" s="10">
        <v>0</v>
      </c>
      <c r="CG214" s="10">
        <v>0</v>
      </c>
      <c r="CH214" s="10">
        <v>1</v>
      </c>
      <c r="CI214" s="10">
        <v>9</v>
      </c>
      <c r="CJ214" s="10">
        <v>0</v>
      </c>
      <c r="CK214" s="10">
        <v>0</v>
      </c>
      <c r="CL214" s="10">
        <v>2</v>
      </c>
      <c r="CM214" s="10">
        <v>0</v>
      </c>
      <c r="CN214" s="10">
        <v>0</v>
      </c>
      <c r="CO214" s="10">
        <v>2</v>
      </c>
      <c r="CP214" s="10">
        <v>0</v>
      </c>
      <c r="CQ214" s="10">
        <v>0</v>
      </c>
      <c r="CR214" s="10">
        <v>0</v>
      </c>
      <c r="CS214" s="10">
        <v>0</v>
      </c>
      <c r="CT214" s="10">
        <v>1</v>
      </c>
      <c r="CU214" s="10">
        <v>0</v>
      </c>
      <c r="CV214" s="10">
        <v>1</v>
      </c>
      <c r="CW214" s="10">
        <v>0</v>
      </c>
      <c r="CX214" s="10">
        <v>4</v>
      </c>
      <c r="CY214" s="10">
        <v>0</v>
      </c>
      <c r="CZ214" s="10">
        <v>15</v>
      </c>
      <c r="DA214" s="10">
        <v>0</v>
      </c>
      <c r="DB214" s="10">
        <v>0</v>
      </c>
      <c r="DC214" s="10">
        <v>0</v>
      </c>
      <c r="DD214" s="10">
        <v>2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  <c r="DJ214" s="10">
        <v>1</v>
      </c>
      <c r="DK214" s="10">
        <v>0</v>
      </c>
      <c r="DL214" s="10">
        <v>4</v>
      </c>
      <c r="DM214" s="10">
        <v>0</v>
      </c>
      <c r="DN214" s="10">
        <v>0</v>
      </c>
      <c r="DO214" s="10">
        <v>0</v>
      </c>
      <c r="DP214" s="10">
        <v>0</v>
      </c>
      <c r="DQ214" s="10">
        <v>0</v>
      </c>
      <c r="DR214" s="10">
        <v>0</v>
      </c>
      <c r="DS214" s="10">
        <v>0</v>
      </c>
      <c r="DT214" s="10">
        <v>0</v>
      </c>
      <c r="DU214" s="10">
        <v>5</v>
      </c>
      <c r="DV214" s="10">
        <v>1</v>
      </c>
      <c r="DW214" s="10">
        <v>2</v>
      </c>
      <c r="DX214" s="10">
        <v>0</v>
      </c>
      <c r="DY214" s="10">
        <v>5</v>
      </c>
      <c r="DZ214" s="10">
        <v>0</v>
      </c>
      <c r="EA214" s="10">
        <v>1</v>
      </c>
      <c r="EB214" s="10">
        <v>2</v>
      </c>
      <c r="EC214" s="10">
        <v>0</v>
      </c>
      <c r="ED214" s="10">
        <v>0</v>
      </c>
      <c r="EE214" s="10">
        <v>0</v>
      </c>
      <c r="EF214" s="10">
        <v>1</v>
      </c>
      <c r="EG214" s="10">
        <v>0</v>
      </c>
      <c r="EH214" s="10">
        <v>0</v>
      </c>
      <c r="EI214" s="10">
        <v>1</v>
      </c>
      <c r="EJ214" s="10">
        <v>1</v>
      </c>
      <c r="EK214" s="10">
        <v>0</v>
      </c>
      <c r="EL214" s="10">
        <v>0</v>
      </c>
      <c r="EM214" s="10">
        <v>3</v>
      </c>
      <c r="EN214" s="10">
        <v>0</v>
      </c>
      <c r="EO214" s="10">
        <v>4</v>
      </c>
      <c r="EP214" s="10">
        <v>1</v>
      </c>
      <c r="EQ214" s="10">
        <v>0</v>
      </c>
      <c r="ER214" s="10">
        <v>0</v>
      </c>
      <c r="ES214" s="10">
        <v>0</v>
      </c>
      <c r="ET214" s="10">
        <v>0</v>
      </c>
      <c r="EU214" s="10">
        <v>2</v>
      </c>
      <c r="EV214" s="10">
        <v>0</v>
      </c>
      <c r="EW214" s="10">
        <v>0</v>
      </c>
      <c r="EX214" s="10">
        <v>1</v>
      </c>
      <c r="EY214" s="10">
        <v>0</v>
      </c>
      <c r="EZ214" s="10">
        <v>3</v>
      </c>
      <c r="FA214" s="10">
        <v>3</v>
      </c>
      <c r="FB214" s="10">
        <v>4</v>
      </c>
      <c r="FC214" s="10">
        <v>0</v>
      </c>
      <c r="FD214" s="10">
        <v>2</v>
      </c>
      <c r="FE214" s="10">
        <v>0</v>
      </c>
      <c r="FF214" s="10">
        <v>0</v>
      </c>
      <c r="FG214" s="10">
        <v>3</v>
      </c>
      <c r="FH214" s="10">
        <v>3</v>
      </c>
      <c r="FI214" s="10">
        <v>2</v>
      </c>
      <c r="FJ214" s="10">
        <v>0</v>
      </c>
      <c r="FK214" s="10">
        <v>0</v>
      </c>
      <c r="FL214" s="10">
        <v>0</v>
      </c>
      <c r="FM214" s="10">
        <v>2</v>
      </c>
      <c r="FN214" s="10">
        <v>0</v>
      </c>
      <c r="FO214" s="10">
        <v>1</v>
      </c>
      <c r="FP214" s="10">
        <v>0</v>
      </c>
      <c r="FQ214" s="10">
        <v>0</v>
      </c>
      <c r="FR214" s="10">
        <v>2</v>
      </c>
      <c r="FS214" s="10">
        <v>1</v>
      </c>
      <c r="FT214" s="10">
        <v>7</v>
      </c>
      <c r="FU214" s="10">
        <v>0</v>
      </c>
      <c r="FV214" s="10">
        <v>1</v>
      </c>
      <c r="FW214" s="10">
        <v>1</v>
      </c>
      <c r="FX214" s="10">
        <v>0</v>
      </c>
      <c r="FY214" s="10">
        <v>4</v>
      </c>
      <c r="FZ214" s="10">
        <v>1</v>
      </c>
      <c r="GA214" s="10">
        <v>0</v>
      </c>
      <c r="GB214" s="10">
        <v>1</v>
      </c>
      <c r="GC214" s="10">
        <v>0</v>
      </c>
      <c r="GD214" s="10">
        <v>1</v>
      </c>
      <c r="GE214" s="10">
        <v>0</v>
      </c>
      <c r="GF214" s="10">
        <v>0</v>
      </c>
      <c r="GG214" s="10">
        <v>1</v>
      </c>
      <c r="GH214" s="10">
        <v>0</v>
      </c>
      <c r="GI214" s="10">
        <v>5</v>
      </c>
      <c r="GJ214" s="10">
        <v>1</v>
      </c>
      <c r="GK214" s="10">
        <v>1</v>
      </c>
      <c r="GL214" s="10">
        <v>0</v>
      </c>
      <c r="GM214" s="10">
        <v>0</v>
      </c>
      <c r="GN214" s="10">
        <v>0</v>
      </c>
      <c r="GO214" s="10">
        <v>1</v>
      </c>
      <c r="GP214" s="10">
        <v>2</v>
      </c>
      <c r="GQ214" s="10">
        <v>0</v>
      </c>
      <c r="GR214" s="10">
        <v>0</v>
      </c>
      <c r="GS214" s="10">
        <v>0</v>
      </c>
      <c r="GT214" s="10">
        <v>0</v>
      </c>
      <c r="GU214" s="10">
        <v>0</v>
      </c>
      <c r="GV214" s="10">
        <v>0</v>
      </c>
      <c r="GW214" s="10">
        <v>0</v>
      </c>
      <c r="GX214" s="10">
        <v>0</v>
      </c>
      <c r="GY214" s="10">
        <v>0</v>
      </c>
      <c r="GZ214" s="10">
        <v>0</v>
      </c>
      <c r="HA214" s="10">
        <v>2</v>
      </c>
      <c r="HB214" s="10">
        <v>2</v>
      </c>
      <c r="HC214" s="10">
        <v>1</v>
      </c>
      <c r="HD214" s="10">
        <v>0</v>
      </c>
      <c r="HE214" s="10">
        <v>0</v>
      </c>
      <c r="HF214" s="10">
        <v>0</v>
      </c>
      <c r="HG214" s="10">
        <v>1</v>
      </c>
      <c r="HH214" s="10">
        <v>0</v>
      </c>
      <c r="HI214" s="10">
        <v>0</v>
      </c>
      <c r="HJ214" s="10">
        <v>3</v>
      </c>
      <c r="HK214" s="10">
        <v>0</v>
      </c>
      <c r="HL214" s="10">
        <v>3</v>
      </c>
      <c r="HM214" s="10">
        <v>0</v>
      </c>
      <c r="HN214" s="10">
        <v>0</v>
      </c>
      <c r="HO214" s="10">
        <v>0</v>
      </c>
      <c r="HP214" s="10">
        <v>0</v>
      </c>
      <c r="HQ214" s="10">
        <v>1</v>
      </c>
      <c r="HR214" s="10">
        <v>4</v>
      </c>
      <c r="HS214" s="10">
        <v>2</v>
      </c>
      <c r="HT214" s="10">
        <v>0</v>
      </c>
      <c r="HU214" s="10">
        <v>0</v>
      </c>
      <c r="HV214" s="10">
        <v>0</v>
      </c>
      <c r="HW214" s="10">
        <v>5</v>
      </c>
      <c r="HX214" s="10">
        <v>0</v>
      </c>
      <c r="HY214" s="10">
        <v>0</v>
      </c>
      <c r="HZ214" s="10">
        <v>1</v>
      </c>
      <c r="IA214" s="10">
        <v>1</v>
      </c>
      <c r="IC214" s="1">
        <v>0</v>
      </c>
      <c r="ID214" s="1">
        <v>3</v>
      </c>
      <c r="IE214" s="1">
        <v>1</v>
      </c>
      <c r="IF214" s="1">
        <v>1</v>
      </c>
      <c r="IG214" s="1">
        <v>3</v>
      </c>
      <c r="IH214" s="1">
        <v>0</v>
      </c>
      <c r="II214" s="1">
        <v>1</v>
      </c>
    </row>
    <row r="215" spans="1:243" hidden="1">
      <c r="A215" s="3" t="s">
        <v>63</v>
      </c>
      <c r="B215" s="3">
        <v>66497887</v>
      </c>
      <c r="C215" s="3">
        <v>66497887</v>
      </c>
      <c r="D215" s="3" t="s">
        <v>396</v>
      </c>
      <c r="E215" s="3">
        <v>4.2227000000000001E-2</v>
      </c>
      <c r="F215" s="3" t="s">
        <v>506</v>
      </c>
      <c r="G215" s="3" t="s">
        <v>504</v>
      </c>
      <c r="H215" s="3" t="s">
        <v>503</v>
      </c>
      <c r="I215" s="8" t="s">
        <v>1084</v>
      </c>
      <c r="J215" s="3" t="s">
        <v>815</v>
      </c>
      <c r="K215" s="8">
        <f>AVERAGE(S215:AZ215)</f>
        <v>5.8823529411764705E-2</v>
      </c>
      <c r="L215" s="4">
        <f>AVERAGE(BB215:IA215)</f>
        <v>1.0164835164835164</v>
      </c>
      <c r="M215" s="4">
        <f>AVERAGE(IC215:II215)</f>
        <v>0.7142857142857143</v>
      </c>
      <c r="N215" s="4" t="b">
        <f>E215&gt;0.2</f>
        <v>0</v>
      </c>
      <c r="O215" s="4" t="b">
        <f>IF(LEFT(J215, 2)="rs", TRUE, FALSE)</f>
        <v>0</v>
      </c>
      <c r="P215" s="4" t="b">
        <f>K215&gt;=8</f>
        <v>0</v>
      </c>
      <c r="Q215" s="4" t="b">
        <f>L215&gt;=8</f>
        <v>0</v>
      </c>
      <c r="S215" s="10">
        <v>0</v>
      </c>
      <c r="T215" s="10">
        <v>0</v>
      </c>
      <c r="U215" s="10">
        <v>0</v>
      </c>
      <c r="V215" s="10">
        <v>1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1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6</v>
      </c>
      <c r="BJ215" s="10">
        <v>2</v>
      </c>
      <c r="BK215" s="10">
        <v>0</v>
      </c>
      <c r="BL215" s="10">
        <v>0</v>
      </c>
      <c r="BM215" s="10">
        <v>3</v>
      </c>
      <c r="BN215" s="10">
        <v>8</v>
      </c>
      <c r="BO215" s="10">
        <v>0</v>
      </c>
      <c r="BP215" s="10">
        <v>2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1</v>
      </c>
      <c r="CE215" s="10">
        <v>0</v>
      </c>
      <c r="CF215" s="10">
        <v>1</v>
      </c>
      <c r="CG215" s="10">
        <v>0</v>
      </c>
      <c r="CH215" s="10">
        <v>0</v>
      </c>
      <c r="CI215" s="10">
        <v>7</v>
      </c>
      <c r="CJ215" s="10">
        <v>0</v>
      </c>
      <c r="CK215" s="10">
        <v>3</v>
      </c>
      <c r="CL215" s="10">
        <v>0</v>
      </c>
      <c r="CM215" s="10">
        <v>0</v>
      </c>
      <c r="CN215" s="10">
        <v>7</v>
      </c>
      <c r="CO215" s="10">
        <v>2</v>
      </c>
      <c r="CP215" s="10">
        <v>0</v>
      </c>
      <c r="CQ215" s="10">
        <v>0</v>
      </c>
      <c r="CR215" s="10">
        <v>0</v>
      </c>
      <c r="CS215" s="10">
        <v>2</v>
      </c>
      <c r="CT215" s="10">
        <v>1</v>
      </c>
      <c r="CU215" s="10">
        <v>0</v>
      </c>
      <c r="CV215" s="10">
        <v>0</v>
      </c>
      <c r="CW215" s="10">
        <v>0</v>
      </c>
      <c r="CX215" s="10">
        <v>0</v>
      </c>
      <c r="CY215" s="10">
        <v>0</v>
      </c>
      <c r="CZ215" s="10">
        <v>2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2</v>
      </c>
      <c r="DH215" s="10">
        <v>0</v>
      </c>
      <c r="DI215" s="10">
        <v>3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0</v>
      </c>
      <c r="DQ215" s="10">
        <v>0</v>
      </c>
      <c r="DR215" s="10">
        <v>0</v>
      </c>
      <c r="DS215" s="10">
        <v>0</v>
      </c>
      <c r="DT215" s="10">
        <v>0</v>
      </c>
      <c r="DU215" s="10">
        <v>0</v>
      </c>
      <c r="DV215" s="10">
        <v>1</v>
      </c>
      <c r="DW215" s="10">
        <v>5</v>
      </c>
      <c r="DX215" s="10">
        <v>0</v>
      </c>
      <c r="DY215" s="10">
        <v>1</v>
      </c>
      <c r="DZ215" s="10">
        <v>0</v>
      </c>
      <c r="EA215" s="10">
        <v>5</v>
      </c>
      <c r="EB215" s="10">
        <v>1</v>
      </c>
      <c r="EC215" s="10">
        <v>0</v>
      </c>
      <c r="ED215" s="10">
        <v>0</v>
      </c>
      <c r="EE215" s="10">
        <v>0</v>
      </c>
      <c r="EF215" s="10">
        <v>0</v>
      </c>
      <c r="EG215" s="10">
        <v>0</v>
      </c>
      <c r="EH215" s="10">
        <v>0</v>
      </c>
      <c r="EI215" s="10">
        <v>0</v>
      </c>
      <c r="EJ215" s="10">
        <v>0</v>
      </c>
      <c r="EK215" s="10">
        <v>0</v>
      </c>
      <c r="EL215" s="10">
        <v>0</v>
      </c>
      <c r="EM215" s="10">
        <v>3</v>
      </c>
      <c r="EN215" s="10">
        <v>1</v>
      </c>
      <c r="EO215" s="10">
        <v>1</v>
      </c>
      <c r="EP215" s="10">
        <v>0</v>
      </c>
      <c r="EQ215" s="10">
        <v>0</v>
      </c>
      <c r="ER215" s="10">
        <v>8</v>
      </c>
      <c r="ES215" s="10">
        <v>0</v>
      </c>
      <c r="ET215" s="10">
        <v>1</v>
      </c>
      <c r="EU215" s="10">
        <v>0</v>
      </c>
      <c r="EV215" s="10">
        <v>1</v>
      </c>
      <c r="EW215" s="10">
        <v>0</v>
      </c>
      <c r="EX215" s="10">
        <v>0</v>
      </c>
      <c r="EY215" s="10">
        <v>4</v>
      </c>
      <c r="EZ215" s="10">
        <v>2</v>
      </c>
      <c r="FA215" s="10">
        <v>0</v>
      </c>
      <c r="FB215" s="10">
        <v>0</v>
      </c>
      <c r="FC215" s="10">
        <v>0</v>
      </c>
      <c r="FD215" s="10">
        <v>3</v>
      </c>
      <c r="FE215" s="10">
        <v>0</v>
      </c>
      <c r="FF215" s="10">
        <v>0</v>
      </c>
      <c r="FG215" s="10">
        <v>1</v>
      </c>
      <c r="FH215" s="10">
        <v>0</v>
      </c>
      <c r="FI215" s="10">
        <v>0</v>
      </c>
      <c r="FJ215" s="10">
        <v>0</v>
      </c>
      <c r="FK215" s="10">
        <v>0</v>
      </c>
      <c r="FL215" s="10">
        <v>3</v>
      </c>
      <c r="FM215" s="10">
        <v>2</v>
      </c>
      <c r="FN215" s="10">
        <v>0</v>
      </c>
      <c r="FO215" s="10">
        <v>0</v>
      </c>
      <c r="FP215" s="10">
        <v>0</v>
      </c>
      <c r="FQ215" s="10">
        <v>0</v>
      </c>
      <c r="FR215" s="10">
        <v>0</v>
      </c>
      <c r="FS215" s="10">
        <v>0</v>
      </c>
      <c r="FT215" s="10">
        <v>0</v>
      </c>
      <c r="FU215" s="10">
        <v>7</v>
      </c>
      <c r="FV215" s="10">
        <v>4</v>
      </c>
      <c r="FW215" s="10">
        <v>0</v>
      </c>
      <c r="FX215" s="10">
        <v>2</v>
      </c>
      <c r="FY215" s="10">
        <v>0</v>
      </c>
      <c r="FZ215" s="10">
        <v>1</v>
      </c>
      <c r="GA215" s="10">
        <v>0</v>
      </c>
      <c r="GB215" s="10">
        <v>0</v>
      </c>
      <c r="GC215" s="10">
        <v>3</v>
      </c>
      <c r="GD215" s="10">
        <v>0</v>
      </c>
      <c r="GE215" s="10">
        <v>0</v>
      </c>
      <c r="GF215" s="10">
        <v>0</v>
      </c>
      <c r="GG215" s="10">
        <v>10</v>
      </c>
      <c r="GH215" s="10">
        <v>2</v>
      </c>
      <c r="GI215" s="10">
        <v>0</v>
      </c>
      <c r="GJ215" s="10">
        <v>2</v>
      </c>
      <c r="GK215" s="10">
        <v>1</v>
      </c>
      <c r="GL215" s="10">
        <v>1</v>
      </c>
      <c r="GM215" s="10">
        <v>9</v>
      </c>
      <c r="GN215" s="10">
        <v>0</v>
      </c>
      <c r="GO215" s="10">
        <v>18</v>
      </c>
      <c r="GP215" s="10">
        <v>3</v>
      </c>
      <c r="GQ215" s="10">
        <v>0</v>
      </c>
      <c r="GR215" s="10">
        <v>0</v>
      </c>
      <c r="GS215" s="10">
        <v>0</v>
      </c>
      <c r="GT215" s="10">
        <v>6</v>
      </c>
      <c r="GU215" s="10">
        <v>0</v>
      </c>
      <c r="GV215" s="10">
        <v>0</v>
      </c>
      <c r="GW215" s="10">
        <v>0</v>
      </c>
      <c r="GX215" s="10">
        <v>0</v>
      </c>
      <c r="GY215" s="10">
        <v>0</v>
      </c>
      <c r="GZ215" s="10">
        <v>0</v>
      </c>
      <c r="HA215" s="10">
        <v>1</v>
      </c>
      <c r="HB215" s="10">
        <v>0</v>
      </c>
      <c r="HC215" s="10">
        <v>0</v>
      </c>
      <c r="HD215" s="10">
        <v>0</v>
      </c>
      <c r="HE215" s="10">
        <v>0</v>
      </c>
      <c r="HF215" s="10">
        <v>0</v>
      </c>
      <c r="HG215" s="10">
        <v>0</v>
      </c>
      <c r="HH215" s="10">
        <v>0</v>
      </c>
      <c r="HI215" s="10">
        <v>0</v>
      </c>
      <c r="HJ215" s="10">
        <v>0</v>
      </c>
      <c r="HK215" s="10">
        <v>0</v>
      </c>
      <c r="HL215" s="10">
        <v>0</v>
      </c>
      <c r="HM215" s="10">
        <v>2</v>
      </c>
      <c r="HN215" s="10">
        <v>0</v>
      </c>
      <c r="HO215" s="10">
        <v>0</v>
      </c>
      <c r="HP215" s="10">
        <v>0</v>
      </c>
      <c r="HQ215" s="10">
        <v>0</v>
      </c>
      <c r="HR215" s="10">
        <v>2</v>
      </c>
      <c r="HS215" s="10">
        <v>0</v>
      </c>
      <c r="HT215" s="10">
        <v>0</v>
      </c>
      <c r="HU215" s="10">
        <v>0</v>
      </c>
      <c r="HV215" s="10">
        <v>8</v>
      </c>
      <c r="HW215" s="10">
        <v>6</v>
      </c>
      <c r="HX215" s="10">
        <v>2</v>
      </c>
      <c r="HY215" s="10">
        <v>0</v>
      </c>
      <c r="HZ215" s="10">
        <v>0</v>
      </c>
      <c r="IA215" s="10">
        <v>0</v>
      </c>
      <c r="IC215" s="1">
        <v>0</v>
      </c>
      <c r="ID215" s="1">
        <v>5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</row>
    <row r="216" spans="1:243" hidden="1">
      <c r="A216" s="3" t="s">
        <v>49</v>
      </c>
      <c r="B216" s="3">
        <v>6532581</v>
      </c>
      <c r="C216" s="3">
        <v>6532581</v>
      </c>
      <c r="D216" s="3" t="s">
        <v>312</v>
      </c>
      <c r="E216" s="3">
        <v>4.5734999999999998E-2</v>
      </c>
      <c r="F216" s="3" t="s">
        <v>506</v>
      </c>
      <c r="G216" s="3" t="s">
        <v>507</v>
      </c>
      <c r="H216" s="3" t="s">
        <v>504</v>
      </c>
      <c r="I216" s="8" t="s">
        <v>1086</v>
      </c>
      <c r="J216" s="3" t="s">
        <v>732</v>
      </c>
      <c r="K216" s="8">
        <f>AVERAGE(S216:AZ216)</f>
        <v>0</v>
      </c>
      <c r="L216" s="4">
        <f>AVERAGE(BB216:IA216)</f>
        <v>5.4395604395604398</v>
      </c>
      <c r="M216" s="4">
        <f>AVERAGE(IC216:II216)</f>
        <v>0.7142857142857143</v>
      </c>
      <c r="N216" s="4" t="b">
        <f>E216&gt;0.2</f>
        <v>0</v>
      </c>
      <c r="O216" s="4" t="b">
        <f>IF(LEFT(J216, 2)="rs", TRUE, FALSE)</f>
        <v>0</v>
      </c>
      <c r="P216" s="4" t="b">
        <f>K216&gt;=8</f>
        <v>0</v>
      </c>
      <c r="Q216" s="4" t="b">
        <f>L216&gt;=8</f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B216" s="10">
        <v>0</v>
      </c>
      <c r="BC216" s="10">
        <v>1</v>
      </c>
      <c r="BD216" s="10">
        <v>0</v>
      </c>
      <c r="BE216" s="10">
        <v>0</v>
      </c>
      <c r="BF216" s="10">
        <v>0</v>
      </c>
      <c r="BG216" s="10">
        <v>3</v>
      </c>
      <c r="BH216" s="10">
        <v>0</v>
      </c>
      <c r="BI216" s="10">
        <v>0</v>
      </c>
      <c r="BJ216" s="10">
        <v>22</v>
      </c>
      <c r="BK216" s="10">
        <v>0</v>
      </c>
      <c r="BL216" s="10">
        <v>0</v>
      </c>
      <c r="BM216" s="10">
        <v>0</v>
      </c>
      <c r="BN216" s="10">
        <v>0</v>
      </c>
      <c r="BO216" s="10">
        <v>1</v>
      </c>
      <c r="BP216" s="10">
        <v>3</v>
      </c>
      <c r="BQ216" s="10">
        <v>0</v>
      </c>
      <c r="BR216" s="10">
        <v>0</v>
      </c>
      <c r="BS216" s="10">
        <v>4</v>
      </c>
      <c r="BT216" s="10">
        <v>0</v>
      </c>
      <c r="BU216" s="10">
        <v>59</v>
      </c>
      <c r="BV216" s="10">
        <v>0</v>
      </c>
      <c r="BW216" s="10">
        <v>0</v>
      </c>
      <c r="BX216" s="10">
        <v>0</v>
      </c>
      <c r="BY216" s="10">
        <v>8</v>
      </c>
      <c r="BZ216" s="10">
        <v>0</v>
      </c>
      <c r="CA216" s="10">
        <v>0</v>
      </c>
      <c r="CB216" s="10">
        <v>0</v>
      </c>
      <c r="CC216" s="10">
        <v>2</v>
      </c>
      <c r="CD216" s="10">
        <v>7</v>
      </c>
      <c r="CE216" s="10">
        <v>8</v>
      </c>
      <c r="CF216" s="10">
        <v>0</v>
      </c>
      <c r="CG216" s="10">
        <v>0</v>
      </c>
      <c r="CH216" s="10">
        <v>0</v>
      </c>
      <c r="CI216" s="10">
        <v>0</v>
      </c>
      <c r="CJ216" s="10">
        <v>16</v>
      </c>
      <c r="CK216" s="10">
        <v>11</v>
      </c>
      <c r="CL216" s="10">
        <v>0</v>
      </c>
      <c r="CM216" s="10">
        <v>42</v>
      </c>
      <c r="CN216" s="10">
        <v>0</v>
      </c>
      <c r="CO216" s="10">
        <v>121</v>
      </c>
      <c r="CP216" s="10">
        <v>3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31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29</v>
      </c>
      <c r="DO216" s="10">
        <v>54</v>
      </c>
      <c r="DP216" s="10">
        <v>0</v>
      </c>
      <c r="DQ216" s="10">
        <v>0</v>
      </c>
      <c r="DR216" s="10">
        <v>0</v>
      </c>
      <c r="DS216" s="10">
        <v>0</v>
      </c>
      <c r="DT216" s="10">
        <v>0</v>
      </c>
      <c r="DU216" s="10">
        <v>0</v>
      </c>
      <c r="DV216" s="10">
        <v>0</v>
      </c>
      <c r="DW216" s="10">
        <v>45</v>
      </c>
      <c r="DX216" s="10">
        <v>0</v>
      </c>
      <c r="DY216" s="10">
        <v>0</v>
      </c>
      <c r="DZ216" s="10">
        <v>0</v>
      </c>
      <c r="EA216" s="10">
        <v>0</v>
      </c>
      <c r="EB216" s="10">
        <v>12</v>
      </c>
      <c r="EC216" s="10">
        <v>0</v>
      </c>
      <c r="ED216" s="10">
        <v>0</v>
      </c>
      <c r="EE216" s="10">
        <v>0</v>
      </c>
      <c r="EF216" s="10">
        <v>0</v>
      </c>
      <c r="EG216" s="10">
        <v>0</v>
      </c>
      <c r="EH216" s="10">
        <v>0</v>
      </c>
      <c r="EI216" s="10">
        <v>0</v>
      </c>
      <c r="EJ216" s="10">
        <v>0</v>
      </c>
      <c r="EK216" s="10">
        <v>1</v>
      </c>
      <c r="EL216" s="10">
        <v>0</v>
      </c>
      <c r="EM216" s="10">
        <v>32</v>
      </c>
      <c r="EN216" s="10">
        <v>33</v>
      </c>
      <c r="EO216" s="10">
        <v>0</v>
      </c>
      <c r="EP216" s="10">
        <v>0</v>
      </c>
      <c r="EQ216" s="10">
        <v>23</v>
      </c>
      <c r="ER216" s="10">
        <v>0</v>
      </c>
      <c r="ES216" s="10">
        <v>0</v>
      </c>
      <c r="ET216" s="10">
        <v>2</v>
      </c>
      <c r="EU216" s="10">
        <v>0</v>
      </c>
      <c r="EV216" s="10">
        <v>1</v>
      </c>
      <c r="EW216" s="10">
        <v>0</v>
      </c>
      <c r="EX216" s="10">
        <v>0</v>
      </c>
      <c r="EY216" s="10">
        <v>0</v>
      </c>
      <c r="EZ216" s="10">
        <v>7</v>
      </c>
      <c r="FA216" s="10">
        <v>0</v>
      </c>
      <c r="FB216" s="10">
        <v>0</v>
      </c>
      <c r="FC216" s="10">
        <v>10</v>
      </c>
      <c r="FD216" s="10">
        <v>21</v>
      </c>
      <c r="FE216" s="10">
        <v>0</v>
      </c>
      <c r="FF216" s="10">
        <v>0</v>
      </c>
      <c r="FG216" s="10">
        <v>0</v>
      </c>
      <c r="FH216" s="10">
        <v>0</v>
      </c>
      <c r="FI216" s="10">
        <v>0</v>
      </c>
      <c r="FJ216" s="10">
        <v>0</v>
      </c>
      <c r="FK216" s="10">
        <v>0</v>
      </c>
      <c r="FL216" s="10">
        <v>34</v>
      </c>
      <c r="FM216" s="10">
        <v>1</v>
      </c>
      <c r="FN216" s="10">
        <v>0</v>
      </c>
      <c r="FO216" s="10">
        <v>0</v>
      </c>
      <c r="FP216" s="10">
        <v>0</v>
      </c>
      <c r="FQ216" s="10">
        <v>0</v>
      </c>
      <c r="FR216" s="10">
        <v>0</v>
      </c>
      <c r="FS216" s="10">
        <v>0</v>
      </c>
      <c r="FT216" s="10">
        <v>0</v>
      </c>
      <c r="FU216" s="10">
        <v>19</v>
      </c>
      <c r="FV216" s="10">
        <v>1</v>
      </c>
      <c r="FW216" s="10">
        <v>0</v>
      </c>
      <c r="FX216" s="10">
        <v>0</v>
      </c>
      <c r="FY216" s="10">
        <v>0</v>
      </c>
      <c r="FZ216" s="10">
        <v>0</v>
      </c>
      <c r="GA216" s="10">
        <v>33</v>
      </c>
      <c r="GB216" s="10">
        <v>0</v>
      </c>
      <c r="GC216" s="10">
        <v>22</v>
      </c>
      <c r="GD216" s="10">
        <v>0</v>
      </c>
      <c r="GE216" s="10">
        <v>0</v>
      </c>
      <c r="GF216" s="10">
        <v>0</v>
      </c>
      <c r="GG216" s="10">
        <v>0</v>
      </c>
      <c r="GH216" s="10">
        <v>0</v>
      </c>
      <c r="GI216" s="10">
        <v>0</v>
      </c>
      <c r="GJ216" s="10">
        <v>0</v>
      </c>
      <c r="GK216" s="10">
        <v>0</v>
      </c>
      <c r="GL216" s="10">
        <v>0</v>
      </c>
      <c r="GM216" s="10">
        <v>0</v>
      </c>
      <c r="GN216" s="10">
        <v>0</v>
      </c>
      <c r="GO216" s="10">
        <v>0</v>
      </c>
      <c r="GP216" s="10">
        <v>0</v>
      </c>
      <c r="GQ216" s="10">
        <v>23</v>
      </c>
      <c r="GR216" s="10">
        <v>28</v>
      </c>
      <c r="GS216" s="10">
        <v>34</v>
      </c>
      <c r="GT216" s="10">
        <v>0</v>
      </c>
      <c r="GU216" s="10">
        <v>0</v>
      </c>
      <c r="GV216" s="10">
        <v>23</v>
      </c>
      <c r="GW216" s="10">
        <v>0</v>
      </c>
      <c r="GX216" s="10">
        <v>0</v>
      </c>
      <c r="GY216" s="10">
        <v>2</v>
      </c>
      <c r="GZ216" s="10">
        <v>0</v>
      </c>
      <c r="HA216" s="10">
        <v>7</v>
      </c>
      <c r="HB216" s="10">
        <v>1</v>
      </c>
      <c r="HC216" s="10">
        <v>0</v>
      </c>
      <c r="HD216" s="10">
        <v>0</v>
      </c>
      <c r="HE216" s="10">
        <v>0</v>
      </c>
      <c r="HF216" s="10">
        <v>0</v>
      </c>
      <c r="HG216" s="10">
        <v>0</v>
      </c>
      <c r="HH216" s="10">
        <v>0</v>
      </c>
      <c r="HI216" s="10">
        <v>0</v>
      </c>
      <c r="HJ216" s="10">
        <v>0</v>
      </c>
      <c r="HK216" s="10">
        <v>0</v>
      </c>
      <c r="HL216" s="10">
        <v>0</v>
      </c>
      <c r="HM216" s="10">
        <v>0</v>
      </c>
      <c r="HN216" s="10">
        <v>0</v>
      </c>
      <c r="HO216" s="10">
        <v>0</v>
      </c>
      <c r="HP216" s="10">
        <v>0</v>
      </c>
      <c r="HQ216" s="10">
        <v>1</v>
      </c>
      <c r="HR216" s="10">
        <v>17</v>
      </c>
      <c r="HS216" s="10">
        <v>1</v>
      </c>
      <c r="HT216" s="10">
        <v>0</v>
      </c>
      <c r="HU216" s="10">
        <v>0</v>
      </c>
      <c r="HV216" s="10">
        <v>0</v>
      </c>
      <c r="HW216" s="10">
        <v>55</v>
      </c>
      <c r="HX216" s="10">
        <v>33</v>
      </c>
      <c r="HY216" s="10">
        <v>0</v>
      </c>
      <c r="HZ216" s="10">
        <v>0</v>
      </c>
      <c r="IA216" s="10">
        <v>43</v>
      </c>
      <c r="IC216" s="1">
        <v>0</v>
      </c>
      <c r="ID216" s="1">
        <v>0</v>
      </c>
      <c r="IE216" s="1">
        <v>0</v>
      </c>
      <c r="IF216" s="1">
        <v>4</v>
      </c>
      <c r="IG216" s="1">
        <v>0</v>
      </c>
      <c r="IH216" s="1">
        <v>0</v>
      </c>
      <c r="II216" s="1">
        <v>1</v>
      </c>
    </row>
    <row r="217" spans="1:243">
      <c r="A217" s="3" t="s">
        <v>26</v>
      </c>
      <c r="B217" s="3">
        <v>922134</v>
      </c>
      <c r="C217" s="3">
        <v>922134</v>
      </c>
      <c r="D217" s="3" t="s">
        <v>200</v>
      </c>
      <c r="E217" s="3">
        <v>0.47386</v>
      </c>
      <c r="F217" s="3" t="s">
        <v>506</v>
      </c>
      <c r="G217" s="3" t="s">
        <v>503</v>
      </c>
      <c r="H217" s="3" t="s">
        <v>504</v>
      </c>
      <c r="I217" s="8" t="s">
        <v>1084</v>
      </c>
      <c r="J217" s="3" t="s">
        <v>620</v>
      </c>
      <c r="K217" s="8">
        <f>AVERAGE(S217:AZ217)</f>
        <v>0</v>
      </c>
      <c r="L217" s="4">
        <f>AVERAGE(BB217:IA217)</f>
        <v>1.0109890109890109</v>
      </c>
      <c r="M217" s="4">
        <f>AVERAGE(IC217:II217)</f>
        <v>0.2857142857142857</v>
      </c>
      <c r="N217" s="4" t="b">
        <f>E217&gt;0.2</f>
        <v>1</v>
      </c>
      <c r="O217" s="4" t="b">
        <f>IF(LEFT(J217, 2)="rs", TRUE, FALSE)</f>
        <v>0</v>
      </c>
      <c r="P217" s="4" t="b">
        <f>K217&gt;=8</f>
        <v>0</v>
      </c>
      <c r="Q217" s="4" t="b">
        <f>L217&gt;=8</f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B217" s="10">
        <v>1</v>
      </c>
      <c r="BC217" s="10">
        <v>7</v>
      </c>
      <c r="BD217" s="10">
        <v>1</v>
      </c>
      <c r="BE217" s="10">
        <v>0</v>
      </c>
      <c r="BF217" s="10">
        <v>0</v>
      </c>
      <c r="BG217" s="10">
        <v>2</v>
      </c>
      <c r="BH217" s="10">
        <v>9</v>
      </c>
      <c r="BI217" s="10">
        <v>4</v>
      </c>
      <c r="BJ217" s="10">
        <v>0</v>
      </c>
      <c r="BK217" s="10">
        <v>0</v>
      </c>
      <c r="BL217" s="10">
        <v>0</v>
      </c>
      <c r="BM217" s="10">
        <v>4</v>
      </c>
      <c r="BN217" s="10">
        <v>0</v>
      </c>
      <c r="BO217" s="10">
        <v>2</v>
      </c>
      <c r="BP217" s="10">
        <v>3</v>
      </c>
      <c r="BQ217" s="10">
        <v>3</v>
      </c>
      <c r="BR217" s="10">
        <v>0</v>
      </c>
      <c r="BS217" s="10">
        <v>1</v>
      </c>
      <c r="BT217" s="10">
        <v>0</v>
      </c>
      <c r="BU217" s="10">
        <v>0</v>
      </c>
      <c r="BV217" s="10">
        <v>0</v>
      </c>
      <c r="BW217" s="10">
        <v>6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2</v>
      </c>
      <c r="CD217" s="10">
        <v>0</v>
      </c>
      <c r="CE217" s="10">
        <v>1</v>
      </c>
      <c r="CF217" s="10">
        <v>2</v>
      </c>
      <c r="CG217" s="10">
        <v>1</v>
      </c>
      <c r="CH217" s="10">
        <v>0</v>
      </c>
      <c r="CI217" s="10">
        <v>0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  <c r="CW217" s="10">
        <v>1</v>
      </c>
      <c r="CX217" s="10">
        <v>3</v>
      </c>
      <c r="CY217" s="10">
        <v>3</v>
      </c>
      <c r="CZ217" s="10">
        <v>2</v>
      </c>
      <c r="DA217" s="10">
        <v>2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5</v>
      </c>
      <c r="DH217" s="10">
        <v>0</v>
      </c>
      <c r="DI217" s="10">
        <v>0</v>
      </c>
      <c r="DJ217" s="10">
        <v>0</v>
      </c>
      <c r="DK217" s="10">
        <v>11</v>
      </c>
      <c r="DL217" s="10">
        <v>1</v>
      </c>
      <c r="DM217" s="10">
        <v>0</v>
      </c>
      <c r="DN217" s="10">
        <v>0</v>
      </c>
      <c r="DO217" s="10">
        <v>0</v>
      </c>
      <c r="DP217" s="10">
        <v>0</v>
      </c>
      <c r="DQ217" s="10">
        <v>0</v>
      </c>
      <c r="DR217" s="10">
        <v>0</v>
      </c>
      <c r="DS217" s="10">
        <v>0</v>
      </c>
      <c r="DT217" s="10">
        <v>2</v>
      </c>
      <c r="DU217" s="10">
        <v>0</v>
      </c>
      <c r="DV217" s="10">
        <v>0</v>
      </c>
      <c r="DW217" s="10">
        <v>4</v>
      </c>
      <c r="DX217" s="10">
        <v>4</v>
      </c>
      <c r="DY217" s="10">
        <v>1</v>
      </c>
      <c r="DZ217" s="10">
        <v>3</v>
      </c>
      <c r="EA217" s="10">
        <v>0</v>
      </c>
      <c r="EB217" s="10">
        <v>1</v>
      </c>
      <c r="EC217" s="10">
        <v>0</v>
      </c>
      <c r="ED217" s="10">
        <v>0</v>
      </c>
      <c r="EE217" s="10">
        <v>0</v>
      </c>
      <c r="EF217" s="10">
        <v>0</v>
      </c>
      <c r="EG217" s="10">
        <v>0</v>
      </c>
      <c r="EH217" s="10">
        <v>0</v>
      </c>
      <c r="EI217" s="10">
        <v>0</v>
      </c>
      <c r="EJ217" s="10">
        <v>0</v>
      </c>
      <c r="EK217" s="10">
        <v>0</v>
      </c>
      <c r="EL217" s="10">
        <v>0</v>
      </c>
      <c r="EM217" s="10">
        <v>3</v>
      </c>
      <c r="EN217" s="10">
        <v>0</v>
      </c>
      <c r="EO217" s="10">
        <v>0</v>
      </c>
      <c r="EP217" s="10">
        <v>0</v>
      </c>
      <c r="EQ217" s="10">
        <v>1</v>
      </c>
      <c r="ER217" s="10">
        <v>0</v>
      </c>
      <c r="ES217" s="10">
        <v>1</v>
      </c>
      <c r="ET217" s="10">
        <v>0</v>
      </c>
      <c r="EU217" s="10">
        <v>0</v>
      </c>
      <c r="EV217" s="10">
        <v>2</v>
      </c>
      <c r="EW217" s="10">
        <v>0</v>
      </c>
      <c r="EX217" s="10">
        <v>1</v>
      </c>
      <c r="EY217" s="10">
        <v>1</v>
      </c>
      <c r="EZ217" s="10">
        <v>0</v>
      </c>
      <c r="FA217" s="10">
        <v>0</v>
      </c>
      <c r="FB217" s="10">
        <v>0</v>
      </c>
      <c r="FC217" s="10">
        <v>0</v>
      </c>
      <c r="FD217" s="10">
        <v>0</v>
      </c>
      <c r="FE217" s="10">
        <v>0</v>
      </c>
      <c r="FF217" s="10">
        <v>0</v>
      </c>
      <c r="FG217" s="10">
        <v>3</v>
      </c>
      <c r="FH217" s="10">
        <v>0</v>
      </c>
      <c r="FI217" s="10">
        <v>0</v>
      </c>
      <c r="FJ217" s="10">
        <v>8</v>
      </c>
      <c r="FK217" s="10">
        <v>0</v>
      </c>
      <c r="FL217" s="10">
        <v>0</v>
      </c>
      <c r="FM217" s="10">
        <v>0</v>
      </c>
      <c r="FN217" s="10">
        <v>2</v>
      </c>
      <c r="FO217" s="10">
        <v>0</v>
      </c>
      <c r="FP217" s="10">
        <v>0</v>
      </c>
      <c r="FQ217" s="10">
        <v>0</v>
      </c>
      <c r="FR217" s="10">
        <v>1</v>
      </c>
      <c r="FS217" s="10">
        <v>1</v>
      </c>
      <c r="FT217" s="10">
        <v>2</v>
      </c>
      <c r="FU217" s="10">
        <v>0</v>
      </c>
      <c r="FV217" s="10">
        <v>3</v>
      </c>
      <c r="FW217" s="10">
        <v>0</v>
      </c>
      <c r="FX217" s="10">
        <v>0</v>
      </c>
      <c r="FY217" s="10">
        <v>0</v>
      </c>
      <c r="FZ217" s="10">
        <v>1</v>
      </c>
      <c r="GA217" s="10">
        <v>3</v>
      </c>
      <c r="GB217" s="10">
        <v>0</v>
      </c>
      <c r="GC217" s="10">
        <v>0</v>
      </c>
      <c r="GD217" s="10">
        <v>2</v>
      </c>
      <c r="GE217" s="10">
        <v>0</v>
      </c>
      <c r="GF217" s="10">
        <v>2</v>
      </c>
      <c r="GG217" s="10">
        <v>0</v>
      </c>
      <c r="GH217" s="10">
        <v>0</v>
      </c>
      <c r="GI217" s="10">
        <v>0</v>
      </c>
      <c r="GJ217" s="10">
        <v>2</v>
      </c>
      <c r="GK217" s="10">
        <v>0</v>
      </c>
      <c r="GL217" s="10">
        <v>0</v>
      </c>
      <c r="GM217" s="10">
        <v>1</v>
      </c>
      <c r="GN217" s="10">
        <v>1</v>
      </c>
      <c r="GO217" s="10">
        <v>1</v>
      </c>
      <c r="GP217" s="10">
        <v>0</v>
      </c>
      <c r="GQ217" s="10">
        <v>0</v>
      </c>
      <c r="GR217" s="10">
        <v>3</v>
      </c>
      <c r="GS217" s="10">
        <v>0</v>
      </c>
      <c r="GT217" s="10">
        <v>0</v>
      </c>
      <c r="GU217" s="10">
        <v>0</v>
      </c>
      <c r="GV217" s="10">
        <v>0</v>
      </c>
      <c r="GW217" s="10">
        <v>0</v>
      </c>
      <c r="GX217" s="10">
        <v>2</v>
      </c>
      <c r="GY217" s="10">
        <v>0</v>
      </c>
      <c r="GZ217" s="10">
        <v>4</v>
      </c>
      <c r="HA217" s="10">
        <v>6</v>
      </c>
      <c r="HB217" s="10">
        <v>1</v>
      </c>
      <c r="HC217" s="10">
        <v>1</v>
      </c>
      <c r="HD217" s="10">
        <v>0</v>
      </c>
      <c r="HE217" s="10">
        <v>0</v>
      </c>
      <c r="HF217" s="10">
        <v>0</v>
      </c>
      <c r="HG217" s="10">
        <v>0</v>
      </c>
      <c r="HH217" s="10">
        <v>0</v>
      </c>
      <c r="HI217" s="10">
        <v>0</v>
      </c>
      <c r="HJ217" s="10">
        <v>0</v>
      </c>
      <c r="HK217" s="10">
        <v>0</v>
      </c>
      <c r="HL217" s="10">
        <v>0</v>
      </c>
      <c r="HM217" s="10">
        <v>2</v>
      </c>
      <c r="HN217" s="10">
        <v>9</v>
      </c>
      <c r="HO217" s="10">
        <v>1</v>
      </c>
      <c r="HP217" s="10">
        <v>0</v>
      </c>
      <c r="HQ217" s="10">
        <v>0</v>
      </c>
      <c r="HR217" s="10">
        <v>5</v>
      </c>
      <c r="HS217" s="10">
        <v>0</v>
      </c>
      <c r="HT217" s="10">
        <v>0</v>
      </c>
      <c r="HU217" s="10">
        <v>3</v>
      </c>
      <c r="HV217" s="10">
        <v>0</v>
      </c>
      <c r="HW217" s="10">
        <v>4</v>
      </c>
      <c r="HX217" s="10">
        <v>0</v>
      </c>
      <c r="HY217" s="10">
        <v>4</v>
      </c>
      <c r="HZ217" s="10">
        <v>0</v>
      </c>
      <c r="IA217" s="10">
        <v>5</v>
      </c>
      <c r="IC217" s="1">
        <v>0</v>
      </c>
      <c r="ID217" s="1">
        <v>1</v>
      </c>
      <c r="IE217" s="1">
        <v>0</v>
      </c>
      <c r="IF217" s="1">
        <v>1</v>
      </c>
      <c r="IG217" s="1">
        <v>0</v>
      </c>
      <c r="IH217" s="1">
        <v>0</v>
      </c>
      <c r="II217" s="1">
        <v>0</v>
      </c>
    </row>
    <row r="218" spans="1:243" hidden="1">
      <c r="A218" s="3" t="s">
        <v>21</v>
      </c>
      <c r="B218" s="3">
        <v>29393813</v>
      </c>
      <c r="C218" s="3">
        <v>29393813</v>
      </c>
      <c r="D218" s="3" t="s">
        <v>178</v>
      </c>
      <c r="E218" s="3">
        <v>3.0734999999999998E-2</v>
      </c>
      <c r="F218" s="3" t="s">
        <v>506</v>
      </c>
      <c r="G218" s="3" t="s">
        <v>504</v>
      </c>
      <c r="H218" s="3" t="s">
        <v>507</v>
      </c>
      <c r="I218" s="8" t="s">
        <v>1084</v>
      </c>
      <c r="J218" s="3" t="s">
        <v>598</v>
      </c>
      <c r="K218" s="8">
        <f>AVERAGE(S218:AZ218)</f>
        <v>0.23529411764705882</v>
      </c>
      <c r="L218" s="4">
        <f>AVERAGE(BB218:IA218)</f>
        <v>0.13736263736263737</v>
      </c>
      <c r="M218" s="4">
        <f>AVERAGE(IC218:II218)</f>
        <v>0.7142857142857143</v>
      </c>
      <c r="N218" s="4" t="b">
        <f>E218&gt;0.2</f>
        <v>0</v>
      </c>
      <c r="O218" s="4" t="b">
        <f>IF(LEFT(J218, 2)="rs", TRUE, FALSE)</f>
        <v>0</v>
      </c>
      <c r="P218" s="4" t="b">
        <f>K218&gt;=8</f>
        <v>0</v>
      </c>
      <c r="Q218" s="4" t="b">
        <f>L218&gt;=8</f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1</v>
      </c>
      <c r="AC218" s="10">
        <v>1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2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3</v>
      </c>
      <c r="AX218" s="10">
        <v>0</v>
      </c>
      <c r="AY218" s="10">
        <v>0</v>
      </c>
      <c r="AZ218" s="10">
        <v>1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3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0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0</v>
      </c>
      <c r="CY218" s="10">
        <v>0</v>
      </c>
      <c r="CZ218" s="10">
        <v>0</v>
      </c>
      <c r="DA218" s="10">
        <v>0</v>
      </c>
      <c r="DB218" s="10">
        <v>0</v>
      </c>
      <c r="DC218" s="10">
        <v>4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  <c r="DS218" s="10">
        <v>0</v>
      </c>
      <c r="DT218" s="10">
        <v>0</v>
      </c>
      <c r="DU218" s="10">
        <v>0</v>
      </c>
      <c r="DV218" s="10">
        <v>0</v>
      </c>
      <c r="DW218" s="10">
        <v>0</v>
      </c>
      <c r="DX218" s="10">
        <v>1</v>
      </c>
      <c r="DY218" s="10">
        <v>0</v>
      </c>
      <c r="DZ218" s="10">
        <v>0</v>
      </c>
      <c r="EA218" s="10">
        <v>0</v>
      </c>
      <c r="EB218" s="10">
        <v>0</v>
      </c>
      <c r="EC218" s="10">
        <v>0</v>
      </c>
      <c r="ED218" s="10">
        <v>0</v>
      </c>
      <c r="EE218" s="10">
        <v>0</v>
      </c>
      <c r="EF218" s="10">
        <v>0</v>
      </c>
      <c r="EG218" s="10">
        <v>0</v>
      </c>
      <c r="EH218" s="10">
        <v>0</v>
      </c>
      <c r="EI218" s="10">
        <v>0</v>
      </c>
      <c r="EJ218" s="10">
        <v>0</v>
      </c>
      <c r="EK218" s="10">
        <v>0</v>
      </c>
      <c r="EL218" s="10">
        <v>0</v>
      </c>
      <c r="EM218" s="10">
        <v>0</v>
      </c>
      <c r="EN218" s="10">
        <v>0</v>
      </c>
      <c r="EO218" s="10">
        <v>0</v>
      </c>
      <c r="EP218" s="10">
        <v>0</v>
      </c>
      <c r="EQ218" s="10">
        <v>0</v>
      </c>
      <c r="ER218" s="10">
        <v>2</v>
      </c>
      <c r="ES218" s="10">
        <v>0</v>
      </c>
      <c r="ET218" s="10">
        <v>0</v>
      </c>
      <c r="EU218" s="10">
        <v>0</v>
      </c>
      <c r="EV218" s="10">
        <v>0</v>
      </c>
      <c r="EW218" s="10">
        <v>0</v>
      </c>
      <c r="EX218" s="10">
        <v>0</v>
      </c>
      <c r="EY218" s="10">
        <v>0</v>
      </c>
      <c r="EZ218" s="10">
        <v>0</v>
      </c>
      <c r="FA218" s="10">
        <v>0</v>
      </c>
      <c r="FB218" s="10">
        <v>0</v>
      </c>
      <c r="FC218" s="10">
        <v>0</v>
      </c>
      <c r="FD218" s="10">
        <v>3</v>
      </c>
      <c r="FE218" s="10">
        <v>2</v>
      </c>
      <c r="FF218" s="10">
        <v>0</v>
      </c>
      <c r="FG218" s="10">
        <v>0</v>
      </c>
      <c r="FH218" s="10">
        <v>0</v>
      </c>
      <c r="FI218" s="10">
        <v>0</v>
      </c>
      <c r="FJ218" s="10">
        <v>0</v>
      </c>
      <c r="FK218" s="10">
        <v>1</v>
      </c>
      <c r="FL218" s="10">
        <v>0</v>
      </c>
      <c r="FM218" s="10">
        <v>0</v>
      </c>
      <c r="FN218" s="10">
        <v>0</v>
      </c>
      <c r="FO218" s="10">
        <v>1</v>
      </c>
      <c r="FP218" s="10">
        <v>0</v>
      </c>
      <c r="FQ218" s="10">
        <v>0</v>
      </c>
      <c r="FR218" s="10">
        <v>0</v>
      </c>
      <c r="FS218" s="10">
        <v>0</v>
      </c>
      <c r="FT218" s="10">
        <v>0</v>
      </c>
      <c r="FU218" s="10">
        <v>2</v>
      </c>
      <c r="FV218" s="10">
        <v>1</v>
      </c>
      <c r="FW218" s="10">
        <v>1</v>
      </c>
      <c r="FX218" s="10">
        <v>1</v>
      </c>
      <c r="FY218" s="10">
        <v>0</v>
      </c>
      <c r="FZ218" s="10">
        <v>0</v>
      </c>
      <c r="GA218" s="10">
        <v>0</v>
      </c>
      <c r="GB218" s="10">
        <v>0</v>
      </c>
      <c r="GC218" s="10">
        <v>0</v>
      </c>
      <c r="GD218" s="10">
        <v>0</v>
      </c>
      <c r="GE218" s="10">
        <v>0</v>
      </c>
      <c r="GF218" s="10">
        <v>0</v>
      </c>
      <c r="GG218" s="10">
        <v>0</v>
      </c>
      <c r="GH218" s="10">
        <v>0</v>
      </c>
      <c r="GI218" s="10">
        <v>0</v>
      </c>
      <c r="GJ218" s="10">
        <v>0</v>
      </c>
      <c r="GK218" s="10">
        <v>0</v>
      </c>
      <c r="GL218" s="10">
        <v>0</v>
      </c>
      <c r="GM218" s="10">
        <v>0</v>
      </c>
      <c r="GN218" s="10">
        <v>0</v>
      </c>
      <c r="GO218" s="10">
        <v>0</v>
      </c>
      <c r="GP218" s="10">
        <v>0</v>
      </c>
      <c r="GQ218" s="10">
        <v>0</v>
      </c>
      <c r="GR218" s="10">
        <v>0</v>
      </c>
      <c r="GS218" s="10">
        <v>0</v>
      </c>
      <c r="GT218" s="10">
        <v>0</v>
      </c>
      <c r="GU218" s="10">
        <v>0</v>
      </c>
      <c r="GV218" s="10">
        <v>0</v>
      </c>
      <c r="GW218" s="10">
        <v>0</v>
      </c>
      <c r="GX218" s="10">
        <v>0</v>
      </c>
      <c r="GY218" s="10">
        <v>0</v>
      </c>
      <c r="GZ218" s="10">
        <v>0</v>
      </c>
      <c r="HA218" s="10">
        <v>0</v>
      </c>
      <c r="HB218" s="10">
        <v>0</v>
      </c>
      <c r="HC218" s="10">
        <v>0</v>
      </c>
      <c r="HD218" s="10">
        <v>0</v>
      </c>
      <c r="HE218" s="10">
        <v>0</v>
      </c>
      <c r="HF218" s="10">
        <v>0</v>
      </c>
      <c r="HG218" s="10">
        <v>0</v>
      </c>
      <c r="HH218" s="10">
        <v>0</v>
      </c>
      <c r="HI218" s="10">
        <v>0</v>
      </c>
      <c r="HJ218" s="10">
        <v>0</v>
      </c>
      <c r="HK218" s="10">
        <v>0</v>
      </c>
      <c r="HL218" s="10">
        <v>1</v>
      </c>
      <c r="HM218" s="10">
        <v>1</v>
      </c>
      <c r="HN218" s="10">
        <v>0</v>
      </c>
      <c r="HO218" s="10">
        <v>0</v>
      </c>
      <c r="HP218" s="10">
        <v>0</v>
      </c>
      <c r="HQ218" s="10">
        <v>0</v>
      </c>
      <c r="HR218" s="10">
        <v>1</v>
      </c>
      <c r="HS218" s="10">
        <v>0</v>
      </c>
      <c r="HT218" s="10">
        <v>0</v>
      </c>
      <c r="HU218" s="10">
        <v>0</v>
      </c>
      <c r="HV218" s="10">
        <v>0</v>
      </c>
      <c r="HW218" s="10">
        <v>0</v>
      </c>
      <c r="HX218" s="10">
        <v>0</v>
      </c>
      <c r="HY218" s="10">
        <v>0</v>
      </c>
      <c r="HZ218" s="10">
        <v>0</v>
      </c>
      <c r="IA218" s="10">
        <v>0</v>
      </c>
      <c r="IC218" s="1">
        <v>2</v>
      </c>
      <c r="ID218" s="1">
        <v>0</v>
      </c>
      <c r="IE218" s="1">
        <v>0</v>
      </c>
      <c r="IF218" s="1">
        <v>1</v>
      </c>
      <c r="IG218" s="1">
        <v>0</v>
      </c>
      <c r="IH218" s="1">
        <v>0</v>
      </c>
      <c r="II218" s="1">
        <v>2</v>
      </c>
    </row>
    <row r="219" spans="1:243" hidden="1">
      <c r="A219" s="3" t="s">
        <v>22</v>
      </c>
      <c r="B219" s="3">
        <v>96180645</v>
      </c>
      <c r="C219" s="3">
        <v>96180645</v>
      </c>
      <c r="D219" s="3" t="s">
        <v>184</v>
      </c>
      <c r="E219" s="3">
        <v>2.3591000000000001E-2</v>
      </c>
      <c r="F219" s="3" t="s">
        <v>506</v>
      </c>
      <c r="G219" s="3" t="s">
        <v>504</v>
      </c>
      <c r="H219" s="3" t="s">
        <v>503</v>
      </c>
      <c r="I219" s="8" t="s">
        <v>1084</v>
      </c>
      <c r="J219" s="3" t="s">
        <v>604</v>
      </c>
      <c r="K219" s="8">
        <f>AVERAGE(S219:AZ219)</f>
        <v>1.3529411764705883</v>
      </c>
      <c r="L219" s="4">
        <f>AVERAGE(BB219:IA219)</f>
        <v>0.14835164835164835</v>
      </c>
      <c r="M219" s="4">
        <f>AVERAGE(IC219:II219)</f>
        <v>0.7142857142857143</v>
      </c>
      <c r="N219" s="4" t="b">
        <f>E219&gt;0.2</f>
        <v>0</v>
      </c>
      <c r="O219" s="4" t="b">
        <f>IF(LEFT(J219, 2)="rs", TRUE, FALSE)</f>
        <v>0</v>
      </c>
      <c r="P219" s="4" t="b">
        <f>K219&gt;=8</f>
        <v>0</v>
      </c>
      <c r="Q219" s="4" t="b">
        <f>L219&gt;=8</f>
        <v>0</v>
      </c>
      <c r="S219" s="10">
        <v>2</v>
      </c>
      <c r="T219" s="10">
        <v>2</v>
      </c>
      <c r="U219" s="10">
        <v>1</v>
      </c>
      <c r="V219" s="10">
        <v>0</v>
      </c>
      <c r="W219" s="10">
        <v>4</v>
      </c>
      <c r="X219" s="10">
        <v>3</v>
      </c>
      <c r="Y219" s="10">
        <v>0</v>
      </c>
      <c r="Z219" s="10">
        <v>3</v>
      </c>
      <c r="AA219" s="10">
        <v>3</v>
      </c>
      <c r="AB219" s="10">
        <v>2</v>
      </c>
      <c r="AC219" s="10">
        <v>4</v>
      </c>
      <c r="AD219" s="10">
        <v>3</v>
      </c>
      <c r="AE219" s="10">
        <v>4</v>
      </c>
      <c r="AF219" s="10">
        <v>4</v>
      </c>
      <c r="AG219" s="10">
        <v>4</v>
      </c>
      <c r="AH219" s="10">
        <v>0</v>
      </c>
      <c r="AI219" s="10">
        <v>1</v>
      </c>
      <c r="AJ219" s="10">
        <v>0</v>
      </c>
      <c r="AK219" s="10">
        <v>1</v>
      </c>
      <c r="AL219" s="10">
        <v>1</v>
      </c>
      <c r="AM219" s="10">
        <v>1</v>
      </c>
      <c r="AN219" s="10">
        <v>2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1</v>
      </c>
      <c r="AW219" s="10">
        <v>0</v>
      </c>
      <c r="AX219" s="10">
        <v>0</v>
      </c>
      <c r="AY219" s="10">
        <v>0</v>
      </c>
      <c r="AZ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0</v>
      </c>
      <c r="CP219" s="10">
        <v>0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0</v>
      </c>
      <c r="CY219" s="10">
        <v>0</v>
      </c>
      <c r="CZ219" s="10">
        <v>0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0</v>
      </c>
      <c r="DH219" s="10">
        <v>0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0</v>
      </c>
      <c r="DP219" s="10">
        <v>0</v>
      </c>
      <c r="DQ219" s="10">
        <v>0</v>
      </c>
      <c r="DR219" s="10">
        <v>0</v>
      </c>
      <c r="DS219" s="10">
        <v>0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0</v>
      </c>
      <c r="DZ219" s="10">
        <v>0</v>
      </c>
      <c r="EA219" s="10">
        <v>0</v>
      </c>
      <c r="EB219" s="10">
        <v>0</v>
      </c>
      <c r="EC219" s="10">
        <v>0</v>
      </c>
      <c r="ED219" s="10">
        <v>0</v>
      </c>
      <c r="EE219" s="10">
        <v>0</v>
      </c>
      <c r="EF219" s="10">
        <v>0</v>
      </c>
      <c r="EG219" s="10">
        <v>3</v>
      </c>
      <c r="EH219" s="10">
        <v>0</v>
      </c>
      <c r="EI219" s="10">
        <v>0</v>
      </c>
      <c r="EJ219" s="10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0">
        <v>0</v>
      </c>
      <c r="EQ219" s="10">
        <v>0</v>
      </c>
      <c r="ER219" s="10">
        <v>2</v>
      </c>
      <c r="ES219" s="10">
        <v>0</v>
      </c>
      <c r="ET219" s="10">
        <v>1</v>
      </c>
      <c r="EU219" s="10">
        <v>0</v>
      </c>
      <c r="EV219" s="10">
        <v>6</v>
      </c>
      <c r="EW219" s="10">
        <v>0</v>
      </c>
      <c r="EX219" s="10">
        <v>0</v>
      </c>
      <c r="EY219" s="10">
        <v>0</v>
      </c>
      <c r="EZ219" s="10">
        <v>0</v>
      </c>
      <c r="FA219" s="10">
        <v>0</v>
      </c>
      <c r="FB219" s="10">
        <v>0</v>
      </c>
      <c r="FC219" s="10">
        <v>0</v>
      </c>
      <c r="FD219" s="10">
        <v>2</v>
      </c>
      <c r="FE219" s="10">
        <v>2</v>
      </c>
      <c r="FF219" s="10">
        <v>0</v>
      </c>
      <c r="FG219" s="10">
        <v>0</v>
      </c>
      <c r="FH219" s="10">
        <v>0</v>
      </c>
      <c r="FI219" s="10">
        <v>0</v>
      </c>
      <c r="FJ219" s="10">
        <v>0</v>
      </c>
      <c r="FK219" s="10">
        <v>0</v>
      </c>
      <c r="FL219" s="10">
        <v>4</v>
      </c>
      <c r="FM219" s="10">
        <v>0</v>
      </c>
      <c r="FN219" s="10">
        <v>0</v>
      </c>
      <c r="FO219" s="10">
        <v>0</v>
      </c>
      <c r="FP219" s="10">
        <v>0</v>
      </c>
      <c r="FQ219" s="10">
        <v>2</v>
      </c>
      <c r="FR219" s="10">
        <v>0</v>
      </c>
      <c r="FS219" s="10">
        <v>0</v>
      </c>
      <c r="FT219" s="10">
        <v>0</v>
      </c>
      <c r="FU219" s="10">
        <v>1</v>
      </c>
      <c r="FV219" s="10">
        <v>0</v>
      </c>
      <c r="FW219" s="10">
        <v>2</v>
      </c>
      <c r="FX219" s="10">
        <v>0</v>
      </c>
      <c r="FY219" s="10">
        <v>0</v>
      </c>
      <c r="FZ219" s="10">
        <v>0</v>
      </c>
      <c r="GA219" s="10">
        <v>0</v>
      </c>
      <c r="GB219" s="10">
        <v>0</v>
      </c>
      <c r="GC219" s="10">
        <v>0</v>
      </c>
      <c r="GD219" s="10">
        <v>0</v>
      </c>
      <c r="GE219" s="10">
        <v>0</v>
      </c>
      <c r="GF219" s="10">
        <v>0</v>
      </c>
      <c r="GG219" s="10">
        <v>0</v>
      </c>
      <c r="GH219" s="10">
        <v>0</v>
      </c>
      <c r="GI219" s="10">
        <v>0</v>
      </c>
      <c r="GJ219" s="10">
        <v>0</v>
      </c>
      <c r="GK219" s="10">
        <v>0</v>
      </c>
      <c r="GL219" s="10">
        <v>0</v>
      </c>
      <c r="GM219" s="10">
        <v>0</v>
      </c>
      <c r="GN219" s="10">
        <v>0</v>
      </c>
      <c r="GO219" s="10">
        <v>0</v>
      </c>
      <c r="GP219" s="10">
        <v>0</v>
      </c>
      <c r="GQ219" s="10">
        <v>0</v>
      </c>
      <c r="GR219" s="10">
        <v>0</v>
      </c>
      <c r="GS219" s="10">
        <v>0</v>
      </c>
      <c r="GT219" s="10">
        <v>0</v>
      </c>
      <c r="GU219" s="10">
        <v>0</v>
      </c>
      <c r="GV219" s="10">
        <v>0</v>
      </c>
      <c r="GW219" s="10">
        <v>1</v>
      </c>
      <c r="GX219" s="10">
        <v>1</v>
      </c>
      <c r="GY219" s="10">
        <v>0</v>
      </c>
      <c r="GZ219" s="10">
        <v>0</v>
      </c>
      <c r="HA219" s="10">
        <v>0</v>
      </c>
      <c r="HB219" s="10">
        <v>0</v>
      </c>
      <c r="HC219" s="10">
        <v>0</v>
      </c>
      <c r="HD219" s="10">
        <v>0</v>
      </c>
      <c r="HE219" s="10">
        <v>0</v>
      </c>
      <c r="HF219" s="10">
        <v>0</v>
      </c>
      <c r="HG219" s="10">
        <v>0</v>
      </c>
      <c r="HH219" s="10">
        <v>0</v>
      </c>
      <c r="HI219" s="10">
        <v>0</v>
      </c>
      <c r="HJ219" s="10">
        <v>0</v>
      </c>
      <c r="HK219" s="10">
        <v>0</v>
      </c>
      <c r="HL219" s="10">
        <v>0</v>
      </c>
      <c r="HM219" s="10">
        <v>0</v>
      </c>
      <c r="HN219" s="10">
        <v>0</v>
      </c>
      <c r="HO219" s="10">
        <v>0</v>
      </c>
      <c r="HP219" s="10">
        <v>0</v>
      </c>
      <c r="HQ219" s="10">
        <v>0</v>
      </c>
      <c r="HR219" s="10">
        <v>0</v>
      </c>
      <c r="HS219" s="10">
        <v>0</v>
      </c>
      <c r="HT219" s="10">
        <v>0</v>
      </c>
      <c r="HU219" s="10">
        <v>0</v>
      </c>
      <c r="HV219" s="10">
        <v>0</v>
      </c>
      <c r="HW219" s="10">
        <v>0</v>
      </c>
      <c r="HX219" s="10">
        <v>0</v>
      </c>
      <c r="HY219" s="10">
        <v>0</v>
      </c>
      <c r="HZ219" s="10">
        <v>0</v>
      </c>
      <c r="IA219" s="10">
        <v>0</v>
      </c>
      <c r="IC219" s="1">
        <v>0</v>
      </c>
      <c r="ID219" s="1">
        <v>5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</row>
    <row r="220" spans="1:243" hidden="1">
      <c r="A220" s="3" t="s">
        <v>59</v>
      </c>
      <c r="B220" s="3">
        <v>1257905</v>
      </c>
      <c r="C220" s="3">
        <v>1257905</v>
      </c>
      <c r="D220" s="3" t="s">
        <v>352</v>
      </c>
      <c r="E220" s="3">
        <v>6.4786999999999997E-2</v>
      </c>
      <c r="F220" s="3" t="s">
        <v>502</v>
      </c>
      <c r="G220" s="3" t="s">
        <v>507</v>
      </c>
      <c r="H220" s="3" t="s">
        <v>510</v>
      </c>
      <c r="I220" s="8" t="s">
        <v>1084</v>
      </c>
      <c r="J220" s="3" t="s">
        <v>771</v>
      </c>
      <c r="K220" s="8">
        <f>AVERAGE(S220:AZ220)</f>
        <v>5.8823529411764705E-2</v>
      </c>
      <c r="L220" s="4">
        <f>AVERAGE(BB220:IA220)</f>
        <v>0.67582417582417587</v>
      </c>
      <c r="M220" s="4">
        <f>AVERAGE(IC220:II220)</f>
        <v>0.7142857142857143</v>
      </c>
      <c r="N220" s="4" t="b">
        <f>E220&gt;0.2</f>
        <v>0</v>
      </c>
      <c r="O220" s="4" t="b">
        <f>IF(LEFT(J220, 2)="rs", TRUE, FALSE)</f>
        <v>0</v>
      </c>
      <c r="P220" s="4" t="b">
        <f>K220&gt;=8</f>
        <v>0</v>
      </c>
      <c r="Q220" s="4" t="b">
        <f>L220&gt;=8</f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1</v>
      </c>
      <c r="AQ220" s="10">
        <v>0</v>
      </c>
      <c r="AR220" s="10">
        <v>0</v>
      </c>
      <c r="AS220" s="10">
        <v>0</v>
      </c>
      <c r="AT220" s="10">
        <v>0</v>
      </c>
      <c r="AU220" s="10">
        <v>1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B220" s="10">
        <v>0</v>
      </c>
      <c r="BC220" s="10">
        <v>1</v>
      </c>
      <c r="BD220" s="10">
        <v>0</v>
      </c>
      <c r="BE220" s="10">
        <v>0</v>
      </c>
      <c r="BF220" s="10">
        <v>0</v>
      </c>
      <c r="BG220" s="10">
        <v>1</v>
      </c>
      <c r="BH220" s="10">
        <v>0</v>
      </c>
      <c r="BI220" s="10">
        <v>0</v>
      </c>
      <c r="BJ220" s="10">
        <v>0</v>
      </c>
      <c r="BK220" s="10">
        <v>1</v>
      </c>
      <c r="BL220" s="10">
        <v>2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2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3</v>
      </c>
      <c r="BZ220" s="10">
        <v>0</v>
      </c>
      <c r="CA220" s="10">
        <v>0</v>
      </c>
      <c r="CB220" s="10">
        <v>0</v>
      </c>
      <c r="CC220" s="10">
        <v>11</v>
      </c>
      <c r="CD220" s="10">
        <v>4</v>
      </c>
      <c r="CE220" s="10">
        <v>0</v>
      </c>
      <c r="CF220" s="10">
        <v>0</v>
      </c>
      <c r="CG220" s="10">
        <v>0</v>
      </c>
      <c r="CH220" s="10">
        <v>0</v>
      </c>
      <c r="CI220" s="10">
        <v>1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5</v>
      </c>
      <c r="CP220" s="10">
        <v>0</v>
      </c>
      <c r="CQ220" s="10">
        <v>0</v>
      </c>
      <c r="CR220" s="10">
        <v>0</v>
      </c>
      <c r="CS220" s="10">
        <v>0</v>
      </c>
      <c r="CT220" s="10">
        <v>2</v>
      </c>
      <c r="CU220" s="10">
        <v>0</v>
      </c>
      <c r="CV220" s="10">
        <v>0</v>
      </c>
      <c r="CW220" s="10">
        <v>4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1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  <c r="DJ220" s="10">
        <v>0</v>
      </c>
      <c r="DK220" s="10">
        <v>0</v>
      </c>
      <c r="DL220" s="10">
        <v>1</v>
      </c>
      <c r="DM220" s="10">
        <v>0</v>
      </c>
      <c r="DN220" s="10">
        <v>0</v>
      </c>
      <c r="DO220" s="10">
        <v>1</v>
      </c>
      <c r="DP220" s="10">
        <v>6</v>
      </c>
      <c r="DQ220" s="10">
        <v>0</v>
      </c>
      <c r="DR220" s="10">
        <v>1</v>
      </c>
      <c r="DS220" s="10">
        <v>0</v>
      </c>
      <c r="DT220" s="10">
        <v>0</v>
      </c>
      <c r="DU220" s="10">
        <v>2</v>
      </c>
      <c r="DV220" s="10">
        <v>0</v>
      </c>
      <c r="DW220" s="10">
        <v>1</v>
      </c>
      <c r="DX220" s="10">
        <v>0</v>
      </c>
      <c r="DY220" s="10">
        <v>0</v>
      </c>
      <c r="DZ220" s="10">
        <v>0</v>
      </c>
      <c r="EA220" s="10">
        <v>0</v>
      </c>
      <c r="EB220" s="10">
        <v>0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1</v>
      </c>
      <c r="EO220" s="10">
        <v>0</v>
      </c>
      <c r="EP220" s="10">
        <v>1</v>
      </c>
      <c r="EQ220" s="10">
        <v>1</v>
      </c>
      <c r="ER220" s="10">
        <v>1</v>
      </c>
      <c r="ES220" s="10">
        <v>0</v>
      </c>
      <c r="ET220" s="10">
        <v>0</v>
      </c>
      <c r="EU220" s="10">
        <v>0</v>
      </c>
      <c r="EV220" s="10">
        <v>2</v>
      </c>
      <c r="EW220" s="10">
        <v>1</v>
      </c>
      <c r="EX220" s="10">
        <v>0</v>
      </c>
      <c r="EY220" s="10">
        <v>0</v>
      </c>
      <c r="EZ220" s="10">
        <v>0</v>
      </c>
      <c r="FA220" s="10">
        <v>0</v>
      </c>
      <c r="FB220" s="10">
        <v>0</v>
      </c>
      <c r="FC220" s="10">
        <v>0</v>
      </c>
      <c r="FD220" s="10">
        <v>1</v>
      </c>
      <c r="FE220" s="10">
        <v>2</v>
      </c>
      <c r="FF220" s="10">
        <v>1</v>
      </c>
      <c r="FG220" s="10">
        <v>3</v>
      </c>
      <c r="FH220" s="10">
        <v>0</v>
      </c>
      <c r="FI220" s="10">
        <v>0</v>
      </c>
      <c r="FJ220" s="10">
        <v>0</v>
      </c>
      <c r="FK220" s="10">
        <v>0</v>
      </c>
      <c r="FL220" s="10">
        <v>1</v>
      </c>
      <c r="FM220" s="10">
        <v>0</v>
      </c>
      <c r="FN220" s="10">
        <v>0</v>
      </c>
      <c r="FO220" s="10">
        <v>0</v>
      </c>
      <c r="FP220" s="10">
        <v>3</v>
      </c>
      <c r="FQ220" s="10">
        <v>1</v>
      </c>
      <c r="FR220" s="10">
        <v>0</v>
      </c>
      <c r="FS220" s="10">
        <v>0</v>
      </c>
      <c r="FT220" s="10">
        <v>2</v>
      </c>
      <c r="FU220" s="10">
        <v>1</v>
      </c>
      <c r="FV220" s="10">
        <v>3</v>
      </c>
      <c r="FW220" s="10">
        <v>0</v>
      </c>
      <c r="FX220" s="10">
        <v>0</v>
      </c>
      <c r="FY220" s="10">
        <v>0</v>
      </c>
      <c r="FZ220" s="10">
        <v>0</v>
      </c>
      <c r="GA220" s="10">
        <v>1</v>
      </c>
      <c r="GB220" s="10">
        <v>0</v>
      </c>
      <c r="GC220" s="10">
        <v>1</v>
      </c>
      <c r="GD220" s="10">
        <v>11</v>
      </c>
      <c r="GE220" s="10">
        <v>2</v>
      </c>
      <c r="GF220" s="10">
        <v>0</v>
      </c>
      <c r="GG220" s="10">
        <v>0</v>
      </c>
      <c r="GH220" s="10">
        <v>1</v>
      </c>
      <c r="GI220" s="10">
        <v>3</v>
      </c>
      <c r="GJ220" s="10">
        <v>0</v>
      </c>
      <c r="GK220" s="10">
        <v>1</v>
      </c>
      <c r="GL220" s="10">
        <v>0</v>
      </c>
      <c r="GM220" s="10">
        <v>0</v>
      </c>
      <c r="GN220" s="10">
        <v>0</v>
      </c>
      <c r="GO220" s="10">
        <v>4</v>
      </c>
      <c r="GP220" s="10">
        <v>0</v>
      </c>
      <c r="GQ220" s="10">
        <v>1</v>
      </c>
      <c r="GR220" s="10">
        <v>1</v>
      </c>
      <c r="GS220" s="10">
        <v>0</v>
      </c>
      <c r="GT220" s="10">
        <v>0</v>
      </c>
      <c r="GU220" s="10">
        <v>0</v>
      </c>
      <c r="GV220" s="10">
        <v>0</v>
      </c>
      <c r="GW220" s="10">
        <v>0</v>
      </c>
      <c r="GX220" s="10">
        <v>0</v>
      </c>
      <c r="GY220" s="10">
        <v>0</v>
      </c>
      <c r="GZ220" s="10">
        <v>0</v>
      </c>
      <c r="HA220" s="10">
        <v>2</v>
      </c>
      <c r="HB220" s="10">
        <v>0</v>
      </c>
      <c r="HC220" s="10">
        <v>1</v>
      </c>
      <c r="HD220" s="10">
        <v>0</v>
      </c>
      <c r="HE220" s="10">
        <v>0</v>
      </c>
      <c r="HF220" s="10">
        <v>0</v>
      </c>
      <c r="HG220" s="10">
        <v>0</v>
      </c>
      <c r="HH220" s="10">
        <v>0</v>
      </c>
      <c r="HI220" s="10">
        <v>0</v>
      </c>
      <c r="HJ220" s="10">
        <v>1</v>
      </c>
      <c r="HK220" s="10">
        <v>0</v>
      </c>
      <c r="HL220" s="10">
        <v>0</v>
      </c>
      <c r="HM220" s="10">
        <v>4</v>
      </c>
      <c r="HN220" s="10">
        <v>0</v>
      </c>
      <c r="HO220" s="10">
        <v>1</v>
      </c>
      <c r="HP220" s="10">
        <v>0</v>
      </c>
      <c r="HQ220" s="10">
        <v>0</v>
      </c>
      <c r="HR220" s="10">
        <v>0</v>
      </c>
      <c r="HS220" s="10">
        <v>0</v>
      </c>
      <c r="HT220" s="10">
        <v>0</v>
      </c>
      <c r="HU220" s="10">
        <v>0</v>
      </c>
      <c r="HV220" s="10">
        <v>0</v>
      </c>
      <c r="HW220" s="10">
        <v>6</v>
      </c>
      <c r="HX220" s="10">
        <v>2</v>
      </c>
      <c r="HY220" s="10">
        <v>1</v>
      </c>
      <c r="HZ220" s="10">
        <v>0</v>
      </c>
      <c r="IA220" s="10">
        <v>4</v>
      </c>
      <c r="IC220" s="1">
        <v>0</v>
      </c>
      <c r="ID220" s="1">
        <v>5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</row>
    <row r="221" spans="1:243" hidden="1">
      <c r="A221" s="3" t="s">
        <v>63</v>
      </c>
      <c r="B221" s="3">
        <v>8064677</v>
      </c>
      <c r="C221" s="3">
        <v>8064677</v>
      </c>
      <c r="D221" s="3" t="s">
        <v>367</v>
      </c>
      <c r="E221" s="3">
        <v>0.16603999999999999</v>
      </c>
      <c r="F221" s="3" t="s">
        <v>506</v>
      </c>
      <c r="G221" s="3" t="s">
        <v>507</v>
      </c>
      <c r="H221" s="3" t="s">
        <v>510</v>
      </c>
      <c r="I221" s="8" t="s">
        <v>1084</v>
      </c>
      <c r="J221" s="3" t="s">
        <v>786</v>
      </c>
      <c r="K221" s="8">
        <f>AVERAGE(S221:AZ221)</f>
        <v>15.205882352941176</v>
      </c>
      <c r="L221" s="4">
        <f>AVERAGE(BB221:IA221)</f>
        <v>0.33516483516483514</v>
      </c>
      <c r="M221" s="4">
        <f>AVERAGE(IC221:II221)</f>
        <v>0.7142857142857143</v>
      </c>
      <c r="N221" s="4" t="b">
        <f>E221&gt;0.2</f>
        <v>0</v>
      </c>
      <c r="O221" s="4" t="b">
        <f>IF(LEFT(J221, 2)="rs", TRUE, FALSE)</f>
        <v>0</v>
      </c>
      <c r="P221" s="4" t="b">
        <f>K221&gt;=8</f>
        <v>1</v>
      </c>
      <c r="Q221" s="4" t="b">
        <f>L221&gt;=8</f>
        <v>0</v>
      </c>
      <c r="S221" s="10">
        <v>17</v>
      </c>
      <c r="T221" s="10">
        <v>29</v>
      </c>
      <c r="U221" s="10">
        <v>14</v>
      </c>
      <c r="V221" s="10">
        <v>14</v>
      </c>
      <c r="W221" s="10">
        <v>26</v>
      </c>
      <c r="X221" s="10">
        <v>17</v>
      </c>
      <c r="Y221" s="10">
        <v>33</v>
      </c>
      <c r="Z221" s="10">
        <v>14</v>
      </c>
      <c r="AA221" s="10">
        <v>38</v>
      </c>
      <c r="AB221" s="10">
        <v>33</v>
      </c>
      <c r="AC221" s="10">
        <v>52</v>
      </c>
      <c r="AD221" s="10">
        <v>23</v>
      </c>
      <c r="AE221" s="10">
        <v>37</v>
      </c>
      <c r="AF221" s="10">
        <v>49</v>
      </c>
      <c r="AG221" s="10">
        <v>42</v>
      </c>
      <c r="AH221" s="10">
        <v>23</v>
      </c>
      <c r="AI221" s="10">
        <v>0</v>
      </c>
      <c r="AJ221" s="10">
        <v>4</v>
      </c>
      <c r="AK221" s="10">
        <v>3</v>
      </c>
      <c r="AL221" s="10">
        <v>4</v>
      </c>
      <c r="AM221" s="10">
        <v>0</v>
      </c>
      <c r="AN221" s="10">
        <v>13</v>
      </c>
      <c r="AO221" s="10">
        <v>0</v>
      </c>
      <c r="AP221" s="10">
        <v>1</v>
      </c>
      <c r="AQ221" s="10">
        <v>0</v>
      </c>
      <c r="AR221" s="10">
        <v>1</v>
      </c>
      <c r="AS221" s="10">
        <v>0</v>
      </c>
      <c r="AT221" s="10">
        <v>3</v>
      </c>
      <c r="AU221" s="10">
        <v>6</v>
      </c>
      <c r="AV221" s="10">
        <v>5</v>
      </c>
      <c r="AW221" s="10">
        <v>13</v>
      </c>
      <c r="AX221" s="10">
        <v>2</v>
      </c>
      <c r="AY221" s="10">
        <v>1</v>
      </c>
      <c r="AZ221" s="10">
        <v>0</v>
      </c>
      <c r="BB221" s="10">
        <v>0</v>
      </c>
      <c r="BC221" s="10">
        <v>3</v>
      </c>
      <c r="BD221" s="10">
        <v>1</v>
      </c>
      <c r="BE221" s="10">
        <v>0</v>
      </c>
      <c r="BF221" s="10">
        <v>0</v>
      </c>
      <c r="BG221" s="10">
        <v>0</v>
      </c>
      <c r="BH221" s="10">
        <v>1</v>
      </c>
      <c r="BI221" s="10">
        <v>0</v>
      </c>
      <c r="BJ221" s="10">
        <v>5</v>
      </c>
      <c r="BK221" s="10">
        <v>1</v>
      </c>
      <c r="BL221" s="10">
        <v>0</v>
      </c>
      <c r="BM221" s="10">
        <v>0</v>
      </c>
      <c r="BN221" s="10">
        <v>1</v>
      </c>
      <c r="BO221" s="10">
        <v>0</v>
      </c>
      <c r="BP221" s="10">
        <v>2</v>
      </c>
      <c r="BQ221" s="10">
        <v>3</v>
      </c>
      <c r="BR221" s="10">
        <v>0</v>
      </c>
      <c r="BS221" s="10">
        <v>0</v>
      </c>
      <c r="BT221" s="10">
        <v>1</v>
      </c>
      <c r="BU221" s="10">
        <v>0</v>
      </c>
      <c r="BV221" s="10">
        <v>3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1</v>
      </c>
      <c r="CF221" s="10">
        <v>0</v>
      </c>
      <c r="CG221" s="10">
        <v>1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1</v>
      </c>
      <c r="CP221" s="10">
        <v>1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2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1</v>
      </c>
      <c r="DE221" s="10">
        <v>0</v>
      </c>
      <c r="DF221" s="10">
        <v>0</v>
      </c>
      <c r="DG221" s="10">
        <v>0</v>
      </c>
      <c r="DH221" s="10">
        <v>0</v>
      </c>
      <c r="DI221" s="10">
        <v>0</v>
      </c>
      <c r="DJ221" s="10">
        <v>0</v>
      </c>
      <c r="DK221" s="10">
        <v>0</v>
      </c>
      <c r="DL221" s="10">
        <v>0</v>
      </c>
      <c r="DM221" s="10">
        <v>1</v>
      </c>
      <c r="DN221" s="10">
        <v>0</v>
      </c>
      <c r="DO221" s="10">
        <v>0</v>
      </c>
      <c r="DP221" s="10">
        <v>4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0</v>
      </c>
      <c r="DZ221" s="10">
        <v>0</v>
      </c>
      <c r="EA221" s="10">
        <v>0</v>
      </c>
      <c r="EB221" s="10">
        <v>0</v>
      </c>
      <c r="EC221" s="10">
        <v>0</v>
      </c>
      <c r="ED221" s="10">
        <v>0</v>
      </c>
      <c r="EE221" s="10">
        <v>0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0">
        <v>0</v>
      </c>
      <c r="EQ221" s="10">
        <v>0</v>
      </c>
      <c r="ER221" s="10">
        <v>1</v>
      </c>
      <c r="ES221" s="10">
        <v>0</v>
      </c>
      <c r="ET221" s="10">
        <v>0</v>
      </c>
      <c r="EU221" s="10">
        <v>0</v>
      </c>
      <c r="EV221" s="10">
        <v>2</v>
      </c>
      <c r="EW221" s="10">
        <v>0</v>
      </c>
      <c r="EX221" s="10">
        <v>0</v>
      </c>
      <c r="EY221" s="10">
        <v>0</v>
      </c>
      <c r="EZ221" s="10">
        <v>0</v>
      </c>
      <c r="FA221" s="10">
        <v>0</v>
      </c>
      <c r="FB221" s="10">
        <v>0</v>
      </c>
      <c r="FC221" s="10">
        <v>0</v>
      </c>
      <c r="FD221" s="10">
        <v>1</v>
      </c>
      <c r="FE221" s="10">
        <v>0</v>
      </c>
      <c r="FF221" s="10">
        <v>1</v>
      </c>
      <c r="FG221" s="10">
        <v>0</v>
      </c>
      <c r="FH221" s="10">
        <v>0</v>
      </c>
      <c r="FI221" s="10">
        <v>1</v>
      </c>
      <c r="FJ221" s="10">
        <v>0</v>
      </c>
      <c r="FK221" s="10">
        <v>0</v>
      </c>
      <c r="FL221" s="10">
        <v>0</v>
      </c>
      <c r="FM221" s="10">
        <v>1</v>
      </c>
      <c r="FN221" s="10">
        <v>0</v>
      </c>
      <c r="FO221" s="10">
        <v>0</v>
      </c>
      <c r="FP221" s="10">
        <v>2</v>
      </c>
      <c r="FQ221" s="10">
        <v>0</v>
      </c>
      <c r="FR221" s="10">
        <v>0</v>
      </c>
      <c r="FS221" s="10">
        <v>0</v>
      </c>
      <c r="FT221" s="10">
        <v>0</v>
      </c>
      <c r="FU221" s="10">
        <v>1</v>
      </c>
      <c r="FV221" s="10">
        <v>1</v>
      </c>
      <c r="FW221" s="10">
        <v>0</v>
      </c>
      <c r="FX221" s="10">
        <v>1</v>
      </c>
      <c r="FY221" s="10">
        <v>0</v>
      </c>
      <c r="FZ221" s="10">
        <v>1</v>
      </c>
      <c r="GA221" s="10">
        <v>0</v>
      </c>
      <c r="GB221" s="10">
        <v>0</v>
      </c>
      <c r="GC221" s="10">
        <v>0</v>
      </c>
      <c r="GD221" s="10">
        <v>0</v>
      </c>
      <c r="GE221" s="10">
        <v>0</v>
      </c>
      <c r="GF221" s="10">
        <v>0</v>
      </c>
      <c r="GG221" s="10">
        <v>0</v>
      </c>
      <c r="GH221" s="10">
        <v>0</v>
      </c>
      <c r="GI221" s="10">
        <v>0</v>
      </c>
      <c r="GJ221" s="10">
        <v>2</v>
      </c>
      <c r="GK221" s="10">
        <v>0</v>
      </c>
      <c r="GL221" s="10">
        <v>0</v>
      </c>
      <c r="GM221" s="10">
        <v>0</v>
      </c>
      <c r="GN221" s="10">
        <v>0</v>
      </c>
      <c r="GO221" s="10">
        <v>0</v>
      </c>
      <c r="GP221" s="10">
        <v>0</v>
      </c>
      <c r="GQ221" s="10">
        <v>0</v>
      </c>
      <c r="GR221" s="10">
        <v>0</v>
      </c>
      <c r="GS221" s="10">
        <v>0</v>
      </c>
      <c r="GT221" s="10">
        <v>1</v>
      </c>
      <c r="GU221" s="10">
        <v>0</v>
      </c>
      <c r="GV221" s="10">
        <v>3</v>
      </c>
      <c r="GW221" s="10">
        <v>1</v>
      </c>
      <c r="GX221" s="10">
        <v>0</v>
      </c>
      <c r="GY221" s="10">
        <v>0</v>
      </c>
      <c r="GZ221" s="10">
        <v>0</v>
      </c>
      <c r="HA221" s="10">
        <v>0</v>
      </c>
      <c r="HB221" s="10">
        <v>0</v>
      </c>
      <c r="HC221" s="10">
        <v>0</v>
      </c>
      <c r="HD221" s="10">
        <v>0</v>
      </c>
      <c r="HE221" s="10">
        <v>0</v>
      </c>
      <c r="HF221" s="10">
        <v>0</v>
      </c>
      <c r="HG221" s="10">
        <v>0</v>
      </c>
      <c r="HH221" s="10">
        <v>0</v>
      </c>
      <c r="HI221" s="10">
        <v>0</v>
      </c>
      <c r="HJ221" s="10">
        <v>0</v>
      </c>
      <c r="HK221" s="10">
        <v>1</v>
      </c>
      <c r="HL221" s="10">
        <v>0</v>
      </c>
      <c r="HM221" s="10">
        <v>0</v>
      </c>
      <c r="HN221" s="10">
        <v>3</v>
      </c>
      <c r="HO221" s="10">
        <v>0</v>
      </c>
      <c r="HP221" s="10">
        <v>0</v>
      </c>
      <c r="HQ221" s="10">
        <v>0</v>
      </c>
      <c r="HR221" s="10">
        <v>0</v>
      </c>
      <c r="HS221" s="10">
        <v>0</v>
      </c>
      <c r="HT221" s="10">
        <v>0</v>
      </c>
      <c r="HU221" s="10">
        <v>0</v>
      </c>
      <c r="HV221" s="10">
        <v>1</v>
      </c>
      <c r="HW221" s="10">
        <v>2</v>
      </c>
      <c r="HX221" s="10">
        <v>1</v>
      </c>
      <c r="HY221" s="10">
        <v>0</v>
      </c>
      <c r="HZ221" s="10">
        <v>0</v>
      </c>
      <c r="IA221" s="10">
        <v>0</v>
      </c>
      <c r="IC221" s="1">
        <v>0</v>
      </c>
      <c r="ID221" s="1">
        <v>4</v>
      </c>
      <c r="IE221" s="1">
        <v>0</v>
      </c>
      <c r="IF221" s="1">
        <v>1</v>
      </c>
      <c r="IG221" s="1">
        <v>0</v>
      </c>
      <c r="IH221" s="1">
        <v>0</v>
      </c>
      <c r="II221" s="1">
        <v>0</v>
      </c>
    </row>
    <row r="222" spans="1:243">
      <c r="A222" s="3" t="s">
        <v>54</v>
      </c>
      <c r="B222" s="3">
        <v>42659538</v>
      </c>
      <c r="C222" s="3">
        <v>42659538</v>
      </c>
      <c r="D222" s="3" t="s">
        <v>343</v>
      </c>
      <c r="E222" s="3">
        <v>0.47489900000000002</v>
      </c>
      <c r="F222" s="3" t="s">
        <v>506</v>
      </c>
      <c r="G222" s="3" t="s">
        <v>507</v>
      </c>
      <c r="H222" s="3" t="s">
        <v>504</v>
      </c>
      <c r="I222" s="8" t="s">
        <v>1084</v>
      </c>
      <c r="J222" s="3" t="s">
        <v>763</v>
      </c>
      <c r="K222" s="8">
        <f>AVERAGE(S222:AZ222)</f>
        <v>0.14705882352941177</v>
      </c>
      <c r="L222" s="4">
        <f>AVERAGE(BB222:IA222)</f>
        <v>0.93956043956043955</v>
      </c>
      <c r="M222" s="4">
        <f>AVERAGE(IC222:II222)</f>
        <v>0.5714285714285714</v>
      </c>
      <c r="N222" s="4" t="b">
        <f>E222&gt;0.2</f>
        <v>1</v>
      </c>
      <c r="O222" s="4" t="b">
        <f>IF(LEFT(J222, 2)="rs", TRUE, FALSE)</f>
        <v>0</v>
      </c>
      <c r="P222" s="4" t="b">
        <f>K222&gt;=8</f>
        <v>0</v>
      </c>
      <c r="Q222" s="4" t="b">
        <f>L222&gt;=8</f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1</v>
      </c>
      <c r="AS222" s="10">
        <v>0</v>
      </c>
      <c r="AT222" s="10">
        <v>0</v>
      </c>
      <c r="AU222" s="10">
        <v>2</v>
      </c>
      <c r="AV222" s="10">
        <v>0</v>
      </c>
      <c r="AW222" s="10">
        <v>1</v>
      </c>
      <c r="AX222" s="10">
        <v>0</v>
      </c>
      <c r="AY222" s="10">
        <v>0</v>
      </c>
      <c r="AZ222" s="10">
        <v>1</v>
      </c>
      <c r="BB222" s="10">
        <v>0</v>
      </c>
      <c r="BC222" s="10">
        <v>20</v>
      </c>
      <c r="BD222" s="10">
        <v>1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4</v>
      </c>
      <c r="BP222" s="10">
        <v>0</v>
      </c>
      <c r="BQ222" s="10">
        <v>0</v>
      </c>
      <c r="BR222" s="10">
        <v>1</v>
      </c>
      <c r="BS222" s="10">
        <v>10</v>
      </c>
      <c r="BT222" s="10">
        <v>9</v>
      </c>
      <c r="BU222" s="10">
        <v>5</v>
      </c>
      <c r="BV222" s="10">
        <v>4</v>
      </c>
      <c r="BW222" s="10">
        <v>1</v>
      </c>
      <c r="BX222" s="10">
        <v>1</v>
      </c>
      <c r="BY222" s="10">
        <v>4</v>
      </c>
      <c r="BZ222" s="10">
        <v>0</v>
      </c>
      <c r="CA222" s="10">
        <v>3</v>
      </c>
      <c r="CB222" s="10">
        <v>0</v>
      </c>
      <c r="CC222" s="10">
        <v>0</v>
      </c>
      <c r="CD222" s="10">
        <v>0</v>
      </c>
      <c r="CE222" s="10">
        <v>6</v>
      </c>
      <c r="CF222" s="10">
        <v>1</v>
      </c>
      <c r="CG222" s="10">
        <v>0</v>
      </c>
      <c r="CH222" s="10">
        <v>2</v>
      </c>
      <c r="CI222" s="10">
        <v>1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1</v>
      </c>
      <c r="CR222" s="10">
        <v>4</v>
      </c>
      <c r="CS222" s="10">
        <v>15</v>
      </c>
      <c r="CT222" s="10">
        <v>0</v>
      </c>
      <c r="CU222" s="10">
        <v>0</v>
      </c>
      <c r="CV222" s="10">
        <v>1</v>
      </c>
      <c r="CW222" s="10">
        <v>0</v>
      </c>
      <c r="CX222" s="10">
        <v>1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2</v>
      </c>
      <c r="DK222" s="10">
        <v>0</v>
      </c>
      <c r="DL222" s="10">
        <v>0</v>
      </c>
      <c r="DM222" s="10">
        <v>0</v>
      </c>
      <c r="DN222" s="10">
        <v>0</v>
      </c>
      <c r="DO222" s="10">
        <v>6</v>
      </c>
      <c r="DP222" s="10">
        <v>0</v>
      </c>
      <c r="DQ222" s="10">
        <v>0</v>
      </c>
      <c r="DR222" s="10">
        <v>0</v>
      </c>
      <c r="DS222" s="10">
        <v>0</v>
      </c>
      <c r="DT222" s="10">
        <v>0</v>
      </c>
      <c r="DU222" s="10">
        <v>3</v>
      </c>
      <c r="DV222" s="10">
        <v>0</v>
      </c>
      <c r="DW222" s="10">
        <v>1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0</v>
      </c>
      <c r="EE222" s="10">
        <v>0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1</v>
      </c>
      <c r="EN222" s="10">
        <v>0</v>
      </c>
      <c r="EO222" s="10">
        <v>0</v>
      </c>
      <c r="EP222" s="10">
        <v>1</v>
      </c>
      <c r="EQ222" s="10">
        <v>0</v>
      </c>
      <c r="ER222" s="10">
        <v>1</v>
      </c>
      <c r="ES222" s="10">
        <v>0</v>
      </c>
      <c r="ET222" s="10">
        <v>2</v>
      </c>
      <c r="EU222" s="10">
        <v>0</v>
      </c>
      <c r="EV222" s="10">
        <v>0</v>
      </c>
      <c r="EW222" s="10">
        <v>0</v>
      </c>
      <c r="EX222" s="10">
        <v>0</v>
      </c>
      <c r="EY222" s="10">
        <v>0</v>
      </c>
      <c r="EZ222" s="10">
        <v>0</v>
      </c>
      <c r="FA222" s="10">
        <v>1</v>
      </c>
      <c r="FB222" s="10">
        <v>0</v>
      </c>
      <c r="FC222" s="10">
        <v>11</v>
      </c>
      <c r="FD222" s="10">
        <v>0</v>
      </c>
      <c r="FE222" s="10">
        <v>1</v>
      </c>
      <c r="FF222" s="10">
        <v>1</v>
      </c>
      <c r="FG222" s="10">
        <v>0</v>
      </c>
      <c r="FH222" s="10">
        <v>0</v>
      </c>
      <c r="FI222" s="10">
        <v>0</v>
      </c>
      <c r="FJ222" s="10">
        <v>1</v>
      </c>
      <c r="FK222" s="10">
        <v>0</v>
      </c>
      <c r="FL222" s="10">
        <v>1</v>
      </c>
      <c r="FM222" s="10">
        <v>0</v>
      </c>
      <c r="FN222" s="10">
        <v>0</v>
      </c>
      <c r="FO222" s="10">
        <v>1</v>
      </c>
      <c r="FP222" s="10">
        <v>1</v>
      </c>
      <c r="FQ222" s="10">
        <v>0</v>
      </c>
      <c r="FR222" s="10">
        <v>1</v>
      </c>
      <c r="FS222" s="10">
        <v>0</v>
      </c>
      <c r="FT222" s="10">
        <v>0</v>
      </c>
      <c r="FU222" s="10">
        <v>0</v>
      </c>
      <c r="FV222" s="10">
        <v>0</v>
      </c>
      <c r="FW222" s="10">
        <v>3</v>
      </c>
      <c r="FX222" s="10">
        <v>1</v>
      </c>
      <c r="FY222" s="10">
        <v>0</v>
      </c>
      <c r="FZ222" s="10">
        <v>0</v>
      </c>
      <c r="GA222" s="10">
        <v>0</v>
      </c>
      <c r="GB222" s="10">
        <v>8</v>
      </c>
      <c r="GC222" s="10">
        <v>0</v>
      </c>
      <c r="GD222" s="10">
        <v>0</v>
      </c>
      <c r="GE222" s="10">
        <v>2</v>
      </c>
      <c r="GF222" s="10">
        <v>0</v>
      </c>
      <c r="GG222" s="10">
        <v>0</v>
      </c>
      <c r="GH222" s="10">
        <v>0</v>
      </c>
      <c r="GI222" s="10">
        <v>0</v>
      </c>
      <c r="GJ222" s="10">
        <v>0</v>
      </c>
      <c r="GK222" s="10">
        <v>6</v>
      </c>
      <c r="GL222" s="10">
        <v>4</v>
      </c>
      <c r="GM222" s="10">
        <v>0</v>
      </c>
      <c r="GN222" s="10">
        <v>0</v>
      </c>
      <c r="GO222" s="10">
        <v>0</v>
      </c>
      <c r="GP222" s="10">
        <v>0</v>
      </c>
      <c r="GQ222" s="10">
        <v>1</v>
      </c>
      <c r="GR222" s="10">
        <v>0</v>
      </c>
      <c r="GS222" s="10">
        <v>0</v>
      </c>
      <c r="GT222" s="10">
        <v>0</v>
      </c>
      <c r="GU222" s="10">
        <v>0</v>
      </c>
      <c r="GV222" s="10">
        <v>2</v>
      </c>
      <c r="GW222" s="10">
        <v>2</v>
      </c>
      <c r="GX222" s="10">
        <v>0</v>
      </c>
      <c r="GY222" s="10">
        <v>0</v>
      </c>
      <c r="GZ222" s="10">
        <v>0</v>
      </c>
      <c r="HA222" s="10">
        <v>0</v>
      </c>
      <c r="HB222" s="10">
        <v>0</v>
      </c>
      <c r="HC222" s="10">
        <v>0</v>
      </c>
      <c r="HD222" s="10">
        <v>0</v>
      </c>
      <c r="HE222" s="10">
        <v>0</v>
      </c>
      <c r="HF222" s="10">
        <v>0</v>
      </c>
      <c r="HG222" s="10">
        <v>0</v>
      </c>
      <c r="HH222" s="10">
        <v>0</v>
      </c>
      <c r="HI222" s="10">
        <v>0</v>
      </c>
      <c r="HJ222" s="10">
        <v>0</v>
      </c>
      <c r="HK222" s="10">
        <v>0</v>
      </c>
      <c r="HL222" s="10">
        <v>2</v>
      </c>
      <c r="HM222" s="10">
        <v>0</v>
      </c>
      <c r="HN222" s="10">
        <v>2</v>
      </c>
      <c r="HO222" s="10">
        <v>0</v>
      </c>
      <c r="HP222" s="10">
        <v>3</v>
      </c>
      <c r="HQ222" s="10">
        <v>0</v>
      </c>
      <c r="HR222" s="10">
        <v>0</v>
      </c>
      <c r="HS222" s="10">
        <v>0</v>
      </c>
      <c r="HT222" s="10">
        <v>0</v>
      </c>
      <c r="HU222" s="10">
        <v>0</v>
      </c>
      <c r="HV222" s="10">
        <v>2</v>
      </c>
      <c r="HW222" s="10">
        <v>1</v>
      </c>
      <c r="HX222" s="10">
        <v>0</v>
      </c>
      <c r="HY222" s="10">
        <v>0</v>
      </c>
      <c r="HZ222" s="10">
        <v>1</v>
      </c>
      <c r="IA222" s="10">
        <v>0</v>
      </c>
      <c r="IC222" s="1">
        <v>0</v>
      </c>
      <c r="ID222" s="1">
        <v>1</v>
      </c>
      <c r="IE222" s="1">
        <v>1</v>
      </c>
      <c r="IF222" s="1">
        <v>0</v>
      </c>
      <c r="IG222" s="1">
        <v>0</v>
      </c>
      <c r="IH222" s="1">
        <v>0</v>
      </c>
      <c r="II222" s="1">
        <v>2</v>
      </c>
    </row>
    <row r="223" spans="1:243" hidden="1">
      <c r="A223" s="3" t="s">
        <v>38</v>
      </c>
      <c r="B223" s="3">
        <v>37064061</v>
      </c>
      <c r="C223" s="3">
        <v>37064061</v>
      </c>
      <c r="D223" s="3" t="s">
        <v>301</v>
      </c>
      <c r="E223" s="3">
        <v>4.2227000000000001E-2</v>
      </c>
      <c r="F223" s="3" t="s">
        <v>506</v>
      </c>
      <c r="G223" s="3" t="s">
        <v>510</v>
      </c>
      <c r="H223" s="3" t="s">
        <v>504</v>
      </c>
      <c r="I223" s="8" t="s">
        <v>1084</v>
      </c>
      <c r="J223" s="3" t="s">
        <v>721</v>
      </c>
      <c r="K223" s="8">
        <f>AVERAGE(S223:AZ223)</f>
        <v>0.17647058823529413</v>
      </c>
      <c r="L223" s="4">
        <f>AVERAGE(BB223:IA223)</f>
        <v>0.30769230769230771</v>
      </c>
      <c r="M223" s="4">
        <f>AVERAGE(IC223:II223)</f>
        <v>0.7142857142857143</v>
      </c>
      <c r="N223" s="4" t="b">
        <f>E223&gt;0.2</f>
        <v>0</v>
      </c>
      <c r="O223" s="4" t="b">
        <f>IF(LEFT(J223, 2)="rs", TRUE, FALSE)</f>
        <v>0</v>
      </c>
      <c r="P223" s="4" t="b">
        <f>K223&gt;=8</f>
        <v>0</v>
      </c>
      <c r="Q223" s="4" t="b">
        <f>L223&gt;=8</f>
        <v>0</v>
      </c>
      <c r="S223" s="10">
        <v>0</v>
      </c>
      <c r="T223" s="10">
        <v>0</v>
      </c>
      <c r="U223" s="10">
        <v>0</v>
      </c>
      <c r="V223" s="10">
        <v>1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1</v>
      </c>
      <c r="AM223" s="10">
        <v>0</v>
      </c>
      <c r="AN223" s="10">
        <v>1</v>
      </c>
      <c r="AO223" s="10">
        <v>1</v>
      </c>
      <c r="AP223" s="10">
        <v>0</v>
      </c>
      <c r="AQ223" s="10">
        <v>0</v>
      </c>
      <c r="AR223" s="10">
        <v>1</v>
      </c>
      <c r="AS223" s="10">
        <v>0</v>
      </c>
      <c r="AT223" s="10">
        <v>0</v>
      </c>
      <c r="AU223" s="10">
        <v>0</v>
      </c>
      <c r="AV223" s="10">
        <v>0</v>
      </c>
      <c r="AW223" s="10">
        <v>1</v>
      </c>
      <c r="AX223" s="10">
        <v>0</v>
      </c>
      <c r="AY223" s="10">
        <v>0</v>
      </c>
      <c r="AZ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1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1</v>
      </c>
      <c r="BS223" s="10">
        <v>1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5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3</v>
      </c>
      <c r="CS223" s="10">
        <v>0</v>
      </c>
      <c r="CT223" s="10">
        <v>0</v>
      </c>
      <c r="CU223" s="10">
        <v>0</v>
      </c>
      <c r="CV223" s="10">
        <v>1</v>
      </c>
      <c r="CW223" s="10">
        <v>0</v>
      </c>
      <c r="CX223" s="10">
        <v>2</v>
      </c>
      <c r="CY223" s="10">
        <v>0</v>
      </c>
      <c r="CZ223" s="10">
        <v>1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  <c r="DJ223" s="10">
        <v>0</v>
      </c>
      <c r="DK223" s="10">
        <v>0</v>
      </c>
      <c r="DL223" s="10">
        <v>0</v>
      </c>
      <c r="DM223" s="10">
        <v>0</v>
      </c>
      <c r="DN223" s="10">
        <v>0</v>
      </c>
      <c r="DO223" s="10">
        <v>1</v>
      </c>
      <c r="DP223" s="10">
        <v>0</v>
      </c>
      <c r="DQ223" s="10">
        <v>0</v>
      </c>
      <c r="DR223" s="10">
        <v>0</v>
      </c>
      <c r="DS223" s="10">
        <v>1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3</v>
      </c>
      <c r="EA223" s="10">
        <v>0</v>
      </c>
      <c r="EB223" s="10">
        <v>2</v>
      </c>
      <c r="EC223" s="10">
        <v>0</v>
      </c>
      <c r="ED223" s="10">
        <v>0</v>
      </c>
      <c r="EE223" s="10">
        <v>2</v>
      </c>
      <c r="EF223" s="10">
        <v>0</v>
      </c>
      <c r="EG223" s="10">
        <v>2</v>
      </c>
      <c r="EH223" s="10">
        <v>0</v>
      </c>
      <c r="EI223" s="10">
        <v>3</v>
      </c>
      <c r="EJ223" s="10">
        <v>0</v>
      </c>
      <c r="EK223" s="10">
        <v>0</v>
      </c>
      <c r="EL223" s="10">
        <v>0</v>
      </c>
      <c r="EM223" s="10">
        <v>0</v>
      </c>
      <c r="EN223" s="10">
        <v>0</v>
      </c>
      <c r="EO223" s="10">
        <v>0</v>
      </c>
      <c r="EP223" s="10">
        <v>0</v>
      </c>
      <c r="EQ223" s="10">
        <v>0</v>
      </c>
      <c r="ER223" s="10">
        <v>1</v>
      </c>
      <c r="ES223" s="10">
        <v>0</v>
      </c>
      <c r="ET223" s="10">
        <v>0</v>
      </c>
      <c r="EU223" s="10">
        <v>0</v>
      </c>
      <c r="EV223" s="10">
        <v>0</v>
      </c>
      <c r="EW223" s="10">
        <v>0</v>
      </c>
      <c r="EX223" s="10">
        <v>0</v>
      </c>
      <c r="EY223" s="10">
        <v>0</v>
      </c>
      <c r="EZ223" s="10">
        <v>0</v>
      </c>
      <c r="FA223" s="10">
        <v>0</v>
      </c>
      <c r="FB223" s="10">
        <v>0</v>
      </c>
      <c r="FC223" s="10">
        <v>0</v>
      </c>
      <c r="FD223" s="10">
        <v>0</v>
      </c>
      <c r="FE223" s="10">
        <v>0</v>
      </c>
      <c r="FF223" s="10">
        <v>0</v>
      </c>
      <c r="FG223" s="10">
        <v>1</v>
      </c>
      <c r="FH223" s="10">
        <v>0</v>
      </c>
      <c r="FI223" s="10">
        <v>0</v>
      </c>
      <c r="FJ223" s="10">
        <v>1</v>
      </c>
      <c r="FK223" s="10">
        <v>0</v>
      </c>
      <c r="FL223" s="10">
        <v>0</v>
      </c>
      <c r="FM223" s="10">
        <v>0</v>
      </c>
      <c r="FN223" s="10">
        <v>0</v>
      </c>
      <c r="FO223" s="10">
        <v>0</v>
      </c>
      <c r="FP223" s="10">
        <v>0</v>
      </c>
      <c r="FQ223" s="10">
        <v>0</v>
      </c>
      <c r="FR223" s="10">
        <v>0</v>
      </c>
      <c r="FS223" s="10">
        <v>0</v>
      </c>
      <c r="FT223" s="10">
        <v>0</v>
      </c>
      <c r="FU223" s="10">
        <v>0</v>
      </c>
      <c r="FV223" s="10">
        <v>0</v>
      </c>
      <c r="FW223" s="10">
        <v>0</v>
      </c>
      <c r="FX223" s="10">
        <v>0</v>
      </c>
      <c r="FY223" s="10">
        <v>0</v>
      </c>
      <c r="FZ223" s="10">
        <v>1</v>
      </c>
      <c r="GA223" s="10">
        <v>0</v>
      </c>
      <c r="GB223" s="10">
        <v>0</v>
      </c>
      <c r="GC223" s="10">
        <v>0</v>
      </c>
      <c r="GD223" s="10">
        <v>3</v>
      </c>
      <c r="GE223" s="10">
        <v>0</v>
      </c>
      <c r="GF223" s="10">
        <v>0</v>
      </c>
      <c r="GG223" s="10">
        <v>1</v>
      </c>
      <c r="GH223" s="10">
        <v>0</v>
      </c>
      <c r="GI223" s="10">
        <v>0</v>
      </c>
      <c r="GJ223" s="10">
        <v>0</v>
      </c>
      <c r="GK223" s="10">
        <v>0</v>
      </c>
      <c r="GL223" s="10">
        <v>0</v>
      </c>
      <c r="GM223" s="10">
        <v>0</v>
      </c>
      <c r="GN223" s="10">
        <v>2</v>
      </c>
      <c r="GO223" s="10">
        <v>0</v>
      </c>
      <c r="GP223" s="10">
        <v>1</v>
      </c>
      <c r="GQ223" s="10">
        <v>0</v>
      </c>
      <c r="GR223" s="10">
        <v>2</v>
      </c>
      <c r="GS223" s="10">
        <v>3</v>
      </c>
      <c r="GT223" s="10">
        <v>0</v>
      </c>
      <c r="GU223" s="10">
        <v>0</v>
      </c>
      <c r="GV223" s="10">
        <v>0</v>
      </c>
      <c r="GW223" s="10">
        <v>0</v>
      </c>
      <c r="GX223" s="10">
        <v>3</v>
      </c>
      <c r="GY223" s="10">
        <v>0</v>
      </c>
      <c r="GZ223" s="10">
        <v>0</v>
      </c>
      <c r="HA223" s="10">
        <v>0</v>
      </c>
      <c r="HB223" s="10">
        <v>1</v>
      </c>
      <c r="HC223" s="10">
        <v>0</v>
      </c>
      <c r="HD223" s="10">
        <v>0</v>
      </c>
      <c r="HE223" s="10">
        <v>0</v>
      </c>
      <c r="HF223" s="10">
        <v>0</v>
      </c>
      <c r="HG223" s="10">
        <v>0</v>
      </c>
      <c r="HH223" s="10">
        <v>0</v>
      </c>
      <c r="HI223" s="10">
        <v>0</v>
      </c>
      <c r="HJ223" s="10">
        <v>1</v>
      </c>
      <c r="HK223" s="10">
        <v>2</v>
      </c>
      <c r="HL223" s="10">
        <v>3</v>
      </c>
      <c r="HM223" s="10">
        <v>0</v>
      </c>
      <c r="HN223" s="10">
        <v>0</v>
      </c>
      <c r="HO223" s="10">
        <v>0</v>
      </c>
      <c r="HP223" s="10">
        <v>0</v>
      </c>
      <c r="HQ223" s="10">
        <v>0</v>
      </c>
      <c r="HR223" s="10">
        <v>0</v>
      </c>
      <c r="HS223" s="10">
        <v>0</v>
      </c>
      <c r="HT223" s="10">
        <v>0</v>
      </c>
      <c r="HU223" s="10">
        <v>0</v>
      </c>
      <c r="HV223" s="10">
        <v>0</v>
      </c>
      <c r="HW223" s="10">
        <v>0</v>
      </c>
      <c r="HX223" s="10">
        <v>0</v>
      </c>
      <c r="HY223" s="10">
        <v>0</v>
      </c>
      <c r="HZ223" s="10">
        <v>1</v>
      </c>
      <c r="IA223" s="10">
        <v>0</v>
      </c>
      <c r="IC223" s="1">
        <v>0</v>
      </c>
      <c r="ID223" s="1">
        <v>3</v>
      </c>
      <c r="IE223" s="1">
        <v>1</v>
      </c>
      <c r="IF223" s="1">
        <v>0</v>
      </c>
      <c r="IG223" s="1">
        <v>0</v>
      </c>
      <c r="IH223" s="1">
        <v>0</v>
      </c>
      <c r="II223" s="1">
        <v>1</v>
      </c>
    </row>
    <row r="224" spans="1:243" hidden="1">
      <c r="A224" s="3" t="s">
        <v>59</v>
      </c>
      <c r="B224" s="3">
        <v>4870144</v>
      </c>
      <c r="C224" s="3">
        <v>4870144</v>
      </c>
      <c r="D224" s="3" t="s">
        <v>355</v>
      </c>
      <c r="E224" s="3">
        <v>0.150861</v>
      </c>
      <c r="F224" s="3" t="s">
        <v>506</v>
      </c>
      <c r="G224" s="3" t="s">
        <v>503</v>
      </c>
      <c r="H224" s="3" t="s">
        <v>504</v>
      </c>
      <c r="I224" s="8" t="s">
        <v>1084</v>
      </c>
      <c r="J224" s="3" t="s">
        <v>774</v>
      </c>
      <c r="K224" s="8">
        <f>AVERAGE(S224:AZ224)</f>
        <v>0.20588235294117646</v>
      </c>
      <c r="L224" s="4">
        <f>AVERAGE(BB224:IA224)</f>
        <v>4.9450549450549448E-2</v>
      </c>
      <c r="M224" s="4">
        <f>AVERAGE(IC224:II224)</f>
        <v>0.7142857142857143</v>
      </c>
      <c r="N224" s="4" t="b">
        <f>E224&gt;0.2</f>
        <v>0</v>
      </c>
      <c r="O224" s="4" t="b">
        <f>IF(LEFT(J224, 2)="rs", TRUE, FALSE)</f>
        <v>0</v>
      </c>
      <c r="P224" s="4" t="b">
        <f>K224&gt;=8</f>
        <v>0</v>
      </c>
      <c r="Q224" s="4" t="b">
        <f>L224&gt;=8</f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1</v>
      </c>
      <c r="AJ224" s="10">
        <v>0</v>
      </c>
      <c r="AK224" s="10">
        <v>0</v>
      </c>
      <c r="AL224" s="10">
        <v>0</v>
      </c>
      <c r="AM224" s="10">
        <v>0</v>
      </c>
      <c r="AN224" s="10">
        <v>3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1</v>
      </c>
      <c r="AV224" s="10">
        <v>0</v>
      </c>
      <c r="AW224" s="10">
        <v>1</v>
      </c>
      <c r="AX224" s="10">
        <v>0</v>
      </c>
      <c r="AY224" s="10">
        <v>0</v>
      </c>
      <c r="AZ224" s="10">
        <v>1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4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  <c r="CP224" s="10">
        <v>0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0</v>
      </c>
      <c r="DH224" s="10">
        <v>0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0</v>
      </c>
      <c r="DQ224" s="10">
        <v>0</v>
      </c>
      <c r="DR224" s="10">
        <v>0</v>
      </c>
      <c r="DS224" s="10">
        <v>0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0</v>
      </c>
      <c r="DZ224" s="10">
        <v>0</v>
      </c>
      <c r="EA224" s="10">
        <v>0</v>
      </c>
      <c r="EB224" s="10">
        <v>0</v>
      </c>
      <c r="EC224" s="10">
        <v>0</v>
      </c>
      <c r="ED224" s="10">
        <v>0</v>
      </c>
      <c r="EE224" s="10">
        <v>0</v>
      </c>
      <c r="EF224" s="10">
        <v>0</v>
      </c>
      <c r="EG224" s="10">
        <v>2</v>
      </c>
      <c r="EH224" s="10">
        <v>0</v>
      </c>
      <c r="EI224" s="10">
        <v>0</v>
      </c>
      <c r="EJ224" s="10">
        <v>0</v>
      </c>
      <c r="EK224" s="10">
        <v>0</v>
      </c>
      <c r="EL224" s="10">
        <v>0</v>
      </c>
      <c r="EM224" s="10">
        <v>0</v>
      </c>
      <c r="EN224" s="10">
        <v>0</v>
      </c>
      <c r="EO224" s="10">
        <v>0</v>
      </c>
      <c r="EP224" s="10">
        <v>0</v>
      </c>
      <c r="EQ224" s="10">
        <v>0</v>
      </c>
      <c r="ER224" s="10">
        <v>0</v>
      </c>
      <c r="ES224" s="10">
        <v>0</v>
      </c>
      <c r="ET224" s="10">
        <v>0</v>
      </c>
      <c r="EU224" s="10">
        <v>0</v>
      </c>
      <c r="EV224" s="10">
        <v>0</v>
      </c>
      <c r="EW224" s="10">
        <v>0</v>
      </c>
      <c r="EX224" s="10">
        <v>0</v>
      </c>
      <c r="EY224" s="10">
        <v>0</v>
      </c>
      <c r="EZ224" s="10">
        <v>0</v>
      </c>
      <c r="FA224" s="10">
        <v>0</v>
      </c>
      <c r="FB224" s="10">
        <v>0</v>
      </c>
      <c r="FC224" s="10">
        <v>0</v>
      </c>
      <c r="FD224" s="10">
        <v>0</v>
      </c>
      <c r="FE224" s="10">
        <v>0</v>
      </c>
      <c r="FF224" s="10">
        <v>0</v>
      </c>
      <c r="FG224" s="10">
        <v>0</v>
      </c>
      <c r="FH224" s="10">
        <v>0</v>
      </c>
      <c r="FI224" s="10">
        <v>0</v>
      </c>
      <c r="FJ224" s="10">
        <v>0</v>
      </c>
      <c r="FK224" s="10">
        <v>0</v>
      </c>
      <c r="FL224" s="10">
        <v>0</v>
      </c>
      <c r="FM224" s="10">
        <v>0</v>
      </c>
      <c r="FN224" s="10">
        <v>0</v>
      </c>
      <c r="FO224" s="10">
        <v>0</v>
      </c>
      <c r="FP224" s="10">
        <v>0</v>
      </c>
      <c r="FQ224" s="10">
        <v>0</v>
      </c>
      <c r="FR224" s="10">
        <v>0</v>
      </c>
      <c r="FS224" s="10">
        <v>0</v>
      </c>
      <c r="FT224" s="10">
        <v>0</v>
      </c>
      <c r="FU224" s="10">
        <v>0</v>
      </c>
      <c r="FV224" s="10">
        <v>0</v>
      </c>
      <c r="FW224" s="10">
        <v>0</v>
      </c>
      <c r="FX224" s="10">
        <v>0</v>
      </c>
      <c r="FY224" s="10">
        <v>0</v>
      </c>
      <c r="FZ224" s="10">
        <v>0</v>
      </c>
      <c r="GA224" s="10">
        <v>0</v>
      </c>
      <c r="GB224" s="10">
        <v>0</v>
      </c>
      <c r="GC224" s="10">
        <v>0</v>
      </c>
      <c r="GD224" s="10">
        <v>0</v>
      </c>
      <c r="GE224" s="10">
        <v>0</v>
      </c>
      <c r="GF224" s="10">
        <v>0</v>
      </c>
      <c r="GG224" s="10">
        <v>0</v>
      </c>
      <c r="GH224" s="10">
        <v>0</v>
      </c>
      <c r="GI224" s="10">
        <v>0</v>
      </c>
      <c r="GJ224" s="10">
        <v>0</v>
      </c>
      <c r="GK224" s="10">
        <v>0</v>
      </c>
      <c r="GL224" s="10">
        <v>1</v>
      </c>
      <c r="GM224" s="10">
        <v>0</v>
      </c>
      <c r="GN224" s="10">
        <v>0</v>
      </c>
      <c r="GO224" s="10">
        <v>0</v>
      </c>
      <c r="GP224" s="10">
        <v>0</v>
      </c>
      <c r="GQ224" s="10">
        <v>0</v>
      </c>
      <c r="GR224" s="10">
        <v>0</v>
      </c>
      <c r="GS224" s="10">
        <v>0</v>
      </c>
      <c r="GT224" s="10">
        <v>0</v>
      </c>
      <c r="GU224" s="10">
        <v>0</v>
      </c>
      <c r="GV224" s="10">
        <v>0</v>
      </c>
      <c r="GW224" s="10">
        <v>1</v>
      </c>
      <c r="GX224" s="10">
        <v>0</v>
      </c>
      <c r="GY224" s="10">
        <v>0</v>
      </c>
      <c r="GZ224" s="10">
        <v>0</v>
      </c>
      <c r="HA224" s="10">
        <v>0</v>
      </c>
      <c r="HB224" s="10">
        <v>1</v>
      </c>
      <c r="HC224" s="10">
        <v>0</v>
      </c>
      <c r="HD224" s="10">
        <v>0</v>
      </c>
      <c r="HE224" s="10">
        <v>0</v>
      </c>
      <c r="HF224" s="10">
        <v>0</v>
      </c>
      <c r="HG224" s="10">
        <v>0</v>
      </c>
      <c r="HH224" s="10">
        <v>0</v>
      </c>
      <c r="HI224" s="10">
        <v>0</v>
      </c>
      <c r="HJ224" s="10">
        <v>0</v>
      </c>
      <c r="HK224" s="10">
        <v>0</v>
      </c>
      <c r="HL224" s="10">
        <v>0</v>
      </c>
      <c r="HM224" s="10">
        <v>0</v>
      </c>
      <c r="HN224" s="10">
        <v>0</v>
      </c>
      <c r="HO224" s="10">
        <v>0</v>
      </c>
      <c r="HP224" s="10">
        <v>0</v>
      </c>
      <c r="HQ224" s="10">
        <v>0</v>
      </c>
      <c r="HR224" s="10">
        <v>0</v>
      </c>
      <c r="HS224" s="10">
        <v>0</v>
      </c>
      <c r="HT224" s="10">
        <v>0</v>
      </c>
      <c r="HU224" s="10">
        <v>0</v>
      </c>
      <c r="HV224" s="10">
        <v>0</v>
      </c>
      <c r="HW224" s="10">
        <v>0</v>
      </c>
      <c r="HX224" s="10">
        <v>0</v>
      </c>
      <c r="HY224" s="10">
        <v>0</v>
      </c>
      <c r="HZ224" s="10">
        <v>0</v>
      </c>
      <c r="IA224" s="10">
        <v>0</v>
      </c>
      <c r="IC224" s="1">
        <v>0</v>
      </c>
      <c r="ID224" s="1">
        <v>5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</row>
    <row r="225" spans="1:243">
      <c r="A225" s="3" t="s">
        <v>0</v>
      </c>
      <c r="B225" s="3">
        <v>21652177</v>
      </c>
      <c r="C225" s="3">
        <v>21652177</v>
      </c>
      <c r="D225" s="3" t="s">
        <v>3</v>
      </c>
      <c r="E225" s="3">
        <v>0.48541400000000001</v>
      </c>
      <c r="F225" s="3" t="s">
        <v>506</v>
      </c>
      <c r="G225" s="3" t="s">
        <v>504</v>
      </c>
      <c r="H225" s="3" t="s">
        <v>503</v>
      </c>
      <c r="I225" s="8" t="s">
        <v>1084</v>
      </c>
      <c r="J225" s="3" t="s">
        <v>3</v>
      </c>
      <c r="K225" s="8">
        <f>AVERAGE(S225:AZ225)</f>
        <v>0.26470588235294118</v>
      </c>
      <c r="L225" s="4">
        <f>AVERAGE(BB225:IA225)</f>
        <v>0.91758241758241754</v>
      </c>
      <c r="M225" s="4">
        <f>AVERAGE(IC225:II225)</f>
        <v>0.5714285714285714</v>
      </c>
      <c r="N225" s="4" t="b">
        <f>E225&gt;0.2</f>
        <v>1</v>
      </c>
      <c r="O225" s="4" t="b">
        <f>IF(LEFT(J225, 2)="rs", TRUE, FALSE)</f>
        <v>1</v>
      </c>
      <c r="P225" s="4" t="b">
        <f>K225&gt;=8</f>
        <v>0</v>
      </c>
      <c r="Q225" s="4" t="b">
        <f>L225&gt;=8</f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2</v>
      </c>
      <c r="AF225" s="10">
        <v>1</v>
      </c>
      <c r="AG225" s="10">
        <v>0</v>
      </c>
      <c r="AH225" s="10">
        <v>1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1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1</v>
      </c>
      <c r="AZ225" s="10">
        <v>3</v>
      </c>
      <c r="BB225" s="10">
        <v>0</v>
      </c>
      <c r="BC225" s="10">
        <v>0</v>
      </c>
      <c r="BD225" s="10">
        <v>1</v>
      </c>
      <c r="BE225" s="10">
        <v>0</v>
      </c>
      <c r="BF225" s="10">
        <v>0</v>
      </c>
      <c r="BG225" s="10">
        <v>0</v>
      </c>
      <c r="BH225" s="10">
        <v>4</v>
      </c>
      <c r="BI225" s="10">
        <v>0</v>
      </c>
      <c r="BJ225" s="10">
        <v>0</v>
      </c>
      <c r="BK225" s="10">
        <v>1</v>
      </c>
      <c r="BL225" s="10">
        <v>6</v>
      </c>
      <c r="BM225" s="10">
        <v>0</v>
      </c>
      <c r="BN225" s="10">
        <v>1</v>
      </c>
      <c r="BO225" s="10">
        <v>4</v>
      </c>
      <c r="BP225" s="10">
        <v>0</v>
      </c>
      <c r="BQ225" s="10">
        <v>0</v>
      </c>
      <c r="BR225" s="10">
        <v>0</v>
      </c>
      <c r="BS225" s="10">
        <v>0</v>
      </c>
      <c r="BT225" s="10">
        <v>1</v>
      </c>
      <c r="BU225" s="10">
        <v>0</v>
      </c>
      <c r="BV225" s="10">
        <v>1</v>
      </c>
      <c r="BW225" s="10">
        <v>4</v>
      </c>
      <c r="BX225" s="10">
        <v>1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4</v>
      </c>
      <c r="CF225" s="10">
        <v>0</v>
      </c>
      <c r="CG225" s="10">
        <v>0</v>
      </c>
      <c r="CH225" s="10">
        <v>0</v>
      </c>
      <c r="CI225" s="10">
        <v>4</v>
      </c>
      <c r="CJ225" s="10">
        <v>0</v>
      </c>
      <c r="CK225" s="10">
        <v>0</v>
      </c>
      <c r="CL225" s="10">
        <v>0</v>
      </c>
      <c r="CM225" s="10">
        <v>0</v>
      </c>
      <c r="CN225" s="10">
        <v>1</v>
      </c>
      <c r="CO225" s="10">
        <v>1</v>
      </c>
      <c r="CP225" s="10">
        <v>0</v>
      </c>
      <c r="CQ225" s="10">
        <v>1</v>
      </c>
      <c r="CR225" s="10">
        <v>0</v>
      </c>
      <c r="CS225" s="10">
        <v>0</v>
      </c>
      <c r="CT225" s="10">
        <v>2</v>
      </c>
      <c r="CU225" s="10">
        <v>0</v>
      </c>
      <c r="CV225" s="10">
        <v>0</v>
      </c>
      <c r="CW225" s="10">
        <v>3</v>
      </c>
      <c r="CX225" s="10">
        <v>0</v>
      </c>
      <c r="CY225" s="10">
        <v>1</v>
      </c>
      <c r="CZ225" s="10">
        <v>0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2</v>
      </c>
      <c r="DH225" s="10">
        <v>0</v>
      </c>
      <c r="DI225" s="10">
        <v>1</v>
      </c>
      <c r="DJ225" s="10">
        <v>0</v>
      </c>
      <c r="DK225" s="10">
        <v>1</v>
      </c>
      <c r="DL225" s="10">
        <v>5</v>
      </c>
      <c r="DM225" s="10">
        <v>1</v>
      </c>
      <c r="DN225" s="10">
        <v>0</v>
      </c>
      <c r="DO225" s="10">
        <v>0</v>
      </c>
      <c r="DP225" s="10">
        <v>1</v>
      </c>
      <c r="DQ225" s="10">
        <v>0</v>
      </c>
      <c r="DR225" s="10">
        <v>0</v>
      </c>
      <c r="DS225" s="10">
        <v>0</v>
      </c>
      <c r="DT225" s="10">
        <v>0</v>
      </c>
      <c r="DU225" s="10">
        <v>0</v>
      </c>
      <c r="DV225" s="10">
        <v>0</v>
      </c>
      <c r="DW225" s="10">
        <v>0</v>
      </c>
      <c r="DX225" s="10">
        <v>1</v>
      </c>
      <c r="DY225" s="10">
        <v>2</v>
      </c>
      <c r="DZ225" s="10">
        <v>0</v>
      </c>
      <c r="EA225" s="10">
        <v>0</v>
      </c>
      <c r="EB225" s="10">
        <v>0</v>
      </c>
      <c r="EC225" s="10">
        <v>0</v>
      </c>
      <c r="ED225" s="10">
        <v>0</v>
      </c>
      <c r="EE225" s="10">
        <v>0</v>
      </c>
      <c r="EF225" s="10">
        <v>0</v>
      </c>
      <c r="EG225" s="10">
        <v>1</v>
      </c>
      <c r="EH225" s="10">
        <v>0</v>
      </c>
      <c r="EI225" s="10">
        <v>0</v>
      </c>
      <c r="EJ225" s="10">
        <v>4</v>
      </c>
      <c r="EK225" s="10">
        <v>0</v>
      </c>
      <c r="EL225" s="10">
        <v>0</v>
      </c>
      <c r="EM225" s="10">
        <v>1</v>
      </c>
      <c r="EN225" s="10">
        <v>0</v>
      </c>
      <c r="EO225" s="10">
        <v>1</v>
      </c>
      <c r="EP225" s="10">
        <v>3</v>
      </c>
      <c r="EQ225" s="10">
        <v>1</v>
      </c>
      <c r="ER225" s="10">
        <v>0</v>
      </c>
      <c r="ES225" s="10">
        <v>1</v>
      </c>
      <c r="ET225" s="10">
        <v>0</v>
      </c>
      <c r="EU225" s="10">
        <v>2</v>
      </c>
      <c r="EV225" s="10">
        <v>0</v>
      </c>
      <c r="EW225" s="10">
        <v>0</v>
      </c>
      <c r="EX225" s="10">
        <v>0</v>
      </c>
      <c r="EY225" s="10">
        <v>0</v>
      </c>
      <c r="EZ225" s="10">
        <v>2</v>
      </c>
      <c r="FA225" s="10">
        <v>12</v>
      </c>
      <c r="FB225" s="10">
        <v>0</v>
      </c>
      <c r="FC225" s="10">
        <v>0</v>
      </c>
      <c r="FD225" s="10">
        <v>0</v>
      </c>
      <c r="FE225" s="10">
        <v>0</v>
      </c>
      <c r="FF225" s="10">
        <v>2</v>
      </c>
      <c r="FG225" s="10">
        <v>0</v>
      </c>
      <c r="FH225" s="10">
        <v>1</v>
      </c>
      <c r="FI225" s="10">
        <v>3</v>
      </c>
      <c r="FJ225" s="10">
        <v>0</v>
      </c>
      <c r="FK225" s="10">
        <v>1</v>
      </c>
      <c r="FL225" s="10">
        <v>0</v>
      </c>
      <c r="FM225" s="10">
        <v>0</v>
      </c>
      <c r="FN225" s="10">
        <v>0</v>
      </c>
      <c r="FO225" s="10">
        <v>3</v>
      </c>
      <c r="FP225" s="10">
        <v>1</v>
      </c>
      <c r="FQ225" s="10">
        <v>2</v>
      </c>
      <c r="FR225" s="10">
        <v>0</v>
      </c>
      <c r="FS225" s="10">
        <v>1</v>
      </c>
      <c r="FT225" s="10">
        <v>21</v>
      </c>
      <c r="FU225" s="10">
        <v>0</v>
      </c>
      <c r="FV225" s="10">
        <v>0</v>
      </c>
      <c r="FW225" s="10">
        <v>0</v>
      </c>
      <c r="FX225" s="10">
        <v>1</v>
      </c>
      <c r="FY225" s="10">
        <v>0</v>
      </c>
      <c r="FZ225" s="10">
        <v>1</v>
      </c>
      <c r="GA225" s="10">
        <v>1</v>
      </c>
      <c r="GB225" s="10">
        <v>0</v>
      </c>
      <c r="GC225" s="10">
        <v>1</v>
      </c>
      <c r="GD225" s="10">
        <v>2</v>
      </c>
      <c r="GE225" s="10">
        <v>0</v>
      </c>
      <c r="GF225" s="10">
        <v>0</v>
      </c>
      <c r="GG225" s="10">
        <v>0</v>
      </c>
      <c r="GH225" s="10">
        <v>0</v>
      </c>
      <c r="GI225" s="10">
        <v>8</v>
      </c>
      <c r="GJ225" s="10">
        <v>2</v>
      </c>
      <c r="GK225" s="10">
        <v>0</v>
      </c>
      <c r="GL225" s="10">
        <v>0</v>
      </c>
      <c r="GM225" s="10">
        <v>0</v>
      </c>
      <c r="GN225" s="10">
        <v>0</v>
      </c>
      <c r="GO225" s="10">
        <v>3</v>
      </c>
      <c r="GP225" s="10">
        <v>0</v>
      </c>
      <c r="GQ225" s="10">
        <v>0</v>
      </c>
      <c r="GR225" s="10">
        <v>0</v>
      </c>
      <c r="GS225" s="10">
        <v>0</v>
      </c>
      <c r="GT225" s="10">
        <v>0</v>
      </c>
      <c r="GU225" s="10">
        <v>1</v>
      </c>
      <c r="GV225" s="10">
        <v>0</v>
      </c>
      <c r="GW225" s="10">
        <v>0</v>
      </c>
      <c r="GX225" s="10">
        <v>1</v>
      </c>
      <c r="GY225" s="10">
        <v>0</v>
      </c>
      <c r="GZ225" s="10">
        <v>0</v>
      </c>
      <c r="HA225" s="10">
        <v>2</v>
      </c>
      <c r="HB225" s="10">
        <v>0</v>
      </c>
      <c r="HC225" s="10">
        <v>0</v>
      </c>
      <c r="HD225" s="10">
        <v>5</v>
      </c>
      <c r="HE225" s="10">
        <v>2</v>
      </c>
      <c r="HF225" s="10">
        <v>0</v>
      </c>
      <c r="HG225" s="10">
        <v>0</v>
      </c>
      <c r="HH225" s="10">
        <v>0</v>
      </c>
      <c r="HI225" s="10">
        <v>1</v>
      </c>
      <c r="HJ225" s="10">
        <v>0</v>
      </c>
      <c r="HK225" s="10">
        <v>1</v>
      </c>
      <c r="HL225" s="10">
        <v>0</v>
      </c>
      <c r="HM225" s="10">
        <v>0</v>
      </c>
      <c r="HN225" s="10">
        <v>0</v>
      </c>
      <c r="HO225" s="10">
        <v>0</v>
      </c>
      <c r="HP225" s="10">
        <v>0</v>
      </c>
      <c r="HQ225" s="10">
        <v>0</v>
      </c>
      <c r="HR225" s="10">
        <v>5</v>
      </c>
      <c r="HS225" s="10">
        <v>0</v>
      </c>
      <c r="HT225" s="10">
        <v>0</v>
      </c>
      <c r="HU225" s="10">
        <v>0</v>
      </c>
      <c r="HV225" s="10">
        <v>0</v>
      </c>
      <c r="HW225" s="10">
        <v>6</v>
      </c>
      <c r="HX225" s="10">
        <v>0</v>
      </c>
      <c r="HY225" s="10">
        <v>0</v>
      </c>
      <c r="HZ225" s="10">
        <v>0</v>
      </c>
      <c r="IA225" s="10">
        <v>6</v>
      </c>
      <c r="IC225" s="1">
        <v>0</v>
      </c>
      <c r="ID225" s="1">
        <v>1</v>
      </c>
      <c r="IE225" s="1">
        <v>0</v>
      </c>
      <c r="IF225" s="1">
        <v>3</v>
      </c>
      <c r="IG225" s="1">
        <v>0</v>
      </c>
      <c r="IH225" s="1">
        <v>0</v>
      </c>
      <c r="II225" s="1">
        <v>0</v>
      </c>
    </row>
    <row r="226" spans="1:243" hidden="1">
      <c r="A226" s="3" t="s">
        <v>38</v>
      </c>
      <c r="B226" s="3">
        <v>61885238</v>
      </c>
      <c r="C226" s="3">
        <v>61885238</v>
      </c>
      <c r="D226" s="3" t="s">
        <v>307</v>
      </c>
      <c r="E226" s="3">
        <v>0.499998</v>
      </c>
      <c r="F226" s="3" t="s">
        <v>506</v>
      </c>
      <c r="G226" s="3" t="s">
        <v>503</v>
      </c>
      <c r="H226" s="3" t="s">
        <v>504</v>
      </c>
      <c r="I226" s="8" t="s">
        <v>1081</v>
      </c>
      <c r="J226" s="3" t="s">
        <v>727</v>
      </c>
      <c r="K226" s="8">
        <f>AVERAGE(S226:AZ226)</f>
        <v>1.9411764705882353</v>
      </c>
      <c r="L226" s="4">
        <f>AVERAGE(BB226:IA226)</f>
        <v>0.53296703296703296</v>
      </c>
      <c r="M226" s="4">
        <f>AVERAGE(IC226:II226)</f>
        <v>0.7142857142857143</v>
      </c>
      <c r="N226" s="4" t="b">
        <f>E226&gt;0.2</f>
        <v>1</v>
      </c>
      <c r="O226" s="4" t="b">
        <f>IF(LEFT(J226, 2)="rs", TRUE, FALSE)</f>
        <v>0</v>
      </c>
      <c r="P226" s="4" t="b">
        <f>K226&gt;=8</f>
        <v>0</v>
      </c>
      <c r="Q226" s="4" t="b">
        <f>L226&gt;=8</f>
        <v>0</v>
      </c>
      <c r="S226" s="10">
        <v>10</v>
      </c>
      <c r="T226" s="10">
        <v>2</v>
      </c>
      <c r="U226" s="10">
        <v>8</v>
      </c>
      <c r="V226" s="10">
        <v>2</v>
      </c>
      <c r="W226" s="10">
        <v>0</v>
      </c>
      <c r="X226" s="10">
        <v>10</v>
      </c>
      <c r="Y226" s="10">
        <v>5</v>
      </c>
      <c r="Z226" s="10">
        <v>3</v>
      </c>
      <c r="AA226" s="10">
        <v>3</v>
      </c>
      <c r="AB226" s="10">
        <v>0</v>
      </c>
      <c r="AC226" s="10">
        <v>5</v>
      </c>
      <c r="AD226" s="10">
        <v>3</v>
      </c>
      <c r="AE226" s="10">
        <v>0</v>
      </c>
      <c r="AF226" s="10">
        <v>0</v>
      </c>
      <c r="AG226" s="10">
        <v>4</v>
      </c>
      <c r="AH226" s="10">
        <v>0</v>
      </c>
      <c r="AI226" s="10">
        <v>8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1</v>
      </c>
      <c r="AW226" s="10">
        <v>1</v>
      </c>
      <c r="AX226" s="10">
        <v>0</v>
      </c>
      <c r="AY226" s="10">
        <v>0</v>
      </c>
      <c r="AZ226" s="10">
        <v>1</v>
      </c>
      <c r="BB226" s="10">
        <v>1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2</v>
      </c>
      <c r="BJ226" s="10">
        <v>0</v>
      </c>
      <c r="BK226" s="10">
        <v>0</v>
      </c>
      <c r="BL226" s="10">
        <v>0</v>
      </c>
      <c r="BM226" s="10">
        <v>0</v>
      </c>
      <c r="BN226" s="10">
        <v>1</v>
      </c>
      <c r="BO226" s="10">
        <v>0</v>
      </c>
      <c r="BP226" s="10">
        <v>1</v>
      </c>
      <c r="BQ226" s="10">
        <v>0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3</v>
      </c>
      <c r="BX226" s="10">
        <v>0</v>
      </c>
      <c r="BY226" s="10">
        <v>0</v>
      </c>
      <c r="BZ226" s="10">
        <v>1</v>
      </c>
      <c r="CA226" s="10">
        <v>1</v>
      </c>
      <c r="CB226" s="10">
        <v>6</v>
      </c>
      <c r="CC226" s="10">
        <v>0</v>
      </c>
      <c r="CD226" s="10">
        <v>0</v>
      </c>
      <c r="CE226" s="10">
        <v>1</v>
      </c>
      <c r="CF226" s="10">
        <v>0</v>
      </c>
      <c r="CG226" s="10">
        <v>3</v>
      </c>
      <c r="CH226" s="10">
        <v>0</v>
      </c>
      <c r="CI226" s="10">
        <v>2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0</v>
      </c>
      <c r="CP226" s="10">
        <v>0</v>
      </c>
      <c r="CQ226" s="10">
        <v>0</v>
      </c>
      <c r="CR226" s="10">
        <v>0</v>
      </c>
      <c r="CS226" s="10">
        <v>2</v>
      </c>
      <c r="CT226" s="10">
        <v>0</v>
      </c>
      <c r="CU226" s="10">
        <v>0</v>
      </c>
      <c r="CV226" s="10">
        <v>3</v>
      </c>
      <c r="CW226" s="10">
        <v>0</v>
      </c>
      <c r="CX226" s="10">
        <v>0</v>
      </c>
      <c r="CY226" s="10">
        <v>0</v>
      </c>
      <c r="CZ226" s="10">
        <v>0</v>
      </c>
      <c r="DA226" s="10">
        <v>0</v>
      </c>
      <c r="DB226" s="10">
        <v>0</v>
      </c>
      <c r="DC226" s="10">
        <v>0</v>
      </c>
      <c r="DD226" s="10">
        <v>1</v>
      </c>
      <c r="DE226" s="10">
        <v>0</v>
      </c>
      <c r="DF226" s="10">
        <v>8</v>
      </c>
      <c r="DG226" s="10">
        <v>0</v>
      </c>
      <c r="DH226" s="10">
        <v>0</v>
      </c>
      <c r="DI226" s="10">
        <v>0</v>
      </c>
      <c r="DJ226" s="10">
        <v>0</v>
      </c>
      <c r="DK226" s="10">
        <v>0</v>
      </c>
      <c r="DL226" s="10">
        <v>4</v>
      </c>
      <c r="DM226" s="10">
        <v>0</v>
      </c>
      <c r="DN226" s="10">
        <v>0</v>
      </c>
      <c r="DO226" s="10">
        <v>0</v>
      </c>
      <c r="DP226" s="10">
        <v>0</v>
      </c>
      <c r="DQ226" s="10">
        <v>2</v>
      </c>
      <c r="DR226" s="10">
        <v>0</v>
      </c>
      <c r="DS226" s="10">
        <v>1</v>
      </c>
      <c r="DT226" s="10">
        <v>0</v>
      </c>
      <c r="DU226" s="10">
        <v>2</v>
      </c>
      <c r="DV226" s="10">
        <v>0</v>
      </c>
      <c r="DW226" s="10">
        <v>0</v>
      </c>
      <c r="DX226" s="10">
        <v>1</v>
      </c>
      <c r="DY226" s="10">
        <v>0</v>
      </c>
      <c r="DZ226" s="10">
        <v>1</v>
      </c>
      <c r="EA226" s="10">
        <v>0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0">
        <v>0</v>
      </c>
      <c r="EH226" s="10">
        <v>2</v>
      </c>
      <c r="EI226" s="10">
        <v>0</v>
      </c>
      <c r="EJ226" s="10">
        <v>3</v>
      </c>
      <c r="EK226" s="10">
        <v>0</v>
      </c>
      <c r="EL226" s="10">
        <v>1</v>
      </c>
      <c r="EM226" s="10">
        <v>0</v>
      </c>
      <c r="EN226" s="10">
        <v>0</v>
      </c>
      <c r="EO226" s="10">
        <v>0</v>
      </c>
      <c r="EP226" s="10">
        <v>0</v>
      </c>
      <c r="EQ226" s="10">
        <v>0</v>
      </c>
      <c r="ER226" s="10">
        <v>1</v>
      </c>
      <c r="ES226" s="10">
        <v>0</v>
      </c>
      <c r="ET226" s="10">
        <v>0</v>
      </c>
      <c r="EU226" s="10">
        <v>0</v>
      </c>
      <c r="EV226" s="10">
        <v>0</v>
      </c>
      <c r="EW226" s="10">
        <v>0</v>
      </c>
      <c r="EX226" s="10">
        <v>0</v>
      </c>
      <c r="EY226" s="10">
        <v>0</v>
      </c>
      <c r="EZ226" s="10">
        <v>0</v>
      </c>
      <c r="FA226" s="10">
        <v>0</v>
      </c>
      <c r="FB226" s="10">
        <v>0</v>
      </c>
      <c r="FC226" s="10">
        <v>1</v>
      </c>
      <c r="FD226" s="10">
        <v>1</v>
      </c>
      <c r="FE226" s="10">
        <v>1</v>
      </c>
      <c r="FF226" s="10">
        <v>0</v>
      </c>
      <c r="FG226" s="10">
        <v>0</v>
      </c>
      <c r="FH226" s="10">
        <v>2</v>
      </c>
      <c r="FI226" s="10">
        <v>0</v>
      </c>
      <c r="FJ226" s="10">
        <v>1</v>
      </c>
      <c r="FK226" s="10">
        <v>0</v>
      </c>
      <c r="FL226" s="10">
        <v>0</v>
      </c>
      <c r="FM226" s="10">
        <v>0</v>
      </c>
      <c r="FN226" s="10">
        <v>1</v>
      </c>
      <c r="FO226" s="10">
        <v>0</v>
      </c>
      <c r="FP226" s="10">
        <v>0</v>
      </c>
      <c r="FQ226" s="10">
        <v>0</v>
      </c>
      <c r="FR226" s="10">
        <v>0</v>
      </c>
      <c r="FS226" s="10">
        <v>0</v>
      </c>
      <c r="FT226" s="10">
        <v>0</v>
      </c>
      <c r="FU226" s="10">
        <v>0</v>
      </c>
      <c r="FV226" s="10">
        <v>0</v>
      </c>
      <c r="FW226" s="10">
        <v>0</v>
      </c>
      <c r="FX226" s="10">
        <v>0</v>
      </c>
      <c r="FY226" s="10">
        <v>0</v>
      </c>
      <c r="FZ226" s="10">
        <v>0</v>
      </c>
      <c r="GA226" s="10">
        <v>0</v>
      </c>
      <c r="GB226" s="10">
        <v>0</v>
      </c>
      <c r="GC226" s="10">
        <v>0</v>
      </c>
      <c r="GD226" s="10">
        <v>0</v>
      </c>
      <c r="GE226" s="10">
        <v>1</v>
      </c>
      <c r="GF226" s="10">
        <v>0</v>
      </c>
      <c r="GG226" s="10">
        <v>0</v>
      </c>
      <c r="GH226" s="10">
        <v>0</v>
      </c>
      <c r="GI226" s="10">
        <v>21</v>
      </c>
      <c r="GJ226" s="10">
        <v>0</v>
      </c>
      <c r="GK226" s="10">
        <v>0</v>
      </c>
      <c r="GL226" s="10">
        <v>0</v>
      </c>
      <c r="GM226" s="10">
        <v>0</v>
      </c>
      <c r="GN226" s="10">
        <v>0</v>
      </c>
      <c r="GO226" s="10">
        <v>0</v>
      </c>
      <c r="GP226" s="10">
        <v>0</v>
      </c>
      <c r="GQ226" s="10">
        <v>0</v>
      </c>
      <c r="GR226" s="10">
        <v>0</v>
      </c>
      <c r="GS226" s="10">
        <v>0</v>
      </c>
      <c r="GT226" s="10">
        <v>0</v>
      </c>
      <c r="GU226" s="10">
        <v>0</v>
      </c>
      <c r="GV226" s="10">
        <v>0</v>
      </c>
      <c r="GW226" s="10">
        <v>1</v>
      </c>
      <c r="GX226" s="10">
        <v>0</v>
      </c>
      <c r="GY226" s="10">
        <v>0</v>
      </c>
      <c r="GZ226" s="10">
        <v>1</v>
      </c>
      <c r="HA226" s="10">
        <v>0</v>
      </c>
      <c r="HB226" s="10">
        <v>2</v>
      </c>
      <c r="HC226" s="10">
        <v>0</v>
      </c>
      <c r="HD226" s="10">
        <v>1</v>
      </c>
      <c r="HE226" s="10">
        <v>0</v>
      </c>
      <c r="HF226" s="10">
        <v>0</v>
      </c>
      <c r="HG226" s="10">
        <v>0</v>
      </c>
      <c r="HH226" s="10">
        <v>1</v>
      </c>
      <c r="HI226" s="10">
        <v>0</v>
      </c>
      <c r="HJ226" s="10">
        <v>0</v>
      </c>
      <c r="HK226" s="10">
        <v>0</v>
      </c>
      <c r="HL226" s="10">
        <v>0</v>
      </c>
      <c r="HM226" s="10">
        <v>0</v>
      </c>
      <c r="HN226" s="10">
        <v>2</v>
      </c>
      <c r="HO226" s="10">
        <v>0</v>
      </c>
      <c r="HP226" s="10">
        <v>3</v>
      </c>
      <c r="HQ226" s="10">
        <v>0</v>
      </c>
      <c r="HR226" s="10">
        <v>2</v>
      </c>
      <c r="HS226" s="10">
        <v>0</v>
      </c>
      <c r="HT226" s="10">
        <v>0</v>
      </c>
      <c r="HU226" s="10">
        <v>0</v>
      </c>
      <c r="HV226" s="10">
        <v>1</v>
      </c>
      <c r="HW226" s="10">
        <v>0</v>
      </c>
      <c r="HX226" s="10">
        <v>0</v>
      </c>
      <c r="HY226" s="10">
        <v>0</v>
      </c>
      <c r="HZ226" s="10">
        <v>0</v>
      </c>
      <c r="IA226" s="10">
        <v>0</v>
      </c>
      <c r="IC226" s="1">
        <v>0</v>
      </c>
      <c r="ID226" s="1">
        <v>3</v>
      </c>
      <c r="IE226" s="1">
        <v>0</v>
      </c>
      <c r="IF226" s="1">
        <v>0</v>
      </c>
      <c r="IG226" s="1">
        <v>0</v>
      </c>
      <c r="IH226" s="1">
        <v>0</v>
      </c>
      <c r="II226" s="1">
        <v>2</v>
      </c>
    </row>
    <row r="227" spans="1:243" hidden="1">
      <c r="A227" s="3" t="s">
        <v>75</v>
      </c>
      <c r="B227" s="3">
        <v>138416389</v>
      </c>
      <c r="C227" s="3">
        <v>138416389</v>
      </c>
      <c r="D227" s="3" t="s">
        <v>453</v>
      </c>
      <c r="E227" s="3">
        <v>9.8379999999999995E-2</v>
      </c>
      <c r="F227" s="3" t="s">
        <v>506</v>
      </c>
      <c r="G227" s="3" t="s">
        <v>507</v>
      </c>
      <c r="H227" s="3" t="s">
        <v>510</v>
      </c>
      <c r="I227" s="8" t="s">
        <v>1087</v>
      </c>
      <c r="J227" s="3" t="s">
        <v>872</v>
      </c>
      <c r="K227" s="8">
        <f>AVERAGE(S227:AZ227)</f>
        <v>2.2647058823529411</v>
      </c>
      <c r="L227" s="4">
        <f>AVERAGE(BB227:IA227)</f>
        <v>0.14835164835164835</v>
      </c>
      <c r="M227" s="4">
        <f>AVERAGE(IC227:II227)</f>
        <v>0.7142857142857143</v>
      </c>
      <c r="N227" s="4" t="b">
        <f>E227&gt;0.2</f>
        <v>0</v>
      </c>
      <c r="O227" s="4" t="b">
        <f>IF(LEFT(J227, 2)="rs", TRUE, FALSE)</f>
        <v>0</v>
      </c>
      <c r="P227" s="4" t="b">
        <f>K227&gt;=8</f>
        <v>0</v>
      </c>
      <c r="Q227" s="4" t="b">
        <f>L227&gt;=8</f>
        <v>0</v>
      </c>
      <c r="S227" s="10">
        <v>5</v>
      </c>
      <c r="T227" s="10">
        <v>6</v>
      </c>
      <c r="U227" s="10">
        <v>1</v>
      </c>
      <c r="V227" s="10">
        <v>4</v>
      </c>
      <c r="W227" s="10">
        <v>7</v>
      </c>
      <c r="X227" s="10">
        <v>8</v>
      </c>
      <c r="Y227" s="10">
        <v>3</v>
      </c>
      <c r="Z227" s="10">
        <v>1</v>
      </c>
      <c r="AA227" s="10">
        <v>7</v>
      </c>
      <c r="AB227" s="10">
        <v>3</v>
      </c>
      <c r="AC227" s="10">
        <v>3</v>
      </c>
      <c r="AD227" s="10">
        <v>3</v>
      </c>
      <c r="AE227" s="10">
        <v>2</v>
      </c>
      <c r="AF227" s="10">
        <v>6</v>
      </c>
      <c r="AG227" s="10">
        <v>3</v>
      </c>
      <c r="AH227" s="10">
        <v>3</v>
      </c>
      <c r="AI227" s="10">
        <v>7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1</v>
      </c>
      <c r="AS227" s="10">
        <v>1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3</v>
      </c>
      <c r="BB227" s="10">
        <v>0</v>
      </c>
      <c r="BC227" s="10">
        <v>0</v>
      </c>
      <c r="BD227" s="10">
        <v>1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4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2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1</v>
      </c>
      <c r="EB227" s="10">
        <v>1</v>
      </c>
      <c r="EC227" s="10">
        <v>0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  <c r="EQ227" s="10">
        <v>0</v>
      </c>
      <c r="ER227" s="10">
        <v>0</v>
      </c>
      <c r="ES227" s="10">
        <v>0</v>
      </c>
      <c r="ET227" s="10">
        <v>2</v>
      </c>
      <c r="EU227" s="10">
        <v>0</v>
      </c>
      <c r="EV227" s="10">
        <v>0</v>
      </c>
      <c r="EW227" s="10">
        <v>0</v>
      </c>
      <c r="EX227" s="10">
        <v>0</v>
      </c>
      <c r="EY227" s="10">
        <v>0</v>
      </c>
      <c r="EZ227" s="10">
        <v>0</v>
      </c>
      <c r="FA227" s="10">
        <v>1</v>
      </c>
      <c r="FB227" s="10">
        <v>0</v>
      </c>
      <c r="FC227" s="10">
        <v>0</v>
      </c>
      <c r="FD227" s="10">
        <v>0</v>
      </c>
      <c r="FE227" s="10">
        <v>0</v>
      </c>
      <c r="FF227" s="10">
        <v>0</v>
      </c>
      <c r="FG227" s="10">
        <v>0</v>
      </c>
      <c r="FH227" s="10">
        <v>0</v>
      </c>
      <c r="FI227" s="10">
        <v>0</v>
      </c>
      <c r="FJ227" s="10">
        <v>0</v>
      </c>
      <c r="FK227" s="10">
        <v>0</v>
      </c>
      <c r="FL227" s="10">
        <v>0</v>
      </c>
      <c r="FM227" s="10">
        <v>0</v>
      </c>
      <c r="FN227" s="10">
        <v>0</v>
      </c>
      <c r="FO227" s="10">
        <v>0</v>
      </c>
      <c r="FP227" s="10">
        <v>0</v>
      </c>
      <c r="FQ227" s="10">
        <v>0</v>
      </c>
      <c r="FR227" s="10">
        <v>0</v>
      </c>
      <c r="FS227" s="10">
        <v>0</v>
      </c>
      <c r="FT227" s="10">
        <v>0</v>
      </c>
      <c r="FU227" s="10">
        <v>0</v>
      </c>
      <c r="FV227" s="10">
        <v>0</v>
      </c>
      <c r="FW227" s="10">
        <v>0</v>
      </c>
      <c r="FX227" s="10">
        <v>0</v>
      </c>
      <c r="FY227" s="10">
        <v>0</v>
      </c>
      <c r="FZ227" s="10">
        <v>0</v>
      </c>
      <c r="GA227" s="10">
        <v>0</v>
      </c>
      <c r="GB227" s="10">
        <v>0</v>
      </c>
      <c r="GC227" s="10">
        <v>0</v>
      </c>
      <c r="GD227" s="10">
        <v>0</v>
      </c>
      <c r="GE227" s="10">
        <v>0</v>
      </c>
      <c r="GF227" s="10">
        <v>0</v>
      </c>
      <c r="GG227" s="10">
        <v>0</v>
      </c>
      <c r="GH227" s="10">
        <v>0</v>
      </c>
      <c r="GI227" s="10">
        <v>0</v>
      </c>
      <c r="GJ227" s="10">
        <v>0</v>
      </c>
      <c r="GK227" s="10">
        <v>0</v>
      </c>
      <c r="GL227" s="10">
        <v>0</v>
      </c>
      <c r="GM227" s="10">
        <v>0</v>
      </c>
      <c r="GN227" s="10">
        <v>0</v>
      </c>
      <c r="GO227" s="10">
        <v>0</v>
      </c>
      <c r="GP227" s="10">
        <v>0</v>
      </c>
      <c r="GQ227" s="10">
        <v>0</v>
      </c>
      <c r="GR227" s="10">
        <v>0</v>
      </c>
      <c r="GS227" s="10">
        <v>0</v>
      </c>
      <c r="GT227" s="10">
        <v>0</v>
      </c>
      <c r="GU227" s="10">
        <v>0</v>
      </c>
      <c r="GV227" s="10">
        <v>9</v>
      </c>
      <c r="GW227" s="10">
        <v>5</v>
      </c>
      <c r="GX227" s="10">
        <v>0</v>
      </c>
      <c r="GY227" s="10">
        <v>0</v>
      </c>
      <c r="GZ227" s="10">
        <v>0</v>
      </c>
      <c r="HA227" s="10">
        <v>0</v>
      </c>
      <c r="HB227" s="10">
        <v>0</v>
      </c>
      <c r="HC227" s="10">
        <v>0</v>
      </c>
      <c r="HD227" s="10">
        <v>0</v>
      </c>
      <c r="HE227" s="10">
        <v>0</v>
      </c>
      <c r="HF227" s="10">
        <v>0</v>
      </c>
      <c r="HG227" s="10">
        <v>0</v>
      </c>
      <c r="HH227" s="10">
        <v>0</v>
      </c>
      <c r="HI227" s="10">
        <v>1</v>
      </c>
      <c r="HJ227" s="10">
        <v>0</v>
      </c>
      <c r="HK227" s="10">
        <v>0</v>
      </c>
      <c r="HL227" s="10">
        <v>0</v>
      </c>
      <c r="HM227" s="10">
        <v>0</v>
      </c>
      <c r="HN227" s="10">
        <v>0</v>
      </c>
      <c r="HO227" s="10">
        <v>0</v>
      </c>
      <c r="HP227" s="10">
        <v>0</v>
      </c>
      <c r="HQ227" s="10">
        <v>0</v>
      </c>
      <c r="HR227" s="10">
        <v>0</v>
      </c>
      <c r="HS227" s="10">
        <v>0</v>
      </c>
      <c r="HT227" s="10">
        <v>0</v>
      </c>
      <c r="HU227" s="10">
        <v>0</v>
      </c>
      <c r="HV227" s="10">
        <v>0</v>
      </c>
      <c r="HW227" s="10">
        <v>0</v>
      </c>
      <c r="HX227" s="10">
        <v>0</v>
      </c>
      <c r="HY227" s="10">
        <v>0</v>
      </c>
      <c r="HZ227" s="10">
        <v>0</v>
      </c>
      <c r="IA227" s="10">
        <v>0</v>
      </c>
      <c r="IC227" s="1">
        <v>0</v>
      </c>
      <c r="ID227" s="1">
        <v>5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</row>
    <row r="228" spans="1:243" hidden="1">
      <c r="A228" s="3" t="s">
        <v>49</v>
      </c>
      <c r="B228" s="3">
        <v>12705701</v>
      </c>
      <c r="C228" s="3">
        <v>12705701</v>
      </c>
      <c r="D228" s="3" t="s">
        <v>314</v>
      </c>
      <c r="E228" s="3">
        <v>4.8750000000000002E-2</v>
      </c>
      <c r="F228" s="3" t="s">
        <v>506</v>
      </c>
      <c r="G228" s="3" t="s">
        <v>507</v>
      </c>
      <c r="H228" s="3" t="s">
        <v>504</v>
      </c>
      <c r="I228" s="8" t="s">
        <v>1084</v>
      </c>
      <c r="J228" s="3" t="s">
        <v>734</v>
      </c>
      <c r="K228" s="8">
        <f>AVERAGE(S228:AZ228)</f>
        <v>5.8823529411764705E-2</v>
      </c>
      <c r="L228" s="4">
        <f>AVERAGE(BB228:IA228)</f>
        <v>0.58791208791208793</v>
      </c>
      <c r="M228" s="4">
        <f>AVERAGE(IC228:II228)</f>
        <v>0.7142857142857143</v>
      </c>
      <c r="N228" s="4" t="b">
        <f>E228&gt;0.2</f>
        <v>0</v>
      </c>
      <c r="O228" s="4" t="b">
        <f>IF(LEFT(J228, 2)="rs", TRUE, FALSE)</f>
        <v>0</v>
      </c>
      <c r="P228" s="4" t="b">
        <f>K228&gt;=8</f>
        <v>0</v>
      </c>
      <c r="Q228" s="4" t="b">
        <f>L228&gt;=8</f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1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1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B228" s="10">
        <v>0</v>
      </c>
      <c r="BC228" s="10">
        <v>0</v>
      </c>
      <c r="BD228" s="10">
        <v>4</v>
      </c>
      <c r="BE228" s="10">
        <v>0</v>
      </c>
      <c r="BF228" s="10">
        <v>0</v>
      </c>
      <c r="BG228" s="10">
        <v>0</v>
      </c>
      <c r="BH228" s="10">
        <v>0</v>
      </c>
      <c r="BI228" s="10">
        <v>1</v>
      </c>
      <c r="BJ228" s="10">
        <v>1</v>
      </c>
      <c r="BK228" s="10">
        <v>0</v>
      </c>
      <c r="BL228" s="10">
        <v>0</v>
      </c>
      <c r="BM228" s="10">
        <v>0</v>
      </c>
      <c r="BN228" s="10">
        <v>0</v>
      </c>
      <c r="BO228" s="10">
        <v>8</v>
      </c>
      <c r="BP228" s="10">
        <v>0</v>
      </c>
      <c r="BQ228" s="10">
        <v>0</v>
      </c>
      <c r="BR228" s="10">
        <v>0</v>
      </c>
      <c r="BS228" s="10">
        <v>1</v>
      </c>
      <c r="BT228" s="10">
        <v>2</v>
      </c>
      <c r="BU228" s="10">
        <v>2</v>
      </c>
      <c r="BV228" s="10">
        <v>0</v>
      </c>
      <c r="BW228" s="10">
        <v>1</v>
      </c>
      <c r="BX228" s="10">
        <v>1</v>
      </c>
      <c r="BY228" s="10">
        <v>0</v>
      </c>
      <c r="BZ228" s="10">
        <v>3</v>
      </c>
      <c r="CA228" s="10">
        <v>1</v>
      </c>
      <c r="CB228" s="10">
        <v>0</v>
      </c>
      <c r="CC228" s="10">
        <v>0</v>
      </c>
      <c r="CD228" s="10">
        <v>1</v>
      </c>
      <c r="CE228" s="10">
        <v>1</v>
      </c>
      <c r="CF228" s="10">
        <v>0</v>
      </c>
      <c r="CG228" s="10">
        <v>0</v>
      </c>
      <c r="CH228" s="10">
        <v>0</v>
      </c>
      <c r="CI228" s="10">
        <v>2</v>
      </c>
      <c r="CJ228" s="10">
        <v>1</v>
      </c>
      <c r="CK228" s="10">
        <v>0</v>
      </c>
      <c r="CL228" s="10">
        <v>0</v>
      </c>
      <c r="CM228" s="10">
        <v>0</v>
      </c>
      <c r="CN228" s="10">
        <v>1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4</v>
      </c>
      <c r="CX228" s="10">
        <v>3</v>
      </c>
      <c r="CY228" s="10">
        <v>0</v>
      </c>
      <c r="CZ228" s="10">
        <v>3</v>
      </c>
      <c r="DA228" s="10">
        <v>3</v>
      </c>
      <c r="DB228" s="10">
        <v>0</v>
      </c>
      <c r="DC228" s="10">
        <v>1</v>
      </c>
      <c r="DD228" s="10">
        <v>5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2</v>
      </c>
      <c r="DK228" s="10">
        <v>0</v>
      </c>
      <c r="DL228" s="10">
        <v>0</v>
      </c>
      <c r="DM228" s="10">
        <v>1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6</v>
      </c>
      <c r="DT228" s="10">
        <v>0</v>
      </c>
      <c r="DU228" s="10">
        <v>2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7</v>
      </c>
      <c r="EI228" s="10">
        <v>0</v>
      </c>
      <c r="EJ228" s="10">
        <v>0</v>
      </c>
      <c r="EK228" s="10">
        <v>4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  <c r="EQ228" s="10">
        <v>0</v>
      </c>
      <c r="ER228" s="10">
        <v>0</v>
      </c>
      <c r="ES228" s="10">
        <v>0</v>
      </c>
      <c r="ET228" s="10">
        <v>1</v>
      </c>
      <c r="EU228" s="10">
        <v>0</v>
      </c>
      <c r="EV228" s="10">
        <v>0</v>
      </c>
      <c r="EW228" s="10">
        <v>0</v>
      </c>
      <c r="EX228" s="10">
        <v>0</v>
      </c>
      <c r="EY228" s="10">
        <v>0</v>
      </c>
      <c r="EZ228" s="10">
        <v>0</v>
      </c>
      <c r="FA228" s="10">
        <v>0</v>
      </c>
      <c r="FB228" s="10">
        <v>0</v>
      </c>
      <c r="FC228" s="10">
        <v>0</v>
      </c>
      <c r="FD228" s="10">
        <v>0</v>
      </c>
      <c r="FE228" s="10">
        <v>0</v>
      </c>
      <c r="FF228" s="10">
        <v>0</v>
      </c>
      <c r="FG228" s="10">
        <v>0</v>
      </c>
      <c r="FH228" s="10">
        <v>0</v>
      </c>
      <c r="FI228" s="10">
        <v>0</v>
      </c>
      <c r="FJ228" s="10">
        <v>0</v>
      </c>
      <c r="FK228" s="10">
        <v>0</v>
      </c>
      <c r="FL228" s="10">
        <v>0</v>
      </c>
      <c r="FM228" s="10">
        <v>3</v>
      </c>
      <c r="FN228" s="10">
        <v>0</v>
      </c>
      <c r="FO228" s="10">
        <v>0</v>
      </c>
      <c r="FP228" s="10">
        <v>0</v>
      </c>
      <c r="FQ228" s="10">
        <v>0</v>
      </c>
      <c r="FR228" s="10">
        <v>0</v>
      </c>
      <c r="FS228" s="10">
        <v>1</v>
      </c>
      <c r="FT228" s="10">
        <v>0</v>
      </c>
      <c r="FU228" s="10">
        <v>0</v>
      </c>
      <c r="FV228" s="10">
        <v>0</v>
      </c>
      <c r="FW228" s="10">
        <v>0</v>
      </c>
      <c r="FX228" s="10">
        <v>0</v>
      </c>
      <c r="FY228" s="10">
        <v>0</v>
      </c>
      <c r="FZ228" s="10">
        <v>1</v>
      </c>
      <c r="GA228" s="10">
        <v>1</v>
      </c>
      <c r="GB228" s="10">
        <v>0</v>
      </c>
      <c r="GC228" s="10">
        <v>0</v>
      </c>
      <c r="GD228" s="10">
        <v>0</v>
      </c>
      <c r="GE228" s="10">
        <v>0</v>
      </c>
      <c r="GF228" s="10">
        <v>0</v>
      </c>
      <c r="GG228" s="10">
        <v>0</v>
      </c>
      <c r="GH228" s="10">
        <v>1</v>
      </c>
      <c r="GI228" s="10">
        <v>0</v>
      </c>
      <c r="GJ228" s="10">
        <v>0</v>
      </c>
      <c r="GK228" s="10">
        <v>0</v>
      </c>
      <c r="GL228" s="10">
        <v>1</v>
      </c>
      <c r="GM228" s="10">
        <v>1</v>
      </c>
      <c r="GN228" s="10">
        <v>0</v>
      </c>
      <c r="GO228" s="10">
        <v>4</v>
      </c>
      <c r="GP228" s="10">
        <v>0</v>
      </c>
      <c r="GQ228" s="10">
        <v>0</v>
      </c>
      <c r="GR228" s="10">
        <v>0</v>
      </c>
      <c r="GS228" s="10">
        <v>0</v>
      </c>
      <c r="GT228" s="10">
        <v>0</v>
      </c>
      <c r="GU228" s="10">
        <v>2</v>
      </c>
      <c r="GV228" s="10">
        <v>0</v>
      </c>
      <c r="GW228" s="10">
        <v>1</v>
      </c>
      <c r="GX228" s="10">
        <v>0</v>
      </c>
      <c r="GY228" s="10">
        <v>0</v>
      </c>
      <c r="GZ228" s="10">
        <v>0</v>
      </c>
      <c r="HA228" s="10">
        <v>0</v>
      </c>
      <c r="HB228" s="10">
        <v>0</v>
      </c>
      <c r="HC228" s="10">
        <v>0</v>
      </c>
      <c r="HD228" s="10">
        <v>4</v>
      </c>
      <c r="HE228" s="10">
        <v>0</v>
      </c>
      <c r="HF228" s="10">
        <v>0</v>
      </c>
      <c r="HG228" s="10">
        <v>4</v>
      </c>
      <c r="HH228" s="10">
        <v>1</v>
      </c>
      <c r="HI228" s="10">
        <v>0</v>
      </c>
      <c r="HJ228" s="10">
        <v>1</v>
      </c>
      <c r="HK228" s="10">
        <v>1</v>
      </c>
      <c r="HL228" s="10">
        <v>0</v>
      </c>
      <c r="HM228" s="10">
        <v>0</v>
      </c>
      <c r="HN228" s="10">
        <v>2</v>
      </c>
      <c r="HO228" s="10">
        <v>0</v>
      </c>
      <c r="HP228" s="10">
        <v>0</v>
      </c>
      <c r="HQ228" s="10">
        <v>0</v>
      </c>
      <c r="HR228" s="10">
        <v>0</v>
      </c>
      <c r="HS228" s="10">
        <v>0</v>
      </c>
      <c r="HT228" s="10">
        <v>0</v>
      </c>
      <c r="HU228" s="10">
        <v>0</v>
      </c>
      <c r="HV228" s="10">
        <v>0</v>
      </c>
      <c r="HW228" s="10">
        <v>0</v>
      </c>
      <c r="HX228" s="10">
        <v>0</v>
      </c>
      <c r="HY228" s="10">
        <v>4</v>
      </c>
      <c r="HZ228" s="10">
        <v>0</v>
      </c>
      <c r="IA228" s="10">
        <v>1</v>
      </c>
      <c r="IC228" s="1">
        <v>2</v>
      </c>
      <c r="ID228" s="1">
        <v>2</v>
      </c>
      <c r="IE228" s="1">
        <v>0</v>
      </c>
      <c r="IF228" s="1">
        <v>0</v>
      </c>
      <c r="IG228" s="1">
        <v>1</v>
      </c>
      <c r="IH228" s="1">
        <v>0</v>
      </c>
      <c r="II228" s="1">
        <v>0</v>
      </c>
    </row>
    <row r="229" spans="1:243" hidden="1">
      <c r="A229" s="3" t="s">
        <v>26</v>
      </c>
      <c r="B229" s="3">
        <v>88168313</v>
      </c>
      <c r="C229" s="3">
        <v>88168313</v>
      </c>
      <c r="D229" s="3" t="s">
        <v>222</v>
      </c>
      <c r="E229" s="3">
        <v>3.1623999999999999E-2</v>
      </c>
      <c r="F229" s="3" t="s">
        <v>506</v>
      </c>
      <c r="G229" s="3" t="s">
        <v>507</v>
      </c>
      <c r="H229" s="3" t="s">
        <v>510</v>
      </c>
      <c r="I229" s="8" t="s">
        <v>1084</v>
      </c>
      <c r="J229" s="3" t="s">
        <v>642</v>
      </c>
      <c r="K229" s="8">
        <f>AVERAGE(S229:AZ229)</f>
        <v>8.8235294117647065E-2</v>
      </c>
      <c r="L229" s="4">
        <f>AVERAGE(BB229:IA229)</f>
        <v>0.43406593406593408</v>
      </c>
      <c r="M229" s="4">
        <f>AVERAGE(IC229:II229)</f>
        <v>0.7142857142857143</v>
      </c>
      <c r="N229" s="4" t="b">
        <f>E229&gt;0.2</f>
        <v>0</v>
      </c>
      <c r="O229" s="4" t="b">
        <f>IF(LEFT(J229, 2)="rs", TRUE, FALSE)</f>
        <v>0</v>
      </c>
      <c r="P229" s="4" t="b">
        <f>K229&gt;=8</f>
        <v>0</v>
      </c>
      <c r="Q229" s="4" t="b">
        <f>L229&gt;=8</f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1</v>
      </c>
      <c r="AL229" s="10">
        <v>0</v>
      </c>
      <c r="AM229" s="10">
        <v>0</v>
      </c>
      <c r="AN229" s="10">
        <v>1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1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4</v>
      </c>
      <c r="BM229" s="10">
        <v>0</v>
      </c>
      <c r="BN229" s="10">
        <v>3</v>
      </c>
      <c r="BO229" s="10">
        <v>4</v>
      </c>
      <c r="BP229" s="10">
        <v>0</v>
      </c>
      <c r="BQ229" s="10">
        <v>0</v>
      </c>
      <c r="BR229" s="10">
        <v>0</v>
      </c>
      <c r="BS229" s="10">
        <v>4</v>
      </c>
      <c r="BT229" s="10">
        <v>1</v>
      </c>
      <c r="BU229" s="10">
        <v>5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3</v>
      </c>
      <c r="CH229" s="10">
        <v>1</v>
      </c>
      <c r="CI229" s="10">
        <v>4</v>
      </c>
      <c r="CJ229" s="10">
        <v>0</v>
      </c>
      <c r="CK229" s="10">
        <v>1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1</v>
      </c>
      <c r="CS229" s="10">
        <v>0</v>
      </c>
      <c r="CT229" s="10">
        <v>1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2</v>
      </c>
      <c r="DA229" s="10">
        <v>0</v>
      </c>
      <c r="DB229" s="10">
        <v>0</v>
      </c>
      <c r="DC229" s="10">
        <v>0</v>
      </c>
      <c r="DD229" s="10">
        <v>2</v>
      </c>
      <c r="DE229" s="10">
        <v>0</v>
      </c>
      <c r="DF229" s="10">
        <v>0</v>
      </c>
      <c r="DG229" s="10">
        <v>0</v>
      </c>
      <c r="DH229" s="10">
        <v>1</v>
      </c>
      <c r="DI229" s="10">
        <v>1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3</v>
      </c>
      <c r="DP229" s="10">
        <v>0</v>
      </c>
      <c r="DQ229" s="10">
        <v>0</v>
      </c>
      <c r="DR229" s="10">
        <v>0</v>
      </c>
      <c r="DS229" s="10">
        <v>0</v>
      </c>
      <c r="DT229" s="10">
        <v>1</v>
      </c>
      <c r="DU229" s="10">
        <v>0</v>
      </c>
      <c r="DV229" s="10">
        <v>0</v>
      </c>
      <c r="DW229" s="10">
        <v>0</v>
      </c>
      <c r="DX229" s="10">
        <v>2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1</v>
      </c>
      <c r="EJ229" s="10">
        <v>1</v>
      </c>
      <c r="EK229" s="10">
        <v>0</v>
      </c>
      <c r="EL229" s="10">
        <v>0</v>
      </c>
      <c r="EM229" s="10">
        <v>1</v>
      </c>
      <c r="EN229" s="10">
        <v>0</v>
      </c>
      <c r="EO229" s="10">
        <v>3</v>
      </c>
      <c r="EP229" s="10">
        <v>0</v>
      </c>
      <c r="EQ229" s="10">
        <v>0</v>
      </c>
      <c r="ER229" s="10">
        <v>0</v>
      </c>
      <c r="ES229" s="10">
        <v>0</v>
      </c>
      <c r="ET229" s="10">
        <v>0</v>
      </c>
      <c r="EU229" s="10">
        <v>0</v>
      </c>
      <c r="EV229" s="10">
        <v>0</v>
      </c>
      <c r="EW229" s="10">
        <v>0</v>
      </c>
      <c r="EX229" s="10">
        <v>0</v>
      </c>
      <c r="EY229" s="10">
        <v>0</v>
      </c>
      <c r="EZ229" s="10">
        <v>0</v>
      </c>
      <c r="FA229" s="10">
        <v>0</v>
      </c>
      <c r="FB229" s="10">
        <v>0</v>
      </c>
      <c r="FC229" s="10">
        <v>0</v>
      </c>
      <c r="FD229" s="10">
        <v>0</v>
      </c>
      <c r="FE229" s="10">
        <v>0</v>
      </c>
      <c r="FF229" s="10">
        <v>2</v>
      </c>
      <c r="FG229" s="10">
        <v>0</v>
      </c>
      <c r="FH229" s="10">
        <v>0</v>
      </c>
      <c r="FI229" s="10">
        <v>0</v>
      </c>
      <c r="FJ229" s="10">
        <v>0</v>
      </c>
      <c r="FK229" s="10">
        <v>0</v>
      </c>
      <c r="FL229" s="10">
        <v>0</v>
      </c>
      <c r="FM229" s="10">
        <v>2</v>
      </c>
      <c r="FN229" s="10">
        <v>0</v>
      </c>
      <c r="FO229" s="10">
        <v>2</v>
      </c>
      <c r="FP229" s="10">
        <v>0</v>
      </c>
      <c r="FQ229" s="10">
        <v>0</v>
      </c>
      <c r="FR229" s="10">
        <v>1</v>
      </c>
      <c r="FS229" s="10">
        <v>0</v>
      </c>
      <c r="FT229" s="10">
        <v>0</v>
      </c>
      <c r="FU229" s="10">
        <v>0</v>
      </c>
      <c r="FV229" s="10">
        <v>0</v>
      </c>
      <c r="FW229" s="10">
        <v>0</v>
      </c>
      <c r="FX229" s="10">
        <v>0</v>
      </c>
      <c r="FY229" s="10">
        <v>0</v>
      </c>
      <c r="FZ229" s="10">
        <v>0</v>
      </c>
      <c r="GA229" s="10">
        <v>0</v>
      </c>
      <c r="GB229" s="10">
        <v>2</v>
      </c>
      <c r="GC229" s="10">
        <v>1</v>
      </c>
      <c r="GD229" s="10">
        <v>0</v>
      </c>
      <c r="GE229" s="10">
        <v>0</v>
      </c>
      <c r="GF229" s="10">
        <v>0</v>
      </c>
      <c r="GG229" s="10">
        <v>1</v>
      </c>
      <c r="GH229" s="10">
        <v>2</v>
      </c>
      <c r="GI229" s="10">
        <v>0</v>
      </c>
      <c r="GJ229" s="10">
        <v>0</v>
      </c>
      <c r="GK229" s="10">
        <v>0</v>
      </c>
      <c r="GL229" s="10">
        <v>1</v>
      </c>
      <c r="GM229" s="10">
        <v>0</v>
      </c>
      <c r="GN229" s="10">
        <v>1</v>
      </c>
      <c r="GO229" s="10">
        <v>0</v>
      </c>
      <c r="GP229" s="10">
        <v>0</v>
      </c>
      <c r="GQ229" s="10">
        <v>0</v>
      </c>
      <c r="GR229" s="10">
        <v>0</v>
      </c>
      <c r="GS229" s="10">
        <v>0</v>
      </c>
      <c r="GT229" s="10">
        <v>1</v>
      </c>
      <c r="GU229" s="10">
        <v>0</v>
      </c>
      <c r="GV229" s="10">
        <v>0</v>
      </c>
      <c r="GW229" s="10">
        <v>0</v>
      </c>
      <c r="GX229" s="10">
        <v>1</v>
      </c>
      <c r="GY229" s="10">
        <v>2</v>
      </c>
      <c r="GZ229" s="10">
        <v>0</v>
      </c>
      <c r="HA229" s="10">
        <v>1</v>
      </c>
      <c r="HB229" s="10">
        <v>0</v>
      </c>
      <c r="HC229" s="10">
        <v>0</v>
      </c>
      <c r="HD229" s="10">
        <v>0</v>
      </c>
      <c r="HE229" s="10">
        <v>0</v>
      </c>
      <c r="HF229" s="10">
        <v>0</v>
      </c>
      <c r="HG229" s="10">
        <v>0</v>
      </c>
      <c r="HH229" s="10">
        <v>0</v>
      </c>
      <c r="HI229" s="10">
        <v>0</v>
      </c>
      <c r="HJ229" s="10">
        <v>0</v>
      </c>
      <c r="HK229" s="10">
        <v>0</v>
      </c>
      <c r="HL229" s="10">
        <v>0</v>
      </c>
      <c r="HM229" s="10">
        <v>4</v>
      </c>
      <c r="HN229" s="10">
        <v>0</v>
      </c>
      <c r="HO229" s="10">
        <v>1</v>
      </c>
      <c r="HP229" s="10">
        <v>0</v>
      </c>
      <c r="HQ229" s="10">
        <v>0</v>
      </c>
      <c r="HR229" s="10">
        <v>1</v>
      </c>
      <c r="HS229" s="10">
        <v>0</v>
      </c>
      <c r="HT229" s="10">
        <v>0</v>
      </c>
      <c r="HU229" s="10">
        <v>1</v>
      </c>
      <c r="HV229" s="10">
        <v>2</v>
      </c>
      <c r="HW229" s="10">
        <v>0</v>
      </c>
      <c r="HX229" s="10">
        <v>0</v>
      </c>
      <c r="HY229" s="10">
        <v>0</v>
      </c>
      <c r="HZ229" s="10">
        <v>0</v>
      </c>
      <c r="IA229" s="10">
        <v>0</v>
      </c>
      <c r="IC229" s="1">
        <v>0</v>
      </c>
      <c r="ID229" s="1">
        <v>0</v>
      </c>
      <c r="IE229" s="1">
        <v>0</v>
      </c>
      <c r="IF229" s="1">
        <v>2</v>
      </c>
      <c r="IG229" s="1">
        <v>1</v>
      </c>
      <c r="IH229" s="1">
        <v>0</v>
      </c>
      <c r="II229" s="1">
        <v>2</v>
      </c>
    </row>
    <row r="230" spans="1:243" hidden="1">
      <c r="A230" s="3" t="s">
        <v>38</v>
      </c>
      <c r="B230" s="3">
        <v>50419276</v>
      </c>
      <c r="C230" s="3">
        <v>50419276</v>
      </c>
      <c r="D230" s="3" t="s">
        <v>304</v>
      </c>
      <c r="E230" s="3">
        <v>5.5310999999999999E-2</v>
      </c>
      <c r="F230" s="3" t="s">
        <v>506</v>
      </c>
      <c r="G230" s="3" t="s">
        <v>510</v>
      </c>
      <c r="H230" s="3" t="s">
        <v>504</v>
      </c>
      <c r="I230" s="8" t="s">
        <v>1084</v>
      </c>
      <c r="J230" s="3" t="s">
        <v>724</v>
      </c>
      <c r="K230" s="8">
        <f>AVERAGE(S230:AZ230)</f>
        <v>1.2941176470588236</v>
      </c>
      <c r="L230" s="4">
        <f>AVERAGE(BB230:IA230)</f>
        <v>0.24175824175824176</v>
      </c>
      <c r="M230" s="4">
        <f>AVERAGE(IC230:II230)</f>
        <v>0.7142857142857143</v>
      </c>
      <c r="N230" s="4" t="b">
        <f>E230&gt;0.2</f>
        <v>0</v>
      </c>
      <c r="O230" s="4" t="b">
        <f>IF(LEFT(J230, 2)="rs", TRUE, FALSE)</f>
        <v>0</v>
      </c>
      <c r="P230" s="4" t="b">
        <f>K230&gt;=8</f>
        <v>0</v>
      </c>
      <c r="Q230" s="4" t="b">
        <f>L230&gt;=8</f>
        <v>0</v>
      </c>
      <c r="S230" s="10">
        <v>3</v>
      </c>
      <c r="T230" s="10">
        <v>0</v>
      </c>
      <c r="U230" s="10">
        <v>0</v>
      </c>
      <c r="V230" s="10">
        <v>5</v>
      </c>
      <c r="W230" s="10">
        <v>3</v>
      </c>
      <c r="X230" s="10">
        <v>3</v>
      </c>
      <c r="Y230" s="10">
        <v>1</v>
      </c>
      <c r="Z230" s="10">
        <v>4</v>
      </c>
      <c r="AA230" s="10">
        <v>2</v>
      </c>
      <c r="AB230" s="10">
        <v>4</v>
      </c>
      <c r="AC230" s="10">
        <v>1</v>
      </c>
      <c r="AD230" s="10">
        <v>1</v>
      </c>
      <c r="AE230" s="10">
        <v>5</v>
      </c>
      <c r="AF230" s="10">
        <v>4</v>
      </c>
      <c r="AG230" s="10">
        <v>5</v>
      </c>
      <c r="AH230" s="10">
        <v>1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1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1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5</v>
      </c>
      <c r="BW230" s="10">
        <v>1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4</v>
      </c>
      <c r="CD230" s="10">
        <v>0</v>
      </c>
      <c r="CE230" s="10">
        <v>1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2</v>
      </c>
      <c r="CY230" s="10">
        <v>0</v>
      </c>
      <c r="CZ230" s="10">
        <v>0</v>
      </c>
      <c r="DA230" s="10">
        <v>3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6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  <c r="EQ230" s="10">
        <v>0</v>
      </c>
      <c r="ER230" s="10">
        <v>2</v>
      </c>
      <c r="ES230" s="10">
        <v>0</v>
      </c>
      <c r="ET230" s="10">
        <v>1</v>
      </c>
      <c r="EU230" s="10">
        <v>0</v>
      </c>
      <c r="EV230" s="10">
        <v>0</v>
      </c>
      <c r="EW230" s="10">
        <v>0</v>
      </c>
      <c r="EX230" s="10">
        <v>0</v>
      </c>
      <c r="EY230" s="10">
        <v>3</v>
      </c>
      <c r="EZ230" s="10">
        <v>0</v>
      </c>
      <c r="FA230" s="10">
        <v>0</v>
      </c>
      <c r="FB230" s="10">
        <v>0</v>
      </c>
      <c r="FC230" s="10">
        <v>0</v>
      </c>
      <c r="FD230" s="10">
        <v>4</v>
      </c>
      <c r="FE230" s="10">
        <v>0</v>
      </c>
      <c r="FF230" s="10">
        <v>0</v>
      </c>
      <c r="FG230" s="10">
        <v>0</v>
      </c>
      <c r="FH230" s="10">
        <v>0</v>
      </c>
      <c r="FI230" s="10">
        <v>0</v>
      </c>
      <c r="FJ230" s="10">
        <v>0</v>
      </c>
      <c r="FK230" s="10">
        <v>1</v>
      </c>
      <c r="FL230" s="10">
        <v>0</v>
      </c>
      <c r="FM230" s="10">
        <v>0</v>
      </c>
      <c r="FN230" s="10">
        <v>0</v>
      </c>
      <c r="FO230" s="10">
        <v>0</v>
      </c>
      <c r="FP230" s="10">
        <v>0</v>
      </c>
      <c r="FQ230" s="10">
        <v>0</v>
      </c>
      <c r="FR230" s="10">
        <v>0</v>
      </c>
      <c r="FS230" s="10">
        <v>0</v>
      </c>
      <c r="FT230" s="10">
        <v>0</v>
      </c>
      <c r="FU230" s="10">
        <v>0</v>
      </c>
      <c r="FV230" s="10">
        <v>2</v>
      </c>
      <c r="FW230" s="10">
        <v>2</v>
      </c>
      <c r="FX230" s="10">
        <v>0</v>
      </c>
      <c r="FY230" s="10">
        <v>0</v>
      </c>
      <c r="FZ230" s="10">
        <v>0</v>
      </c>
      <c r="GA230" s="10">
        <v>0</v>
      </c>
      <c r="GB230" s="10">
        <v>0</v>
      </c>
      <c r="GC230" s="10">
        <v>1</v>
      </c>
      <c r="GD230" s="10">
        <v>0</v>
      </c>
      <c r="GE230" s="10">
        <v>0</v>
      </c>
      <c r="GF230" s="10">
        <v>0</v>
      </c>
      <c r="GG230" s="10">
        <v>0</v>
      </c>
      <c r="GH230" s="10">
        <v>0</v>
      </c>
      <c r="GI230" s="10">
        <v>1</v>
      </c>
      <c r="GJ230" s="10">
        <v>3</v>
      </c>
      <c r="GK230" s="10">
        <v>0</v>
      </c>
      <c r="GL230" s="10">
        <v>0</v>
      </c>
      <c r="GM230" s="10">
        <v>0</v>
      </c>
      <c r="GN230" s="10">
        <v>0</v>
      </c>
      <c r="GO230" s="10">
        <v>0</v>
      </c>
      <c r="GP230" s="10">
        <v>0</v>
      </c>
      <c r="GQ230" s="10">
        <v>0</v>
      </c>
      <c r="GR230" s="10">
        <v>0</v>
      </c>
      <c r="GS230" s="10">
        <v>0</v>
      </c>
      <c r="GT230" s="10">
        <v>0</v>
      </c>
      <c r="GU230" s="10">
        <v>0</v>
      </c>
      <c r="GV230" s="10">
        <v>1</v>
      </c>
      <c r="GW230" s="10">
        <v>0</v>
      </c>
      <c r="GX230" s="10">
        <v>1</v>
      </c>
      <c r="GY230" s="10">
        <v>0</v>
      </c>
      <c r="GZ230" s="10">
        <v>0</v>
      </c>
      <c r="HA230" s="10">
        <v>0</v>
      </c>
      <c r="HB230" s="10">
        <v>0</v>
      </c>
      <c r="HC230" s="10">
        <v>0</v>
      </c>
      <c r="HD230" s="10">
        <v>0</v>
      </c>
      <c r="HE230" s="10">
        <v>0</v>
      </c>
      <c r="HF230" s="10">
        <v>0</v>
      </c>
      <c r="HG230" s="10">
        <v>0</v>
      </c>
      <c r="HH230" s="10">
        <v>0</v>
      </c>
      <c r="HI230" s="10">
        <v>0</v>
      </c>
      <c r="HJ230" s="10">
        <v>0</v>
      </c>
      <c r="HK230" s="10">
        <v>0</v>
      </c>
      <c r="HL230" s="10">
        <v>0</v>
      </c>
      <c r="HM230" s="10">
        <v>0</v>
      </c>
      <c r="HN230" s="10">
        <v>0</v>
      </c>
      <c r="HO230" s="10">
        <v>0</v>
      </c>
      <c r="HP230" s="10">
        <v>0</v>
      </c>
      <c r="HQ230" s="10">
        <v>0</v>
      </c>
      <c r="HR230" s="10">
        <v>0</v>
      </c>
      <c r="HS230" s="10">
        <v>0</v>
      </c>
      <c r="HT230" s="10">
        <v>0</v>
      </c>
      <c r="HU230" s="10">
        <v>0</v>
      </c>
      <c r="HV230" s="10">
        <v>0</v>
      </c>
      <c r="HW230" s="10">
        <v>0</v>
      </c>
      <c r="HX230" s="10">
        <v>0</v>
      </c>
      <c r="HY230" s="10">
        <v>0</v>
      </c>
      <c r="HZ230" s="10">
        <v>0</v>
      </c>
      <c r="IA230" s="10">
        <v>0</v>
      </c>
      <c r="IC230" s="1">
        <v>0</v>
      </c>
      <c r="ID230" s="1">
        <v>3</v>
      </c>
      <c r="IE230" s="1">
        <v>0</v>
      </c>
      <c r="IF230" s="1">
        <v>0</v>
      </c>
      <c r="IG230" s="1">
        <v>2</v>
      </c>
      <c r="IH230" s="1">
        <v>0</v>
      </c>
      <c r="II230" s="1">
        <v>0</v>
      </c>
    </row>
    <row r="231" spans="1:243">
      <c r="A231" s="3" t="s">
        <v>32</v>
      </c>
      <c r="B231" s="3">
        <v>99771533</v>
      </c>
      <c r="C231" s="3">
        <v>99771533</v>
      </c>
      <c r="D231" s="3" t="s">
        <v>279</v>
      </c>
      <c r="E231" s="3">
        <v>0.46765000000000001</v>
      </c>
      <c r="F231" s="3" t="s">
        <v>506</v>
      </c>
      <c r="G231" s="3" t="s">
        <v>504</v>
      </c>
      <c r="H231" s="3" t="s">
        <v>503</v>
      </c>
      <c r="I231" s="8" t="s">
        <v>1084</v>
      </c>
      <c r="J231" s="3" t="s">
        <v>699</v>
      </c>
      <c r="K231" s="8">
        <f>AVERAGE(S231:AZ231)</f>
        <v>8.8235294117647065E-2</v>
      </c>
      <c r="L231" s="4">
        <f>AVERAGE(BB231:IA231)</f>
        <v>0.84615384615384615</v>
      </c>
      <c r="M231" s="4">
        <f>AVERAGE(IC231:II231)</f>
        <v>0.2857142857142857</v>
      </c>
      <c r="N231" s="4" t="b">
        <f>E231&gt;0.2</f>
        <v>1</v>
      </c>
      <c r="O231" s="4" t="b">
        <f>IF(LEFT(J231, 2)="rs", TRUE, FALSE)</f>
        <v>0</v>
      </c>
      <c r="P231" s="4" t="b">
        <f>K231&gt;=8</f>
        <v>0</v>
      </c>
      <c r="Q231" s="4" t="b">
        <f>L231&gt;=8</f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1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2</v>
      </c>
      <c r="BB231" s="10">
        <v>1</v>
      </c>
      <c r="BC231" s="10">
        <v>0</v>
      </c>
      <c r="BD231" s="10">
        <v>3</v>
      </c>
      <c r="BE231" s="10">
        <v>7</v>
      </c>
      <c r="BF231" s="10">
        <v>0</v>
      </c>
      <c r="BG231" s="10">
        <v>0</v>
      </c>
      <c r="BH231" s="10">
        <v>5</v>
      </c>
      <c r="BI231" s="10">
        <v>1</v>
      </c>
      <c r="BJ231" s="10">
        <v>0</v>
      </c>
      <c r="BK231" s="10">
        <v>2</v>
      </c>
      <c r="BL231" s="10">
        <v>0</v>
      </c>
      <c r="BM231" s="10">
        <v>0</v>
      </c>
      <c r="BN231" s="10">
        <v>14</v>
      </c>
      <c r="BO231" s="10">
        <v>0</v>
      </c>
      <c r="BP231" s="10">
        <v>0</v>
      </c>
      <c r="BQ231" s="10">
        <v>6</v>
      </c>
      <c r="BR231" s="10">
        <v>2</v>
      </c>
      <c r="BS231" s="10">
        <v>0</v>
      </c>
      <c r="BT231" s="10">
        <v>0</v>
      </c>
      <c r="BU231" s="10">
        <v>0</v>
      </c>
      <c r="BV231" s="10">
        <v>0</v>
      </c>
      <c r="BW231" s="10">
        <v>7</v>
      </c>
      <c r="BX231" s="10">
        <v>1</v>
      </c>
      <c r="BY231" s="10">
        <v>0</v>
      </c>
      <c r="BZ231" s="10">
        <v>0</v>
      </c>
      <c r="CA231" s="10">
        <v>0</v>
      </c>
      <c r="CB231" s="10">
        <v>0</v>
      </c>
      <c r="CC231" s="10">
        <v>3</v>
      </c>
      <c r="CD231" s="10">
        <v>0</v>
      </c>
      <c r="CE231" s="10">
        <v>0</v>
      </c>
      <c r="CF231" s="10">
        <v>1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1</v>
      </c>
      <c r="CO231" s="10">
        <v>2</v>
      </c>
      <c r="CP231" s="10">
        <v>0</v>
      </c>
      <c r="CQ231" s="10">
        <v>3</v>
      </c>
      <c r="CR231" s="10">
        <v>1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3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1</v>
      </c>
      <c r="DM231" s="10">
        <v>1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1</v>
      </c>
      <c r="DT231" s="10">
        <v>1</v>
      </c>
      <c r="DU231" s="10">
        <v>0</v>
      </c>
      <c r="DV231" s="10">
        <v>0</v>
      </c>
      <c r="DW231" s="10">
        <v>3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1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2</v>
      </c>
      <c r="EK231" s="10">
        <v>0</v>
      </c>
      <c r="EL231" s="10">
        <v>0</v>
      </c>
      <c r="EM231" s="10">
        <v>0</v>
      </c>
      <c r="EN231" s="10">
        <v>3</v>
      </c>
      <c r="EO231" s="10">
        <v>4</v>
      </c>
      <c r="EP231" s="10">
        <v>0</v>
      </c>
      <c r="EQ231" s="10">
        <v>0</v>
      </c>
      <c r="ER231" s="10">
        <v>1</v>
      </c>
      <c r="ES231" s="10">
        <v>0</v>
      </c>
      <c r="ET231" s="10">
        <v>0</v>
      </c>
      <c r="EU231" s="10">
        <v>0</v>
      </c>
      <c r="EV231" s="10">
        <v>0</v>
      </c>
      <c r="EW231" s="10">
        <v>0</v>
      </c>
      <c r="EX231" s="10">
        <v>0</v>
      </c>
      <c r="EY231" s="10">
        <v>0</v>
      </c>
      <c r="EZ231" s="10">
        <v>0</v>
      </c>
      <c r="FA231" s="10">
        <v>0</v>
      </c>
      <c r="FB231" s="10">
        <v>0</v>
      </c>
      <c r="FC231" s="10">
        <v>0</v>
      </c>
      <c r="FD231" s="10">
        <v>0</v>
      </c>
      <c r="FE231" s="10">
        <v>0</v>
      </c>
      <c r="FF231" s="10">
        <v>1</v>
      </c>
      <c r="FG231" s="10">
        <v>0</v>
      </c>
      <c r="FH231" s="10">
        <v>0</v>
      </c>
      <c r="FI231" s="10">
        <v>0</v>
      </c>
      <c r="FJ231" s="10">
        <v>1</v>
      </c>
      <c r="FK231" s="10">
        <v>0</v>
      </c>
      <c r="FL231" s="10">
        <v>0</v>
      </c>
      <c r="FM231" s="10">
        <v>0</v>
      </c>
      <c r="FN231" s="10">
        <v>1</v>
      </c>
      <c r="FO231" s="10">
        <v>0</v>
      </c>
      <c r="FP231" s="10">
        <v>5</v>
      </c>
      <c r="FQ231" s="10">
        <v>0</v>
      </c>
      <c r="FR231" s="10">
        <v>1</v>
      </c>
      <c r="FS231" s="10">
        <v>3</v>
      </c>
      <c r="FT231" s="10">
        <v>0</v>
      </c>
      <c r="FU231" s="10">
        <v>1</v>
      </c>
      <c r="FV231" s="10">
        <v>2</v>
      </c>
      <c r="FW231" s="10">
        <v>0</v>
      </c>
      <c r="FX231" s="10">
        <v>2</v>
      </c>
      <c r="FY231" s="10">
        <v>1</v>
      </c>
      <c r="FZ231" s="10">
        <v>0</v>
      </c>
      <c r="GA231" s="10">
        <v>1</v>
      </c>
      <c r="GB231" s="10">
        <v>1</v>
      </c>
      <c r="GC231" s="10">
        <v>0</v>
      </c>
      <c r="GD231" s="10">
        <v>0</v>
      </c>
      <c r="GE231" s="10">
        <v>0</v>
      </c>
      <c r="GF231" s="10">
        <v>0</v>
      </c>
      <c r="GG231" s="10">
        <v>0</v>
      </c>
      <c r="GH231" s="10">
        <v>1</v>
      </c>
      <c r="GI231" s="10">
        <v>0</v>
      </c>
      <c r="GJ231" s="10">
        <v>1</v>
      </c>
      <c r="GK231" s="10">
        <v>2</v>
      </c>
      <c r="GL231" s="10">
        <v>0</v>
      </c>
      <c r="GM231" s="10">
        <v>2</v>
      </c>
      <c r="GN231" s="10">
        <v>0</v>
      </c>
      <c r="GO231" s="10">
        <v>2</v>
      </c>
      <c r="GP231" s="10">
        <v>0</v>
      </c>
      <c r="GQ231" s="10">
        <v>0</v>
      </c>
      <c r="GR231" s="10">
        <v>0</v>
      </c>
      <c r="GS231" s="10">
        <v>0</v>
      </c>
      <c r="GT231" s="10">
        <v>2</v>
      </c>
      <c r="GU231" s="10">
        <v>0</v>
      </c>
      <c r="GV231" s="10">
        <v>0</v>
      </c>
      <c r="GW231" s="10">
        <v>0</v>
      </c>
      <c r="GX231" s="10">
        <v>1</v>
      </c>
      <c r="GY231" s="10">
        <v>0</v>
      </c>
      <c r="GZ231" s="10">
        <v>0</v>
      </c>
      <c r="HA231" s="10">
        <v>0</v>
      </c>
      <c r="HB231" s="10">
        <v>1</v>
      </c>
      <c r="HC231" s="10">
        <v>2</v>
      </c>
      <c r="HD231" s="10">
        <v>2</v>
      </c>
      <c r="HE231" s="10">
        <v>2</v>
      </c>
      <c r="HF231" s="10">
        <v>0</v>
      </c>
      <c r="HG231" s="10">
        <v>0</v>
      </c>
      <c r="HH231" s="10">
        <v>0</v>
      </c>
      <c r="HI231" s="10">
        <v>0</v>
      </c>
      <c r="HJ231" s="10">
        <v>0</v>
      </c>
      <c r="HK231" s="10">
        <v>2</v>
      </c>
      <c r="HL231" s="10">
        <v>0</v>
      </c>
      <c r="HM231" s="10">
        <v>0</v>
      </c>
      <c r="HN231" s="10">
        <v>1</v>
      </c>
      <c r="HO231" s="10">
        <v>0</v>
      </c>
      <c r="HP231" s="10">
        <v>0</v>
      </c>
      <c r="HQ231" s="10">
        <v>6</v>
      </c>
      <c r="HR231" s="10">
        <v>0</v>
      </c>
      <c r="HS231" s="10">
        <v>1</v>
      </c>
      <c r="HT231" s="10">
        <v>9</v>
      </c>
      <c r="HU231" s="10">
        <v>2</v>
      </c>
      <c r="HV231" s="10">
        <v>4</v>
      </c>
      <c r="HW231" s="10">
        <v>1</v>
      </c>
      <c r="HX231" s="10">
        <v>3</v>
      </c>
      <c r="HY231" s="10">
        <v>4</v>
      </c>
      <c r="HZ231" s="10">
        <v>2</v>
      </c>
      <c r="IA231" s="10">
        <v>0</v>
      </c>
      <c r="IC231" s="1">
        <v>0</v>
      </c>
      <c r="ID231" s="1">
        <v>0</v>
      </c>
      <c r="IE231" s="1">
        <v>0</v>
      </c>
      <c r="IF231" s="1">
        <v>1</v>
      </c>
      <c r="IG231" s="1">
        <v>1</v>
      </c>
      <c r="IH231" s="1">
        <v>0</v>
      </c>
      <c r="II231" s="1">
        <v>0</v>
      </c>
    </row>
    <row r="232" spans="1:243" hidden="1">
      <c r="A232" s="3" t="s">
        <v>67</v>
      </c>
      <c r="B232" s="3">
        <v>152890362</v>
      </c>
      <c r="C232" s="3">
        <v>152890362</v>
      </c>
      <c r="D232" s="3" t="s">
        <v>429</v>
      </c>
      <c r="E232" s="3">
        <v>6.1352999999999998E-2</v>
      </c>
      <c r="F232" s="3" t="s">
        <v>506</v>
      </c>
      <c r="G232" s="3" t="s">
        <v>504</v>
      </c>
      <c r="H232" s="3" t="s">
        <v>503</v>
      </c>
      <c r="I232" s="8" t="s">
        <v>1084</v>
      </c>
      <c r="J232" s="3" t="s">
        <v>848</v>
      </c>
      <c r="K232" s="8">
        <f>AVERAGE(S232:AZ232)</f>
        <v>0.26470588235294118</v>
      </c>
      <c r="L232" s="4">
        <f>AVERAGE(BB232:IA232)</f>
        <v>0.40109890109890112</v>
      </c>
      <c r="M232" s="4">
        <f>AVERAGE(IC232:II232)</f>
        <v>0.5714285714285714</v>
      </c>
      <c r="N232" s="4" t="b">
        <f>E232&gt;0.2</f>
        <v>0</v>
      </c>
      <c r="O232" s="4" t="b">
        <f>IF(LEFT(J232, 2)="rs", TRUE, FALSE)</f>
        <v>0</v>
      </c>
      <c r="P232" s="4" t="b">
        <f>K232&gt;=8</f>
        <v>0</v>
      </c>
      <c r="Q232" s="4" t="b">
        <f>L232&gt;=8</f>
        <v>0</v>
      </c>
      <c r="S232" s="10">
        <v>0</v>
      </c>
      <c r="T232" s="10">
        <v>1</v>
      </c>
      <c r="U232" s="10">
        <v>2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1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1</v>
      </c>
      <c r="AK232" s="10">
        <v>1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1</v>
      </c>
      <c r="AU232" s="10">
        <v>0</v>
      </c>
      <c r="AV232" s="10">
        <v>0</v>
      </c>
      <c r="AW232" s="10">
        <v>2</v>
      </c>
      <c r="AX232" s="10">
        <v>0</v>
      </c>
      <c r="AY232" s="10">
        <v>0</v>
      </c>
      <c r="AZ232" s="10">
        <v>0</v>
      </c>
      <c r="BB232" s="10">
        <v>0</v>
      </c>
      <c r="BC232" s="10">
        <v>0</v>
      </c>
      <c r="BD232" s="10">
        <v>1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1</v>
      </c>
      <c r="BT232" s="10">
        <v>0</v>
      </c>
      <c r="BU232" s="10">
        <v>0</v>
      </c>
      <c r="BV232" s="10">
        <v>0</v>
      </c>
      <c r="BW232" s="10">
        <v>7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1</v>
      </c>
      <c r="CG232" s="10">
        <v>3</v>
      </c>
      <c r="CH232" s="10">
        <v>0</v>
      </c>
      <c r="CI232" s="10">
        <v>2</v>
      </c>
      <c r="CJ232" s="10">
        <v>0</v>
      </c>
      <c r="CK232" s="10">
        <v>0</v>
      </c>
      <c r="CL232" s="10">
        <v>0</v>
      </c>
      <c r="CM232" s="10">
        <v>0</v>
      </c>
      <c r="CN232" s="10">
        <v>2</v>
      </c>
      <c r="CO232" s="10">
        <v>11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2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1</v>
      </c>
      <c r="DQ232" s="10">
        <v>0</v>
      </c>
      <c r="DR232" s="10">
        <v>0</v>
      </c>
      <c r="DS232" s="10">
        <v>0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3</v>
      </c>
      <c r="DZ232" s="10">
        <v>0</v>
      </c>
      <c r="EA232" s="10">
        <v>1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0">
        <v>2</v>
      </c>
      <c r="EH232" s="10">
        <v>0</v>
      </c>
      <c r="EI232" s="10">
        <v>0</v>
      </c>
      <c r="EJ232" s="10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0">
        <v>0</v>
      </c>
      <c r="EQ232" s="10">
        <v>0</v>
      </c>
      <c r="ER232" s="10">
        <v>0</v>
      </c>
      <c r="ES232" s="10">
        <v>1</v>
      </c>
      <c r="ET232" s="10">
        <v>0</v>
      </c>
      <c r="EU232" s="10">
        <v>0</v>
      </c>
      <c r="EV232" s="10">
        <v>0</v>
      </c>
      <c r="EW232" s="10">
        <v>0</v>
      </c>
      <c r="EX232" s="10">
        <v>0</v>
      </c>
      <c r="EY232" s="10">
        <v>0</v>
      </c>
      <c r="EZ232" s="10">
        <v>0</v>
      </c>
      <c r="FA232" s="10">
        <v>0</v>
      </c>
      <c r="FB232" s="10">
        <v>1</v>
      </c>
      <c r="FC232" s="10">
        <v>0</v>
      </c>
      <c r="FD232" s="10">
        <v>0</v>
      </c>
      <c r="FE232" s="10">
        <v>0</v>
      </c>
      <c r="FF232" s="10">
        <v>0</v>
      </c>
      <c r="FG232" s="10">
        <v>0</v>
      </c>
      <c r="FH232" s="10">
        <v>0</v>
      </c>
      <c r="FI232" s="10">
        <v>0</v>
      </c>
      <c r="FJ232" s="10">
        <v>1</v>
      </c>
      <c r="FK232" s="10">
        <v>0</v>
      </c>
      <c r="FL232" s="10">
        <v>1</v>
      </c>
      <c r="FM232" s="10">
        <v>0</v>
      </c>
      <c r="FN232" s="10">
        <v>1</v>
      </c>
      <c r="FO232" s="10">
        <v>0</v>
      </c>
      <c r="FP232" s="10">
        <v>0</v>
      </c>
      <c r="FQ232" s="10">
        <v>1</v>
      </c>
      <c r="FR232" s="10">
        <v>0</v>
      </c>
      <c r="FS232" s="10">
        <v>0</v>
      </c>
      <c r="FT232" s="10">
        <v>0</v>
      </c>
      <c r="FU232" s="10">
        <v>0</v>
      </c>
      <c r="FV232" s="10">
        <v>0</v>
      </c>
      <c r="FW232" s="10">
        <v>0</v>
      </c>
      <c r="FX232" s="10">
        <v>0</v>
      </c>
      <c r="FY232" s="10">
        <v>1</v>
      </c>
      <c r="FZ232" s="10">
        <v>0</v>
      </c>
      <c r="GA232" s="10">
        <v>1</v>
      </c>
      <c r="GB232" s="10">
        <v>0</v>
      </c>
      <c r="GC232" s="10">
        <v>0</v>
      </c>
      <c r="GD232" s="10">
        <v>0</v>
      </c>
      <c r="GE232" s="10">
        <v>1</v>
      </c>
      <c r="GF232" s="10">
        <v>0</v>
      </c>
      <c r="GG232" s="10">
        <v>0</v>
      </c>
      <c r="GH232" s="10">
        <v>2</v>
      </c>
      <c r="GI232" s="10">
        <v>0</v>
      </c>
      <c r="GJ232" s="10">
        <v>0</v>
      </c>
      <c r="GK232" s="10">
        <v>0</v>
      </c>
      <c r="GL232" s="10">
        <v>0</v>
      </c>
      <c r="GM232" s="10">
        <v>0</v>
      </c>
      <c r="GN232" s="10">
        <v>0</v>
      </c>
      <c r="GO232" s="10">
        <v>1</v>
      </c>
      <c r="GP232" s="10">
        <v>0</v>
      </c>
      <c r="GQ232" s="10">
        <v>0</v>
      </c>
      <c r="GR232" s="10">
        <v>1</v>
      </c>
      <c r="GS232" s="10">
        <v>1</v>
      </c>
      <c r="GT232" s="10">
        <v>0</v>
      </c>
      <c r="GU232" s="10">
        <v>0</v>
      </c>
      <c r="GV232" s="10">
        <v>1</v>
      </c>
      <c r="GW232" s="10">
        <v>2</v>
      </c>
      <c r="GX232" s="10">
        <v>0</v>
      </c>
      <c r="GY232" s="10">
        <v>0</v>
      </c>
      <c r="GZ232" s="10">
        <v>0</v>
      </c>
      <c r="HA232" s="10">
        <v>1</v>
      </c>
      <c r="HB232" s="10">
        <v>0</v>
      </c>
      <c r="HC232" s="10">
        <v>0</v>
      </c>
      <c r="HD232" s="10">
        <v>2</v>
      </c>
      <c r="HE232" s="10">
        <v>3</v>
      </c>
      <c r="HF232" s="10">
        <v>0</v>
      </c>
      <c r="HG232" s="10">
        <v>1</v>
      </c>
      <c r="HH232" s="10">
        <v>0</v>
      </c>
      <c r="HI232" s="10">
        <v>0</v>
      </c>
      <c r="HJ232" s="10">
        <v>0</v>
      </c>
      <c r="HK232" s="10">
        <v>0</v>
      </c>
      <c r="HL232" s="10">
        <v>0</v>
      </c>
      <c r="HM232" s="10">
        <v>0</v>
      </c>
      <c r="HN232" s="10">
        <v>0</v>
      </c>
      <c r="HO232" s="10">
        <v>0</v>
      </c>
      <c r="HP232" s="10">
        <v>0</v>
      </c>
      <c r="HQ232" s="10">
        <v>0</v>
      </c>
      <c r="HR232" s="10">
        <v>4</v>
      </c>
      <c r="HS232" s="10">
        <v>3</v>
      </c>
      <c r="HT232" s="10">
        <v>0</v>
      </c>
      <c r="HU232" s="10">
        <v>0</v>
      </c>
      <c r="HV232" s="10">
        <v>0</v>
      </c>
      <c r="HW232" s="10">
        <v>4</v>
      </c>
      <c r="HX232" s="10">
        <v>0</v>
      </c>
      <c r="HY232" s="10">
        <v>0</v>
      </c>
      <c r="HZ232" s="10">
        <v>0</v>
      </c>
      <c r="IA232" s="10">
        <v>1</v>
      </c>
      <c r="IC232" s="1">
        <v>0</v>
      </c>
      <c r="ID232" s="1">
        <v>2</v>
      </c>
      <c r="IE232" s="1">
        <v>0</v>
      </c>
      <c r="IF232" s="1">
        <v>0</v>
      </c>
      <c r="IG232" s="1">
        <v>1</v>
      </c>
      <c r="IH232" s="1">
        <v>1</v>
      </c>
      <c r="II232" s="1">
        <v>0</v>
      </c>
    </row>
    <row r="233" spans="1:243" hidden="1">
      <c r="A233" s="3" t="s">
        <v>67</v>
      </c>
      <c r="B233" s="3">
        <v>1423942</v>
      </c>
      <c r="C233" s="3">
        <v>1423942</v>
      </c>
      <c r="D233" s="3" t="s">
        <v>409</v>
      </c>
      <c r="E233" s="3">
        <v>1.9098E-2</v>
      </c>
      <c r="F233" s="3" t="s">
        <v>506</v>
      </c>
      <c r="G233" s="3" t="s">
        <v>507</v>
      </c>
      <c r="H233" s="3" t="s">
        <v>504</v>
      </c>
      <c r="I233" s="8" t="s">
        <v>1084</v>
      </c>
      <c r="J233" s="3" t="s">
        <v>828</v>
      </c>
      <c r="K233" s="8">
        <f>AVERAGE(S233:AZ233)</f>
        <v>0.17647058823529413</v>
      </c>
      <c r="L233" s="4">
        <f>AVERAGE(BB233:IA233)</f>
        <v>7.1428571428571425E-2</v>
      </c>
      <c r="M233" s="4">
        <f>AVERAGE(IC233:II233)</f>
        <v>0.5714285714285714</v>
      </c>
      <c r="N233" s="4" t="b">
        <f>E233&gt;0.2</f>
        <v>0</v>
      </c>
      <c r="O233" s="4" t="b">
        <f>IF(LEFT(J233, 2)="rs", TRUE, FALSE)</f>
        <v>0</v>
      </c>
      <c r="P233" s="4" t="b">
        <f>K233&gt;=8</f>
        <v>0</v>
      </c>
      <c r="Q233" s="4" t="b">
        <f>L233&gt;=8</f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1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2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1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1</v>
      </c>
      <c r="AY233" s="10">
        <v>0</v>
      </c>
      <c r="AZ233" s="10">
        <v>1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0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0</v>
      </c>
      <c r="DH233" s="10">
        <v>0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0</v>
      </c>
      <c r="DQ233" s="10">
        <v>0</v>
      </c>
      <c r="DR233" s="10">
        <v>0</v>
      </c>
      <c r="DS233" s="10">
        <v>0</v>
      </c>
      <c r="DT233" s="10">
        <v>1</v>
      </c>
      <c r="DU233" s="10">
        <v>0</v>
      </c>
      <c r="DV233" s="10">
        <v>0</v>
      </c>
      <c r="DW233" s="10">
        <v>0</v>
      </c>
      <c r="DX233" s="10">
        <v>0</v>
      </c>
      <c r="DY233" s="10">
        <v>0</v>
      </c>
      <c r="DZ233" s="10">
        <v>0</v>
      </c>
      <c r="EA233" s="10">
        <v>0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0</v>
      </c>
      <c r="EI233" s="10">
        <v>0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  <c r="EQ233" s="10">
        <v>0</v>
      </c>
      <c r="ER233" s="10">
        <v>3</v>
      </c>
      <c r="ES233" s="10">
        <v>0</v>
      </c>
      <c r="ET233" s="10">
        <v>0</v>
      </c>
      <c r="EU233" s="10">
        <v>0</v>
      </c>
      <c r="EV233" s="10">
        <v>0</v>
      </c>
      <c r="EW233" s="10">
        <v>0</v>
      </c>
      <c r="EX233" s="10">
        <v>0</v>
      </c>
      <c r="EY233" s="10">
        <v>1</v>
      </c>
      <c r="EZ233" s="10">
        <v>0</v>
      </c>
      <c r="FA233" s="10">
        <v>0</v>
      </c>
      <c r="FB233" s="10">
        <v>0</v>
      </c>
      <c r="FC233" s="10">
        <v>0</v>
      </c>
      <c r="FD233" s="10">
        <v>1</v>
      </c>
      <c r="FE233" s="10">
        <v>0</v>
      </c>
      <c r="FF233" s="10">
        <v>0</v>
      </c>
      <c r="FG233" s="10">
        <v>0</v>
      </c>
      <c r="FH233" s="10">
        <v>0</v>
      </c>
      <c r="FI233" s="10">
        <v>0</v>
      </c>
      <c r="FJ233" s="10">
        <v>0</v>
      </c>
      <c r="FK233" s="10">
        <v>0</v>
      </c>
      <c r="FL233" s="10">
        <v>1</v>
      </c>
      <c r="FM233" s="10">
        <v>2</v>
      </c>
      <c r="FN233" s="10">
        <v>0</v>
      </c>
      <c r="FO233" s="10">
        <v>0</v>
      </c>
      <c r="FP233" s="10">
        <v>0</v>
      </c>
      <c r="FQ233" s="10">
        <v>0</v>
      </c>
      <c r="FR233" s="10">
        <v>0</v>
      </c>
      <c r="FS233" s="10">
        <v>0</v>
      </c>
      <c r="FT233" s="10">
        <v>0</v>
      </c>
      <c r="FU233" s="10">
        <v>0</v>
      </c>
      <c r="FV233" s="10">
        <v>0</v>
      </c>
      <c r="FW233" s="10">
        <v>0</v>
      </c>
      <c r="FX233" s="10">
        <v>0</v>
      </c>
      <c r="FY233" s="10">
        <v>0</v>
      </c>
      <c r="FZ233" s="10">
        <v>0</v>
      </c>
      <c r="GA233" s="10">
        <v>0</v>
      </c>
      <c r="GB233" s="10">
        <v>0</v>
      </c>
      <c r="GC233" s="10">
        <v>0</v>
      </c>
      <c r="GD233" s="10">
        <v>0</v>
      </c>
      <c r="GE233" s="10">
        <v>0</v>
      </c>
      <c r="GF233" s="10">
        <v>0</v>
      </c>
      <c r="GG233" s="10">
        <v>0</v>
      </c>
      <c r="GH233" s="10">
        <v>0</v>
      </c>
      <c r="GI233" s="10">
        <v>0</v>
      </c>
      <c r="GJ233" s="10">
        <v>0</v>
      </c>
      <c r="GK233" s="10">
        <v>0</v>
      </c>
      <c r="GL233" s="10">
        <v>0</v>
      </c>
      <c r="GM233" s="10">
        <v>0</v>
      </c>
      <c r="GN233" s="10">
        <v>0</v>
      </c>
      <c r="GO233" s="10">
        <v>0</v>
      </c>
      <c r="GP233" s="10">
        <v>0</v>
      </c>
      <c r="GQ233" s="10">
        <v>0</v>
      </c>
      <c r="GR233" s="10">
        <v>0</v>
      </c>
      <c r="GS233" s="10">
        <v>0</v>
      </c>
      <c r="GT233" s="10">
        <v>0</v>
      </c>
      <c r="GU233" s="10">
        <v>0</v>
      </c>
      <c r="GV233" s="10">
        <v>0</v>
      </c>
      <c r="GW233" s="10">
        <v>0</v>
      </c>
      <c r="GX233" s="10">
        <v>0</v>
      </c>
      <c r="GY233" s="10">
        <v>2</v>
      </c>
      <c r="GZ233" s="10">
        <v>0</v>
      </c>
      <c r="HA233" s="10">
        <v>0</v>
      </c>
      <c r="HB233" s="10">
        <v>2</v>
      </c>
      <c r="HC233" s="10">
        <v>0</v>
      </c>
      <c r="HD233" s="10">
        <v>0</v>
      </c>
      <c r="HE233" s="10">
        <v>0</v>
      </c>
      <c r="HF233" s="10">
        <v>0</v>
      </c>
      <c r="HG233" s="10">
        <v>0</v>
      </c>
      <c r="HH233" s="10">
        <v>0</v>
      </c>
      <c r="HI233" s="10">
        <v>0</v>
      </c>
      <c r="HJ233" s="10">
        <v>0</v>
      </c>
      <c r="HK233" s="10">
        <v>0</v>
      </c>
      <c r="HL233" s="10">
        <v>0</v>
      </c>
      <c r="HM233" s="10">
        <v>0</v>
      </c>
      <c r="HN233" s="10">
        <v>0</v>
      </c>
      <c r="HO233" s="10">
        <v>0</v>
      </c>
      <c r="HP233" s="10">
        <v>0</v>
      </c>
      <c r="HQ233" s="10">
        <v>0</v>
      </c>
      <c r="HR233" s="10">
        <v>0</v>
      </c>
      <c r="HS233" s="10">
        <v>0</v>
      </c>
      <c r="HT233" s="10">
        <v>0</v>
      </c>
      <c r="HU233" s="10">
        <v>0</v>
      </c>
      <c r="HV233" s="10">
        <v>0</v>
      </c>
      <c r="HW233" s="10">
        <v>0</v>
      </c>
      <c r="HX233" s="10">
        <v>0</v>
      </c>
      <c r="HY233" s="10">
        <v>0</v>
      </c>
      <c r="HZ233" s="10">
        <v>0</v>
      </c>
      <c r="IA233" s="10">
        <v>0</v>
      </c>
      <c r="IC233" s="1">
        <v>0</v>
      </c>
      <c r="ID233" s="1">
        <v>4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</row>
    <row r="234" spans="1:243">
      <c r="A234" s="3" t="s">
        <v>59</v>
      </c>
      <c r="B234" s="3">
        <v>146648359</v>
      </c>
      <c r="C234" s="3">
        <v>146648359</v>
      </c>
      <c r="D234" s="3" t="s">
        <v>62</v>
      </c>
      <c r="E234" s="3">
        <v>0.47322599999999998</v>
      </c>
      <c r="F234" s="3" t="s">
        <v>506</v>
      </c>
      <c r="G234" s="3" t="s">
        <v>507</v>
      </c>
      <c r="H234" s="3" t="s">
        <v>510</v>
      </c>
      <c r="I234" s="8" t="s">
        <v>1084</v>
      </c>
      <c r="J234" s="3" t="s">
        <v>62</v>
      </c>
      <c r="K234" s="8">
        <f>AVERAGE(S234:AZ234)</f>
        <v>0</v>
      </c>
      <c r="L234" s="4">
        <f>AVERAGE(BB234:IA234)</f>
        <v>0.84065934065934067</v>
      </c>
      <c r="M234" s="4">
        <f>AVERAGE(IC234:II234)</f>
        <v>1.4285714285714286</v>
      </c>
      <c r="N234" s="4" t="b">
        <f>E234&gt;0.2</f>
        <v>1</v>
      </c>
      <c r="O234" s="4" t="b">
        <f>IF(LEFT(J234, 2)="rs", TRUE, FALSE)</f>
        <v>1</v>
      </c>
      <c r="P234" s="4" t="b">
        <f>K234&gt;=8</f>
        <v>0</v>
      </c>
      <c r="Q234" s="4" t="b">
        <f>L234&gt;=8</f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B234" s="10">
        <v>0</v>
      </c>
      <c r="BC234" s="10">
        <v>0</v>
      </c>
      <c r="BD234" s="10">
        <v>4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1</v>
      </c>
      <c r="BM234" s="10">
        <v>0</v>
      </c>
      <c r="BN234" s="10">
        <v>1</v>
      </c>
      <c r="BO234" s="10">
        <v>0</v>
      </c>
      <c r="BP234" s="10">
        <v>0</v>
      </c>
      <c r="BQ234" s="10">
        <v>5</v>
      </c>
      <c r="BR234" s="10">
        <v>0</v>
      </c>
      <c r="BS234" s="10">
        <v>4</v>
      </c>
      <c r="BT234" s="10">
        <v>0</v>
      </c>
      <c r="BU234" s="10">
        <v>9</v>
      </c>
      <c r="BV234" s="10">
        <v>2</v>
      </c>
      <c r="BW234" s="10">
        <v>0</v>
      </c>
      <c r="BX234" s="10">
        <v>0</v>
      </c>
      <c r="BY234" s="10">
        <v>1</v>
      </c>
      <c r="BZ234" s="10">
        <v>0</v>
      </c>
      <c r="CA234" s="10">
        <v>0</v>
      </c>
      <c r="CB234" s="10">
        <v>12</v>
      </c>
      <c r="CC234" s="10">
        <v>0</v>
      </c>
      <c r="CD234" s="10">
        <v>0</v>
      </c>
      <c r="CE234" s="10">
        <v>1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1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5</v>
      </c>
      <c r="DB234" s="10">
        <v>1</v>
      </c>
      <c r="DC234" s="10">
        <v>3</v>
      </c>
      <c r="DD234" s="10">
        <v>0</v>
      </c>
      <c r="DE234" s="10">
        <v>4</v>
      </c>
      <c r="DF234" s="10">
        <v>1</v>
      </c>
      <c r="DG234" s="10">
        <v>3</v>
      </c>
      <c r="DH234" s="10">
        <v>2</v>
      </c>
      <c r="DI234" s="10">
        <v>0</v>
      </c>
      <c r="DJ234" s="10">
        <v>0</v>
      </c>
      <c r="DK234" s="10">
        <v>1</v>
      </c>
      <c r="DL234" s="10">
        <v>2</v>
      </c>
      <c r="DM234" s="10">
        <v>4</v>
      </c>
      <c r="DN234" s="10">
        <v>1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1</v>
      </c>
      <c r="DW234" s="10">
        <v>0</v>
      </c>
      <c r="DX234" s="10">
        <v>0</v>
      </c>
      <c r="DY234" s="10">
        <v>0</v>
      </c>
      <c r="DZ234" s="10">
        <v>0</v>
      </c>
      <c r="EA234" s="10">
        <v>2</v>
      </c>
      <c r="EB234" s="10">
        <v>0</v>
      </c>
      <c r="EC234" s="10">
        <v>4</v>
      </c>
      <c r="ED234" s="10">
        <v>0</v>
      </c>
      <c r="EE234" s="10">
        <v>0</v>
      </c>
      <c r="EF234" s="10">
        <v>0</v>
      </c>
      <c r="EG234" s="10">
        <v>3</v>
      </c>
      <c r="EH234" s="10">
        <v>0</v>
      </c>
      <c r="EI234" s="10">
        <v>0</v>
      </c>
      <c r="EJ234" s="10">
        <v>0</v>
      </c>
      <c r="EK234" s="10">
        <v>0</v>
      </c>
      <c r="EL234" s="10">
        <v>0</v>
      </c>
      <c r="EM234" s="10">
        <v>0</v>
      </c>
      <c r="EN234" s="10">
        <v>0</v>
      </c>
      <c r="EO234" s="10">
        <v>0</v>
      </c>
      <c r="EP234" s="10">
        <v>0</v>
      </c>
      <c r="EQ234" s="10">
        <v>0</v>
      </c>
      <c r="ER234" s="10">
        <v>5</v>
      </c>
      <c r="ES234" s="10">
        <v>2</v>
      </c>
      <c r="ET234" s="10">
        <v>0</v>
      </c>
      <c r="EU234" s="10">
        <v>2</v>
      </c>
      <c r="EV234" s="10">
        <v>0</v>
      </c>
      <c r="EW234" s="10">
        <v>0</v>
      </c>
      <c r="EX234" s="10">
        <v>4</v>
      </c>
      <c r="EY234" s="10">
        <v>2</v>
      </c>
      <c r="EZ234" s="10">
        <v>0</v>
      </c>
      <c r="FA234" s="10">
        <v>0</v>
      </c>
      <c r="FB234" s="10">
        <v>0</v>
      </c>
      <c r="FC234" s="10">
        <v>0</v>
      </c>
      <c r="FD234" s="10">
        <v>5</v>
      </c>
      <c r="FE234" s="10">
        <v>2</v>
      </c>
      <c r="FF234" s="10">
        <v>2</v>
      </c>
      <c r="FG234" s="10">
        <v>2</v>
      </c>
      <c r="FH234" s="10">
        <v>0</v>
      </c>
      <c r="FI234" s="10">
        <v>4</v>
      </c>
      <c r="FJ234" s="10">
        <v>2</v>
      </c>
      <c r="FK234" s="10">
        <v>0</v>
      </c>
      <c r="FL234" s="10">
        <v>0</v>
      </c>
      <c r="FM234" s="10">
        <v>0</v>
      </c>
      <c r="FN234" s="10">
        <v>0</v>
      </c>
      <c r="FO234" s="10">
        <v>0</v>
      </c>
      <c r="FP234" s="10">
        <v>0</v>
      </c>
      <c r="FQ234" s="10">
        <v>0</v>
      </c>
      <c r="FR234" s="10">
        <v>1</v>
      </c>
      <c r="FS234" s="10">
        <v>0</v>
      </c>
      <c r="FT234" s="10">
        <v>0</v>
      </c>
      <c r="FU234" s="10">
        <v>2</v>
      </c>
      <c r="FV234" s="10">
        <v>6</v>
      </c>
      <c r="FW234" s="10">
        <v>3</v>
      </c>
      <c r="FX234" s="10">
        <v>0</v>
      </c>
      <c r="FY234" s="10">
        <v>0</v>
      </c>
      <c r="FZ234" s="10">
        <v>0</v>
      </c>
      <c r="GA234" s="10">
        <v>0</v>
      </c>
      <c r="GB234" s="10">
        <v>0</v>
      </c>
      <c r="GC234" s="10">
        <v>4</v>
      </c>
      <c r="GD234" s="10">
        <v>0</v>
      </c>
      <c r="GE234" s="10">
        <v>0</v>
      </c>
      <c r="GF234" s="10">
        <v>0</v>
      </c>
      <c r="GG234" s="10">
        <v>0</v>
      </c>
      <c r="GH234" s="10">
        <v>1</v>
      </c>
      <c r="GI234" s="10">
        <v>1</v>
      </c>
      <c r="GJ234" s="10">
        <v>0</v>
      </c>
      <c r="GK234" s="10">
        <v>1</v>
      </c>
      <c r="GL234" s="10">
        <v>0</v>
      </c>
      <c r="GM234" s="10">
        <v>0</v>
      </c>
      <c r="GN234" s="10">
        <v>0</v>
      </c>
      <c r="GO234" s="10">
        <v>1</v>
      </c>
      <c r="GP234" s="10">
        <v>0</v>
      </c>
      <c r="GQ234" s="10">
        <v>0</v>
      </c>
      <c r="GR234" s="10">
        <v>5</v>
      </c>
      <c r="GS234" s="10">
        <v>0</v>
      </c>
      <c r="GT234" s="10">
        <v>0</v>
      </c>
      <c r="GU234" s="10">
        <v>0</v>
      </c>
      <c r="GV234" s="10">
        <v>0</v>
      </c>
      <c r="GW234" s="10">
        <v>0</v>
      </c>
      <c r="GX234" s="10">
        <v>0</v>
      </c>
      <c r="GY234" s="10">
        <v>0</v>
      </c>
      <c r="GZ234" s="10">
        <v>0</v>
      </c>
      <c r="HA234" s="10">
        <v>2</v>
      </c>
      <c r="HB234" s="10">
        <v>2</v>
      </c>
      <c r="HC234" s="10">
        <v>0</v>
      </c>
      <c r="HD234" s="10">
        <v>0</v>
      </c>
      <c r="HE234" s="10">
        <v>0</v>
      </c>
      <c r="HF234" s="10">
        <v>2</v>
      </c>
      <c r="HG234" s="10">
        <v>0</v>
      </c>
      <c r="HH234" s="10">
        <v>0</v>
      </c>
      <c r="HI234" s="10">
        <v>0</v>
      </c>
      <c r="HJ234" s="10">
        <v>1</v>
      </c>
      <c r="HK234" s="10">
        <v>0</v>
      </c>
      <c r="HL234" s="10">
        <v>0</v>
      </c>
      <c r="HM234" s="10">
        <v>0</v>
      </c>
      <c r="HN234" s="10">
        <v>0</v>
      </c>
      <c r="HO234" s="10">
        <v>0</v>
      </c>
      <c r="HP234" s="10">
        <v>0</v>
      </c>
      <c r="HQ234" s="10">
        <v>0</v>
      </c>
      <c r="HR234" s="10">
        <v>6</v>
      </c>
      <c r="HS234" s="10">
        <v>1</v>
      </c>
      <c r="HT234" s="10">
        <v>0</v>
      </c>
      <c r="HU234" s="10">
        <v>3</v>
      </c>
      <c r="HV234" s="10">
        <v>0</v>
      </c>
      <c r="HW234" s="10">
        <v>0</v>
      </c>
      <c r="HX234" s="10">
        <v>0</v>
      </c>
      <c r="HY234" s="10">
        <v>0</v>
      </c>
      <c r="HZ234" s="10">
        <v>0</v>
      </c>
      <c r="IA234" s="10">
        <v>1</v>
      </c>
      <c r="IC234" s="1">
        <v>0</v>
      </c>
      <c r="ID234" s="1">
        <v>4</v>
      </c>
      <c r="IE234" s="1">
        <v>0</v>
      </c>
      <c r="IF234" s="1">
        <v>4</v>
      </c>
      <c r="IG234" s="1">
        <v>0</v>
      </c>
      <c r="IH234" s="1">
        <v>0</v>
      </c>
      <c r="II234" s="1">
        <v>2</v>
      </c>
    </row>
    <row r="235" spans="1:243" hidden="1">
      <c r="A235" s="3" t="s">
        <v>63</v>
      </c>
      <c r="B235" s="3">
        <v>170365524</v>
      </c>
      <c r="C235" s="3">
        <v>170365524</v>
      </c>
      <c r="D235" s="3" t="s">
        <v>407</v>
      </c>
      <c r="E235" s="3">
        <v>6.5643000000000007E-2</v>
      </c>
      <c r="F235" s="3" t="s">
        <v>506</v>
      </c>
      <c r="G235" s="3" t="s">
        <v>507</v>
      </c>
      <c r="H235" s="3" t="s">
        <v>510</v>
      </c>
      <c r="I235" s="8" t="s">
        <v>1084</v>
      </c>
      <c r="J235" s="3" t="s">
        <v>826</v>
      </c>
      <c r="K235" s="8">
        <f>AVERAGE(S235:AZ235)</f>
        <v>0.41176470588235292</v>
      </c>
      <c r="L235" s="4">
        <f>AVERAGE(BB235:IA235)</f>
        <v>0.14835164835164835</v>
      </c>
      <c r="M235" s="4">
        <f>AVERAGE(IC235:II235)</f>
        <v>0.5714285714285714</v>
      </c>
      <c r="N235" s="4" t="b">
        <f>E235&gt;0.2</f>
        <v>0</v>
      </c>
      <c r="O235" s="4" t="b">
        <f>IF(LEFT(J235, 2)="rs", TRUE, FALSE)</f>
        <v>0</v>
      </c>
      <c r="P235" s="4" t="b">
        <f>K235&gt;=8</f>
        <v>0</v>
      </c>
      <c r="Q235" s="4" t="b">
        <f>L235&gt;=8</f>
        <v>0</v>
      </c>
      <c r="S235" s="10">
        <v>0</v>
      </c>
      <c r="T235" s="10">
        <v>0</v>
      </c>
      <c r="U235" s="10">
        <v>0</v>
      </c>
      <c r="V235" s="10">
        <v>1</v>
      </c>
      <c r="W235" s="10">
        <v>0</v>
      </c>
      <c r="X235" s="10">
        <v>1</v>
      </c>
      <c r="Y235" s="10">
        <v>0</v>
      </c>
      <c r="Z235" s="10">
        <v>0</v>
      </c>
      <c r="AA235" s="10">
        <v>0</v>
      </c>
      <c r="AB235" s="10">
        <v>1</v>
      </c>
      <c r="AC235" s="10">
        <v>1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1</v>
      </c>
      <c r="AJ235" s="10">
        <v>0</v>
      </c>
      <c r="AK235" s="10">
        <v>0</v>
      </c>
      <c r="AL235" s="10">
        <v>0</v>
      </c>
      <c r="AM235" s="10">
        <v>0</v>
      </c>
      <c r="AN235" s="10">
        <v>3</v>
      </c>
      <c r="AO235" s="10">
        <v>0</v>
      </c>
      <c r="AP235" s="10">
        <v>1</v>
      </c>
      <c r="AQ235" s="10">
        <v>1</v>
      </c>
      <c r="AR235" s="10">
        <v>0</v>
      </c>
      <c r="AS235" s="10">
        <v>0</v>
      </c>
      <c r="AT235" s="10">
        <v>1</v>
      </c>
      <c r="AU235" s="10">
        <v>2</v>
      </c>
      <c r="AV235" s="10">
        <v>1</v>
      </c>
      <c r="AW235" s="10">
        <v>0</v>
      </c>
      <c r="AX235" s="10">
        <v>0</v>
      </c>
      <c r="AY235" s="10">
        <v>0</v>
      </c>
      <c r="AZ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4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0</v>
      </c>
      <c r="DQ235" s="10">
        <v>0</v>
      </c>
      <c r="DR235" s="10">
        <v>0</v>
      </c>
      <c r="DS235" s="10">
        <v>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0</v>
      </c>
      <c r="DZ235" s="10">
        <v>0</v>
      </c>
      <c r="EA235" s="10">
        <v>0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0</v>
      </c>
      <c r="EH235" s="10">
        <v>0</v>
      </c>
      <c r="EI235" s="10">
        <v>0</v>
      </c>
      <c r="EJ235" s="10">
        <v>0</v>
      </c>
      <c r="EK235" s="10">
        <v>0</v>
      </c>
      <c r="EL235" s="10">
        <v>0</v>
      </c>
      <c r="EM235" s="10">
        <v>0</v>
      </c>
      <c r="EN235" s="10">
        <v>0</v>
      </c>
      <c r="EO235" s="10">
        <v>0</v>
      </c>
      <c r="EP235" s="10">
        <v>0</v>
      </c>
      <c r="EQ235" s="10">
        <v>0</v>
      </c>
      <c r="ER235" s="10">
        <v>3</v>
      </c>
      <c r="ES235" s="10">
        <v>0</v>
      </c>
      <c r="ET235" s="10">
        <v>1</v>
      </c>
      <c r="EU235" s="10">
        <v>0</v>
      </c>
      <c r="EV235" s="10">
        <v>0</v>
      </c>
      <c r="EW235" s="10">
        <v>0</v>
      </c>
      <c r="EX235" s="10">
        <v>0</v>
      </c>
      <c r="EY235" s="10">
        <v>0</v>
      </c>
      <c r="EZ235" s="10">
        <v>0</v>
      </c>
      <c r="FA235" s="10">
        <v>0</v>
      </c>
      <c r="FB235" s="10">
        <v>0</v>
      </c>
      <c r="FC235" s="10">
        <v>0</v>
      </c>
      <c r="FD235" s="10">
        <v>3</v>
      </c>
      <c r="FE235" s="10">
        <v>1</v>
      </c>
      <c r="FF235" s="10">
        <v>0</v>
      </c>
      <c r="FG235" s="10">
        <v>0</v>
      </c>
      <c r="FH235" s="10">
        <v>0</v>
      </c>
      <c r="FI235" s="10">
        <v>0</v>
      </c>
      <c r="FJ235" s="10">
        <v>0</v>
      </c>
      <c r="FK235" s="10">
        <v>0</v>
      </c>
      <c r="FL235" s="10">
        <v>0</v>
      </c>
      <c r="FM235" s="10">
        <v>0</v>
      </c>
      <c r="FN235" s="10">
        <v>0</v>
      </c>
      <c r="FO235" s="10">
        <v>0</v>
      </c>
      <c r="FP235" s="10">
        <v>0</v>
      </c>
      <c r="FQ235" s="10">
        <v>1</v>
      </c>
      <c r="FR235" s="10">
        <v>0</v>
      </c>
      <c r="FS235" s="10">
        <v>0</v>
      </c>
      <c r="FT235" s="10">
        <v>0</v>
      </c>
      <c r="FU235" s="10">
        <v>1</v>
      </c>
      <c r="FV235" s="10">
        <v>3</v>
      </c>
      <c r="FW235" s="10">
        <v>1</v>
      </c>
      <c r="FX235" s="10">
        <v>0</v>
      </c>
      <c r="FY235" s="10">
        <v>0</v>
      </c>
      <c r="FZ235" s="10">
        <v>0</v>
      </c>
      <c r="GA235" s="10">
        <v>0</v>
      </c>
      <c r="GB235" s="10">
        <v>1</v>
      </c>
      <c r="GC235" s="10">
        <v>0</v>
      </c>
      <c r="GD235" s="10">
        <v>0</v>
      </c>
      <c r="GE235" s="10">
        <v>0</v>
      </c>
      <c r="GF235" s="10">
        <v>0</v>
      </c>
      <c r="GG235" s="10">
        <v>0</v>
      </c>
      <c r="GH235" s="10">
        <v>0</v>
      </c>
      <c r="GI235" s="10">
        <v>0</v>
      </c>
      <c r="GJ235" s="10">
        <v>0</v>
      </c>
      <c r="GK235" s="10">
        <v>0</v>
      </c>
      <c r="GL235" s="10">
        <v>0</v>
      </c>
      <c r="GM235" s="10">
        <v>0</v>
      </c>
      <c r="GN235" s="10">
        <v>0</v>
      </c>
      <c r="GO235" s="10">
        <v>0</v>
      </c>
      <c r="GP235" s="10">
        <v>0</v>
      </c>
      <c r="GQ235" s="10">
        <v>0</v>
      </c>
      <c r="GR235" s="10">
        <v>0</v>
      </c>
      <c r="GS235" s="10">
        <v>0</v>
      </c>
      <c r="GT235" s="10">
        <v>0</v>
      </c>
      <c r="GU235" s="10">
        <v>0</v>
      </c>
      <c r="GV235" s="10">
        <v>2</v>
      </c>
      <c r="GW235" s="10">
        <v>3</v>
      </c>
      <c r="GX235" s="10">
        <v>3</v>
      </c>
      <c r="GY235" s="10">
        <v>0</v>
      </c>
      <c r="GZ235" s="10">
        <v>0</v>
      </c>
      <c r="HA235" s="10">
        <v>0</v>
      </c>
      <c r="HB235" s="10">
        <v>0</v>
      </c>
      <c r="HC235" s="10">
        <v>0</v>
      </c>
      <c r="HD235" s="10">
        <v>0</v>
      </c>
      <c r="HE235" s="10">
        <v>0</v>
      </c>
      <c r="HF235" s="10">
        <v>0</v>
      </c>
      <c r="HG235" s="10">
        <v>0</v>
      </c>
      <c r="HH235" s="10">
        <v>0</v>
      </c>
      <c r="HI235" s="10">
        <v>0</v>
      </c>
      <c r="HJ235" s="10">
        <v>0</v>
      </c>
      <c r="HK235" s="10">
        <v>0</v>
      </c>
      <c r="HL235" s="10">
        <v>0</v>
      </c>
      <c r="HM235" s="10">
        <v>0</v>
      </c>
      <c r="HN235" s="10">
        <v>0</v>
      </c>
      <c r="HO235" s="10">
        <v>0</v>
      </c>
      <c r="HP235" s="10">
        <v>0</v>
      </c>
      <c r="HQ235" s="10">
        <v>0</v>
      </c>
      <c r="HR235" s="10">
        <v>0</v>
      </c>
      <c r="HS235" s="10">
        <v>0</v>
      </c>
      <c r="HT235" s="10">
        <v>0</v>
      </c>
      <c r="HU235" s="10">
        <v>0</v>
      </c>
      <c r="HV235" s="10">
        <v>0</v>
      </c>
      <c r="HW235" s="10">
        <v>0</v>
      </c>
      <c r="HX235" s="10">
        <v>0</v>
      </c>
      <c r="HY235" s="10">
        <v>0</v>
      </c>
      <c r="HZ235" s="10">
        <v>0</v>
      </c>
      <c r="IA235" s="10">
        <v>0</v>
      </c>
      <c r="IC235" s="1">
        <v>0</v>
      </c>
      <c r="ID235" s="1">
        <v>2</v>
      </c>
      <c r="IE235" s="1">
        <v>0</v>
      </c>
      <c r="IF235" s="1">
        <v>0</v>
      </c>
      <c r="IG235" s="1">
        <v>0</v>
      </c>
      <c r="IH235" s="1">
        <v>0</v>
      </c>
      <c r="II235" s="1">
        <v>2</v>
      </c>
    </row>
    <row r="236" spans="1:243" hidden="1">
      <c r="A236" s="3" t="s">
        <v>32</v>
      </c>
      <c r="B236" s="3">
        <v>194955438</v>
      </c>
      <c r="C236" s="3">
        <v>194955438</v>
      </c>
      <c r="D236" s="3" t="s">
        <v>287</v>
      </c>
      <c r="E236" s="3">
        <v>2.7168999999999999E-2</v>
      </c>
      <c r="F236" s="3" t="s">
        <v>506</v>
      </c>
      <c r="G236" s="3" t="s">
        <v>507</v>
      </c>
      <c r="H236" s="3" t="s">
        <v>504</v>
      </c>
      <c r="I236" s="8" t="s">
        <v>1087</v>
      </c>
      <c r="J236" s="3" t="s">
        <v>707</v>
      </c>
      <c r="K236" s="8">
        <f>AVERAGE(S236:AZ236)</f>
        <v>8.8235294117647065E-2</v>
      </c>
      <c r="L236" s="4">
        <f>AVERAGE(BB236:IA236)</f>
        <v>1.598901098901099</v>
      </c>
      <c r="M236" s="4">
        <f>AVERAGE(IC236:II236)</f>
        <v>0.5714285714285714</v>
      </c>
      <c r="N236" s="4" t="b">
        <f>E236&gt;0.2</f>
        <v>0</v>
      </c>
      <c r="O236" s="4" t="b">
        <f>IF(LEFT(J236, 2)="rs", TRUE, FALSE)</f>
        <v>0</v>
      </c>
      <c r="P236" s="4" t="b">
        <f>K236&gt;=8</f>
        <v>0</v>
      </c>
      <c r="Q236" s="4" t="b">
        <f>L236&gt;=8</f>
        <v>0</v>
      </c>
      <c r="S236" s="10">
        <v>1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1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1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2</v>
      </c>
      <c r="CM236" s="10">
        <v>0</v>
      </c>
      <c r="CN236" s="10">
        <v>140</v>
      </c>
      <c r="CO236" s="10">
        <v>0</v>
      </c>
      <c r="CP236" s="10">
        <v>11</v>
      </c>
      <c r="CQ236" s="10">
        <v>3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1</v>
      </c>
      <c r="DW236" s="10">
        <v>2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0</v>
      </c>
      <c r="EO236" s="10">
        <v>0</v>
      </c>
      <c r="EP236" s="10">
        <v>0</v>
      </c>
      <c r="EQ236" s="10">
        <v>92</v>
      </c>
      <c r="ER236" s="10">
        <v>2</v>
      </c>
      <c r="ES236" s="10">
        <v>0</v>
      </c>
      <c r="ET236" s="10">
        <v>0</v>
      </c>
      <c r="EU236" s="10">
        <v>0</v>
      </c>
      <c r="EV236" s="10">
        <v>0</v>
      </c>
      <c r="EW236" s="10">
        <v>0</v>
      </c>
      <c r="EX236" s="10">
        <v>0</v>
      </c>
      <c r="EY236" s="10">
        <v>0</v>
      </c>
      <c r="EZ236" s="10">
        <v>0</v>
      </c>
      <c r="FA236" s="10">
        <v>0</v>
      </c>
      <c r="FB236" s="10">
        <v>0</v>
      </c>
      <c r="FC236" s="10">
        <v>0</v>
      </c>
      <c r="FD236" s="10">
        <v>3</v>
      </c>
      <c r="FE236" s="10">
        <v>0</v>
      </c>
      <c r="FF236" s="10">
        <v>0</v>
      </c>
      <c r="FG236" s="10">
        <v>0</v>
      </c>
      <c r="FH236" s="10">
        <v>0</v>
      </c>
      <c r="FI236" s="10">
        <v>0</v>
      </c>
      <c r="FJ236" s="10">
        <v>0</v>
      </c>
      <c r="FK236" s="10">
        <v>0</v>
      </c>
      <c r="FL236" s="10">
        <v>0</v>
      </c>
      <c r="FM236" s="10">
        <v>0</v>
      </c>
      <c r="FN236" s="10">
        <v>0</v>
      </c>
      <c r="FO236" s="10">
        <v>2</v>
      </c>
      <c r="FP236" s="10">
        <v>0</v>
      </c>
      <c r="FQ236" s="10">
        <v>0</v>
      </c>
      <c r="FR236" s="10">
        <v>0</v>
      </c>
      <c r="FS236" s="10">
        <v>0</v>
      </c>
      <c r="FT236" s="10">
        <v>0</v>
      </c>
      <c r="FU236" s="10">
        <v>3</v>
      </c>
      <c r="FV236" s="10">
        <v>0</v>
      </c>
      <c r="FW236" s="10">
        <v>0</v>
      </c>
      <c r="FX236" s="10">
        <v>0</v>
      </c>
      <c r="FY236" s="10">
        <v>0</v>
      </c>
      <c r="FZ236" s="10">
        <v>0</v>
      </c>
      <c r="GA236" s="10">
        <v>0</v>
      </c>
      <c r="GB236" s="10">
        <v>0</v>
      </c>
      <c r="GC236" s="10">
        <v>4</v>
      </c>
      <c r="GD236" s="10">
        <v>0</v>
      </c>
      <c r="GE236" s="10">
        <v>0</v>
      </c>
      <c r="GF236" s="10">
        <v>0</v>
      </c>
      <c r="GG236" s="10">
        <v>0</v>
      </c>
      <c r="GH236" s="10">
        <v>1</v>
      </c>
      <c r="GI236" s="10">
        <v>0</v>
      </c>
      <c r="GJ236" s="10">
        <v>0</v>
      </c>
      <c r="GK236" s="10">
        <v>0</v>
      </c>
      <c r="GL236" s="10">
        <v>0</v>
      </c>
      <c r="GM236" s="10">
        <v>3</v>
      </c>
      <c r="GN236" s="10">
        <v>0</v>
      </c>
      <c r="GO236" s="10">
        <v>0</v>
      </c>
      <c r="GP236" s="10">
        <v>0</v>
      </c>
      <c r="GQ236" s="10">
        <v>0</v>
      </c>
      <c r="GR236" s="10">
        <v>1</v>
      </c>
      <c r="GS236" s="10">
        <v>0</v>
      </c>
      <c r="GT236" s="10">
        <v>0</v>
      </c>
      <c r="GU236" s="10">
        <v>0</v>
      </c>
      <c r="GV236" s="10">
        <v>0</v>
      </c>
      <c r="GW236" s="10">
        <v>1</v>
      </c>
      <c r="GX236" s="10">
        <v>0</v>
      </c>
      <c r="GY236" s="10">
        <v>0</v>
      </c>
      <c r="GZ236" s="10">
        <v>0</v>
      </c>
      <c r="HA236" s="10">
        <v>0</v>
      </c>
      <c r="HB236" s="10">
        <v>0</v>
      </c>
      <c r="HC236" s="10">
        <v>0</v>
      </c>
      <c r="HD236" s="10">
        <v>0</v>
      </c>
      <c r="HE236" s="10">
        <v>0</v>
      </c>
      <c r="HF236" s="10">
        <v>0</v>
      </c>
      <c r="HG236" s="10">
        <v>0</v>
      </c>
      <c r="HH236" s="10">
        <v>0</v>
      </c>
      <c r="HI236" s="10">
        <v>0</v>
      </c>
      <c r="HJ236" s="10">
        <v>0</v>
      </c>
      <c r="HK236" s="10">
        <v>0</v>
      </c>
      <c r="HL236" s="10">
        <v>0</v>
      </c>
      <c r="HM236" s="10">
        <v>0</v>
      </c>
      <c r="HN236" s="10">
        <v>0</v>
      </c>
      <c r="HO236" s="10">
        <v>0</v>
      </c>
      <c r="HP236" s="10">
        <v>0</v>
      </c>
      <c r="HQ236" s="10">
        <v>0</v>
      </c>
      <c r="HR236" s="10">
        <v>0</v>
      </c>
      <c r="HS236" s="10">
        <v>0</v>
      </c>
      <c r="HT236" s="10">
        <v>0</v>
      </c>
      <c r="HU236" s="10">
        <v>0</v>
      </c>
      <c r="HV236" s="10">
        <v>0</v>
      </c>
      <c r="HW236" s="10">
        <v>20</v>
      </c>
      <c r="HX236" s="10">
        <v>0</v>
      </c>
      <c r="HY236" s="10">
        <v>0</v>
      </c>
      <c r="HZ236" s="10">
        <v>0</v>
      </c>
      <c r="IA236" s="10">
        <v>0</v>
      </c>
      <c r="IC236" s="1">
        <v>1</v>
      </c>
      <c r="ID236" s="1">
        <v>3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</row>
    <row r="237" spans="1:243" hidden="1">
      <c r="A237" s="3" t="s">
        <v>22</v>
      </c>
      <c r="B237" s="3">
        <v>96857586</v>
      </c>
      <c r="C237" s="3">
        <v>96857586</v>
      </c>
      <c r="D237" s="3" t="s">
        <v>185</v>
      </c>
      <c r="E237" s="3">
        <v>2.0896999999999999E-2</v>
      </c>
      <c r="F237" s="3" t="s">
        <v>506</v>
      </c>
      <c r="G237" s="3" t="s">
        <v>504</v>
      </c>
      <c r="H237" s="3" t="s">
        <v>503</v>
      </c>
      <c r="I237" s="8" t="s">
        <v>1084</v>
      </c>
      <c r="J237" s="3" t="s">
        <v>605</v>
      </c>
      <c r="K237" s="8">
        <f>AVERAGE(S237:AZ237)</f>
        <v>5.8823529411764705E-2</v>
      </c>
      <c r="L237" s="4">
        <f>AVERAGE(BB237:IA237)</f>
        <v>1.4395604395604396</v>
      </c>
      <c r="M237" s="4">
        <f>AVERAGE(IC237:II237)</f>
        <v>0.5714285714285714</v>
      </c>
      <c r="N237" s="4" t="b">
        <f>E237&gt;0.2</f>
        <v>0</v>
      </c>
      <c r="O237" s="4" t="b">
        <f>IF(LEFT(J237, 2)="rs", TRUE, FALSE)</f>
        <v>0</v>
      </c>
      <c r="P237" s="4" t="b">
        <f>K237&gt;=8</f>
        <v>0</v>
      </c>
      <c r="Q237" s="4" t="b">
        <f>L237&gt;=8</f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2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B237" s="10">
        <v>1</v>
      </c>
      <c r="BC237" s="10">
        <v>6</v>
      </c>
      <c r="BD237" s="10">
        <v>0</v>
      </c>
      <c r="BE237" s="10">
        <v>0</v>
      </c>
      <c r="BF237" s="10">
        <v>2</v>
      </c>
      <c r="BG237" s="10">
        <v>0</v>
      </c>
      <c r="BH237" s="10">
        <v>1</v>
      </c>
      <c r="BI237" s="10">
        <v>6</v>
      </c>
      <c r="BJ237" s="10">
        <v>5</v>
      </c>
      <c r="BK237" s="10">
        <v>2</v>
      </c>
      <c r="BL237" s="10">
        <v>0</v>
      </c>
      <c r="BM237" s="10">
        <v>1</v>
      </c>
      <c r="BN237" s="10">
        <v>2</v>
      </c>
      <c r="BO237" s="10">
        <v>0</v>
      </c>
      <c r="BP237" s="10">
        <v>2</v>
      </c>
      <c r="BQ237" s="10">
        <v>5</v>
      </c>
      <c r="BR237" s="10">
        <v>1</v>
      </c>
      <c r="BS237" s="10">
        <v>1</v>
      </c>
      <c r="BT237" s="10">
        <v>0</v>
      </c>
      <c r="BU237" s="10">
        <v>1</v>
      </c>
      <c r="BV237" s="10">
        <v>1</v>
      </c>
      <c r="BW237" s="10">
        <v>0</v>
      </c>
      <c r="BX237" s="10">
        <v>3</v>
      </c>
      <c r="BY237" s="10">
        <v>7</v>
      </c>
      <c r="BZ237" s="10">
        <v>1</v>
      </c>
      <c r="CA237" s="10">
        <v>8</v>
      </c>
      <c r="CB237" s="10">
        <v>3</v>
      </c>
      <c r="CC237" s="10">
        <v>6</v>
      </c>
      <c r="CD237" s="10">
        <v>6</v>
      </c>
      <c r="CE237" s="10">
        <v>1</v>
      </c>
      <c r="CF237" s="10">
        <v>3</v>
      </c>
      <c r="CG237" s="10">
        <v>4</v>
      </c>
      <c r="CH237" s="10">
        <v>0</v>
      </c>
      <c r="CI237" s="10">
        <v>1</v>
      </c>
      <c r="CJ237" s="10">
        <v>0</v>
      </c>
      <c r="CK237" s="10">
        <v>1</v>
      </c>
      <c r="CL237" s="10">
        <v>7</v>
      </c>
      <c r="CM237" s="10">
        <v>1</v>
      </c>
      <c r="CN237" s="10">
        <v>0</v>
      </c>
      <c r="CO237" s="10">
        <v>1</v>
      </c>
      <c r="CP237" s="10">
        <v>2</v>
      </c>
      <c r="CQ237" s="10">
        <v>1</v>
      </c>
      <c r="CR237" s="10">
        <v>0</v>
      </c>
      <c r="CS237" s="10">
        <v>2</v>
      </c>
      <c r="CT237" s="10">
        <v>0</v>
      </c>
      <c r="CU237" s="10">
        <v>0</v>
      </c>
      <c r="CV237" s="10">
        <v>1</v>
      </c>
      <c r="CW237" s="10">
        <v>0</v>
      </c>
      <c r="CX237" s="10">
        <v>1</v>
      </c>
      <c r="CY237" s="10">
        <v>0</v>
      </c>
      <c r="CZ237" s="10">
        <v>1</v>
      </c>
      <c r="DA237" s="10">
        <v>0</v>
      </c>
      <c r="DB237" s="10">
        <v>2</v>
      </c>
      <c r="DC237" s="10">
        <v>4</v>
      </c>
      <c r="DD237" s="10">
        <v>1</v>
      </c>
      <c r="DE237" s="10">
        <v>0</v>
      </c>
      <c r="DF237" s="10">
        <v>0</v>
      </c>
      <c r="DG237" s="10">
        <v>0</v>
      </c>
      <c r="DH237" s="10">
        <v>1</v>
      </c>
      <c r="DI237" s="10">
        <v>0</v>
      </c>
      <c r="DJ237" s="10">
        <v>0</v>
      </c>
      <c r="DK237" s="10">
        <v>1</v>
      </c>
      <c r="DL237" s="10">
        <v>3</v>
      </c>
      <c r="DM237" s="10">
        <v>1</v>
      </c>
      <c r="DN237" s="10">
        <v>0</v>
      </c>
      <c r="DO237" s="10">
        <v>0</v>
      </c>
      <c r="DP237" s="10">
        <v>1</v>
      </c>
      <c r="DQ237" s="10">
        <v>0</v>
      </c>
      <c r="DR237" s="10">
        <v>1</v>
      </c>
      <c r="DS237" s="10">
        <v>1</v>
      </c>
      <c r="DT237" s="10">
        <v>0</v>
      </c>
      <c r="DU237" s="10">
        <v>1</v>
      </c>
      <c r="DV237" s="10">
        <v>0</v>
      </c>
      <c r="DW237" s="10">
        <v>5</v>
      </c>
      <c r="DX237" s="10">
        <v>2</v>
      </c>
      <c r="DY237" s="10">
        <v>0</v>
      </c>
      <c r="DZ237" s="10">
        <v>6</v>
      </c>
      <c r="EA237" s="10">
        <v>0</v>
      </c>
      <c r="EB237" s="10">
        <v>0</v>
      </c>
      <c r="EC237" s="10">
        <v>1</v>
      </c>
      <c r="ED237" s="10">
        <v>1</v>
      </c>
      <c r="EE237" s="10">
        <v>1</v>
      </c>
      <c r="EF237" s="10">
        <v>0</v>
      </c>
      <c r="EG237" s="10">
        <v>1</v>
      </c>
      <c r="EH237" s="10">
        <v>0</v>
      </c>
      <c r="EI237" s="10">
        <v>0</v>
      </c>
      <c r="EJ237" s="10">
        <v>3</v>
      </c>
      <c r="EK237" s="10">
        <v>2</v>
      </c>
      <c r="EL237" s="10">
        <v>0</v>
      </c>
      <c r="EM237" s="10">
        <v>4</v>
      </c>
      <c r="EN237" s="10">
        <v>1</v>
      </c>
      <c r="EO237" s="10">
        <v>0</v>
      </c>
      <c r="EP237" s="10">
        <v>0</v>
      </c>
      <c r="EQ237" s="10">
        <v>2</v>
      </c>
      <c r="ER237" s="10">
        <v>0</v>
      </c>
      <c r="ES237" s="10">
        <v>6</v>
      </c>
      <c r="ET237" s="10">
        <v>1</v>
      </c>
      <c r="EU237" s="10">
        <v>0</v>
      </c>
      <c r="EV237" s="10">
        <v>0</v>
      </c>
      <c r="EW237" s="10">
        <v>1</v>
      </c>
      <c r="EX237" s="10">
        <v>1</v>
      </c>
      <c r="EY237" s="10">
        <v>2</v>
      </c>
      <c r="EZ237" s="10">
        <v>1</v>
      </c>
      <c r="FA237" s="10">
        <v>0</v>
      </c>
      <c r="FB237" s="10">
        <v>0</v>
      </c>
      <c r="FC237" s="10">
        <v>0</v>
      </c>
      <c r="FD237" s="10">
        <v>2</v>
      </c>
      <c r="FE237" s="10">
        <v>0</v>
      </c>
      <c r="FF237" s="10">
        <v>0</v>
      </c>
      <c r="FG237" s="10">
        <v>2</v>
      </c>
      <c r="FH237" s="10">
        <v>3</v>
      </c>
      <c r="FI237" s="10">
        <v>0</v>
      </c>
      <c r="FJ237" s="10">
        <v>0</v>
      </c>
      <c r="FK237" s="10">
        <v>0</v>
      </c>
      <c r="FL237" s="10">
        <v>2</v>
      </c>
      <c r="FM237" s="10">
        <v>1</v>
      </c>
      <c r="FN237" s="10">
        <v>0</v>
      </c>
      <c r="FO237" s="10">
        <v>4</v>
      </c>
      <c r="FP237" s="10">
        <v>1</v>
      </c>
      <c r="FQ237" s="10">
        <v>1</v>
      </c>
      <c r="FR237" s="10">
        <v>0</v>
      </c>
      <c r="FS237" s="10">
        <v>2</v>
      </c>
      <c r="FT237" s="10">
        <v>1</v>
      </c>
      <c r="FU237" s="10">
        <v>3</v>
      </c>
      <c r="FV237" s="10">
        <v>0</v>
      </c>
      <c r="FW237" s="10">
        <v>1</v>
      </c>
      <c r="FX237" s="10">
        <v>8</v>
      </c>
      <c r="FY237" s="10">
        <v>0</v>
      </c>
      <c r="FZ237" s="10">
        <v>1</v>
      </c>
      <c r="GA237" s="10">
        <v>0</v>
      </c>
      <c r="GB237" s="10">
        <v>3</v>
      </c>
      <c r="GC237" s="10">
        <v>3</v>
      </c>
      <c r="GD237" s="10">
        <v>1</v>
      </c>
      <c r="GE237" s="10">
        <v>1</v>
      </c>
      <c r="GF237" s="10">
        <v>0</v>
      </c>
      <c r="GG237" s="10">
        <v>3</v>
      </c>
      <c r="GH237" s="10">
        <v>1</v>
      </c>
      <c r="GI237" s="10">
        <v>0</v>
      </c>
      <c r="GJ237" s="10">
        <v>1</v>
      </c>
      <c r="GK237" s="10">
        <v>2</v>
      </c>
      <c r="GL237" s="10">
        <v>0</v>
      </c>
      <c r="GM237" s="10">
        <v>7</v>
      </c>
      <c r="GN237" s="10">
        <v>1</v>
      </c>
      <c r="GO237" s="10">
        <v>2</v>
      </c>
      <c r="GP237" s="10">
        <v>0</v>
      </c>
      <c r="GQ237" s="10">
        <v>0</v>
      </c>
      <c r="GR237" s="10">
        <v>2</v>
      </c>
      <c r="GS237" s="10">
        <v>0</v>
      </c>
      <c r="GT237" s="10">
        <v>4</v>
      </c>
      <c r="GU237" s="10">
        <v>0</v>
      </c>
      <c r="GV237" s="10">
        <v>1</v>
      </c>
      <c r="GW237" s="10">
        <v>0</v>
      </c>
      <c r="GX237" s="10">
        <v>2</v>
      </c>
      <c r="GY237" s="10">
        <v>0</v>
      </c>
      <c r="GZ237" s="10">
        <v>0</v>
      </c>
      <c r="HA237" s="10">
        <v>1</v>
      </c>
      <c r="HB237" s="10">
        <v>1</v>
      </c>
      <c r="HC237" s="10">
        <v>0</v>
      </c>
      <c r="HD237" s="10">
        <v>0</v>
      </c>
      <c r="HE237" s="10">
        <v>1</v>
      </c>
      <c r="HF237" s="10">
        <v>0</v>
      </c>
      <c r="HG237" s="10">
        <v>3</v>
      </c>
      <c r="HH237" s="10">
        <v>0</v>
      </c>
      <c r="HI237" s="10">
        <v>0</v>
      </c>
      <c r="HJ237" s="10">
        <v>0</v>
      </c>
      <c r="HK237" s="10">
        <v>0</v>
      </c>
      <c r="HL237" s="10">
        <v>0</v>
      </c>
      <c r="HM237" s="10">
        <v>4</v>
      </c>
      <c r="HN237" s="10">
        <v>7</v>
      </c>
      <c r="HO237" s="10">
        <v>2</v>
      </c>
      <c r="HP237" s="10">
        <v>1</v>
      </c>
      <c r="HQ237" s="10">
        <v>7</v>
      </c>
      <c r="HR237" s="10">
        <v>0</v>
      </c>
      <c r="HS237" s="10">
        <v>2</v>
      </c>
      <c r="HT237" s="10">
        <v>0</v>
      </c>
      <c r="HU237" s="10">
        <v>1</v>
      </c>
      <c r="HV237" s="10">
        <v>2</v>
      </c>
      <c r="HW237" s="10">
        <v>1</v>
      </c>
      <c r="HX237" s="10">
        <v>1</v>
      </c>
      <c r="HY237" s="10">
        <v>5</v>
      </c>
      <c r="HZ237" s="10">
        <v>0</v>
      </c>
      <c r="IA237" s="10">
        <v>1</v>
      </c>
      <c r="IC237" s="1">
        <v>0</v>
      </c>
      <c r="ID237" s="1">
        <v>3</v>
      </c>
      <c r="IE237" s="1">
        <v>0</v>
      </c>
      <c r="IF237" s="1">
        <v>1</v>
      </c>
      <c r="IG237" s="1">
        <v>0</v>
      </c>
      <c r="IH237" s="1">
        <v>0</v>
      </c>
      <c r="II237" s="1">
        <v>0</v>
      </c>
    </row>
    <row r="238" spans="1:243">
      <c r="A238" s="3" t="s">
        <v>68</v>
      </c>
      <c r="B238" s="3">
        <v>356703</v>
      </c>
      <c r="C238" s="3">
        <v>356703</v>
      </c>
      <c r="D238" s="3" t="s">
        <v>433</v>
      </c>
      <c r="E238" s="3">
        <v>0.313552</v>
      </c>
      <c r="F238" s="3" t="s">
        <v>506</v>
      </c>
      <c r="G238" s="3" t="s">
        <v>503</v>
      </c>
      <c r="H238" s="3" t="s">
        <v>507</v>
      </c>
      <c r="I238" s="8" t="s">
        <v>1084</v>
      </c>
      <c r="J238" s="3" t="s">
        <v>852</v>
      </c>
      <c r="K238" s="8">
        <f>AVERAGE(S238:AZ238)</f>
        <v>5.8823529411764705E-2</v>
      </c>
      <c r="L238" s="4">
        <f>AVERAGE(BB238:IA238)</f>
        <v>0.81318681318681318</v>
      </c>
      <c r="M238" s="4">
        <f>AVERAGE(IC238:II238)</f>
        <v>0.14285714285714285</v>
      </c>
      <c r="N238" s="4" t="b">
        <f>E238&gt;0.2</f>
        <v>1</v>
      </c>
      <c r="O238" s="4" t="b">
        <f>IF(LEFT(J238, 2)="rs", TRUE, FALSE)</f>
        <v>0</v>
      </c>
      <c r="P238" s="4" t="b">
        <f>K238&gt;=8</f>
        <v>0</v>
      </c>
      <c r="Q238" s="4" t="b">
        <f>L238&gt;=8</f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1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1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B238" s="10">
        <v>4</v>
      </c>
      <c r="BC238" s="10">
        <v>11</v>
      </c>
      <c r="BD238" s="10">
        <v>2</v>
      </c>
      <c r="BE238" s="10">
        <v>3</v>
      </c>
      <c r="BF238" s="10">
        <v>2</v>
      </c>
      <c r="BG238" s="10">
        <v>0</v>
      </c>
      <c r="BH238" s="10">
        <v>2</v>
      </c>
      <c r="BI238" s="10">
        <v>0</v>
      </c>
      <c r="BJ238" s="10">
        <v>2</v>
      </c>
      <c r="BK238" s="10">
        <v>3</v>
      </c>
      <c r="BL238" s="10">
        <v>3</v>
      </c>
      <c r="BM238" s="10">
        <v>0</v>
      </c>
      <c r="BN238" s="10">
        <v>2</v>
      </c>
      <c r="BO238" s="10">
        <v>0</v>
      </c>
      <c r="BP238" s="10">
        <v>2</v>
      </c>
      <c r="BQ238" s="10">
        <v>6</v>
      </c>
      <c r="BR238" s="10">
        <v>1</v>
      </c>
      <c r="BS238" s="10">
        <v>0</v>
      </c>
      <c r="BT238" s="10">
        <v>0</v>
      </c>
      <c r="BU238" s="10">
        <v>0</v>
      </c>
      <c r="BV238" s="10">
        <v>0</v>
      </c>
      <c r="BW238" s="10">
        <v>2</v>
      </c>
      <c r="BX238" s="10">
        <v>1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1</v>
      </c>
      <c r="CF238" s="10">
        <v>4</v>
      </c>
      <c r="CG238" s="10">
        <v>0</v>
      </c>
      <c r="CH238" s="10">
        <v>0</v>
      </c>
      <c r="CI238" s="10">
        <v>0</v>
      </c>
      <c r="CJ238" s="10">
        <v>0</v>
      </c>
      <c r="CK238" s="10">
        <v>2</v>
      </c>
      <c r="CL238" s="10">
        <v>0</v>
      </c>
      <c r="CM238" s="10">
        <v>0</v>
      </c>
      <c r="CN238" s="10">
        <v>0</v>
      </c>
      <c r="CO238" s="10">
        <v>1</v>
      </c>
      <c r="CP238" s="10">
        <v>2</v>
      </c>
      <c r="CQ238" s="10">
        <v>2</v>
      </c>
      <c r="CR238" s="10">
        <v>0</v>
      </c>
      <c r="CS238" s="10">
        <v>0</v>
      </c>
      <c r="CT238" s="10">
        <v>0</v>
      </c>
      <c r="CU238" s="10">
        <v>0</v>
      </c>
      <c r="CV238" s="10">
        <v>1</v>
      </c>
      <c r="CW238" s="10">
        <v>1</v>
      </c>
      <c r="CX238" s="10">
        <v>0</v>
      </c>
      <c r="CY238" s="10">
        <v>1</v>
      </c>
      <c r="CZ238" s="10">
        <v>0</v>
      </c>
      <c r="DA238" s="10">
        <v>0</v>
      </c>
      <c r="DB238" s="10">
        <v>1</v>
      </c>
      <c r="DC238" s="10">
        <v>0</v>
      </c>
      <c r="DD238" s="10">
        <v>3</v>
      </c>
      <c r="DE238" s="10">
        <v>0</v>
      </c>
      <c r="DF238" s="10">
        <v>0</v>
      </c>
      <c r="DG238" s="10">
        <v>1</v>
      </c>
      <c r="DH238" s="10">
        <v>0</v>
      </c>
      <c r="DI238" s="10">
        <v>0</v>
      </c>
      <c r="DJ238" s="10">
        <v>0</v>
      </c>
      <c r="DK238" s="10">
        <v>0</v>
      </c>
      <c r="DL238" s="10">
        <v>1</v>
      </c>
      <c r="DM238" s="10">
        <v>0</v>
      </c>
      <c r="DN238" s="10">
        <v>1</v>
      </c>
      <c r="DO238" s="10">
        <v>0</v>
      </c>
      <c r="DP238" s="10">
        <v>0</v>
      </c>
      <c r="DQ238" s="10">
        <v>3</v>
      </c>
      <c r="DR238" s="10">
        <v>0</v>
      </c>
      <c r="DS238" s="10">
        <v>3</v>
      </c>
      <c r="DT238" s="10">
        <v>1</v>
      </c>
      <c r="DU238" s="10">
        <v>0</v>
      </c>
      <c r="DV238" s="10">
        <v>0</v>
      </c>
      <c r="DW238" s="10">
        <v>1</v>
      </c>
      <c r="DX238" s="10">
        <v>0</v>
      </c>
      <c r="DY238" s="10">
        <v>2</v>
      </c>
      <c r="DZ238" s="10">
        <v>3</v>
      </c>
      <c r="EA238" s="10">
        <v>1</v>
      </c>
      <c r="EB238" s="10">
        <v>3</v>
      </c>
      <c r="EC238" s="10">
        <v>1</v>
      </c>
      <c r="ED238" s="10">
        <v>0</v>
      </c>
      <c r="EE238" s="10">
        <v>1</v>
      </c>
      <c r="EF238" s="10">
        <v>1</v>
      </c>
      <c r="EG238" s="10">
        <v>0</v>
      </c>
      <c r="EH238" s="10">
        <v>0</v>
      </c>
      <c r="EI238" s="10">
        <v>0</v>
      </c>
      <c r="EJ238" s="10">
        <v>0</v>
      </c>
      <c r="EK238" s="10">
        <v>0</v>
      </c>
      <c r="EL238" s="10">
        <v>0</v>
      </c>
      <c r="EM238" s="10">
        <v>0</v>
      </c>
      <c r="EN238" s="10">
        <v>1</v>
      </c>
      <c r="EO238" s="10">
        <v>2</v>
      </c>
      <c r="EP238" s="10">
        <v>0</v>
      </c>
      <c r="EQ238" s="10">
        <v>0</v>
      </c>
      <c r="ER238" s="10">
        <v>2</v>
      </c>
      <c r="ES238" s="10">
        <v>0</v>
      </c>
      <c r="ET238" s="10">
        <v>0</v>
      </c>
      <c r="EU238" s="10">
        <v>0</v>
      </c>
      <c r="EV238" s="10">
        <v>0</v>
      </c>
      <c r="EW238" s="10">
        <v>0</v>
      </c>
      <c r="EX238" s="10">
        <v>0</v>
      </c>
      <c r="EY238" s="10">
        <v>0</v>
      </c>
      <c r="EZ238" s="10">
        <v>1</v>
      </c>
      <c r="FA238" s="10">
        <v>0</v>
      </c>
      <c r="FB238" s="10">
        <v>0</v>
      </c>
      <c r="FC238" s="10">
        <v>0</v>
      </c>
      <c r="FD238" s="10">
        <v>2</v>
      </c>
      <c r="FE238" s="10">
        <v>1</v>
      </c>
      <c r="FF238" s="10">
        <v>0</v>
      </c>
      <c r="FG238" s="10">
        <v>2</v>
      </c>
      <c r="FH238" s="10">
        <v>0</v>
      </c>
      <c r="FI238" s="10">
        <v>0</v>
      </c>
      <c r="FJ238" s="10">
        <v>0</v>
      </c>
      <c r="FK238" s="10">
        <v>0</v>
      </c>
      <c r="FL238" s="10">
        <v>1</v>
      </c>
      <c r="FM238" s="10">
        <v>0</v>
      </c>
      <c r="FN238" s="10">
        <v>3</v>
      </c>
      <c r="FO238" s="10">
        <v>3</v>
      </c>
      <c r="FP238" s="10">
        <v>0</v>
      </c>
      <c r="FQ238" s="10">
        <v>0</v>
      </c>
      <c r="FR238" s="10">
        <v>0</v>
      </c>
      <c r="FS238" s="10">
        <v>0</v>
      </c>
      <c r="FT238" s="10">
        <v>0</v>
      </c>
      <c r="FU238" s="10">
        <v>0</v>
      </c>
      <c r="FV238" s="10">
        <v>1</v>
      </c>
      <c r="FW238" s="10">
        <v>0</v>
      </c>
      <c r="FX238" s="10">
        <v>0</v>
      </c>
      <c r="FY238" s="10">
        <v>2</v>
      </c>
      <c r="FZ238" s="10">
        <v>0</v>
      </c>
      <c r="GA238" s="10">
        <v>0</v>
      </c>
      <c r="GB238" s="10">
        <v>0</v>
      </c>
      <c r="GC238" s="10">
        <v>0</v>
      </c>
      <c r="GD238" s="10">
        <v>1</v>
      </c>
      <c r="GE238" s="10">
        <v>3</v>
      </c>
      <c r="GF238" s="10">
        <v>0</v>
      </c>
      <c r="GG238" s="10">
        <v>0</v>
      </c>
      <c r="GH238" s="10">
        <v>0</v>
      </c>
      <c r="GI238" s="10">
        <v>0</v>
      </c>
      <c r="GJ238" s="10">
        <v>1</v>
      </c>
      <c r="GK238" s="10">
        <v>0</v>
      </c>
      <c r="GL238" s="10">
        <v>0</v>
      </c>
      <c r="GM238" s="10">
        <v>0</v>
      </c>
      <c r="GN238" s="10">
        <v>2</v>
      </c>
      <c r="GO238" s="10">
        <v>0</v>
      </c>
      <c r="GP238" s="10">
        <v>1</v>
      </c>
      <c r="GQ238" s="10">
        <v>0</v>
      </c>
      <c r="GR238" s="10">
        <v>0</v>
      </c>
      <c r="GS238" s="10">
        <v>0</v>
      </c>
      <c r="GT238" s="10">
        <v>0</v>
      </c>
      <c r="GU238" s="10">
        <v>4</v>
      </c>
      <c r="GV238" s="10">
        <v>1</v>
      </c>
      <c r="GW238" s="10">
        <v>1</v>
      </c>
      <c r="GX238" s="10">
        <v>0</v>
      </c>
      <c r="GY238" s="10">
        <v>0</v>
      </c>
      <c r="GZ238" s="10">
        <v>3</v>
      </c>
      <c r="HA238" s="10">
        <v>5</v>
      </c>
      <c r="HB238" s="10">
        <v>0</v>
      </c>
      <c r="HC238" s="10">
        <v>0</v>
      </c>
      <c r="HD238" s="10">
        <v>0</v>
      </c>
      <c r="HE238" s="10">
        <v>0</v>
      </c>
      <c r="HF238" s="10">
        <v>1</v>
      </c>
      <c r="HG238" s="10">
        <v>1</v>
      </c>
      <c r="HH238" s="10">
        <v>3</v>
      </c>
      <c r="HI238" s="10">
        <v>1</v>
      </c>
      <c r="HJ238" s="10">
        <v>1</v>
      </c>
      <c r="HK238" s="10">
        <v>0</v>
      </c>
      <c r="HL238" s="10">
        <v>0</v>
      </c>
      <c r="HM238" s="10">
        <v>0</v>
      </c>
      <c r="HN238" s="10">
        <v>0</v>
      </c>
      <c r="HO238" s="10">
        <v>0</v>
      </c>
      <c r="HP238" s="10">
        <v>0</v>
      </c>
      <c r="HQ238" s="10">
        <v>0</v>
      </c>
      <c r="HR238" s="10">
        <v>1</v>
      </c>
      <c r="HS238" s="10">
        <v>0</v>
      </c>
      <c r="HT238" s="10">
        <v>0</v>
      </c>
      <c r="HU238" s="10">
        <v>0</v>
      </c>
      <c r="HV238" s="10">
        <v>0</v>
      </c>
      <c r="HW238" s="10">
        <v>0</v>
      </c>
      <c r="HX238" s="10">
        <v>3</v>
      </c>
      <c r="HY238" s="10">
        <v>3</v>
      </c>
      <c r="HZ238" s="10">
        <v>0</v>
      </c>
      <c r="IA238" s="10">
        <v>3</v>
      </c>
      <c r="IC238" s="1">
        <v>0</v>
      </c>
      <c r="ID238" s="1">
        <v>1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</row>
    <row r="239" spans="1:243" hidden="1">
      <c r="A239" s="3" t="s">
        <v>0</v>
      </c>
      <c r="B239" s="3">
        <v>3090136</v>
      </c>
      <c r="C239" s="3">
        <v>3090136</v>
      </c>
      <c r="D239" s="3" t="s">
        <v>92</v>
      </c>
      <c r="E239" s="3">
        <v>8.5105E-2</v>
      </c>
      <c r="F239" s="3" t="s">
        <v>502</v>
      </c>
      <c r="G239" s="3" t="s">
        <v>510</v>
      </c>
      <c r="H239" s="3" t="s">
        <v>507</v>
      </c>
      <c r="I239" s="8" t="s">
        <v>1084</v>
      </c>
      <c r="J239" s="3" t="s">
        <v>512</v>
      </c>
      <c r="K239" s="8">
        <f>AVERAGE(S239:AZ239)</f>
        <v>0.41176470588235292</v>
      </c>
      <c r="L239" s="4">
        <f>AVERAGE(BB239:IA239)</f>
        <v>9.8901098901098897E-2</v>
      </c>
      <c r="M239" s="4">
        <f>AVERAGE(IC239:II239)</f>
        <v>0.5714285714285714</v>
      </c>
      <c r="N239" s="4" t="b">
        <f>E239&gt;0.2</f>
        <v>0</v>
      </c>
      <c r="O239" s="4" t="b">
        <f>IF(LEFT(J239, 2)="rs", TRUE, FALSE)</f>
        <v>0</v>
      </c>
      <c r="P239" s="4" t="b">
        <f>K239&gt;=8</f>
        <v>0</v>
      </c>
      <c r="Q239" s="4" t="b">
        <f>L239&gt;=8</f>
        <v>0</v>
      </c>
      <c r="S239" s="10">
        <v>1</v>
      </c>
      <c r="T239" s="10">
        <v>0</v>
      </c>
      <c r="U239" s="10">
        <v>0</v>
      </c>
      <c r="V239" s="10">
        <v>0</v>
      </c>
      <c r="W239" s="10">
        <v>0</v>
      </c>
      <c r="X239" s="10">
        <v>2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1</v>
      </c>
      <c r="AG239" s="10">
        <v>0</v>
      </c>
      <c r="AH239" s="10">
        <v>0</v>
      </c>
      <c r="AI239" s="10">
        <v>0</v>
      </c>
      <c r="AJ239" s="10">
        <v>1</v>
      </c>
      <c r="AK239" s="10">
        <v>0</v>
      </c>
      <c r="AL239" s="10">
        <v>1</v>
      </c>
      <c r="AM239" s="10">
        <v>1</v>
      </c>
      <c r="AN239" s="10">
        <v>0</v>
      </c>
      <c r="AO239" s="10">
        <v>0</v>
      </c>
      <c r="AP239" s="10">
        <v>0</v>
      </c>
      <c r="AQ239" s="10">
        <v>1</v>
      </c>
      <c r="AR239" s="10">
        <v>1</v>
      </c>
      <c r="AS239" s="10">
        <v>1</v>
      </c>
      <c r="AT239" s="10">
        <v>0</v>
      </c>
      <c r="AU239" s="10">
        <v>1</v>
      </c>
      <c r="AV239" s="10">
        <v>1</v>
      </c>
      <c r="AW239" s="10">
        <v>1</v>
      </c>
      <c r="AX239" s="10">
        <v>0</v>
      </c>
      <c r="AY239" s="10">
        <v>0</v>
      </c>
      <c r="AZ239" s="10">
        <v>1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0</v>
      </c>
      <c r="EE239" s="10">
        <v>0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0</v>
      </c>
      <c r="EN239" s="10">
        <v>0</v>
      </c>
      <c r="EO239" s="10">
        <v>0</v>
      </c>
      <c r="EP239" s="10">
        <v>0</v>
      </c>
      <c r="EQ239" s="10">
        <v>0</v>
      </c>
      <c r="ER239" s="10">
        <v>1</v>
      </c>
      <c r="ES239" s="10">
        <v>0</v>
      </c>
      <c r="ET239" s="10">
        <v>0</v>
      </c>
      <c r="EU239" s="10">
        <v>0</v>
      </c>
      <c r="EV239" s="10">
        <v>0</v>
      </c>
      <c r="EW239" s="10">
        <v>0</v>
      </c>
      <c r="EX239" s="10">
        <v>0</v>
      </c>
      <c r="EY239" s="10">
        <v>0</v>
      </c>
      <c r="EZ239" s="10">
        <v>0</v>
      </c>
      <c r="FA239" s="10">
        <v>0</v>
      </c>
      <c r="FB239" s="10">
        <v>0</v>
      </c>
      <c r="FC239" s="10">
        <v>0</v>
      </c>
      <c r="FD239" s="10">
        <v>3</v>
      </c>
      <c r="FE239" s="10">
        <v>0</v>
      </c>
      <c r="FF239" s="10">
        <v>0</v>
      </c>
      <c r="FG239" s="10">
        <v>0</v>
      </c>
      <c r="FH239" s="10">
        <v>0</v>
      </c>
      <c r="FI239" s="10">
        <v>0</v>
      </c>
      <c r="FJ239" s="10">
        <v>0</v>
      </c>
      <c r="FK239" s="10">
        <v>0</v>
      </c>
      <c r="FL239" s="10">
        <v>0</v>
      </c>
      <c r="FM239" s="10">
        <v>2</v>
      </c>
      <c r="FN239" s="10">
        <v>0</v>
      </c>
      <c r="FO239" s="10">
        <v>0</v>
      </c>
      <c r="FP239" s="10">
        <v>0</v>
      </c>
      <c r="FQ239" s="10">
        <v>0</v>
      </c>
      <c r="FR239" s="10">
        <v>0</v>
      </c>
      <c r="FS239" s="10">
        <v>0</v>
      </c>
      <c r="FT239" s="10">
        <v>0</v>
      </c>
      <c r="FU239" s="10">
        <v>0</v>
      </c>
      <c r="FV239" s="10">
        <v>0</v>
      </c>
      <c r="FW239" s="10">
        <v>0</v>
      </c>
      <c r="FX239" s="10">
        <v>0</v>
      </c>
      <c r="FY239" s="10">
        <v>0</v>
      </c>
      <c r="FZ239" s="10">
        <v>0</v>
      </c>
      <c r="GA239" s="10">
        <v>0</v>
      </c>
      <c r="GB239" s="10">
        <v>0</v>
      </c>
      <c r="GC239" s="10">
        <v>1</v>
      </c>
      <c r="GD239" s="10">
        <v>0</v>
      </c>
      <c r="GE239" s="10">
        <v>0</v>
      </c>
      <c r="GF239" s="10">
        <v>0</v>
      </c>
      <c r="GG239" s="10">
        <v>0</v>
      </c>
      <c r="GH239" s="10">
        <v>2</v>
      </c>
      <c r="GI239" s="10">
        <v>0</v>
      </c>
      <c r="GJ239" s="10">
        <v>2</v>
      </c>
      <c r="GK239" s="10">
        <v>0</v>
      </c>
      <c r="GL239" s="10">
        <v>0</v>
      </c>
      <c r="GM239" s="10">
        <v>0</v>
      </c>
      <c r="GN239" s="10">
        <v>0</v>
      </c>
      <c r="GO239" s="10">
        <v>0</v>
      </c>
      <c r="GP239" s="10">
        <v>0</v>
      </c>
      <c r="GQ239" s="10">
        <v>0</v>
      </c>
      <c r="GR239" s="10">
        <v>0</v>
      </c>
      <c r="GS239" s="10">
        <v>0</v>
      </c>
      <c r="GT239" s="10">
        <v>0</v>
      </c>
      <c r="GU239" s="10">
        <v>0</v>
      </c>
      <c r="GV239" s="10">
        <v>2</v>
      </c>
      <c r="GW239" s="10">
        <v>3</v>
      </c>
      <c r="GX239" s="10">
        <v>0</v>
      </c>
      <c r="GY239" s="10">
        <v>0</v>
      </c>
      <c r="GZ239" s="10">
        <v>0</v>
      </c>
      <c r="HA239" s="10">
        <v>0</v>
      </c>
      <c r="HB239" s="10">
        <v>2</v>
      </c>
      <c r="HC239" s="10">
        <v>0</v>
      </c>
      <c r="HD239" s="10">
        <v>0</v>
      </c>
      <c r="HE239" s="10">
        <v>0</v>
      </c>
      <c r="HF239" s="10">
        <v>0</v>
      </c>
      <c r="HG239" s="10">
        <v>0</v>
      </c>
      <c r="HH239" s="10">
        <v>0</v>
      </c>
      <c r="HI239" s="10">
        <v>0</v>
      </c>
      <c r="HJ239" s="10">
        <v>0</v>
      </c>
      <c r="HK239" s="10">
        <v>0</v>
      </c>
      <c r="HL239" s="10">
        <v>0</v>
      </c>
      <c r="HM239" s="10">
        <v>0</v>
      </c>
      <c r="HN239" s="10">
        <v>0</v>
      </c>
      <c r="HO239" s="10">
        <v>0</v>
      </c>
      <c r="HP239" s="10">
        <v>0</v>
      </c>
      <c r="HQ239" s="10">
        <v>0</v>
      </c>
      <c r="HR239" s="10">
        <v>0</v>
      </c>
      <c r="HS239" s="10">
        <v>0</v>
      </c>
      <c r="HT239" s="10">
        <v>0</v>
      </c>
      <c r="HU239" s="10">
        <v>0</v>
      </c>
      <c r="HV239" s="10">
        <v>0</v>
      </c>
      <c r="HW239" s="10">
        <v>0</v>
      </c>
      <c r="HX239" s="10">
        <v>0</v>
      </c>
      <c r="HY239" s="10">
        <v>0</v>
      </c>
      <c r="HZ239" s="10">
        <v>0</v>
      </c>
      <c r="IA239" s="10">
        <v>0</v>
      </c>
      <c r="IC239" s="1">
        <v>0</v>
      </c>
      <c r="ID239" s="1">
        <v>2</v>
      </c>
      <c r="IE239" s="1">
        <v>0</v>
      </c>
      <c r="IF239" s="1">
        <v>2</v>
      </c>
      <c r="IG239" s="1">
        <v>0</v>
      </c>
      <c r="IH239" s="1">
        <v>0</v>
      </c>
      <c r="II239" s="1">
        <v>0</v>
      </c>
    </row>
    <row r="240" spans="1:243">
      <c r="A240" s="3" t="s">
        <v>0</v>
      </c>
      <c r="B240" s="3">
        <v>149718653</v>
      </c>
      <c r="C240" s="3">
        <v>149718653</v>
      </c>
      <c r="D240" s="3" t="s">
        <v>110</v>
      </c>
      <c r="E240" s="3">
        <v>0.29868699999999998</v>
      </c>
      <c r="F240" s="3" t="s">
        <v>506</v>
      </c>
      <c r="G240" s="3" t="s">
        <v>504</v>
      </c>
      <c r="H240" s="3" t="s">
        <v>510</v>
      </c>
      <c r="I240" s="8" t="s">
        <v>1084</v>
      </c>
      <c r="J240" s="3" t="s">
        <v>530</v>
      </c>
      <c r="K240" s="8">
        <f>AVERAGE(S240:AZ240)</f>
        <v>0.23529411764705882</v>
      </c>
      <c r="L240" s="4">
        <f>AVERAGE(BB240:IA240)</f>
        <v>0.7857142857142857</v>
      </c>
      <c r="M240" s="4">
        <f>AVERAGE(IC240:II240)</f>
        <v>0.5714285714285714</v>
      </c>
      <c r="N240" s="4" t="b">
        <f>E240&gt;0.2</f>
        <v>1</v>
      </c>
      <c r="O240" s="4" t="b">
        <f>IF(LEFT(J240, 2)="rs", TRUE, FALSE)</f>
        <v>0</v>
      </c>
      <c r="P240" s="4" t="b">
        <f>K240&gt;=8</f>
        <v>0</v>
      </c>
      <c r="Q240" s="4" t="b">
        <f>L240&gt;=8</f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1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1</v>
      </c>
      <c r="AQ240" s="10">
        <v>0</v>
      </c>
      <c r="AR240" s="10">
        <v>1</v>
      </c>
      <c r="AS240" s="10">
        <v>0</v>
      </c>
      <c r="AT240" s="10">
        <v>0</v>
      </c>
      <c r="AU240" s="10">
        <v>0</v>
      </c>
      <c r="AV240" s="10">
        <v>2</v>
      </c>
      <c r="AW240" s="10">
        <v>1</v>
      </c>
      <c r="AX240" s="10">
        <v>2</v>
      </c>
      <c r="AY240" s="10">
        <v>0</v>
      </c>
      <c r="AZ240" s="10">
        <v>0</v>
      </c>
      <c r="BB240" s="10">
        <v>2</v>
      </c>
      <c r="BC240" s="10">
        <v>0</v>
      </c>
      <c r="BD240" s="10">
        <v>2</v>
      </c>
      <c r="BE240" s="10">
        <v>0</v>
      </c>
      <c r="BF240" s="10">
        <v>0</v>
      </c>
      <c r="BG240" s="10">
        <v>4</v>
      </c>
      <c r="BH240" s="10">
        <v>0</v>
      </c>
      <c r="BI240" s="10">
        <v>0</v>
      </c>
      <c r="BJ240" s="10">
        <v>0</v>
      </c>
      <c r="BK240" s="10">
        <v>1</v>
      </c>
      <c r="BL240" s="10">
        <v>0</v>
      </c>
      <c r="BM240" s="10">
        <v>0</v>
      </c>
      <c r="BN240" s="10">
        <v>0</v>
      </c>
      <c r="BO240" s="10">
        <v>3</v>
      </c>
      <c r="BP240" s="10">
        <v>0</v>
      </c>
      <c r="BQ240" s="10">
        <v>1</v>
      </c>
      <c r="BR240" s="10">
        <v>3</v>
      </c>
      <c r="BS240" s="10">
        <v>2</v>
      </c>
      <c r="BT240" s="10">
        <v>0</v>
      </c>
      <c r="BU240" s="10">
        <v>1</v>
      </c>
      <c r="BV240" s="10">
        <v>0</v>
      </c>
      <c r="BW240" s="10">
        <v>2</v>
      </c>
      <c r="BX240" s="10">
        <v>4</v>
      </c>
      <c r="BY240" s="10">
        <v>0</v>
      </c>
      <c r="BZ240" s="10">
        <v>0</v>
      </c>
      <c r="CA240" s="10">
        <v>0</v>
      </c>
      <c r="CB240" s="10">
        <v>0</v>
      </c>
      <c r="CC240" s="10">
        <v>3</v>
      </c>
      <c r="CD240" s="10">
        <v>0</v>
      </c>
      <c r="CE240" s="10">
        <v>4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1</v>
      </c>
      <c r="CP240" s="10">
        <v>0</v>
      </c>
      <c r="CQ240" s="10">
        <v>4</v>
      </c>
      <c r="CR240" s="10">
        <v>1</v>
      </c>
      <c r="CS240" s="10">
        <v>2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2</v>
      </c>
      <c r="CZ240" s="10">
        <v>0</v>
      </c>
      <c r="DA240" s="10">
        <v>0</v>
      </c>
      <c r="DB240" s="10">
        <v>1</v>
      </c>
      <c r="DC240" s="10">
        <v>1</v>
      </c>
      <c r="DD240" s="10">
        <v>0</v>
      </c>
      <c r="DE240" s="10">
        <v>0</v>
      </c>
      <c r="DF240" s="10">
        <v>0</v>
      </c>
      <c r="DG240" s="10">
        <v>1</v>
      </c>
      <c r="DH240" s="10">
        <v>0</v>
      </c>
      <c r="DI240" s="10">
        <v>1</v>
      </c>
      <c r="DJ240" s="10">
        <v>0</v>
      </c>
      <c r="DK240" s="10">
        <v>0</v>
      </c>
      <c r="DL240" s="10">
        <v>1</v>
      </c>
      <c r="DM240" s="10">
        <v>1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2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1</v>
      </c>
      <c r="EK240" s="10">
        <v>1</v>
      </c>
      <c r="EL240" s="10">
        <v>0</v>
      </c>
      <c r="EM240" s="10">
        <v>2</v>
      </c>
      <c r="EN240" s="10">
        <v>0</v>
      </c>
      <c r="EO240" s="10">
        <v>2</v>
      </c>
      <c r="EP240" s="10">
        <v>0</v>
      </c>
      <c r="EQ240" s="10">
        <v>0</v>
      </c>
      <c r="ER240" s="10">
        <v>1</v>
      </c>
      <c r="ES240" s="10">
        <v>0</v>
      </c>
      <c r="ET240" s="10">
        <v>0</v>
      </c>
      <c r="EU240" s="10">
        <v>0</v>
      </c>
      <c r="EV240" s="10">
        <v>0</v>
      </c>
      <c r="EW240" s="10">
        <v>0</v>
      </c>
      <c r="EX240" s="10">
        <v>0</v>
      </c>
      <c r="EY240" s="10">
        <v>1</v>
      </c>
      <c r="EZ240" s="10">
        <v>0</v>
      </c>
      <c r="FA240" s="10">
        <v>0</v>
      </c>
      <c r="FB240" s="10">
        <v>0</v>
      </c>
      <c r="FC240" s="10">
        <v>0</v>
      </c>
      <c r="FD240" s="10">
        <v>0</v>
      </c>
      <c r="FE240" s="10">
        <v>0</v>
      </c>
      <c r="FF240" s="10">
        <v>0</v>
      </c>
      <c r="FG240" s="10">
        <v>0</v>
      </c>
      <c r="FH240" s="10">
        <v>2</v>
      </c>
      <c r="FI240" s="10">
        <v>0</v>
      </c>
      <c r="FJ240" s="10">
        <v>0</v>
      </c>
      <c r="FK240" s="10">
        <v>0</v>
      </c>
      <c r="FL240" s="10">
        <v>0</v>
      </c>
      <c r="FM240" s="10">
        <v>1</v>
      </c>
      <c r="FN240" s="10">
        <v>1</v>
      </c>
      <c r="FO240" s="10">
        <v>2</v>
      </c>
      <c r="FP240" s="10">
        <v>0</v>
      </c>
      <c r="FQ240" s="10">
        <v>0</v>
      </c>
      <c r="FR240" s="10">
        <v>0</v>
      </c>
      <c r="FS240" s="10">
        <v>0</v>
      </c>
      <c r="FT240" s="10">
        <v>0</v>
      </c>
      <c r="FU240" s="10">
        <v>2</v>
      </c>
      <c r="FV240" s="10">
        <v>0</v>
      </c>
      <c r="FW240" s="10">
        <v>0</v>
      </c>
      <c r="FX240" s="10">
        <v>0</v>
      </c>
      <c r="FY240" s="10">
        <v>0</v>
      </c>
      <c r="FZ240" s="10">
        <v>0</v>
      </c>
      <c r="GA240" s="10">
        <v>0</v>
      </c>
      <c r="GB240" s="10">
        <v>0</v>
      </c>
      <c r="GC240" s="10">
        <v>3</v>
      </c>
      <c r="GD240" s="10">
        <v>0</v>
      </c>
      <c r="GE240" s="10">
        <v>0</v>
      </c>
      <c r="GF240" s="10">
        <v>1</v>
      </c>
      <c r="GG240" s="10">
        <v>0</v>
      </c>
      <c r="GH240" s="10">
        <v>0</v>
      </c>
      <c r="GI240" s="10">
        <v>1</v>
      </c>
      <c r="GJ240" s="10">
        <v>2</v>
      </c>
      <c r="GK240" s="10">
        <v>1</v>
      </c>
      <c r="GL240" s="10">
        <v>2</v>
      </c>
      <c r="GM240" s="10">
        <v>2</v>
      </c>
      <c r="GN240" s="10">
        <v>0</v>
      </c>
      <c r="GO240" s="10">
        <v>3</v>
      </c>
      <c r="GP240" s="10">
        <v>1</v>
      </c>
      <c r="GQ240" s="10">
        <v>0</v>
      </c>
      <c r="GR240" s="10">
        <v>0</v>
      </c>
      <c r="GS240" s="10">
        <v>2</v>
      </c>
      <c r="GT240" s="10">
        <v>0</v>
      </c>
      <c r="GU240" s="10">
        <v>0</v>
      </c>
      <c r="GV240" s="10">
        <v>41</v>
      </c>
      <c r="GW240" s="10">
        <v>1</v>
      </c>
      <c r="GX240" s="10">
        <v>2</v>
      </c>
      <c r="GY240" s="10">
        <v>0</v>
      </c>
      <c r="GZ240" s="10">
        <v>0</v>
      </c>
      <c r="HA240" s="10">
        <v>0</v>
      </c>
      <c r="HB240" s="10">
        <v>0</v>
      </c>
      <c r="HC240" s="10">
        <v>0</v>
      </c>
      <c r="HD240" s="10">
        <v>0</v>
      </c>
      <c r="HE240" s="10">
        <v>0</v>
      </c>
      <c r="HF240" s="10">
        <v>0</v>
      </c>
      <c r="HG240" s="10">
        <v>0</v>
      </c>
      <c r="HH240" s="10">
        <v>0</v>
      </c>
      <c r="HI240" s="10">
        <v>0</v>
      </c>
      <c r="HJ240" s="10">
        <v>0</v>
      </c>
      <c r="HK240" s="10">
        <v>0</v>
      </c>
      <c r="HL240" s="10">
        <v>2</v>
      </c>
      <c r="HM240" s="10">
        <v>6</v>
      </c>
      <c r="HN240" s="10">
        <v>0</v>
      </c>
      <c r="HO240" s="10">
        <v>0</v>
      </c>
      <c r="HP240" s="10">
        <v>0</v>
      </c>
      <c r="HQ240" s="10">
        <v>0</v>
      </c>
      <c r="HR240" s="10">
        <v>0</v>
      </c>
      <c r="HS240" s="10">
        <v>0</v>
      </c>
      <c r="HT240" s="10">
        <v>0</v>
      </c>
      <c r="HU240" s="10">
        <v>5</v>
      </c>
      <c r="HV240" s="10">
        <v>0</v>
      </c>
      <c r="HW240" s="10">
        <v>0</v>
      </c>
      <c r="HX240" s="10">
        <v>0</v>
      </c>
      <c r="HY240" s="10">
        <v>0</v>
      </c>
      <c r="HZ240" s="10">
        <v>2</v>
      </c>
      <c r="IA240" s="10">
        <v>0</v>
      </c>
      <c r="IC240" s="1">
        <v>1</v>
      </c>
      <c r="ID240" s="1">
        <v>0</v>
      </c>
      <c r="IE240" s="1">
        <v>1</v>
      </c>
      <c r="IF240" s="1">
        <v>0</v>
      </c>
      <c r="IG240" s="1">
        <v>0</v>
      </c>
      <c r="IH240" s="1">
        <v>0</v>
      </c>
      <c r="II240" s="1">
        <v>2</v>
      </c>
    </row>
    <row r="241" spans="1:243">
      <c r="A241" s="3" t="s">
        <v>0</v>
      </c>
      <c r="B241" s="3">
        <v>177431168</v>
      </c>
      <c r="C241" s="3">
        <v>177431168</v>
      </c>
      <c r="D241" s="3" t="s">
        <v>7</v>
      </c>
      <c r="E241" s="3">
        <v>0.47406900000000002</v>
      </c>
      <c r="F241" s="3" t="s">
        <v>502</v>
      </c>
      <c r="G241" s="3" t="s">
        <v>510</v>
      </c>
      <c r="H241" s="3" t="s">
        <v>507</v>
      </c>
      <c r="I241" s="8" t="s">
        <v>1084</v>
      </c>
      <c r="J241" s="3" t="s">
        <v>7</v>
      </c>
      <c r="K241" s="8">
        <f>AVERAGE(S241:AZ241)</f>
        <v>5.8823529411764705E-2</v>
      </c>
      <c r="L241" s="4">
        <f>AVERAGE(BB241:IA241)</f>
        <v>0.76373626373626369</v>
      </c>
      <c r="M241" s="4">
        <f>AVERAGE(IC241:II241)</f>
        <v>0.5714285714285714</v>
      </c>
      <c r="N241" s="4" t="b">
        <f>E241&gt;0.2</f>
        <v>1</v>
      </c>
      <c r="O241" s="4" t="b">
        <f>IF(LEFT(J241, 2)="rs", TRUE, FALSE)</f>
        <v>1</v>
      </c>
      <c r="P241" s="4" t="b">
        <f>K241&gt;=8</f>
        <v>0</v>
      </c>
      <c r="Q241" s="4" t="b">
        <f>L241&gt;=8</f>
        <v>0</v>
      </c>
      <c r="S241" s="10">
        <v>0</v>
      </c>
      <c r="T241" s="10">
        <v>1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1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17</v>
      </c>
      <c r="BH241" s="10">
        <v>0</v>
      </c>
      <c r="BI241" s="10">
        <v>0</v>
      </c>
      <c r="BJ241" s="10">
        <v>0</v>
      </c>
      <c r="BK241" s="10">
        <v>4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3</v>
      </c>
      <c r="BT241" s="10">
        <v>6</v>
      </c>
      <c r="BU241" s="10">
        <v>0</v>
      </c>
      <c r="BV241" s="10">
        <v>13</v>
      </c>
      <c r="BW241" s="10">
        <v>0</v>
      </c>
      <c r="BX241" s="10">
        <v>19</v>
      </c>
      <c r="BY241" s="10">
        <v>0</v>
      </c>
      <c r="BZ241" s="10">
        <v>0</v>
      </c>
      <c r="CA241" s="10">
        <v>0</v>
      </c>
      <c r="CB241" s="10">
        <v>0</v>
      </c>
      <c r="CC241" s="10">
        <v>5</v>
      </c>
      <c r="CD241" s="10">
        <v>0</v>
      </c>
      <c r="CE241" s="10">
        <v>0</v>
      </c>
      <c r="CF241" s="10">
        <v>2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1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35</v>
      </c>
      <c r="DP241" s="10">
        <v>0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2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3</v>
      </c>
      <c r="EH241" s="10">
        <v>0</v>
      </c>
      <c r="EI241" s="10">
        <v>0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0</v>
      </c>
      <c r="EQ241" s="10">
        <v>0</v>
      </c>
      <c r="ER241" s="10">
        <v>3</v>
      </c>
      <c r="ES241" s="10">
        <v>0</v>
      </c>
      <c r="ET241" s="10">
        <v>0</v>
      </c>
      <c r="EU241" s="10">
        <v>0</v>
      </c>
      <c r="EV241" s="10">
        <v>1</v>
      </c>
      <c r="EW241" s="10">
        <v>0</v>
      </c>
      <c r="EX241" s="10">
        <v>0</v>
      </c>
      <c r="EY241" s="10">
        <v>0</v>
      </c>
      <c r="EZ241" s="10">
        <v>0</v>
      </c>
      <c r="FA241" s="10">
        <v>0</v>
      </c>
      <c r="FB241" s="10">
        <v>0</v>
      </c>
      <c r="FC241" s="10">
        <v>0</v>
      </c>
      <c r="FD241" s="10">
        <v>0</v>
      </c>
      <c r="FE241" s="10">
        <v>2</v>
      </c>
      <c r="FF241" s="10">
        <v>0</v>
      </c>
      <c r="FG241" s="10">
        <v>0</v>
      </c>
      <c r="FH241" s="10">
        <v>0</v>
      </c>
      <c r="FI241" s="10">
        <v>0</v>
      </c>
      <c r="FJ241" s="10">
        <v>0</v>
      </c>
      <c r="FK241" s="10">
        <v>0</v>
      </c>
      <c r="FL241" s="10">
        <v>0</v>
      </c>
      <c r="FM241" s="10">
        <v>1</v>
      </c>
      <c r="FN241" s="10">
        <v>0</v>
      </c>
      <c r="FO241" s="10">
        <v>0</v>
      </c>
      <c r="FP241" s="10">
        <v>0</v>
      </c>
      <c r="FQ241" s="10">
        <v>0</v>
      </c>
      <c r="FR241" s="10">
        <v>0</v>
      </c>
      <c r="FS241" s="10">
        <v>3</v>
      </c>
      <c r="FT241" s="10">
        <v>0</v>
      </c>
      <c r="FU241" s="10">
        <v>0</v>
      </c>
      <c r="FV241" s="10">
        <v>0</v>
      </c>
      <c r="FW241" s="10">
        <v>0</v>
      </c>
      <c r="FX241" s="10">
        <v>0</v>
      </c>
      <c r="FY241" s="10">
        <v>0</v>
      </c>
      <c r="FZ241" s="10">
        <v>0</v>
      </c>
      <c r="GA241" s="10">
        <v>0</v>
      </c>
      <c r="GB241" s="10">
        <v>0</v>
      </c>
      <c r="GC241" s="10">
        <v>0</v>
      </c>
      <c r="GD241" s="10">
        <v>0</v>
      </c>
      <c r="GE241" s="10">
        <v>0</v>
      </c>
      <c r="GF241" s="10">
        <v>0</v>
      </c>
      <c r="GG241" s="10">
        <v>0</v>
      </c>
      <c r="GH241" s="10">
        <v>0</v>
      </c>
      <c r="GI241" s="10">
        <v>1</v>
      </c>
      <c r="GJ241" s="10">
        <v>0</v>
      </c>
      <c r="GK241" s="10">
        <v>0</v>
      </c>
      <c r="GL241" s="10">
        <v>4</v>
      </c>
      <c r="GM241" s="10">
        <v>0</v>
      </c>
      <c r="GN241" s="10">
        <v>0</v>
      </c>
      <c r="GO241" s="10">
        <v>0</v>
      </c>
      <c r="GP241" s="10">
        <v>0</v>
      </c>
      <c r="GQ241" s="10">
        <v>0</v>
      </c>
      <c r="GR241" s="10">
        <v>0</v>
      </c>
      <c r="GS241" s="10">
        <v>0</v>
      </c>
      <c r="GT241" s="10">
        <v>0</v>
      </c>
      <c r="GU241" s="10">
        <v>0</v>
      </c>
      <c r="GV241" s="10">
        <v>11</v>
      </c>
      <c r="GW241" s="10">
        <v>3</v>
      </c>
      <c r="GX241" s="10">
        <v>0</v>
      </c>
      <c r="GY241" s="10">
        <v>0</v>
      </c>
      <c r="GZ241" s="10">
        <v>0</v>
      </c>
      <c r="HA241" s="10">
        <v>0</v>
      </c>
      <c r="HB241" s="10">
        <v>0</v>
      </c>
      <c r="HC241" s="10">
        <v>0</v>
      </c>
      <c r="HD241" s="10">
        <v>0</v>
      </c>
      <c r="HE241" s="10">
        <v>0</v>
      </c>
      <c r="HF241" s="10">
        <v>0</v>
      </c>
      <c r="HG241" s="10">
        <v>0</v>
      </c>
      <c r="HH241" s="10">
        <v>0</v>
      </c>
      <c r="HI241" s="10">
        <v>0</v>
      </c>
      <c r="HJ241" s="10">
        <v>0</v>
      </c>
      <c r="HK241" s="10">
        <v>0</v>
      </c>
      <c r="HL241" s="10">
        <v>0</v>
      </c>
      <c r="HM241" s="10">
        <v>0</v>
      </c>
      <c r="HN241" s="10">
        <v>0</v>
      </c>
      <c r="HO241" s="10">
        <v>0</v>
      </c>
      <c r="HP241" s="10">
        <v>0</v>
      </c>
      <c r="HQ241" s="10">
        <v>0</v>
      </c>
      <c r="HR241" s="10">
        <v>0</v>
      </c>
      <c r="HS241" s="10">
        <v>0</v>
      </c>
      <c r="HT241" s="10">
        <v>0</v>
      </c>
      <c r="HU241" s="10">
        <v>0</v>
      </c>
      <c r="HV241" s="10">
        <v>0</v>
      </c>
      <c r="HW241" s="10">
        <v>0</v>
      </c>
      <c r="HX241" s="10">
        <v>0</v>
      </c>
      <c r="HY241" s="10">
        <v>0</v>
      </c>
      <c r="HZ241" s="10">
        <v>0</v>
      </c>
      <c r="IA241" s="10">
        <v>0</v>
      </c>
      <c r="IC241" s="1">
        <v>0</v>
      </c>
      <c r="ID241" s="1">
        <v>0</v>
      </c>
      <c r="IE241" s="1">
        <v>0</v>
      </c>
      <c r="IF241" s="1">
        <v>4</v>
      </c>
      <c r="IG241" s="1">
        <v>0</v>
      </c>
      <c r="IH241" s="1">
        <v>0</v>
      </c>
      <c r="II241" s="1">
        <v>0</v>
      </c>
    </row>
    <row r="242" spans="1:243" hidden="1">
      <c r="A242" s="3" t="s">
        <v>32</v>
      </c>
      <c r="B242" s="3">
        <v>176981338</v>
      </c>
      <c r="C242" s="3">
        <v>176981338</v>
      </c>
      <c r="D242" s="3" t="s">
        <v>286</v>
      </c>
      <c r="E242" s="3">
        <v>0.16903599999999999</v>
      </c>
      <c r="F242" s="3" t="s">
        <v>506</v>
      </c>
      <c r="G242" s="3" t="s">
        <v>504</v>
      </c>
      <c r="H242" s="3" t="s">
        <v>510</v>
      </c>
      <c r="I242" s="8" t="s">
        <v>1084</v>
      </c>
      <c r="J242" s="3" t="s">
        <v>706</v>
      </c>
      <c r="K242" s="8">
        <f>AVERAGE(S242:AZ242)</f>
        <v>7.7941176470588234</v>
      </c>
      <c r="L242" s="4">
        <f>AVERAGE(BB242:IA242)</f>
        <v>3.2582417582417582</v>
      </c>
      <c r="M242" s="4">
        <f>AVERAGE(IC242:II242)</f>
        <v>0.5714285714285714</v>
      </c>
      <c r="N242" s="4" t="b">
        <f>E242&gt;0.2</f>
        <v>0</v>
      </c>
      <c r="O242" s="4" t="b">
        <f>IF(LEFT(J242, 2)="rs", TRUE, FALSE)</f>
        <v>0</v>
      </c>
      <c r="P242" s="4" t="b">
        <f>K242&gt;=8</f>
        <v>0</v>
      </c>
      <c r="Q242" s="4" t="b">
        <f>L242&gt;=8</f>
        <v>0</v>
      </c>
      <c r="S242" s="10">
        <v>26</v>
      </c>
      <c r="T242" s="10">
        <v>11</v>
      </c>
      <c r="U242" s="10">
        <v>5</v>
      </c>
      <c r="V242" s="10">
        <v>10</v>
      </c>
      <c r="W242" s="10">
        <v>18</v>
      </c>
      <c r="X242" s="10">
        <v>17</v>
      </c>
      <c r="Y242" s="10">
        <v>12</v>
      </c>
      <c r="Z242" s="10">
        <v>9</v>
      </c>
      <c r="AA242" s="10">
        <v>7</v>
      </c>
      <c r="AB242" s="10">
        <v>17</v>
      </c>
      <c r="AC242" s="10">
        <v>18</v>
      </c>
      <c r="AD242" s="10">
        <v>10</v>
      </c>
      <c r="AE242" s="10">
        <v>19</v>
      </c>
      <c r="AF242" s="10">
        <v>19</v>
      </c>
      <c r="AG242" s="10">
        <v>16</v>
      </c>
      <c r="AH242" s="10">
        <v>10</v>
      </c>
      <c r="AI242" s="10">
        <v>11</v>
      </c>
      <c r="AJ242" s="10">
        <v>2</v>
      </c>
      <c r="AK242" s="10">
        <v>1</v>
      </c>
      <c r="AL242" s="10">
        <v>1</v>
      </c>
      <c r="AM242" s="10">
        <v>0</v>
      </c>
      <c r="AN242" s="10">
        <v>9</v>
      </c>
      <c r="AO242" s="10">
        <v>0</v>
      </c>
      <c r="AP242" s="10">
        <v>0</v>
      </c>
      <c r="AQ242" s="10">
        <v>1</v>
      </c>
      <c r="AR242" s="10">
        <v>1</v>
      </c>
      <c r="AS242" s="10">
        <v>1</v>
      </c>
      <c r="AT242" s="10">
        <v>2</v>
      </c>
      <c r="AU242" s="10">
        <v>4</v>
      </c>
      <c r="AV242" s="10">
        <v>4</v>
      </c>
      <c r="AW242" s="10">
        <v>1</v>
      </c>
      <c r="AX242" s="10">
        <v>0</v>
      </c>
      <c r="AY242" s="10">
        <v>0</v>
      </c>
      <c r="AZ242" s="10">
        <v>3</v>
      </c>
      <c r="BB242" s="10">
        <v>0</v>
      </c>
      <c r="BC242" s="10">
        <v>0</v>
      </c>
      <c r="BD242" s="10">
        <v>35</v>
      </c>
      <c r="BE242" s="10">
        <v>0</v>
      </c>
      <c r="BF242" s="10">
        <v>0</v>
      </c>
      <c r="BG242" s="10">
        <v>33</v>
      </c>
      <c r="BH242" s="10">
        <v>0</v>
      </c>
      <c r="BI242" s="10">
        <v>0</v>
      </c>
      <c r="BJ242" s="10">
        <v>0</v>
      </c>
      <c r="BK242" s="10">
        <v>47</v>
      </c>
      <c r="BL242" s="10">
        <v>36</v>
      </c>
      <c r="BM242" s="10">
        <v>0</v>
      </c>
      <c r="BN242" s="10">
        <v>0</v>
      </c>
      <c r="BO242" s="10">
        <v>86</v>
      </c>
      <c r="BP242" s="10">
        <v>0</v>
      </c>
      <c r="BQ242" s="10">
        <v>0</v>
      </c>
      <c r="BR242" s="10">
        <v>0</v>
      </c>
      <c r="BS242" s="10">
        <v>12</v>
      </c>
      <c r="BT242" s="10">
        <v>39</v>
      </c>
      <c r="BU242" s="10">
        <v>0</v>
      </c>
      <c r="BV242" s="10">
        <v>38</v>
      </c>
      <c r="BW242" s="10">
        <v>0</v>
      </c>
      <c r="BX242" s="10">
        <v>79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90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0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1</v>
      </c>
      <c r="DH242" s="10">
        <v>0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3</v>
      </c>
      <c r="DP242" s="10">
        <v>3</v>
      </c>
      <c r="DQ242" s="10">
        <v>0</v>
      </c>
      <c r="DR242" s="10">
        <v>0</v>
      </c>
      <c r="DS242" s="10">
        <v>0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0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  <c r="EG242" s="10">
        <v>0</v>
      </c>
      <c r="EH242" s="10">
        <v>0</v>
      </c>
      <c r="EI242" s="10">
        <v>0</v>
      </c>
      <c r="EJ242" s="10">
        <v>0</v>
      </c>
      <c r="EK242" s="10">
        <v>0</v>
      </c>
      <c r="EL242" s="10">
        <v>1</v>
      </c>
      <c r="EM242" s="10">
        <v>0</v>
      </c>
      <c r="EN242" s="10">
        <v>0</v>
      </c>
      <c r="EO242" s="10">
        <v>0</v>
      </c>
      <c r="EP242" s="10">
        <v>0</v>
      </c>
      <c r="EQ242" s="10">
        <v>0</v>
      </c>
      <c r="ER242" s="10">
        <v>1</v>
      </c>
      <c r="ES242" s="10">
        <v>1</v>
      </c>
      <c r="ET242" s="10">
        <v>0</v>
      </c>
      <c r="EU242" s="10">
        <v>0</v>
      </c>
      <c r="EV242" s="10">
        <v>0</v>
      </c>
      <c r="EW242" s="10">
        <v>0</v>
      </c>
      <c r="EX242" s="10">
        <v>0</v>
      </c>
      <c r="EY242" s="10">
        <v>0</v>
      </c>
      <c r="EZ242" s="10">
        <v>0</v>
      </c>
      <c r="FA242" s="10">
        <v>0</v>
      </c>
      <c r="FB242" s="10">
        <v>0</v>
      </c>
      <c r="FC242" s="10">
        <v>50</v>
      </c>
      <c r="FD242" s="10">
        <v>1</v>
      </c>
      <c r="FE242" s="10">
        <v>0</v>
      </c>
      <c r="FF242" s="10">
        <v>0</v>
      </c>
      <c r="FG242" s="10">
        <v>9</v>
      </c>
      <c r="FH242" s="10">
        <v>0</v>
      </c>
      <c r="FI242" s="10">
        <v>0</v>
      </c>
      <c r="FJ242" s="10">
        <v>0</v>
      </c>
      <c r="FK242" s="10">
        <v>0</v>
      </c>
      <c r="FL242" s="10">
        <v>0</v>
      </c>
      <c r="FM242" s="10">
        <v>3</v>
      </c>
      <c r="FN242" s="10">
        <v>0</v>
      </c>
      <c r="FO242" s="10">
        <v>1</v>
      </c>
      <c r="FP242" s="10">
        <v>0</v>
      </c>
      <c r="FQ242" s="10">
        <v>0</v>
      </c>
      <c r="FR242" s="10">
        <v>0</v>
      </c>
      <c r="FS242" s="10">
        <v>4</v>
      </c>
      <c r="FT242" s="10">
        <v>0</v>
      </c>
      <c r="FU242" s="10">
        <v>0</v>
      </c>
      <c r="FV242" s="10">
        <v>2</v>
      </c>
      <c r="FW242" s="10">
        <v>0</v>
      </c>
      <c r="FX242" s="10">
        <v>0</v>
      </c>
      <c r="FY242" s="10">
        <v>0</v>
      </c>
      <c r="FZ242" s="10">
        <v>0</v>
      </c>
      <c r="GA242" s="10">
        <v>0</v>
      </c>
      <c r="GB242" s="10">
        <v>0</v>
      </c>
      <c r="GC242" s="10">
        <v>0</v>
      </c>
      <c r="GD242" s="10">
        <v>0</v>
      </c>
      <c r="GE242" s="10">
        <v>0</v>
      </c>
      <c r="GF242" s="10">
        <v>0</v>
      </c>
      <c r="GG242" s="10">
        <v>0</v>
      </c>
      <c r="GH242" s="10">
        <v>0</v>
      </c>
      <c r="GI242" s="10">
        <v>0</v>
      </c>
      <c r="GJ242" s="10">
        <v>0</v>
      </c>
      <c r="GK242" s="10">
        <v>0</v>
      </c>
      <c r="GL242" s="10">
        <v>0</v>
      </c>
      <c r="GM242" s="10">
        <v>0</v>
      </c>
      <c r="GN242" s="10">
        <v>0</v>
      </c>
      <c r="GO242" s="10">
        <v>0</v>
      </c>
      <c r="GP242" s="10">
        <v>0</v>
      </c>
      <c r="GQ242" s="10">
        <v>0</v>
      </c>
      <c r="GR242" s="10">
        <v>0</v>
      </c>
      <c r="GS242" s="10">
        <v>0</v>
      </c>
      <c r="GT242" s="10">
        <v>0</v>
      </c>
      <c r="GU242" s="10">
        <v>0</v>
      </c>
      <c r="GV242" s="10">
        <v>1</v>
      </c>
      <c r="GW242" s="10">
        <v>1</v>
      </c>
      <c r="GX242" s="10">
        <v>0</v>
      </c>
      <c r="GY242" s="10">
        <v>1</v>
      </c>
      <c r="GZ242" s="10">
        <v>0</v>
      </c>
      <c r="HA242" s="10">
        <v>0</v>
      </c>
      <c r="HB242" s="10">
        <v>1</v>
      </c>
      <c r="HC242" s="10">
        <v>0</v>
      </c>
      <c r="HD242" s="10">
        <v>0</v>
      </c>
      <c r="HE242" s="10">
        <v>0</v>
      </c>
      <c r="HF242" s="10">
        <v>0</v>
      </c>
      <c r="HG242" s="10">
        <v>0</v>
      </c>
      <c r="HH242" s="10">
        <v>0</v>
      </c>
      <c r="HI242" s="10">
        <v>0</v>
      </c>
      <c r="HJ242" s="10">
        <v>0</v>
      </c>
      <c r="HK242" s="10">
        <v>0</v>
      </c>
      <c r="HL242" s="10">
        <v>0</v>
      </c>
      <c r="HM242" s="10">
        <v>10</v>
      </c>
      <c r="HN242" s="10">
        <v>0</v>
      </c>
      <c r="HO242" s="10">
        <v>0</v>
      </c>
      <c r="HP242" s="10">
        <v>0</v>
      </c>
      <c r="HQ242" s="10">
        <v>0</v>
      </c>
      <c r="HR242" s="10">
        <v>0</v>
      </c>
      <c r="HS242" s="10">
        <v>0</v>
      </c>
      <c r="HT242" s="10">
        <v>0</v>
      </c>
      <c r="HU242" s="10">
        <v>0</v>
      </c>
      <c r="HV242" s="10">
        <v>0</v>
      </c>
      <c r="HW242" s="10">
        <v>3</v>
      </c>
      <c r="HX242" s="10">
        <v>0</v>
      </c>
      <c r="HY242" s="10">
        <v>0</v>
      </c>
      <c r="HZ242" s="10">
        <v>0</v>
      </c>
      <c r="IA242" s="10">
        <v>1</v>
      </c>
      <c r="IC242" s="1">
        <v>0</v>
      </c>
      <c r="ID242" s="1">
        <v>4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</row>
    <row r="243" spans="1:243">
      <c r="A243" s="3" t="s">
        <v>10</v>
      </c>
      <c r="B243" s="3">
        <v>135122231</v>
      </c>
      <c r="C243" s="3">
        <v>135122231</v>
      </c>
      <c r="D243" s="3" t="s">
        <v>138</v>
      </c>
      <c r="E243" s="3">
        <v>0.29517700000000002</v>
      </c>
      <c r="F243" s="3" t="s">
        <v>506</v>
      </c>
      <c r="G243" s="3" t="s">
        <v>507</v>
      </c>
      <c r="H243" s="3" t="s">
        <v>504</v>
      </c>
      <c r="I243" s="8" t="s">
        <v>1084</v>
      </c>
      <c r="J243" s="3" t="s">
        <v>558</v>
      </c>
      <c r="K243" s="8">
        <f>AVERAGE(S243:AZ243)</f>
        <v>0.67647058823529416</v>
      </c>
      <c r="L243" s="4">
        <f>AVERAGE(BB243:IA243)</f>
        <v>0.76373626373626369</v>
      </c>
      <c r="M243" s="4">
        <f>AVERAGE(IC243:II243)</f>
        <v>0.42857142857142855</v>
      </c>
      <c r="N243" s="4" t="b">
        <f>E243&gt;0.2</f>
        <v>1</v>
      </c>
      <c r="O243" s="4" t="b">
        <f>IF(LEFT(J243, 2)="rs", TRUE, FALSE)</f>
        <v>0</v>
      </c>
      <c r="P243" s="4" t="b">
        <f>K243&gt;=8</f>
        <v>0</v>
      </c>
      <c r="Q243" s="4" t="b">
        <f>L243&gt;=8</f>
        <v>0</v>
      </c>
      <c r="S243" s="10">
        <v>2</v>
      </c>
      <c r="T243" s="10">
        <v>0</v>
      </c>
      <c r="U243" s="10">
        <v>0</v>
      </c>
      <c r="V243" s="10">
        <v>2</v>
      </c>
      <c r="W243" s="10">
        <v>0</v>
      </c>
      <c r="X243" s="10">
        <v>1</v>
      </c>
      <c r="Y243" s="10">
        <v>3</v>
      </c>
      <c r="Z243" s="10">
        <v>0</v>
      </c>
      <c r="AA243" s="10">
        <v>3</v>
      </c>
      <c r="AB243" s="10">
        <v>0</v>
      </c>
      <c r="AC243" s="10">
        <v>1</v>
      </c>
      <c r="AD243" s="10">
        <v>0</v>
      </c>
      <c r="AE243" s="10">
        <v>0</v>
      </c>
      <c r="AF243" s="10">
        <v>4</v>
      </c>
      <c r="AG243" s="10">
        <v>0</v>
      </c>
      <c r="AH243" s="10">
        <v>6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1</v>
      </c>
      <c r="AX243" s="10">
        <v>0</v>
      </c>
      <c r="AY243" s="10">
        <v>0</v>
      </c>
      <c r="AZ243" s="10">
        <v>0</v>
      </c>
      <c r="BB243" s="10">
        <v>0</v>
      </c>
      <c r="BC243" s="10">
        <v>1</v>
      </c>
      <c r="BD243" s="10">
        <v>0</v>
      </c>
      <c r="BE243" s="10">
        <v>0</v>
      </c>
      <c r="BF243" s="10">
        <v>0</v>
      </c>
      <c r="BG243" s="10">
        <v>3</v>
      </c>
      <c r="BH243" s="10">
        <v>3</v>
      </c>
      <c r="BI243" s="10">
        <v>2</v>
      </c>
      <c r="BJ243" s="10">
        <v>0</v>
      </c>
      <c r="BK243" s="10">
        <v>7</v>
      </c>
      <c r="BL243" s="10">
        <v>0</v>
      </c>
      <c r="BM243" s="10">
        <v>0</v>
      </c>
      <c r="BN243" s="10">
        <v>5</v>
      </c>
      <c r="BO243" s="10">
        <v>0</v>
      </c>
      <c r="BP243" s="10">
        <v>1</v>
      </c>
      <c r="BQ243" s="10">
        <v>5</v>
      </c>
      <c r="BR243" s="10">
        <v>4</v>
      </c>
      <c r="BS243" s="10">
        <v>1</v>
      </c>
      <c r="BT243" s="10">
        <v>3</v>
      </c>
      <c r="BU243" s="10">
        <v>0</v>
      </c>
      <c r="BV243" s="10">
        <v>0</v>
      </c>
      <c r="BW243" s="10">
        <v>1</v>
      </c>
      <c r="BX243" s="10">
        <v>0</v>
      </c>
      <c r="BY243" s="10">
        <v>2</v>
      </c>
      <c r="BZ243" s="10">
        <v>1</v>
      </c>
      <c r="CA243" s="10">
        <v>2</v>
      </c>
      <c r="CB243" s="10">
        <v>0</v>
      </c>
      <c r="CC243" s="10">
        <v>0</v>
      </c>
      <c r="CD243" s="10">
        <v>0</v>
      </c>
      <c r="CE243" s="10">
        <v>5</v>
      </c>
      <c r="CF243" s="10">
        <v>3</v>
      </c>
      <c r="CG243" s="10">
        <v>0</v>
      </c>
      <c r="CH243" s="10">
        <v>0</v>
      </c>
      <c r="CI243" s="10">
        <v>2</v>
      </c>
      <c r="CJ243" s="10">
        <v>0</v>
      </c>
      <c r="CK243" s="10">
        <v>0</v>
      </c>
      <c r="CL243" s="10">
        <v>0</v>
      </c>
      <c r="CM243" s="10">
        <v>1</v>
      </c>
      <c r="CN243" s="10">
        <v>0</v>
      </c>
      <c r="CO243" s="10">
        <v>0</v>
      </c>
      <c r="CP243" s="10">
        <v>1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2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2</v>
      </c>
      <c r="DI243" s="10">
        <v>0</v>
      </c>
      <c r="DJ243" s="10">
        <v>0</v>
      </c>
      <c r="DK243" s="10">
        <v>0</v>
      </c>
      <c r="DL243" s="10">
        <v>2</v>
      </c>
      <c r="DM243" s="10">
        <v>0</v>
      </c>
      <c r="DN243" s="10">
        <v>1</v>
      </c>
      <c r="DO243" s="10">
        <v>0</v>
      </c>
      <c r="DP243" s="10">
        <v>0</v>
      </c>
      <c r="DQ243" s="10">
        <v>0</v>
      </c>
      <c r="DR243" s="10">
        <v>0</v>
      </c>
      <c r="DS243" s="10">
        <v>1</v>
      </c>
      <c r="DT243" s="10">
        <v>0</v>
      </c>
      <c r="DU243" s="10">
        <v>0</v>
      </c>
      <c r="DV243" s="10">
        <v>3</v>
      </c>
      <c r="DW243" s="10">
        <v>4</v>
      </c>
      <c r="DX243" s="10">
        <v>2</v>
      </c>
      <c r="DY243" s="10">
        <v>1</v>
      </c>
      <c r="DZ243" s="10">
        <v>0</v>
      </c>
      <c r="EA243" s="10">
        <v>3</v>
      </c>
      <c r="EB243" s="10">
        <v>1</v>
      </c>
      <c r="EC243" s="10">
        <v>0</v>
      </c>
      <c r="ED243" s="10">
        <v>0</v>
      </c>
      <c r="EE243" s="10">
        <v>2</v>
      </c>
      <c r="EF243" s="10">
        <v>0</v>
      </c>
      <c r="EG243" s="10">
        <v>0</v>
      </c>
      <c r="EH243" s="10">
        <v>0</v>
      </c>
      <c r="EI243" s="10">
        <v>0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2</v>
      </c>
      <c r="EP243" s="10">
        <v>0</v>
      </c>
      <c r="EQ243" s="10">
        <v>2</v>
      </c>
      <c r="ER243" s="10">
        <v>0</v>
      </c>
      <c r="ES243" s="10">
        <v>0</v>
      </c>
      <c r="ET243" s="10">
        <v>0</v>
      </c>
      <c r="EU243" s="10">
        <v>0</v>
      </c>
      <c r="EV243" s="10">
        <v>0</v>
      </c>
      <c r="EW243" s="10">
        <v>1</v>
      </c>
      <c r="EX243" s="10">
        <v>0</v>
      </c>
      <c r="EY243" s="10">
        <v>0</v>
      </c>
      <c r="EZ243" s="10">
        <v>1</v>
      </c>
      <c r="FA243" s="10">
        <v>0</v>
      </c>
      <c r="FB243" s="10">
        <v>1</v>
      </c>
      <c r="FC243" s="10">
        <v>0</v>
      </c>
      <c r="FD243" s="10">
        <v>0</v>
      </c>
      <c r="FE243" s="10">
        <v>0</v>
      </c>
      <c r="FF243" s="10">
        <v>0</v>
      </c>
      <c r="FG243" s="10">
        <v>0</v>
      </c>
      <c r="FH243" s="10">
        <v>0</v>
      </c>
      <c r="FI243" s="10">
        <v>0</v>
      </c>
      <c r="FJ243" s="10">
        <v>0</v>
      </c>
      <c r="FK243" s="10">
        <v>0</v>
      </c>
      <c r="FL243" s="10">
        <v>0</v>
      </c>
      <c r="FM243" s="10">
        <v>2</v>
      </c>
      <c r="FN243" s="10">
        <v>0</v>
      </c>
      <c r="FO243" s="10">
        <v>0</v>
      </c>
      <c r="FP243" s="10">
        <v>0</v>
      </c>
      <c r="FQ243" s="10">
        <v>0</v>
      </c>
      <c r="FR243" s="10">
        <v>2</v>
      </c>
      <c r="FS243" s="10">
        <v>0</v>
      </c>
      <c r="FT243" s="10">
        <v>1</v>
      </c>
      <c r="FU243" s="10">
        <v>0</v>
      </c>
      <c r="FV243" s="10">
        <v>1</v>
      </c>
      <c r="FW243" s="10">
        <v>0</v>
      </c>
      <c r="FX243" s="10">
        <v>2</v>
      </c>
      <c r="FY243" s="10">
        <v>0</v>
      </c>
      <c r="FZ243" s="10">
        <v>0</v>
      </c>
      <c r="GA243" s="10">
        <v>0</v>
      </c>
      <c r="GB243" s="10">
        <v>0</v>
      </c>
      <c r="GC243" s="10">
        <v>0</v>
      </c>
      <c r="GD243" s="10">
        <v>0</v>
      </c>
      <c r="GE243" s="10">
        <v>0</v>
      </c>
      <c r="GF243" s="10">
        <v>0</v>
      </c>
      <c r="GG243" s="10">
        <v>1</v>
      </c>
      <c r="GH243" s="10">
        <v>2</v>
      </c>
      <c r="GI243" s="10">
        <v>2</v>
      </c>
      <c r="GJ243" s="10">
        <v>1</v>
      </c>
      <c r="GK243" s="10">
        <v>1</v>
      </c>
      <c r="GL243" s="10">
        <v>0</v>
      </c>
      <c r="GM243" s="10">
        <v>2</v>
      </c>
      <c r="GN243" s="10">
        <v>1</v>
      </c>
      <c r="GO243" s="10">
        <v>1</v>
      </c>
      <c r="GP243" s="10">
        <v>0</v>
      </c>
      <c r="GQ243" s="10">
        <v>0</v>
      </c>
      <c r="GR243" s="10">
        <v>0</v>
      </c>
      <c r="GS243" s="10">
        <v>0</v>
      </c>
      <c r="GT243" s="10">
        <v>1</v>
      </c>
      <c r="GU243" s="10">
        <v>0</v>
      </c>
      <c r="GV243" s="10">
        <v>1</v>
      </c>
      <c r="GW243" s="10">
        <v>0</v>
      </c>
      <c r="GX243" s="10">
        <v>0</v>
      </c>
      <c r="GY243" s="10">
        <v>0</v>
      </c>
      <c r="GZ243" s="10">
        <v>0</v>
      </c>
      <c r="HA243" s="10">
        <v>0</v>
      </c>
      <c r="HB243" s="10">
        <v>0</v>
      </c>
      <c r="HC243" s="10">
        <v>0</v>
      </c>
      <c r="HD243" s="10">
        <v>0</v>
      </c>
      <c r="HE243" s="10">
        <v>1</v>
      </c>
      <c r="HF243" s="10">
        <v>2</v>
      </c>
      <c r="HG243" s="10">
        <v>0</v>
      </c>
      <c r="HH243" s="10">
        <v>0</v>
      </c>
      <c r="HI243" s="10">
        <v>0</v>
      </c>
      <c r="HJ243" s="10">
        <v>0</v>
      </c>
      <c r="HK243" s="10">
        <v>0</v>
      </c>
      <c r="HL243" s="10">
        <v>9</v>
      </c>
      <c r="HM243" s="10">
        <v>1</v>
      </c>
      <c r="HN243" s="10">
        <v>0</v>
      </c>
      <c r="HO243" s="10">
        <v>0</v>
      </c>
      <c r="HP243" s="10">
        <v>0</v>
      </c>
      <c r="HQ243" s="10">
        <v>1</v>
      </c>
      <c r="HR243" s="10">
        <v>9</v>
      </c>
      <c r="HS243" s="10">
        <v>0</v>
      </c>
      <c r="HT243" s="10">
        <v>0</v>
      </c>
      <c r="HU243" s="10">
        <v>4</v>
      </c>
      <c r="HV243" s="10">
        <v>0</v>
      </c>
      <c r="HW243" s="10">
        <v>0</v>
      </c>
      <c r="HX243" s="10">
        <v>0</v>
      </c>
      <c r="HY243" s="10">
        <v>5</v>
      </c>
      <c r="HZ243" s="10">
        <v>2</v>
      </c>
      <c r="IA243" s="10">
        <v>0</v>
      </c>
      <c r="IC243" s="1">
        <v>0</v>
      </c>
      <c r="ID243" s="1">
        <v>2</v>
      </c>
      <c r="IE243" s="1">
        <v>0</v>
      </c>
      <c r="IF243" s="1">
        <v>0</v>
      </c>
      <c r="IG243" s="1">
        <v>0</v>
      </c>
      <c r="IH243" s="1">
        <v>0</v>
      </c>
      <c r="II243" s="1">
        <v>1</v>
      </c>
    </row>
    <row r="244" spans="1:243">
      <c r="A244" s="3" t="s">
        <v>31</v>
      </c>
      <c r="B244" s="3">
        <v>53832437</v>
      </c>
      <c r="C244" s="3">
        <v>53832437</v>
      </c>
      <c r="D244" s="3" t="s">
        <v>267</v>
      </c>
      <c r="E244" s="3">
        <v>0.24807399999999999</v>
      </c>
      <c r="F244" s="3" t="s">
        <v>506</v>
      </c>
      <c r="G244" s="3" t="s">
        <v>507</v>
      </c>
      <c r="H244" s="3" t="s">
        <v>504</v>
      </c>
      <c r="I244" s="8" t="s">
        <v>1084</v>
      </c>
      <c r="J244" s="3" t="s">
        <v>687</v>
      </c>
      <c r="K244" s="8">
        <f>AVERAGE(S244:AZ244)</f>
        <v>5.8823529411764705E-2</v>
      </c>
      <c r="L244" s="4">
        <f>AVERAGE(BB244:IA244)</f>
        <v>0.75824175824175821</v>
      </c>
      <c r="M244" s="4">
        <f>AVERAGE(IC244:II244)</f>
        <v>0</v>
      </c>
      <c r="N244" s="4" t="b">
        <f>E244&gt;0.2</f>
        <v>1</v>
      </c>
      <c r="O244" s="4" t="b">
        <f>IF(LEFT(J244, 2)="rs", TRUE, FALSE)</f>
        <v>0</v>
      </c>
      <c r="P244" s="4" t="b">
        <f>K244&gt;=8</f>
        <v>0</v>
      </c>
      <c r="Q244" s="4" t="b">
        <f>L244&gt;=8</f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1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1</v>
      </c>
      <c r="BB244" s="10">
        <v>0</v>
      </c>
      <c r="BC244" s="10">
        <v>0</v>
      </c>
      <c r="BD244" s="10">
        <v>0</v>
      </c>
      <c r="BE244" s="10">
        <v>0</v>
      </c>
      <c r="BF244" s="10">
        <v>1</v>
      </c>
      <c r="BG244" s="10">
        <v>0</v>
      </c>
      <c r="BH244" s="10">
        <v>4</v>
      </c>
      <c r="BI244" s="10">
        <v>0</v>
      </c>
      <c r="BJ244" s="10">
        <v>0</v>
      </c>
      <c r="BK244" s="10">
        <v>0</v>
      </c>
      <c r="BL244" s="10">
        <v>0</v>
      </c>
      <c r="BM244" s="10">
        <v>1</v>
      </c>
      <c r="BN244" s="10">
        <v>1</v>
      </c>
      <c r="BO244" s="10">
        <v>0</v>
      </c>
      <c r="BP244" s="10">
        <v>1</v>
      </c>
      <c r="BQ244" s="10">
        <v>4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2</v>
      </c>
      <c r="BY244" s="10">
        <v>2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2</v>
      </c>
      <c r="CF244" s="10">
        <v>2</v>
      </c>
      <c r="CG244" s="10">
        <v>0</v>
      </c>
      <c r="CH244" s="10">
        <v>0</v>
      </c>
      <c r="CI244" s="10">
        <v>2</v>
      </c>
      <c r="CJ244" s="10">
        <v>3</v>
      </c>
      <c r="CK244" s="10">
        <v>0</v>
      </c>
      <c r="CL244" s="10">
        <v>0</v>
      </c>
      <c r="CM244" s="10">
        <v>0</v>
      </c>
      <c r="CN244" s="10">
        <v>0</v>
      </c>
      <c r="CO244" s="10">
        <v>2</v>
      </c>
      <c r="CP244" s="10">
        <v>0</v>
      </c>
      <c r="CQ244" s="10">
        <v>1</v>
      </c>
      <c r="CR244" s="10">
        <v>1</v>
      </c>
      <c r="CS244" s="10">
        <v>0</v>
      </c>
      <c r="CT244" s="10">
        <v>1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4</v>
      </c>
      <c r="DB244" s="10">
        <v>0</v>
      </c>
      <c r="DC244" s="10">
        <v>4</v>
      </c>
      <c r="DD244" s="10">
        <v>0</v>
      </c>
      <c r="DE244" s="10">
        <v>0</v>
      </c>
      <c r="DF244" s="10">
        <v>0</v>
      </c>
      <c r="DG244" s="10">
        <v>0</v>
      </c>
      <c r="DH244" s="10">
        <v>1</v>
      </c>
      <c r="DI244" s="10">
        <v>1</v>
      </c>
      <c r="DJ244" s="10">
        <v>0</v>
      </c>
      <c r="DK244" s="10">
        <v>2</v>
      </c>
      <c r="DL244" s="10">
        <v>0</v>
      </c>
      <c r="DM244" s="10">
        <v>0</v>
      </c>
      <c r="DN244" s="10">
        <v>0</v>
      </c>
      <c r="DO244" s="10">
        <v>1</v>
      </c>
      <c r="DP244" s="10">
        <v>2</v>
      </c>
      <c r="DQ244" s="10">
        <v>0</v>
      </c>
      <c r="DR244" s="10">
        <v>2</v>
      </c>
      <c r="DS244" s="10">
        <v>0</v>
      </c>
      <c r="DT244" s="10">
        <v>1</v>
      </c>
      <c r="DU244" s="10">
        <v>0</v>
      </c>
      <c r="DV244" s="10">
        <v>0</v>
      </c>
      <c r="DW244" s="10">
        <v>0</v>
      </c>
      <c r="DX244" s="10">
        <v>4</v>
      </c>
      <c r="DY244" s="10">
        <v>0</v>
      </c>
      <c r="DZ244" s="10">
        <v>0</v>
      </c>
      <c r="EA244" s="10">
        <v>0</v>
      </c>
      <c r="EB244" s="10">
        <v>1</v>
      </c>
      <c r="EC244" s="10">
        <v>1</v>
      </c>
      <c r="ED244" s="10">
        <v>0</v>
      </c>
      <c r="EE244" s="10">
        <v>1</v>
      </c>
      <c r="EF244" s="10">
        <v>0</v>
      </c>
      <c r="EG244" s="10">
        <v>0</v>
      </c>
      <c r="EH244" s="10">
        <v>0</v>
      </c>
      <c r="EI244" s="10">
        <v>4</v>
      </c>
      <c r="EJ244" s="10">
        <v>0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0</v>
      </c>
      <c r="EQ244" s="10">
        <v>1</v>
      </c>
      <c r="ER244" s="10">
        <v>0</v>
      </c>
      <c r="ES244" s="10">
        <v>0</v>
      </c>
      <c r="ET244" s="10">
        <v>0</v>
      </c>
      <c r="EU244" s="10">
        <v>0</v>
      </c>
      <c r="EV244" s="10">
        <v>0</v>
      </c>
      <c r="EW244" s="10">
        <v>3</v>
      </c>
      <c r="EX244" s="10">
        <v>0</v>
      </c>
      <c r="EY244" s="10">
        <v>0</v>
      </c>
      <c r="EZ244" s="10">
        <v>2</v>
      </c>
      <c r="FA244" s="10">
        <v>0</v>
      </c>
      <c r="FB244" s="10">
        <v>0</v>
      </c>
      <c r="FC244" s="10">
        <v>0</v>
      </c>
      <c r="FD244" s="10">
        <v>0</v>
      </c>
      <c r="FE244" s="10">
        <v>0</v>
      </c>
      <c r="FF244" s="10">
        <v>3</v>
      </c>
      <c r="FG244" s="10">
        <v>0</v>
      </c>
      <c r="FH244" s="10">
        <v>0</v>
      </c>
      <c r="FI244" s="10">
        <v>1</v>
      </c>
      <c r="FJ244" s="10">
        <v>1</v>
      </c>
      <c r="FK244" s="10">
        <v>1</v>
      </c>
      <c r="FL244" s="10">
        <v>0</v>
      </c>
      <c r="FM244" s="10">
        <v>2</v>
      </c>
      <c r="FN244" s="10">
        <v>0</v>
      </c>
      <c r="FO244" s="10">
        <v>0</v>
      </c>
      <c r="FP244" s="10">
        <v>0</v>
      </c>
      <c r="FQ244" s="10">
        <v>0</v>
      </c>
      <c r="FR244" s="10">
        <v>1</v>
      </c>
      <c r="FS244" s="10">
        <v>1</v>
      </c>
      <c r="FT244" s="10">
        <v>1</v>
      </c>
      <c r="FU244" s="10">
        <v>2</v>
      </c>
      <c r="FV244" s="10">
        <v>0</v>
      </c>
      <c r="FW244" s="10">
        <v>2</v>
      </c>
      <c r="FX244" s="10">
        <v>1</v>
      </c>
      <c r="FY244" s="10">
        <v>2</v>
      </c>
      <c r="FZ244" s="10">
        <v>0</v>
      </c>
      <c r="GA244" s="10">
        <v>0</v>
      </c>
      <c r="GB244" s="10">
        <v>0</v>
      </c>
      <c r="GC244" s="10">
        <v>0</v>
      </c>
      <c r="GD244" s="10">
        <v>1</v>
      </c>
      <c r="GE244" s="10">
        <v>0</v>
      </c>
      <c r="GF244" s="10">
        <v>0</v>
      </c>
      <c r="GG244" s="10">
        <v>1</v>
      </c>
      <c r="GH244" s="10">
        <v>0</v>
      </c>
      <c r="GI244" s="10">
        <v>3</v>
      </c>
      <c r="GJ244" s="10">
        <v>3</v>
      </c>
      <c r="GK244" s="10">
        <v>1</v>
      </c>
      <c r="GL244" s="10">
        <v>0</v>
      </c>
      <c r="GM244" s="10">
        <v>0</v>
      </c>
      <c r="GN244" s="10">
        <v>1</v>
      </c>
      <c r="GO244" s="10">
        <v>1</v>
      </c>
      <c r="GP244" s="10">
        <v>0</v>
      </c>
      <c r="GQ244" s="10">
        <v>0</v>
      </c>
      <c r="GR244" s="10">
        <v>0</v>
      </c>
      <c r="GS244" s="10">
        <v>2</v>
      </c>
      <c r="GT244" s="10">
        <v>5</v>
      </c>
      <c r="GU244" s="10">
        <v>1</v>
      </c>
      <c r="GV244" s="10">
        <v>0</v>
      </c>
      <c r="GW244" s="10">
        <v>2</v>
      </c>
      <c r="GX244" s="10">
        <v>1</v>
      </c>
      <c r="GY244" s="10">
        <v>0</v>
      </c>
      <c r="GZ244" s="10">
        <v>0</v>
      </c>
      <c r="HA244" s="10">
        <v>1</v>
      </c>
      <c r="HB244" s="10">
        <v>3</v>
      </c>
      <c r="HC244" s="10">
        <v>1</v>
      </c>
      <c r="HD244" s="10">
        <v>0</v>
      </c>
      <c r="HE244" s="10">
        <v>1</v>
      </c>
      <c r="HF244" s="10">
        <v>1</v>
      </c>
      <c r="HG244" s="10">
        <v>0</v>
      </c>
      <c r="HH244" s="10">
        <v>0</v>
      </c>
      <c r="HI244" s="10">
        <v>2</v>
      </c>
      <c r="HJ244" s="10">
        <v>3</v>
      </c>
      <c r="HK244" s="10">
        <v>0</v>
      </c>
      <c r="HL244" s="10">
        <v>0</v>
      </c>
      <c r="HM244" s="10">
        <v>0</v>
      </c>
      <c r="HN244" s="10">
        <v>4</v>
      </c>
      <c r="HO244" s="10">
        <v>0</v>
      </c>
      <c r="HP244" s="10">
        <v>0</v>
      </c>
      <c r="HQ244" s="10">
        <v>0</v>
      </c>
      <c r="HR244" s="10">
        <v>7</v>
      </c>
      <c r="HS244" s="10">
        <v>2</v>
      </c>
      <c r="HT244" s="10">
        <v>0</v>
      </c>
      <c r="HU244" s="10">
        <v>3</v>
      </c>
      <c r="HV244" s="10">
        <v>2</v>
      </c>
      <c r="HW244" s="10">
        <v>0</v>
      </c>
      <c r="HX244" s="10">
        <v>0</v>
      </c>
      <c r="HY244" s="10">
        <v>0</v>
      </c>
      <c r="HZ244" s="10">
        <v>3</v>
      </c>
      <c r="IA244" s="10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</row>
    <row r="245" spans="1:243">
      <c r="A245" s="3" t="s">
        <v>28</v>
      </c>
      <c r="B245" s="3">
        <v>53046072</v>
      </c>
      <c r="C245" s="3">
        <v>53046072</v>
      </c>
      <c r="D245" s="3" t="s">
        <v>236</v>
      </c>
      <c r="E245" s="3">
        <v>0.33793200000000001</v>
      </c>
      <c r="F245" s="3" t="s">
        <v>506</v>
      </c>
      <c r="G245" s="3" t="s">
        <v>504</v>
      </c>
      <c r="H245" s="3" t="s">
        <v>507</v>
      </c>
      <c r="I245" s="8" t="s">
        <v>1084</v>
      </c>
      <c r="J245" s="3" t="s">
        <v>656</v>
      </c>
      <c r="K245" s="8">
        <f>AVERAGE(S245:AZ245)</f>
        <v>30.147058823529413</v>
      </c>
      <c r="L245" s="4">
        <f>AVERAGE(BB245:IA245)</f>
        <v>0.74725274725274726</v>
      </c>
      <c r="M245" s="4">
        <f>AVERAGE(IC245:II245)</f>
        <v>0.14285714285714285</v>
      </c>
      <c r="N245" s="4" t="b">
        <f>E245&gt;0.2</f>
        <v>1</v>
      </c>
      <c r="O245" s="4" t="b">
        <f>IF(LEFT(J245, 2)="rs", TRUE, FALSE)</f>
        <v>0</v>
      </c>
      <c r="P245" s="4" t="b">
        <f>K245&gt;=8</f>
        <v>1</v>
      </c>
      <c r="Q245" s="4" t="b">
        <f>L245&gt;=8</f>
        <v>0</v>
      </c>
      <c r="S245" s="10">
        <v>11</v>
      </c>
      <c r="T245" s="10">
        <v>18</v>
      </c>
      <c r="U245" s="10">
        <v>13</v>
      </c>
      <c r="V245" s="10">
        <v>30</v>
      </c>
      <c r="W245" s="10">
        <v>29</v>
      </c>
      <c r="X245" s="10">
        <v>17</v>
      </c>
      <c r="Y245" s="10">
        <v>26</v>
      </c>
      <c r="Z245" s="10">
        <v>26</v>
      </c>
      <c r="AA245" s="10">
        <v>25</v>
      </c>
      <c r="AB245" s="10">
        <v>34</v>
      </c>
      <c r="AC245" s="10">
        <v>18</v>
      </c>
      <c r="AD245" s="10">
        <v>21</v>
      </c>
      <c r="AE245" s="10">
        <v>21</v>
      </c>
      <c r="AF245" s="10">
        <v>43</v>
      </c>
      <c r="AG245" s="10">
        <v>37</v>
      </c>
      <c r="AH245" s="10">
        <v>31</v>
      </c>
      <c r="AI245" s="10">
        <v>37</v>
      </c>
      <c r="AJ245" s="10">
        <v>13</v>
      </c>
      <c r="AK245" s="10">
        <v>7</v>
      </c>
      <c r="AL245" s="10">
        <v>18</v>
      </c>
      <c r="AM245" s="10">
        <v>22</v>
      </c>
      <c r="AN245" s="10">
        <v>167</v>
      </c>
      <c r="AO245" s="10">
        <v>9</v>
      </c>
      <c r="AP245" s="10">
        <v>29</v>
      </c>
      <c r="AQ245" s="10">
        <v>12</v>
      </c>
      <c r="AR245" s="10">
        <v>14</v>
      </c>
      <c r="AS245" s="10">
        <v>5</v>
      </c>
      <c r="AT245" s="10">
        <v>15</v>
      </c>
      <c r="AU245" s="10">
        <v>9</v>
      </c>
      <c r="AV245" s="10">
        <v>70</v>
      </c>
      <c r="AW245" s="10">
        <v>65</v>
      </c>
      <c r="AX245" s="10">
        <v>41</v>
      </c>
      <c r="AY245" s="10">
        <v>13</v>
      </c>
      <c r="AZ245" s="10">
        <v>79</v>
      </c>
      <c r="BB245" s="10">
        <v>3</v>
      </c>
      <c r="BC245" s="10">
        <v>1</v>
      </c>
      <c r="BD245" s="10">
        <v>1</v>
      </c>
      <c r="BE245" s="10">
        <v>3</v>
      </c>
      <c r="BF245" s="10">
        <v>3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4</v>
      </c>
      <c r="BN245" s="10">
        <v>1</v>
      </c>
      <c r="BO245" s="10">
        <v>1</v>
      </c>
      <c r="BP245" s="10">
        <v>1</v>
      </c>
      <c r="BQ245" s="10">
        <v>1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1</v>
      </c>
      <c r="BX245" s="10">
        <v>0</v>
      </c>
      <c r="BY245" s="10">
        <v>0</v>
      </c>
      <c r="BZ245" s="10">
        <v>0</v>
      </c>
      <c r="CA245" s="10">
        <v>1</v>
      </c>
      <c r="CB245" s="10">
        <v>0</v>
      </c>
      <c r="CC245" s="10">
        <v>0</v>
      </c>
      <c r="CD245" s="10">
        <v>0</v>
      </c>
      <c r="CE245" s="10">
        <v>1</v>
      </c>
      <c r="CF245" s="10">
        <v>0</v>
      </c>
      <c r="CG245" s="10">
        <v>0</v>
      </c>
      <c r="CH245" s="10">
        <v>0</v>
      </c>
      <c r="CI245" s="10">
        <v>1</v>
      </c>
      <c r="CJ245" s="10">
        <v>0</v>
      </c>
      <c r="CK245" s="10">
        <v>1</v>
      </c>
      <c r="CL245" s="10">
        <v>0</v>
      </c>
      <c r="CM245" s="10">
        <v>0</v>
      </c>
      <c r="CN245" s="10">
        <v>2</v>
      </c>
      <c r="CO245" s="10">
        <v>2</v>
      </c>
      <c r="CP245" s="10">
        <v>1</v>
      </c>
      <c r="CQ245" s="10">
        <v>1</v>
      </c>
      <c r="CR245" s="10">
        <v>1</v>
      </c>
      <c r="CS245" s="10">
        <v>0</v>
      </c>
      <c r="CT245" s="10">
        <v>1</v>
      </c>
      <c r="CU245" s="10">
        <v>0</v>
      </c>
      <c r="CV245" s="10">
        <v>3</v>
      </c>
      <c r="CW245" s="10">
        <v>1</v>
      </c>
      <c r="CX245" s="10">
        <v>1</v>
      </c>
      <c r="CY245" s="10">
        <v>2</v>
      </c>
      <c r="CZ245" s="10">
        <v>0</v>
      </c>
      <c r="DA245" s="10">
        <v>2</v>
      </c>
      <c r="DB245" s="10">
        <v>0</v>
      </c>
      <c r="DC245" s="10">
        <v>1</v>
      </c>
      <c r="DD245" s="10">
        <v>1</v>
      </c>
      <c r="DE245" s="10">
        <v>0</v>
      </c>
      <c r="DF245" s="10">
        <v>1</v>
      </c>
      <c r="DG245" s="10">
        <v>0</v>
      </c>
      <c r="DH245" s="10">
        <v>0</v>
      </c>
      <c r="DI245" s="10">
        <v>1</v>
      </c>
      <c r="DJ245" s="10">
        <v>1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1</v>
      </c>
      <c r="DT245" s="10">
        <v>2</v>
      </c>
      <c r="DU245" s="10">
        <v>3</v>
      </c>
      <c r="DV245" s="10">
        <v>1</v>
      </c>
      <c r="DW245" s="10">
        <v>0</v>
      </c>
      <c r="DX245" s="10">
        <v>1</v>
      </c>
      <c r="DY245" s="10">
        <v>2</v>
      </c>
      <c r="DZ245" s="10">
        <v>0</v>
      </c>
      <c r="EA245" s="10">
        <v>0</v>
      </c>
      <c r="EB245" s="10">
        <v>1</v>
      </c>
      <c r="EC245" s="10">
        <v>1</v>
      </c>
      <c r="ED245" s="10">
        <v>1</v>
      </c>
      <c r="EE245" s="10">
        <v>2</v>
      </c>
      <c r="EF245" s="10">
        <v>0</v>
      </c>
      <c r="EG245" s="10">
        <v>0</v>
      </c>
      <c r="EH245" s="10">
        <v>0</v>
      </c>
      <c r="EI245" s="10">
        <v>0</v>
      </c>
      <c r="EJ245" s="10">
        <v>1</v>
      </c>
      <c r="EK245" s="10">
        <v>0</v>
      </c>
      <c r="EL245" s="10">
        <v>4</v>
      </c>
      <c r="EM245" s="10">
        <v>0</v>
      </c>
      <c r="EN245" s="10">
        <v>0</v>
      </c>
      <c r="EO245" s="10">
        <v>4</v>
      </c>
      <c r="EP245" s="10">
        <v>2</v>
      </c>
      <c r="EQ245" s="10">
        <v>0</v>
      </c>
      <c r="ER245" s="10">
        <v>0</v>
      </c>
      <c r="ES245" s="10">
        <v>0</v>
      </c>
      <c r="ET245" s="10">
        <v>0</v>
      </c>
      <c r="EU245" s="10">
        <v>0</v>
      </c>
      <c r="EV245" s="10">
        <v>0</v>
      </c>
      <c r="EW245" s="10">
        <v>1</v>
      </c>
      <c r="EX245" s="10">
        <v>0</v>
      </c>
      <c r="EY245" s="10">
        <v>2</v>
      </c>
      <c r="EZ245" s="10">
        <v>1</v>
      </c>
      <c r="FA245" s="10">
        <v>0</v>
      </c>
      <c r="FB245" s="10">
        <v>0</v>
      </c>
      <c r="FC245" s="10">
        <v>0</v>
      </c>
      <c r="FD245" s="10">
        <v>0</v>
      </c>
      <c r="FE245" s="10">
        <v>0</v>
      </c>
      <c r="FF245" s="10">
        <v>0</v>
      </c>
      <c r="FG245" s="10">
        <v>0</v>
      </c>
      <c r="FH245" s="10">
        <v>0</v>
      </c>
      <c r="FI245" s="10">
        <v>0</v>
      </c>
      <c r="FJ245" s="10">
        <v>0</v>
      </c>
      <c r="FK245" s="10">
        <v>0</v>
      </c>
      <c r="FL245" s="10">
        <v>0</v>
      </c>
      <c r="FM245" s="10">
        <v>2</v>
      </c>
      <c r="FN245" s="10">
        <v>3</v>
      </c>
      <c r="FO245" s="10">
        <v>0</v>
      </c>
      <c r="FP245" s="10">
        <v>2</v>
      </c>
      <c r="FQ245" s="10">
        <v>1</v>
      </c>
      <c r="FR245" s="10">
        <v>0</v>
      </c>
      <c r="FS245" s="10">
        <v>2</v>
      </c>
      <c r="FT245" s="10">
        <v>0</v>
      </c>
      <c r="FU245" s="10">
        <v>2</v>
      </c>
      <c r="FV245" s="10">
        <v>1</v>
      </c>
      <c r="FW245" s="10">
        <v>0</v>
      </c>
      <c r="FX245" s="10">
        <v>1</v>
      </c>
      <c r="FY245" s="10">
        <v>2</v>
      </c>
      <c r="FZ245" s="10">
        <v>0</v>
      </c>
      <c r="GA245" s="10">
        <v>2</v>
      </c>
      <c r="GB245" s="10">
        <v>0</v>
      </c>
      <c r="GC245" s="10">
        <v>2</v>
      </c>
      <c r="GD245" s="10">
        <v>0</v>
      </c>
      <c r="GE245" s="10">
        <v>0</v>
      </c>
      <c r="GF245" s="10">
        <v>0</v>
      </c>
      <c r="GG245" s="10">
        <v>0</v>
      </c>
      <c r="GH245" s="10">
        <v>0</v>
      </c>
      <c r="GI245" s="10">
        <v>0</v>
      </c>
      <c r="GJ245" s="10">
        <v>1</v>
      </c>
      <c r="GK245" s="10">
        <v>0</v>
      </c>
      <c r="GL245" s="10">
        <v>1</v>
      </c>
      <c r="GM245" s="10">
        <v>0</v>
      </c>
      <c r="GN245" s="10">
        <v>0</v>
      </c>
      <c r="GO245" s="10">
        <v>1</v>
      </c>
      <c r="GP245" s="10">
        <v>0</v>
      </c>
      <c r="GQ245" s="10">
        <v>1</v>
      </c>
      <c r="GR245" s="10">
        <v>1</v>
      </c>
      <c r="GS245" s="10">
        <v>0</v>
      </c>
      <c r="GT245" s="10">
        <v>0</v>
      </c>
      <c r="GU245" s="10">
        <v>2</v>
      </c>
      <c r="GV245" s="10">
        <v>1</v>
      </c>
      <c r="GW245" s="10">
        <v>0</v>
      </c>
      <c r="GX245" s="10">
        <v>0</v>
      </c>
      <c r="GY245" s="10">
        <v>0</v>
      </c>
      <c r="GZ245" s="10">
        <v>6</v>
      </c>
      <c r="HA245" s="10">
        <v>6</v>
      </c>
      <c r="HB245" s="10">
        <v>0</v>
      </c>
      <c r="HC245" s="10">
        <v>0</v>
      </c>
      <c r="HD245" s="10">
        <v>0</v>
      </c>
      <c r="HE245" s="10">
        <v>2</v>
      </c>
      <c r="HF245" s="10">
        <v>1</v>
      </c>
      <c r="HG245" s="10">
        <v>0</v>
      </c>
      <c r="HH245" s="10">
        <v>0</v>
      </c>
      <c r="HI245" s="10">
        <v>0</v>
      </c>
      <c r="HJ245" s="10">
        <v>0</v>
      </c>
      <c r="HK245" s="10">
        <v>2</v>
      </c>
      <c r="HL245" s="10">
        <v>0</v>
      </c>
      <c r="HM245" s="10">
        <v>1</v>
      </c>
      <c r="HN245" s="10">
        <v>0</v>
      </c>
      <c r="HO245" s="10">
        <v>0</v>
      </c>
      <c r="HP245" s="10">
        <v>0</v>
      </c>
      <c r="HQ245" s="10">
        <v>0</v>
      </c>
      <c r="HR245" s="10">
        <v>7</v>
      </c>
      <c r="HS245" s="10">
        <v>1</v>
      </c>
      <c r="HT245" s="10">
        <v>2</v>
      </c>
      <c r="HU245" s="10">
        <v>0</v>
      </c>
      <c r="HV245" s="10">
        <v>1</v>
      </c>
      <c r="HW245" s="10">
        <v>0</v>
      </c>
      <c r="HX245" s="10">
        <v>0</v>
      </c>
      <c r="HY245" s="10">
        <v>2</v>
      </c>
      <c r="HZ245" s="10">
        <v>0</v>
      </c>
      <c r="IA245" s="10">
        <v>1</v>
      </c>
      <c r="IC245" s="1">
        <v>0</v>
      </c>
      <c r="ID245" s="1">
        <v>1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</row>
    <row r="246" spans="1:243">
      <c r="A246" s="3" t="s">
        <v>79</v>
      </c>
      <c r="B246" s="3">
        <v>145219165</v>
      </c>
      <c r="C246" s="3">
        <v>145219165</v>
      </c>
      <c r="D246" s="3" t="s">
        <v>86</v>
      </c>
      <c r="E246" s="3">
        <v>0.49620999999999998</v>
      </c>
      <c r="F246" s="3" t="s">
        <v>506</v>
      </c>
      <c r="G246" s="3" t="s">
        <v>503</v>
      </c>
      <c r="H246" s="3" t="s">
        <v>504</v>
      </c>
      <c r="I246" s="8" t="s">
        <v>1084</v>
      </c>
      <c r="J246" s="3" t="s">
        <v>86</v>
      </c>
      <c r="K246" s="8">
        <f>AVERAGE(S246:AZ246)</f>
        <v>2.9411764705882353E-2</v>
      </c>
      <c r="L246" s="4">
        <f>AVERAGE(BB246:IA246)</f>
        <v>0.74175824175824179</v>
      </c>
      <c r="M246" s="4">
        <f>AVERAGE(IC246:II246)</f>
        <v>0.2857142857142857</v>
      </c>
      <c r="N246" s="4" t="b">
        <f>E246&gt;0.2</f>
        <v>1</v>
      </c>
      <c r="O246" s="4" t="b">
        <f>IF(LEFT(J246, 2)="rs", TRUE, FALSE)</f>
        <v>1</v>
      </c>
      <c r="P246" s="4" t="b">
        <f>K246&gt;=8</f>
        <v>0</v>
      </c>
      <c r="Q246" s="4" t="b">
        <f>L246&gt;=8</f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1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1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5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14</v>
      </c>
      <c r="DF246" s="10">
        <v>5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1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2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5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0">
        <v>0</v>
      </c>
      <c r="EQ246" s="10">
        <v>0</v>
      </c>
      <c r="ER246" s="10">
        <v>1</v>
      </c>
      <c r="ES246" s="10">
        <v>0</v>
      </c>
      <c r="ET246" s="10">
        <v>0</v>
      </c>
      <c r="EU246" s="10">
        <v>0</v>
      </c>
      <c r="EV246" s="10">
        <v>2</v>
      </c>
      <c r="EW246" s="10">
        <v>0</v>
      </c>
      <c r="EX246" s="10">
        <v>0</v>
      </c>
      <c r="EY246" s="10">
        <v>0</v>
      </c>
      <c r="EZ246" s="10">
        <v>0</v>
      </c>
      <c r="FA246" s="10">
        <v>1</v>
      </c>
      <c r="FB246" s="10">
        <v>2</v>
      </c>
      <c r="FC246" s="10">
        <v>0</v>
      </c>
      <c r="FD246" s="10">
        <v>0</v>
      </c>
      <c r="FE246" s="10">
        <v>0</v>
      </c>
      <c r="FF246" s="10">
        <v>1</v>
      </c>
      <c r="FG246" s="10">
        <v>0</v>
      </c>
      <c r="FH246" s="10">
        <v>3</v>
      </c>
      <c r="FI246" s="10">
        <v>0</v>
      </c>
      <c r="FJ246" s="10">
        <v>0</v>
      </c>
      <c r="FK246" s="10">
        <v>0</v>
      </c>
      <c r="FL246" s="10">
        <v>0</v>
      </c>
      <c r="FM246" s="10">
        <v>0</v>
      </c>
      <c r="FN246" s="10">
        <v>0</v>
      </c>
      <c r="FO246" s="10">
        <v>0</v>
      </c>
      <c r="FP246" s="10">
        <v>0</v>
      </c>
      <c r="FQ246" s="10">
        <v>0</v>
      </c>
      <c r="FR246" s="10">
        <v>0</v>
      </c>
      <c r="FS246" s="10">
        <v>0</v>
      </c>
      <c r="FT246" s="10">
        <v>2</v>
      </c>
      <c r="FU246" s="10">
        <v>2</v>
      </c>
      <c r="FV246" s="10">
        <v>1</v>
      </c>
      <c r="FW246" s="10">
        <v>0</v>
      </c>
      <c r="FX246" s="10">
        <v>0</v>
      </c>
      <c r="FY246" s="10">
        <v>0</v>
      </c>
      <c r="FZ246" s="10">
        <v>0</v>
      </c>
      <c r="GA246" s="10">
        <v>0</v>
      </c>
      <c r="GB246" s="10">
        <v>0</v>
      </c>
      <c r="GC246" s="10">
        <v>0</v>
      </c>
      <c r="GD246" s="10">
        <v>0</v>
      </c>
      <c r="GE246" s="10">
        <v>0</v>
      </c>
      <c r="GF246" s="10">
        <v>19</v>
      </c>
      <c r="GG246" s="10">
        <v>0</v>
      </c>
      <c r="GH246" s="10">
        <v>0</v>
      </c>
      <c r="GI246" s="10">
        <v>61</v>
      </c>
      <c r="GJ246" s="10">
        <v>0</v>
      </c>
      <c r="GK246" s="10">
        <v>0</v>
      </c>
      <c r="GL246" s="10">
        <v>0</v>
      </c>
      <c r="GM246" s="10">
        <v>0</v>
      </c>
      <c r="GN246" s="10">
        <v>0</v>
      </c>
      <c r="GO246" s="10">
        <v>0</v>
      </c>
      <c r="GP246" s="10">
        <v>6</v>
      </c>
      <c r="GQ246" s="10">
        <v>0</v>
      </c>
      <c r="GR246" s="10">
        <v>0</v>
      </c>
      <c r="GS246" s="10">
        <v>0</v>
      </c>
      <c r="GT246" s="10">
        <v>0</v>
      </c>
      <c r="GU246" s="10">
        <v>0</v>
      </c>
      <c r="GV246" s="10">
        <v>0</v>
      </c>
      <c r="GW246" s="10">
        <v>0</v>
      </c>
      <c r="GX246" s="10">
        <v>0</v>
      </c>
      <c r="GY246" s="10">
        <v>0</v>
      </c>
      <c r="GZ246" s="10">
        <v>0</v>
      </c>
      <c r="HA246" s="10">
        <v>0</v>
      </c>
      <c r="HB246" s="10">
        <v>0</v>
      </c>
      <c r="HC246" s="10">
        <v>1</v>
      </c>
      <c r="HD246" s="10">
        <v>0</v>
      </c>
      <c r="HE246" s="10">
        <v>0</v>
      </c>
      <c r="HF246" s="10">
        <v>0</v>
      </c>
      <c r="HG246" s="10">
        <v>0</v>
      </c>
      <c r="HH246" s="10">
        <v>0</v>
      </c>
      <c r="HI246" s="10">
        <v>0</v>
      </c>
      <c r="HJ246" s="10">
        <v>0</v>
      </c>
      <c r="HK246" s="10">
        <v>0</v>
      </c>
      <c r="HL246" s="10">
        <v>0</v>
      </c>
      <c r="HM246" s="10">
        <v>0</v>
      </c>
      <c r="HN246" s="10">
        <v>0</v>
      </c>
      <c r="HO246" s="10">
        <v>0</v>
      </c>
      <c r="HP246" s="10">
        <v>0</v>
      </c>
      <c r="HQ246" s="10">
        <v>0</v>
      </c>
      <c r="HR246" s="10">
        <v>0</v>
      </c>
      <c r="HS246" s="10">
        <v>0</v>
      </c>
      <c r="HT246" s="10">
        <v>0</v>
      </c>
      <c r="HU246" s="10">
        <v>0</v>
      </c>
      <c r="HV246" s="10">
        <v>0</v>
      </c>
      <c r="HW246" s="10">
        <v>0</v>
      </c>
      <c r="HX246" s="10">
        <v>0</v>
      </c>
      <c r="HY246" s="10">
        <v>0</v>
      </c>
      <c r="HZ246" s="10">
        <v>0</v>
      </c>
      <c r="IA246" s="10">
        <v>0</v>
      </c>
      <c r="IC246" s="1">
        <v>0</v>
      </c>
      <c r="ID246" s="1">
        <v>0</v>
      </c>
      <c r="IE246" s="1">
        <v>0</v>
      </c>
      <c r="IF246" s="1">
        <v>2</v>
      </c>
      <c r="IG246" s="1">
        <v>0</v>
      </c>
      <c r="IH246" s="1">
        <v>0</v>
      </c>
      <c r="II246" s="1">
        <v>0</v>
      </c>
    </row>
    <row r="247" spans="1:243" hidden="1">
      <c r="A247" s="3" t="s">
        <v>28</v>
      </c>
      <c r="B247" s="3">
        <v>36003551</v>
      </c>
      <c r="C247" s="3">
        <v>36003551</v>
      </c>
      <c r="D247" s="3" t="s">
        <v>231</v>
      </c>
      <c r="E247" s="3">
        <v>3.6941000000000002E-2</v>
      </c>
      <c r="F247" s="3" t="s">
        <v>506</v>
      </c>
      <c r="G247" s="3" t="s">
        <v>507</v>
      </c>
      <c r="H247" s="3" t="s">
        <v>510</v>
      </c>
      <c r="I247" s="8" t="s">
        <v>1084</v>
      </c>
      <c r="J247" s="3" t="s">
        <v>651</v>
      </c>
      <c r="K247" s="8">
        <f>AVERAGE(S247:AZ247)</f>
        <v>40.529411764705884</v>
      </c>
      <c r="L247" s="4">
        <f>AVERAGE(BB247:IA247)</f>
        <v>1.5494505494505495</v>
      </c>
      <c r="M247" s="4">
        <f>AVERAGE(IC247:II247)</f>
        <v>0.5714285714285714</v>
      </c>
      <c r="N247" s="4" t="b">
        <f>E247&gt;0.2</f>
        <v>0</v>
      </c>
      <c r="O247" s="4" t="b">
        <f>IF(LEFT(J247, 2)="rs", TRUE, FALSE)</f>
        <v>0</v>
      </c>
      <c r="P247" s="4" t="b">
        <f>K247&gt;=8</f>
        <v>1</v>
      </c>
      <c r="Q247" s="4" t="b">
        <f>L247&gt;=8</f>
        <v>0</v>
      </c>
      <c r="S247" s="10">
        <v>83</v>
      </c>
      <c r="T247" s="10">
        <v>36</v>
      </c>
      <c r="U247" s="10">
        <v>46</v>
      </c>
      <c r="V247" s="10">
        <v>56</v>
      </c>
      <c r="W247" s="10">
        <v>77</v>
      </c>
      <c r="X247" s="10">
        <v>119</v>
      </c>
      <c r="Y247" s="10">
        <v>74</v>
      </c>
      <c r="Z247" s="10">
        <v>64</v>
      </c>
      <c r="AA247" s="10">
        <v>76</v>
      </c>
      <c r="AB247" s="10">
        <v>65</v>
      </c>
      <c r="AC247" s="10">
        <v>102</v>
      </c>
      <c r="AD247" s="10">
        <v>42</v>
      </c>
      <c r="AE247" s="10">
        <v>84</v>
      </c>
      <c r="AF247" s="10">
        <v>108</v>
      </c>
      <c r="AG247" s="10">
        <v>70</v>
      </c>
      <c r="AH247" s="10">
        <v>77</v>
      </c>
      <c r="AI247" s="10">
        <v>87</v>
      </c>
      <c r="AJ247" s="10">
        <v>4</v>
      </c>
      <c r="AK247" s="10">
        <v>2</v>
      </c>
      <c r="AL247" s="10">
        <v>7</v>
      </c>
      <c r="AM247" s="10">
        <v>3</v>
      </c>
      <c r="AN247" s="10">
        <v>20</v>
      </c>
      <c r="AO247" s="10">
        <v>4</v>
      </c>
      <c r="AP247" s="10">
        <v>4</v>
      </c>
      <c r="AQ247" s="10">
        <v>3</v>
      </c>
      <c r="AR247" s="10">
        <v>5</v>
      </c>
      <c r="AS247" s="10">
        <v>3</v>
      </c>
      <c r="AT247" s="10">
        <v>3</v>
      </c>
      <c r="AU247" s="10">
        <v>1</v>
      </c>
      <c r="AV247" s="10">
        <v>9</v>
      </c>
      <c r="AW247" s="10">
        <v>11</v>
      </c>
      <c r="AX247" s="10">
        <v>5</v>
      </c>
      <c r="AY247" s="10">
        <v>3</v>
      </c>
      <c r="AZ247" s="10">
        <v>25</v>
      </c>
      <c r="BB247" s="10">
        <v>0</v>
      </c>
      <c r="BC247" s="10">
        <v>1</v>
      </c>
      <c r="BD247" s="10">
        <v>0</v>
      </c>
      <c r="BE247" s="10">
        <v>2</v>
      </c>
      <c r="BF247" s="10">
        <v>0</v>
      </c>
      <c r="BG247" s="10">
        <v>0</v>
      </c>
      <c r="BH247" s="10">
        <v>7</v>
      </c>
      <c r="BI247" s="10">
        <v>0</v>
      </c>
      <c r="BJ247" s="10">
        <v>2</v>
      </c>
      <c r="BK247" s="10">
        <v>4</v>
      </c>
      <c r="BL247" s="10">
        <v>6</v>
      </c>
      <c r="BM247" s="10">
        <v>4</v>
      </c>
      <c r="BN247" s="10">
        <v>4</v>
      </c>
      <c r="BO247" s="10">
        <v>2</v>
      </c>
      <c r="BP247" s="10">
        <v>1</v>
      </c>
      <c r="BQ247" s="10">
        <v>4</v>
      </c>
      <c r="BR247" s="10">
        <v>2</v>
      </c>
      <c r="BS247" s="10">
        <v>1</v>
      </c>
      <c r="BT247" s="10">
        <v>3</v>
      </c>
      <c r="BU247" s="10">
        <v>5</v>
      </c>
      <c r="BV247" s="10">
        <v>5</v>
      </c>
      <c r="BW247" s="10">
        <v>1</v>
      </c>
      <c r="BX247" s="10">
        <v>4</v>
      </c>
      <c r="BY247" s="10">
        <v>2</v>
      </c>
      <c r="BZ247" s="10">
        <v>0</v>
      </c>
      <c r="CA247" s="10">
        <v>0</v>
      </c>
      <c r="CB247" s="10">
        <v>0</v>
      </c>
      <c r="CC247" s="10">
        <v>11</v>
      </c>
      <c r="CD247" s="10">
        <v>0</v>
      </c>
      <c r="CE247" s="10">
        <v>7</v>
      </c>
      <c r="CF247" s="10">
        <v>0</v>
      </c>
      <c r="CG247" s="10">
        <v>0</v>
      </c>
      <c r="CH247" s="10">
        <v>1</v>
      </c>
      <c r="CI247" s="10">
        <v>1</v>
      </c>
      <c r="CJ247" s="10">
        <v>0</v>
      </c>
      <c r="CK247" s="10">
        <v>0</v>
      </c>
      <c r="CL247" s="10">
        <v>1</v>
      </c>
      <c r="CM247" s="10">
        <v>4</v>
      </c>
      <c r="CN247" s="10">
        <v>0</v>
      </c>
      <c r="CO247" s="10">
        <v>0</v>
      </c>
      <c r="CP247" s="10">
        <v>0</v>
      </c>
      <c r="CQ247" s="10">
        <v>2</v>
      </c>
      <c r="CR247" s="10">
        <v>1</v>
      </c>
      <c r="CS247" s="10">
        <v>2</v>
      </c>
      <c r="CT247" s="10">
        <v>0</v>
      </c>
      <c r="CU247" s="10">
        <v>0</v>
      </c>
      <c r="CV247" s="10">
        <v>0</v>
      </c>
      <c r="CW247" s="10">
        <v>2</v>
      </c>
      <c r="CX247" s="10">
        <v>2</v>
      </c>
      <c r="CY247" s="10">
        <v>0</v>
      </c>
      <c r="CZ247" s="10">
        <v>0</v>
      </c>
      <c r="DA247" s="10">
        <v>2</v>
      </c>
      <c r="DB247" s="10">
        <v>0</v>
      </c>
      <c r="DC247" s="10">
        <v>0</v>
      </c>
      <c r="DD247" s="10">
        <v>3</v>
      </c>
      <c r="DE247" s="10">
        <v>4</v>
      </c>
      <c r="DF247" s="10">
        <v>3</v>
      </c>
      <c r="DG247" s="10">
        <v>0</v>
      </c>
      <c r="DH247" s="10">
        <v>0</v>
      </c>
      <c r="DI247" s="10">
        <v>0</v>
      </c>
      <c r="DJ247" s="10">
        <v>3</v>
      </c>
      <c r="DK247" s="10">
        <v>3</v>
      </c>
      <c r="DL247" s="10">
        <v>2</v>
      </c>
      <c r="DM247" s="10">
        <v>1</v>
      </c>
      <c r="DN247" s="10">
        <v>0</v>
      </c>
      <c r="DO247" s="10">
        <v>6</v>
      </c>
      <c r="DP247" s="10">
        <v>0</v>
      </c>
      <c r="DQ247" s="10">
        <v>0</v>
      </c>
      <c r="DR247" s="10">
        <v>1</v>
      </c>
      <c r="DS247" s="10">
        <v>0</v>
      </c>
      <c r="DT247" s="10">
        <v>1</v>
      </c>
      <c r="DU247" s="10">
        <v>0</v>
      </c>
      <c r="DV247" s="10">
        <v>3</v>
      </c>
      <c r="DW247" s="10">
        <v>1</v>
      </c>
      <c r="DX247" s="10">
        <v>1</v>
      </c>
      <c r="DY247" s="10">
        <v>2</v>
      </c>
      <c r="DZ247" s="10">
        <v>1</v>
      </c>
      <c r="EA247" s="10">
        <v>0</v>
      </c>
      <c r="EB247" s="10">
        <v>0</v>
      </c>
      <c r="EC247" s="10">
        <v>2</v>
      </c>
      <c r="ED247" s="10">
        <v>0</v>
      </c>
      <c r="EE247" s="10">
        <v>1</v>
      </c>
      <c r="EF247" s="10">
        <v>1</v>
      </c>
      <c r="EG247" s="10">
        <v>3</v>
      </c>
      <c r="EH247" s="10">
        <v>0</v>
      </c>
      <c r="EI247" s="10">
        <v>0</v>
      </c>
      <c r="EJ247" s="10">
        <v>0</v>
      </c>
      <c r="EK247" s="10">
        <v>0</v>
      </c>
      <c r="EL247" s="10">
        <v>1</v>
      </c>
      <c r="EM247" s="10">
        <v>0</v>
      </c>
      <c r="EN247" s="10">
        <v>0</v>
      </c>
      <c r="EO247" s="10">
        <v>4</v>
      </c>
      <c r="EP247" s="10">
        <v>2</v>
      </c>
      <c r="EQ247" s="10">
        <v>0</v>
      </c>
      <c r="ER247" s="10">
        <v>3</v>
      </c>
      <c r="ES247" s="10">
        <v>12</v>
      </c>
      <c r="ET247" s="10">
        <v>4</v>
      </c>
      <c r="EU247" s="10">
        <v>0</v>
      </c>
      <c r="EV247" s="10">
        <v>1</v>
      </c>
      <c r="EW247" s="10">
        <v>2</v>
      </c>
      <c r="EX247" s="10">
        <v>0</v>
      </c>
      <c r="EY247" s="10">
        <v>4</v>
      </c>
      <c r="EZ247" s="10">
        <v>2</v>
      </c>
      <c r="FA247" s="10">
        <v>0</v>
      </c>
      <c r="FB247" s="10">
        <v>0</v>
      </c>
      <c r="FC247" s="10">
        <v>2</v>
      </c>
      <c r="FD247" s="10">
        <v>2</v>
      </c>
      <c r="FE247" s="10">
        <v>2</v>
      </c>
      <c r="FF247" s="10">
        <v>3</v>
      </c>
      <c r="FG247" s="10">
        <v>0</v>
      </c>
      <c r="FH247" s="10">
        <v>0</v>
      </c>
      <c r="FI247" s="10">
        <v>0</v>
      </c>
      <c r="FJ247" s="10">
        <v>3</v>
      </c>
      <c r="FK247" s="10">
        <v>2</v>
      </c>
      <c r="FL247" s="10">
        <v>0</v>
      </c>
      <c r="FM247" s="10">
        <v>2</v>
      </c>
      <c r="FN247" s="10">
        <v>0</v>
      </c>
      <c r="FO247" s="10">
        <v>1</v>
      </c>
      <c r="FP247" s="10">
        <v>0</v>
      </c>
      <c r="FQ247" s="10">
        <v>3</v>
      </c>
      <c r="FR247" s="10">
        <v>1</v>
      </c>
      <c r="FS247" s="10">
        <v>2</v>
      </c>
      <c r="FT247" s="10">
        <v>0</v>
      </c>
      <c r="FU247" s="10">
        <v>4</v>
      </c>
      <c r="FV247" s="10">
        <v>0</v>
      </c>
      <c r="FW247" s="10">
        <v>1</v>
      </c>
      <c r="FX247" s="10">
        <v>3</v>
      </c>
      <c r="FY247" s="10">
        <v>0</v>
      </c>
      <c r="FZ247" s="10">
        <v>2</v>
      </c>
      <c r="GA247" s="10">
        <v>0</v>
      </c>
      <c r="GB247" s="10">
        <v>1</v>
      </c>
      <c r="GC247" s="10">
        <v>2</v>
      </c>
      <c r="GD247" s="10">
        <v>1</v>
      </c>
      <c r="GE247" s="10">
        <v>0</v>
      </c>
      <c r="GF247" s="10">
        <v>1</v>
      </c>
      <c r="GG247" s="10">
        <v>0</v>
      </c>
      <c r="GH247" s="10">
        <v>2</v>
      </c>
      <c r="GI247" s="10">
        <v>4</v>
      </c>
      <c r="GJ247" s="10">
        <v>5</v>
      </c>
      <c r="GK247" s="10">
        <v>0</v>
      </c>
      <c r="GL247" s="10">
        <v>1</v>
      </c>
      <c r="GM247" s="10">
        <v>0</v>
      </c>
      <c r="GN247" s="10">
        <v>3</v>
      </c>
      <c r="GO247" s="10">
        <v>1</v>
      </c>
      <c r="GP247" s="10">
        <v>0</v>
      </c>
      <c r="GQ247" s="10">
        <v>0</v>
      </c>
      <c r="GR247" s="10">
        <v>0</v>
      </c>
      <c r="GS247" s="10">
        <v>0</v>
      </c>
      <c r="GT247" s="10">
        <v>0</v>
      </c>
      <c r="GU247" s="10">
        <v>0</v>
      </c>
      <c r="GV247" s="10">
        <v>3</v>
      </c>
      <c r="GW247" s="10">
        <v>1</v>
      </c>
      <c r="GX247" s="10">
        <v>2</v>
      </c>
      <c r="GY247" s="10">
        <v>0</v>
      </c>
      <c r="GZ247" s="10">
        <v>0</v>
      </c>
      <c r="HA247" s="10">
        <v>5</v>
      </c>
      <c r="HB247" s="10">
        <v>4</v>
      </c>
      <c r="HC247" s="10">
        <v>3</v>
      </c>
      <c r="HD247" s="10">
        <v>1</v>
      </c>
      <c r="HE247" s="10">
        <v>0</v>
      </c>
      <c r="HF247" s="10">
        <v>5</v>
      </c>
      <c r="HG247" s="10">
        <v>0</v>
      </c>
      <c r="HH247" s="10">
        <v>3</v>
      </c>
      <c r="HI247" s="10">
        <v>0</v>
      </c>
      <c r="HJ247" s="10">
        <v>0</v>
      </c>
      <c r="HK247" s="10">
        <v>1</v>
      </c>
      <c r="HL247" s="10">
        <v>0</v>
      </c>
      <c r="HM247" s="10">
        <v>0</v>
      </c>
      <c r="HN247" s="10">
        <v>0</v>
      </c>
      <c r="HO247" s="10">
        <v>0</v>
      </c>
      <c r="HP247" s="10">
        <v>0</v>
      </c>
      <c r="HQ247" s="10">
        <v>0</v>
      </c>
      <c r="HR247" s="10">
        <v>1</v>
      </c>
      <c r="HS247" s="10">
        <v>0</v>
      </c>
      <c r="HT247" s="10">
        <v>19</v>
      </c>
      <c r="HU247" s="10">
        <v>7</v>
      </c>
      <c r="HV247" s="10">
        <v>0</v>
      </c>
      <c r="HW247" s="10">
        <v>0</v>
      </c>
      <c r="HX247" s="10">
        <v>0</v>
      </c>
      <c r="HY247" s="10">
        <v>0</v>
      </c>
      <c r="HZ247" s="10">
        <v>0</v>
      </c>
      <c r="IA247" s="10">
        <v>0</v>
      </c>
      <c r="IC247" s="1">
        <v>0</v>
      </c>
      <c r="ID247" s="1">
        <v>0</v>
      </c>
      <c r="IE247" s="1">
        <v>1</v>
      </c>
      <c r="IF247" s="1">
        <v>1</v>
      </c>
      <c r="IG247" s="1">
        <v>0</v>
      </c>
      <c r="IH247" s="1">
        <v>0</v>
      </c>
      <c r="II247" s="1">
        <v>2</v>
      </c>
    </row>
    <row r="248" spans="1:243" hidden="1">
      <c r="A248" s="3" t="s">
        <v>63</v>
      </c>
      <c r="B248" s="3">
        <v>32212962</v>
      </c>
      <c r="C248" s="3">
        <v>32212962</v>
      </c>
      <c r="D248" s="3" t="s">
        <v>385</v>
      </c>
      <c r="E248" s="3">
        <v>6.7352999999999996E-2</v>
      </c>
      <c r="F248" s="3" t="s">
        <v>506</v>
      </c>
      <c r="G248" s="3" t="s">
        <v>504</v>
      </c>
      <c r="H248" s="3" t="s">
        <v>507</v>
      </c>
      <c r="I248" s="8" t="s">
        <v>1084</v>
      </c>
      <c r="J248" s="3" t="s">
        <v>804</v>
      </c>
      <c r="K248" s="8">
        <f>AVERAGE(S248:AZ248)</f>
        <v>0.11764705882352941</v>
      </c>
      <c r="L248" s="4">
        <f>AVERAGE(BB248:IA248)</f>
        <v>0.17032967032967034</v>
      </c>
      <c r="M248" s="4">
        <f>AVERAGE(IC248:II248)</f>
        <v>0.5714285714285714</v>
      </c>
      <c r="N248" s="4" t="b">
        <f>E248&gt;0.2</f>
        <v>0</v>
      </c>
      <c r="O248" s="4" t="b">
        <f>IF(LEFT(J248, 2)="rs", TRUE, FALSE)</f>
        <v>0</v>
      </c>
      <c r="P248" s="4" t="b">
        <f>K248&gt;=8</f>
        <v>0</v>
      </c>
      <c r="Q248" s="4" t="b">
        <f>L248&gt;=8</f>
        <v>0</v>
      </c>
      <c r="S248" s="10">
        <v>0</v>
      </c>
      <c r="T248" s="10">
        <v>1</v>
      </c>
      <c r="U248" s="10">
        <v>0</v>
      </c>
      <c r="V248" s="10">
        <v>0</v>
      </c>
      <c r="W248" s="10">
        <v>0</v>
      </c>
      <c r="X248" s="10">
        <v>1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1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1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1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1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1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1</v>
      </c>
      <c r="EP248" s="10">
        <v>0</v>
      </c>
      <c r="EQ248" s="10">
        <v>0</v>
      </c>
      <c r="ER248" s="10">
        <v>3</v>
      </c>
      <c r="ES248" s="10">
        <v>0</v>
      </c>
      <c r="ET248" s="10">
        <v>3</v>
      </c>
      <c r="EU248" s="10">
        <v>0</v>
      </c>
      <c r="EV248" s="10">
        <v>4</v>
      </c>
      <c r="EW248" s="10">
        <v>0</v>
      </c>
      <c r="EX248" s="10">
        <v>0</v>
      </c>
      <c r="EY248" s="10">
        <v>1</v>
      </c>
      <c r="EZ248" s="10">
        <v>0</v>
      </c>
      <c r="FA248" s="10">
        <v>1</v>
      </c>
      <c r="FB248" s="10">
        <v>0</v>
      </c>
      <c r="FC248" s="10">
        <v>0</v>
      </c>
      <c r="FD248" s="10">
        <v>3</v>
      </c>
      <c r="FE248" s="10">
        <v>0</v>
      </c>
      <c r="FF248" s="10">
        <v>0</v>
      </c>
      <c r="FG248" s="10">
        <v>0</v>
      </c>
      <c r="FH248" s="10">
        <v>0</v>
      </c>
      <c r="FI248" s="10">
        <v>0</v>
      </c>
      <c r="FJ248" s="10">
        <v>0</v>
      </c>
      <c r="FK248" s="10">
        <v>2</v>
      </c>
      <c r="FL248" s="10">
        <v>0</v>
      </c>
      <c r="FM248" s="10">
        <v>0</v>
      </c>
      <c r="FN248" s="10">
        <v>0</v>
      </c>
      <c r="FO248" s="10">
        <v>0</v>
      </c>
      <c r="FP248" s="10">
        <v>0</v>
      </c>
      <c r="FQ248" s="10">
        <v>0</v>
      </c>
      <c r="FR248" s="10">
        <v>0</v>
      </c>
      <c r="FS248" s="10">
        <v>2</v>
      </c>
      <c r="FT248" s="10">
        <v>0</v>
      </c>
      <c r="FU248" s="10">
        <v>3</v>
      </c>
      <c r="FV248" s="10">
        <v>0</v>
      </c>
      <c r="FW248" s="10">
        <v>0</v>
      </c>
      <c r="FX248" s="10">
        <v>0</v>
      </c>
      <c r="FY248" s="10">
        <v>0</v>
      </c>
      <c r="FZ248" s="10">
        <v>0</v>
      </c>
      <c r="GA248" s="10">
        <v>0</v>
      </c>
      <c r="GB248" s="10">
        <v>0</v>
      </c>
      <c r="GC248" s="10">
        <v>0</v>
      </c>
      <c r="GD248" s="10">
        <v>0</v>
      </c>
      <c r="GE248" s="10">
        <v>0</v>
      </c>
      <c r="GF248" s="10">
        <v>0</v>
      </c>
      <c r="GG248" s="10">
        <v>0</v>
      </c>
      <c r="GH248" s="10">
        <v>0</v>
      </c>
      <c r="GI248" s="10">
        <v>0</v>
      </c>
      <c r="GJ248" s="10">
        <v>0</v>
      </c>
      <c r="GK248" s="10">
        <v>0</v>
      </c>
      <c r="GL248" s="10">
        <v>0</v>
      </c>
      <c r="GM248" s="10">
        <v>0</v>
      </c>
      <c r="GN248" s="10">
        <v>0</v>
      </c>
      <c r="GO248" s="10">
        <v>0</v>
      </c>
      <c r="GP248" s="10">
        <v>0</v>
      </c>
      <c r="GQ248" s="10">
        <v>0</v>
      </c>
      <c r="GR248" s="10">
        <v>0</v>
      </c>
      <c r="GS248" s="10">
        <v>1</v>
      </c>
      <c r="GT248" s="10">
        <v>0</v>
      </c>
      <c r="GU248" s="10">
        <v>0</v>
      </c>
      <c r="GV248" s="10">
        <v>0</v>
      </c>
      <c r="GW248" s="10">
        <v>2</v>
      </c>
      <c r="GX248" s="10">
        <v>2</v>
      </c>
      <c r="GY248" s="10">
        <v>0</v>
      </c>
      <c r="GZ248" s="10">
        <v>0</v>
      </c>
      <c r="HA248" s="10">
        <v>0</v>
      </c>
      <c r="HB248" s="10">
        <v>0</v>
      </c>
      <c r="HC248" s="10">
        <v>0</v>
      </c>
      <c r="HD248" s="10">
        <v>0</v>
      </c>
      <c r="HE248" s="10">
        <v>0</v>
      </c>
      <c r="HF248" s="10">
        <v>0</v>
      </c>
      <c r="HG248" s="10">
        <v>0</v>
      </c>
      <c r="HH248" s="10">
        <v>0</v>
      </c>
      <c r="HI248" s="10">
        <v>0</v>
      </c>
      <c r="HJ248" s="10">
        <v>0</v>
      </c>
      <c r="HK248" s="10">
        <v>0</v>
      </c>
      <c r="HL248" s="10">
        <v>0</v>
      </c>
      <c r="HM248" s="10">
        <v>0</v>
      </c>
      <c r="HN248" s="10">
        <v>0</v>
      </c>
      <c r="HO248" s="10">
        <v>0</v>
      </c>
      <c r="HP248" s="10">
        <v>0</v>
      </c>
      <c r="HQ248" s="10">
        <v>0</v>
      </c>
      <c r="HR248" s="10">
        <v>0</v>
      </c>
      <c r="HS248" s="10">
        <v>0</v>
      </c>
      <c r="HT248" s="10">
        <v>0</v>
      </c>
      <c r="HU248" s="10">
        <v>0</v>
      </c>
      <c r="HV248" s="10">
        <v>0</v>
      </c>
      <c r="HW248" s="10">
        <v>0</v>
      </c>
      <c r="HX248" s="10">
        <v>0</v>
      </c>
      <c r="HY248" s="10">
        <v>0</v>
      </c>
      <c r="HZ248" s="10">
        <v>0</v>
      </c>
      <c r="IA248" s="10">
        <v>0</v>
      </c>
      <c r="IC248" s="1">
        <v>0</v>
      </c>
      <c r="ID248" s="1">
        <v>4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</row>
    <row r="249" spans="1:243" hidden="1">
      <c r="A249" s="3" t="s">
        <v>31</v>
      </c>
      <c r="B249" s="3">
        <v>7503359</v>
      </c>
      <c r="C249" s="3">
        <v>7503359</v>
      </c>
      <c r="D249" s="3" t="s">
        <v>257</v>
      </c>
      <c r="E249" s="3">
        <v>0.465754</v>
      </c>
      <c r="F249" s="3" t="s">
        <v>506</v>
      </c>
      <c r="G249" s="3" t="s">
        <v>510</v>
      </c>
      <c r="H249" s="3" t="s">
        <v>507</v>
      </c>
      <c r="I249" s="8" t="s">
        <v>1085</v>
      </c>
      <c r="J249" s="3" t="s">
        <v>677</v>
      </c>
      <c r="K249" s="8">
        <f>AVERAGE(S249:AZ249)</f>
        <v>0</v>
      </c>
      <c r="L249" s="4">
        <f>AVERAGE(BB249:IA249)</f>
        <v>1.2637362637362637</v>
      </c>
      <c r="M249" s="4">
        <f>AVERAGE(IC249:II249)</f>
        <v>0.5714285714285714</v>
      </c>
      <c r="N249" s="4" t="b">
        <f>E249&gt;0.2</f>
        <v>1</v>
      </c>
      <c r="O249" s="4" t="b">
        <f>IF(LEFT(J249, 2)="rs", TRUE, FALSE)</f>
        <v>0</v>
      </c>
      <c r="P249" s="4" t="b">
        <f>K249&gt;=8</f>
        <v>0</v>
      </c>
      <c r="Q249" s="4" t="b">
        <f>L249&gt;=8</f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1</v>
      </c>
      <c r="BI249" s="10">
        <v>4</v>
      </c>
      <c r="BJ249" s="10">
        <v>6</v>
      </c>
      <c r="BK249" s="10">
        <v>0</v>
      </c>
      <c r="BL249" s="10">
        <v>0</v>
      </c>
      <c r="BM249" s="10">
        <v>0</v>
      </c>
      <c r="BN249" s="10">
        <v>2</v>
      </c>
      <c r="BO249" s="10">
        <v>1</v>
      </c>
      <c r="BP249" s="10">
        <v>4</v>
      </c>
      <c r="BQ249" s="10">
        <v>1</v>
      </c>
      <c r="BR249" s="10">
        <v>0</v>
      </c>
      <c r="BS249" s="10">
        <v>0</v>
      </c>
      <c r="BT249" s="10">
        <v>3</v>
      </c>
      <c r="BU249" s="10">
        <v>2</v>
      </c>
      <c r="BV249" s="10">
        <v>0</v>
      </c>
      <c r="BW249" s="10">
        <v>12</v>
      </c>
      <c r="BX249" s="10">
        <v>0</v>
      </c>
      <c r="BY249" s="10">
        <v>1</v>
      </c>
      <c r="BZ249" s="10">
        <v>0</v>
      </c>
      <c r="CA249" s="10">
        <v>0</v>
      </c>
      <c r="CB249" s="10">
        <v>0</v>
      </c>
      <c r="CC249" s="10">
        <v>0</v>
      </c>
      <c r="CD249" s="10">
        <v>3</v>
      </c>
      <c r="CE249" s="10">
        <v>0</v>
      </c>
      <c r="CF249" s="10">
        <v>1</v>
      </c>
      <c r="CG249" s="10">
        <v>0</v>
      </c>
      <c r="CH249" s="10">
        <v>0</v>
      </c>
      <c r="CI249" s="10">
        <v>2</v>
      </c>
      <c r="CJ249" s="10">
        <v>0</v>
      </c>
      <c r="CK249" s="10">
        <v>2</v>
      </c>
      <c r="CL249" s="10">
        <v>1</v>
      </c>
      <c r="CM249" s="10">
        <v>0</v>
      </c>
      <c r="CN249" s="10">
        <v>0</v>
      </c>
      <c r="CO249" s="10">
        <v>1</v>
      </c>
      <c r="CP249" s="10">
        <v>2</v>
      </c>
      <c r="CQ249" s="10">
        <v>1</v>
      </c>
      <c r="CR249" s="10">
        <v>3</v>
      </c>
      <c r="CS249" s="10">
        <v>0</v>
      </c>
      <c r="CT249" s="10">
        <v>5</v>
      </c>
      <c r="CU249" s="10">
        <v>0</v>
      </c>
      <c r="CV249" s="10">
        <v>0</v>
      </c>
      <c r="CW249" s="10">
        <v>1</v>
      </c>
      <c r="CX249" s="10">
        <v>0</v>
      </c>
      <c r="CY249" s="10">
        <v>5</v>
      </c>
      <c r="CZ249" s="10">
        <v>8</v>
      </c>
      <c r="DA249" s="10">
        <v>6</v>
      </c>
      <c r="DB249" s="10">
        <v>1</v>
      </c>
      <c r="DC249" s="10">
        <v>1</v>
      </c>
      <c r="DD249" s="10">
        <v>0</v>
      </c>
      <c r="DE249" s="10">
        <v>0</v>
      </c>
      <c r="DF249" s="10">
        <v>0</v>
      </c>
      <c r="DG249" s="10">
        <v>2</v>
      </c>
      <c r="DH249" s="10">
        <v>0</v>
      </c>
      <c r="DI249" s="10">
        <v>0</v>
      </c>
      <c r="DJ249" s="10">
        <v>1</v>
      </c>
      <c r="DK249" s="10">
        <v>0</v>
      </c>
      <c r="DL249" s="10">
        <v>2</v>
      </c>
      <c r="DM249" s="10">
        <v>4</v>
      </c>
      <c r="DN249" s="10">
        <v>1</v>
      </c>
      <c r="DO249" s="10">
        <v>0</v>
      </c>
      <c r="DP249" s="10">
        <v>3</v>
      </c>
      <c r="DQ249" s="10">
        <v>0</v>
      </c>
      <c r="DR249" s="10">
        <v>2</v>
      </c>
      <c r="DS249" s="10">
        <v>0</v>
      </c>
      <c r="DT249" s="10">
        <v>1</v>
      </c>
      <c r="DU249" s="10">
        <v>0</v>
      </c>
      <c r="DV249" s="10">
        <v>0</v>
      </c>
      <c r="DW249" s="10">
        <v>3</v>
      </c>
      <c r="DX249" s="10">
        <v>1</v>
      </c>
      <c r="DY249" s="10">
        <v>2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1</v>
      </c>
      <c r="EF249" s="10">
        <v>0</v>
      </c>
      <c r="EG249" s="10">
        <v>0</v>
      </c>
      <c r="EH249" s="10">
        <v>2</v>
      </c>
      <c r="EI249" s="10">
        <v>1</v>
      </c>
      <c r="EJ249" s="10">
        <v>2</v>
      </c>
      <c r="EK249" s="10">
        <v>0</v>
      </c>
      <c r="EL249" s="10">
        <v>0</v>
      </c>
      <c r="EM249" s="10">
        <v>1</v>
      </c>
      <c r="EN249" s="10">
        <v>1</v>
      </c>
      <c r="EO249" s="10">
        <v>2</v>
      </c>
      <c r="EP249" s="10">
        <v>0</v>
      </c>
      <c r="EQ249" s="10">
        <v>4</v>
      </c>
      <c r="ER249" s="10">
        <v>1</v>
      </c>
      <c r="ES249" s="10">
        <v>0</v>
      </c>
      <c r="ET249" s="10">
        <v>1</v>
      </c>
      <c r="EU249" s="10">
        <v>2</v>
      </c>
      <c r="EV249" s="10">
        <v>1</v>
      </c>
      <c r="EW249" s="10">
        <v>0</v>
      </c>
      <c r="EX249" s="10">
        <v>0</v>
      </c>
      <c r="EY249" s="10">
        <v>3</v>
      </c>
      <c r="EZ249" s="10">
        <v>1</v>
      </c>
      <c r="FA249" s="10">
        <v>0</v>
      </c>
      <c r="FB249" s="10">
        <v>0</v>
      </c>
      <c r="FC249" s="10">
        <v>0</v>
      </c>
      <c r="FD249" s="10">
        <v>10</v>
      </c>
      <c r="FE249" s="10">
        <v>1</v>
      </c>
      <c r="FF249" s="10">
        <v>0</v>
      </c>
      <c r="FG249" s="10">
        <v>1</v>
      </c>
      <c r="FH249" s="10">
        <v>5</v>
      </c>
      <c r="FI249" s="10">
        <v>3</v>
      </c>
      <c r="FJ249" s="10">
        <v>2</v>
      </c>
      <c r="FK249" s="10">
        <v>1</v>
      </c>
      <c r="FL249" s="10">
        <v>0</v>
      </c>
      <c r="FM249" s="10">
        <v>3</v>
      </c>
      <c r="FN249" s="10">
        <v>3</v>
      </c>
      <c r="FO249" s="10">
        <v>0</v>
      </c>
      <c r="FP249" s="10">
        <v>0</v>
      </c>
      <c r="FQ249" s="10">
        <v>0</v>
      </c>
      <c r="FR249" s="10">
        <v>1</v>
      </c>
      <c r="FS249" s="10">
        <v>5</v>
      </c>
      <c r="FT249" s="10">
        <v>0</v>
      </c>
      <c r="FU249" s="10">
        <v>1</v>
      </c>
      <c r="FV249" s="10">
        <v>0</v>
      </c>
      <c r="FW249" s="10">
        <v>3</v>
      </c>
      <c r="FX249" s="10">
        <v>1</v>
      </c>
      <c r="FY249" s="10">
        <v>0</v>
      </c>
      <c r="FZ249" s="10">
        <v>4</v>
      </c>
      <c r="GA249" s="10">
        <v>4</v>
      </c>
      <c r="GB249" s="10">
        <v>0</v>
      </c>
      <c r="GC249" s="10">
        <v>1</v>
      </c>
      <c r="GD249" s="10">
        <v>2</v>
      </c>
      <c r="GE249" s="10">
        <v>0</v>
      </c>
      <c r="GF249" s="10">
        <v>0</v>
      </c>
      <c r="GG249" s="10">
        <v>1</v>
      </c>
      <c r="GH249" s="10">
        <v>1</v>
      </c>
      <c r="GI249" s="10">
        <v>1</v>
      </c>
      <c r="GJ249" s="10">
        <v>3</v>
      </c>
      <c r="GK249" s="10">
        <v>0</v>
      </c>
      <c r="GL249" s="10">
        <v>0</v>
      </c>
      <c r="GM249" s="10">
        <v>3</v>
      </c>
      <c r="GN249" s="10">
        <v>0</v>
      </c>
      <c r="GO249" s="10">
        <v>5</v>
      </c>
      <c r="GP249" s="10">
        <v>0</v>
      </c>
      <c r="GQ249" s="10">
        <v>3</v>
      </c>
      <c r="GR249" s="10">
        <v>4</v>
      </c>
      <c r="GS249" s="10">
        <v>1</v>
      </c>
      <c r="GT249" s="10">
        <v>0</v>
      </c>
      <c r="GU249" s="10">
        <v>1</v>
      </c>
      <c r="GV249" s="10">
        <v>4</v>
      </c>
      <c r="GW249" s="10">
        <v>2</v>
      </c>
      <c r="GX249" s="10">
        <v>2</v>
      </c>
      <c r="GY249" s="10">
        <v>0</v>
      </c>
      <c r="GZ249" s="10">
        <v>2</v>
      </c>
      <c r="HA249" s="10">
        <v>0</v>
      </c>
      <c r="HB249" s="10">
        <v>0</v>
      </c>
      <c r="HC249" s="10">
        <v>0</v>
      </c>
      <c r="HD249" s="10">
        <v>0</v>
      </c>
      <c r="HE249" s="10">
        <v>0</v>
      </c>
      <c r="HF249" s="10">
        <v>1</v>
      </c>
      <c r="HG249" s="10">
        <v>0</v>
      </c>
      <c r="HH249" s="10">
        <v>1</v>
      </c>
      <c r="HI249" s="10">
        <v>1</v>
      </c>
      <c r="HJ249" s="10">
        <v>0</v>
      </c>
      <c r="HK249" s="10">
        <v>1</v>
      </c>
      <c r="HL249" s="10">
        <v>0</v>
      </c>
      <c r="HM249" s="10">
        <v>5</v>
      </c>
      <c r="HN249" s="10">
        <v>0</v>
      </c>
      <c r="HO249" s="10">
        <v>1</v>
      </c>
      <c r="HP249" s="10">
        <v>0</v>
      </c>
      <c r="HQ249" s="10">
        <v>0</v>
      </c>
      <c r="HR249" s="10">
        <v>0</v>
      </c>
      <c r="HS249" s="10">
        <v>0</v>
      </c>
      <c r="HT249" s="10">
        <v>0</v>
      </c>
      <c r="HU249" s="10">
        <v>4</v>
      </c>
      <c r="HV249" s="10">
        <v>1</v>
      </c>
      <c r="HW249" s="10">
        <v>4</v>
      </c>
      <c r="HX249" s="10">
        <v>0</v>
      </c>
      <c r="HY249" s="10">
        <v>1</v>
      </c>
      <c r="HZ249" s="10">
        <v>0</v>
      </c>
      <c r="IA249" s="10">
        <v>1</v>
      </c>
      <c r="IC249" s="1">
        <v>0</v>
      </c>
      <c r="ID249" s="1">
        <v>2</v>
      </c>
      <c r="IE249" s="1">
        <v>0</v>
      </c>
      <c r="IF249" s="1">
        <v>1</v>
      </c>
      <c r="IG249" s="1">
        <v>1</v>
      </c>
      <c r="IH249" s="1">
        <v>0</v>
      </c>
      <c r="II249" s="1">
        <v>0</v>
      </c>
    </row>
    <row r="250" spans="1:243">
      <c r="A250" s="3" t="s">
        <v>0</v>
      </c>
      <c r="B250" s="3">
        <v>27481530</v>
      </c>
      <c r="C250" s="3">
        <v>27481530</v>
      </c>
      <c r="D250" s="3" t="s">
        <v>98</v>
      </c>
      <c r="E250" s="3">
        <v>0.39205200000000001</v>
      </c>
      <c r="F250" s="3" t="s">
        <v>506</v>
      </c>
      <c r="G250" s="3" t="s">
        <v>510</v>
      </c>
      <c r="H250" s="3" t="s">
        <v>507</v>
      </c>
      <c r="I250" s="8" t="s">
        <v>1084</v>
      </c>
      <c r="J250" s="3" t="s">
        <v>518</v>
      </c>
      <c r="K250" s="8">
        <f>AVERAGE(S250:AZ250)</f>
        <v>8.8235294117647065E-2</v>
      </c>
      <c r="L250" s="4">
        <f>AVERAGE(BB250:IA250)</f>
        <v>0.73626373626373631</v>
      </c>
      <c r="M250" s="4">
        <f>AVERAGE(IC250:II250)</f>
        <v>1</v>
      </c>
      <c r="N250" s="4" t="b">
        <f>E250&gt;0.2</f>
        <v>1</v>
      </c>
      <c r="O250" s="4" t="b">
        <f>IF(LEFT(J250, 2)="rs", TRUE, FALSE)</f>
        <v>0</v>
      </c>
      <c r="P250" s="4" t="b">
        <f>K250&gt;=8</f>
        <v>0</v>
      </c>
      <c r="Q250" s="4" t="b">
        <f>L250&gt;=8</f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1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1</v>
      </c>
      <c r="AV250" s="10">
        <v>0</v>
      </c>
      <c r="AW250" s="10">
        <v>1</v>
      </c>
      <c r="AX250" s="10">
        <v>0</v>
      </c>
      <c r="AY250" s="10">
        <v>0</v>
      </c>
      <c r="AZ250" s="10">
        <v>0</v>
      </c>
      <c r="BB250" s="10">
        <v>0</v>
      </c>
      <c r="BC250" s="10">
        <v>2</v>
      </c>
      <c r="BD250" s="10">
        <v>0</v>
      </c>
      <c r="BE250" s="10">
        <v>0</v>
      </c>
      <c r="BF250" s="10">
        <v>2</v>
      </c>
      <c r="BG250" s="10">
        <v>2</v>
      </c>
      <c r="BH250" s="10">
        <v>6</v>
      </c>
      <c r="BI250" s="10">
        <v>2</v>
      </c>
      <c r="BJ250" s="10">
        <v>0</v>
      </c>
      <c r="BK250" s="10">
        <v>0</v>
      </c>
      <c r="BL250" s="10">
        <v>0</v>
      </c>
      <c r="BM250" s="10">
        <v>0</v>
      </c>
      <c r="BN250" s="10">
        <v>1</v>
      </c>
      <c r="BO250" s="10">
        <v>1</v>
      </c>
      <c r="BP250" s="10">
        <v>0</v>
      </c>
      <c r="BQ250" s="10">
        <v>2</v>
      </c>
      <c r="BR250" s="10">
        <v>3</v>
      </c>
      <c r="BS250" s="10">
        <v>0</v>
      </c>
      <c r="BT250" s="10">
        <v>0</v>
      </c>
      <c r="BU250" s="10">
        <v>0</v>
      </c>
      <c r="BV250" s="10">
        <v>2</v>
      </c>
      <c r="BW250" s="10">
        <v>4</v>
      </c>
      <c r="BX250" s="10">
        <v>0</v>
      </c>
      <c r="BY250" s="10">
        <v>0</v>
      </c>
      <c r="BZ250" s="10">
        <v>1</v>
      </c>
      <c r="CA250" s="10">
        <v>0</v>
      </c>
      <c r="CB250" s="10">
        <v>0</v>
      </c>
      <c r="CC250" s="10">
        <v>0</v>
      </c>
      <c r="CD250" s="10">
        <v>0</v>
      </c>
      <c r="CE250" s="10">
        <v>1</v>
      </c>
      <c r="CF250" s="10">
        <v>0</v>
      </c>
      <c r="CG250" s="10">
        <v>1</v>
      </c>
      <c r="CH250" s="10">
        <v>0</v>
      </c>
      <c r="CI250" s="10">
        <v>0</v>
      </c>
      <c r="CJ250" s="10">
        <v>0</v>
      </c>
      <c r="CK250" s="10">
        <v>1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1</v>
      </c>
      <c r="CT250" s="10">
        <v>0</v>
      </c>
      <c r="CU250" s="10">
        <v>0</v>
      </c>
      <c r="CV250" s="10">
        <v>0</v>
      </c>
      <c r="CW250" s="10">
        <v>3</v>
      </c>
      <c r="CX250" s="10">
        <v>0</v>
      </c>
      <c r="CY250" s="10">
        <v>0</v>
      </c>
      <c r="CZ250" s="10">
        <v>0</v>
      </c>
      <c r="DA250" s="10">
        <v>2</v>
      </c>
      <c r="DB250" s="10">
        <v>0</v>
      </c>
      <c r="DC250" s="10">
        <v>0</v>
      </c>
      <c r="DD250" s="10">
        <v>2</v>
      </c>
      <c r="DE250" s="10">
        <v>0</v>
      </c>
      <c r="DF250" s="10">
        <v>0</v>
      </c>
      <c r="DG250" s="10">
        <v>1</v>
      </c>
      <c r="DH250" s="10">
        <v>0</v>
      </c>
      <c r="DI250" s="10">
        <v>1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1</v>
      </c>
      <c r="DQ250" s="10">
        <v>0</v>
      </c>
      <c r="DR250" s="10">
        <v>1</v>
      </c>
      <c r="DS250" s="10">
        <v>0</v>
      </c>
      <c r="DT250" s="10">
        <v>6</v>
      </c>
      <c r="DU250" s="10">
        <v>1</v>
      </c>
      <c r="DV250" s="10">
        <v>0</v>
      </c>
      <c r="DW250" s="10">
        <v>9</v>
      </c>
      <c r="DX250" s="10">
        <v>0</v>
      </c>
      <c r="DY250" s="10">
        <v>0</v>
      </c>
      <c r="DZ250" s="10">
        <v>0</v>
      </c>
      <c r="EA250" s="10">
        <v>3</v>
      </c>
      <c r="EB250" s="10">
        <v>5</v>
      </c>
      <c r="EC250" s="10">
        <v>0</v>
      </c>
      <c r="ED250" s="10">
        <v>0</v>
      </c>
      <c r="EE250" s="10">
        <v>0</v>
      </c>
      <c r="EF250" s="10">
        <v>0</v>
      </c>
      <c r="EG250" s="10">
        <v>0</v>
      </c>
      <c r="EH250" s="10">
        <v>3</v>
      </c>
      <c r="EI250" s="10">
        <v>0</v>
      </c>
      <c r="EJ250" s="10">
        <v>0</v>
      </c>
      <c r="EK250" s="10">
        <v>2</v>
      </c>
      <c r="EL250" s="10">
        <v>0</v>
      </c>
      <c r="EM250" s="10">
        <v>1</v>
      </c>
      <c r="EN250" s="10">
        <v>0</v>
      </c>
      <c r="EO250" s="10">
        <v>1</v>
      </c>
      <c r="EP250" s="10">
        <v>0</v>
      </c>
      <c r="EQ250" s="10">
        <v>1</v>
      </c>
      <c r="ER250" s="10">
        <v>1</v>
      </c>
      <c r="ES250" s="10">
        <v>3</v>
      </c>
      <c r="ET250" s="10">
        <v>0</v>
      </c>
      <c r="EU250" s="10">
        <v>1</v>
      </c>
      <c r="EV250" s="10">
        <v>1</v>
      </c>
      <c r="EW250" s="10">
        <v>0</v>
      </c>
      <c r="EX250" s="10">
        <v>0</v>
      </c>
      <c r="EY250" s="10">
        <v>0</v>
      </c>
      <c r="EZ250" s="10">
        <v>1</v>
      </c>
      <c r="FA250" s="10">
        <v>0</v>
      </c>
      <c r="FB250" s="10">
        <v>0</v>
      </c>
      <c r="FC250" s="10">
        <v>0</v>
      </c>
      <c r="FD250" s="10">
        <v>4</v>
      </c>
      <c r="FE250" s="10">
        <v>0</v>
      </c>
      <c r="FF250" s="10">
        <v>0</v>
      </c>
      <c r="FG250" s="10">
        <v>0</v>
      </c>
      <c r="FH250" s="10">
        <v>0</v>
      </c>
      <c r="FI250" s="10">
        <v>0</v>
      </c>
      <c r="FJ250" s="10">
        <v>1</v>
      </c>
      <c r="FK250" s="10">
        <v>0</v>
      </c>
      <c r="FL250" s="10">
        <v>0</v>
      </c>
      <c r="FM250" s="10">
        <v>0</v>
      </c>
      <c r="FN250" s="10">
        <v>0</v>
      </c>
      <c r="FO250" s="10">
        <v>1</v>
      </c>
      <c r="FP250" s="10">
        <v>0</v>
      </c>
      <c r="FQ250" s="10">
        <v>1</v>
      </c>
      <c r="FR250" s="10">
        <v>0</v>
      </c>
      <c r="FS250" s="10">
        <v>0</v>
      </c>
      <c r="FT250" s="10">
        <v>2</v>
      </c>
      <c r="FU250" s="10">
        <v>0</v>
      </c>
      <c r="FV250" s="10">
        <v>0</v>
      </c>
      <c r="FW250" s="10">
        <v>0</v>
      </c>
      <c r="FX250" s="10">
        <v>5</v>
      </c>
      <c r="FY250" s="10">
        <v>1</v>
      </c>
      <c r="FZ250" s="10">
        <v>0</v>
      </c>
      <c r="GA250" s="10">
        <v>1</v>
      </c>
      <c r="GB250" s="10">
        <v>0</v>
      </c>
      <c r="GC250" s="10">
        <v>0</v>
      </c>
      <c r="GD250" s="10">
        <v>0</v>
      </c>
      <c r="GE250" s="10">
        <v>0</v>
      </c>
      <c r="GF250" s="10">
        <v>0</v>
      </c>
      <c r="GG250" s="10">
        <v>0</v>
      </c>
      <c r="GH250" s="10">
        <v>0</v>
      </c>
      <c r="GI250" s="10">
        <v>1</v>
      </c>
      <c r="GJ250" s="10">
        <v>4</v>
      </c>
      <c r="GK250" s="10">
        <v>2</v>
      </c>
      <c r="GL250" s="10">
        <v>0</v>
      </c>
      <c r="GM250" s="10">
        <v>1</v>
      </c>
      <c r="GN250" s="10">
        <v>1</v>
      </c>
      <c r="GO250" s="10">
        <v>5</v>
      </c>
      <c r="GP250" s="10">
        <v>0</v>
      </c>
      <c r="GQ250" s="10">
        <v>0</v>
      </c>
      <c r="GR250" s="10">
        <v>1</v>
      </c>
      <c r="GS250" s="10">
        <v>0</v>
      </c>
      <c r="GT250" s="10">
        <v>0</v>
      </c>
      <c r="GU250" s="10">
        <v>0</v>
      </c>
      <c r="GV250" s="10">
        <v>0</v>
      </c>
      <c r="GW250" s="10">
        <v>0</v>
      </c>
      <c r="GX250" s="10">
        <v>0</v>
      </c>
      <c r="GY250" s="10">
        <v>0</v>
      </c>
      <c r="GZ250" s="10">
        <v>0</v>
      </c>
      <c r="HA250" s="10">
        <v>1</v>
      </c>
      <c r="HB250" s="10">
        <v>4</v>
      </c>
      <c r="HC250" s="10">
        <v>0</v>
      </c>
      <c r="HD250" s="10">
        <v>0</v>
      </c>
      <c r="HE250" s="10">
        <v>2</v>
      </c>
      <c r="HF250" s="10">
        <v>0</v>
      </c>
      <c r="HG250" s="10">
        <v>1</v>
      </c>
      <c r="HH250" s="10">
        <v>0</v>
      </c>
      <c r="HI250" s="10">
        <v>1</v>
      </c>
      <c r="HJ250" s="10">
        <v>3</v>
      </c>
      <c r="HK250" s="10">
        <v>0</v>
      </c>
      <c r="HL250" s="10">
        <v>0</v>
      </c>
      <c r="HM250" s="10">
        <v>0</v>
      </c>
      <c r="HN250" s="10">
        <v>0</v>
      </c>
      <c r="HO250" s="10">
        <v>0</v>
      </c>
      <c r="HP250" s="10">
        <v>0</v>
      </c>
      <c r="HQ250" s="10">
        <v>0</v>
      </c>
      <c r="HR250" s="10">
        <v>0</v>
      </c>
      <c r="HS250" s="10">
        <v>0</v>
      </c>
      <c r="HT250" s="10">
        <v>0</v>
      </c>
      <c r="HU250" s="10">
        <v>0</v>
      </c>
      <c r="HV250" s="10">
        <v>0</v>
      </c>
      <c r="HW250" s="10">
        <v>1</v>
      </c>
      <c r="HX250" s="10">
        <v>0</v>
      </c>
      <c r="HY250" s="10">
        <v>6</v>
      </c>
      <c r="HZ250" s="10">
        <v>2</v>
      </c>
      <c r="IA250" s="10">
        <v>0</v>
      </c>
      <c r="IC250" s="1">
        <v>2</v>
      </c>
      <c r="ID250" s="1">
        <v>0</v>
      </c>
      <c r="IE250" s="1">
        <v>0</v>
      </c>
      <c r="IF250" s="1">
        <v>1</v>
      </c>
      <c r="IG250" s="1">
        <v>1</v>
      </c>
      <c r="IH250" s="1">
        <v>1</v>
      </c>
      <c r="II250" s="1">
        <v>2</v>
      </c>
    </row>
    <row r="251" spans="1:243" hidden="1">
      <c r="A251" s="3" t="s">
        <v>13</v>
      </c>
      <c r="B251" s="3">
        <v>128775678</v>
      </c>
      <c r="C251" s="3">
        <v>128775678</v>
      </c>
      <c r="D251" s="3" t="s">
        <v>159</v>
      </c>
      <c r="E251" s="3">
        <v>4.7483999999999998E-2</v>
      </c>
      <c r="F251" s="3" t="s">
        <v>506</v>
      </c>
      <c r="G251" s="3" t="s">
        <v>504</v>
      </c>
      <c r="H251" s="3" t="s">
        <v>507</v>
      </c>
      <c r="I251" s="8" t="s">
        <v>1084</v>
      </c>
      <c r="J251" s="3" t="s">
        <v>579</v>
      </c>
      <c r="K251" s="8">
        <f>AVERAGE(S251:AZ251)</f>
        <v>0.76470588235294112</v>
      </c>
      <c r="L251" s="4">
        <f>AVERAGE(BB251:IA251)</f>
        <v>0.43956043956043955</v>
      </c>
      <c r="M251" s="4">
        <f>AVERAGE(IC251:II251)</f>
        <v>0.42857142857142855</v>
      </c>
      <c r="N251" s="4" t="b">
        <f>E251&gt;0.2</f>
        <v>0</v>
      </c>
      <c r="O251" s="4" t="b">
        <f>IF(LEFT(J251, 2)="rs", TRUE, FALSE)</f>
        <v>0</v>
      </c>
      <c r="P251" s="4" t="b">
        <f>K251&gt;=8</f>
        <v>0</v>
      </c>
      <c r="Q251" s="4" t="b">
        <f>L251&gt;=8</f>
        <v>0</v>
      </c>
      <c r="S251" s="10">
        <v>2</v>
      </c>
      <c r="T251" s="10">
        <v>0</v>
      </c>
      <c r="U251" s="10">
        <v>0</v>
      </c>
      <c r="V251" s="10">
        <v>0</v>
      </c>
      <c r="W251" s="10">
        <v>1</v>
      </c>
      <c r="X251" s="10">
        <v>2</v>
      </c>
      <c r="Y251" s="10">
        <v>0</v>
      </c>
      <c r="Z251" s="10">
        <v>1</v>
      </c>
      <c r="AA251" s="10">
        <v>2</v>
      </c>
      <c r="AB251" s="10">
        <v>1</v>
      </c>
      <c r="AC251" s="10">
        <v>1</v>
      </c>
      <c r="AD251" s="10">
        <v>0</v>
      </c>
      <c r="AE251" s="10">
        <v>3</v>
      </c>
      <c r="AF251" s="10">
        <v>1</v>
      </c>
      <c r="AG251" s="10">
        <v>1</v>
      </c>
      <c r="AH251" s="10">
        <v>1</v>
      </c>
      <c r="AI251" s="10">
        <v>2</v>
      </c>
      <c r="AJ251" s="10">
        <v>0</v>
      </c>
      <c r="AK251" s="10">
        <v>1</v>
      </c>
      <c r="AL251" s="10">
        <v>0</v>
      </c>
      <c r="AM251" s="10">
        <v>0</v>
      </c>
      <c r="AN251" s="10">
        <v>4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1</v>
      </c>
      <c r="AU251" s="10">
        <v>1</v>
      </c>
      <c r="AV251" s="10">
        <v>1</v>
      </c>
      <c r="AW251" s="10">
        <v>0</v>
      </c>
      <c r="AX251" s="10">
        <v>0</v>
      </c>
      <c r="AY251" s="10">
        <v>0</v>
      </c>
      <c r="AZ251" s="10">
        <v>0</v>
      </c>
      <c r="BB251" s="10">
        <v>0</v>
      </c>
      <c r="BC251" s="10">
        <v>0</v>
      </c>
      <c r="BD251" s="10">
        <v>1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2</v>
      </c>
      <c r="BL251" s="10">
        <v>3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1</v>
      </c>
      <c r="BT251" s="10">
        <v>1</v>
      </c>
      <c r="BU251" s="10">
        <v>3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3</v>
      </c>
      <c r="CF251" s="10">
        <v>0</v>
      </c>
      <c r="CG251" s="10">
        <v>1</v>
      </c>
      <c r="CH251" s="10">
        <v>3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0</v>
      </c>
      <c r="CP251" s="10">
        <v>0</v>
      </c>
      <c r="CQ251" s="10">
        <v>0</v>
      </c>
      <c r="CR251" s="10">
        <v>0</v>
      </c>
      <c r="CS251" s="10">
        <v>4</v>
      </c>
      <c r="CT251" s="10">
        <v>0</v>
      </c>
      <c r="CU251" s="10">
        <v>0</v>
      </c>
      <c r="CV251" s="10">
        <v>0</v>
      </c>
      <c r="CW251" s="10">
        <v>1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3</v>
      </c>
      <c r="DE251" s="10">
        <v>0</v>
      </c>
      <c r="DF251" s="10">
        <v>0</v>
      </c>
      <c r="DG251" s="10">
        <v>0</v>
      </c>
      <c r="DH251" s="10">
        <v>0</v>
      </c>
      <c r="DI251" s="10">
        <v>1</v>
      </c>
      <c r="DJ251" s="10">
        <v>0</v>
      </c>
      <c r="DK251" s="10">
        <v>0</v>
      </c>
      <c r="DL251" s="10">
        <v>0</v>
      </c>
      <c r="DM251" s="10">
        <v>0</v>
      </c>
      <c r="DN251" s="10">
        <v>1</v>
      </c>
      <c r="DO251" s="10">
        <v>2</v>
      </c>
      <c r="DP251" s="10">
        <v>2</v>
      </c>
      <c r="DQ251" s="10">
        <v>0</v>
      </c>
      <c r="DR251" s="10">
        <v>0</v>
      </c>
      <c r="DS251" s="10">
        <v>0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0</v>
      </c>
      <c r="DZ251" s="10">
        <v>1</v>
      </c>
      <c r="EA251" s="10">
        <v>0</v>
      </c>
      <c r="EB251" s="10">
        <v>0</v>
      </c>
      <c r="EC251" s="10">
        <v>0</v>
      </c>
      <c r="ED251" s="10">
        <v>0</v>
      </c>
      <c r="EE251" s="10">
        <v>0</v>
      </c>
      <c r="EF251" s="10">
        <v>0</v>
      </c>
      <c r="EG251" s="10">
        <v>0</v>
      </c>
      <c r="EH251" s="10">
        <v>0</v>
      </c>
      <c r="EI251" s="10">
        <v>0</v>
      </c>
      <c r="EJ251" s="10">
        <v>0</v>
      </c>
      <c r="EK251" s="10">
        <v>0</v>
      </c>
      <c r="EL251" s="10">
        <v>0</v>
      </c>
      <c r="EM251" s="10">
        <v>2</v>
      </c>
      <c r="EN251" s="10">
        <v>0</v>
      </c>
      <c r="EO251" s="10">
        <v>0</v>
      </c>
      <c r="EP251" s="10">
        <v>0</v>
      </c>
      <c r="EQ251" s="10">
        <v>0</v>
      </c>
      <c r="ER251" s="10">
        <v>5</v>
      </c>
      <c r="ES251" s="10">
        <v>0</v>
      </c>
      <c r="ET251" s="10">
        <v>7</v>
      </c>
      <c r="EU251" s="10">
        <v>0</v>
      </c>
      <c r="EV251" s="10">
        <v>3</v>
      </c>
      <c r="EW251" s="10">
        <v>0</v>
      </c>
      <c r="EX251" s="10">
        <v>0</v>
      </c>
      <c r="EY251" s="10">
        <v>3</v>
      </c>
      <c r="EZ251" s="10">
        <v>0</v>
      </c>
      <c r="FA251" s="10">
        <v>0</v>
      </c>
      <c r="FB251" s="10">
        <v>0</v>
      </c>
      <c r="FC251" s="10">
        <v>0</v>
      </c>
      <c r="FD251" s="10">
        <v>4</v>
      </c>
      <c r="FE251" s="10">
        <v>8</v>
      </c>
      <c r="FF251" s="10">
        <v>0</v>
      </c>
      <c r="FG251" s="10">
        <v>0</v>
      </c>
      <c r="FH251" s="10">
        <v>0</v>
      </c>
      <c r="FI251" s="10">
        <v>0</v>
      </c>
      <c r="FJ251" s="10">
        <v>0</v>
      </c>
      <c r="FK251" s="10">
        <v>0</v>
      </c>
      <c r="FL251" s="10">
        <v>0</v>
      </c>
      <c r="FM251" s="10">
        <v>3</v>
      </c>
      <c r="FN251" s="10">
        <v>0</v>
      </c>
      <c r="FO251" s="10">
        <v>0</v>
      </c>
      <c r="FP251" s="10">
        <v>1</v>
      </c>
      <c r="FQ251" s="10">
        <v>1</v>
      </c>
      <c r="FR251" s="10">
        <v>0</v>
      </c>
      <c r="FS251" s="10">
        <v>0</v>
      </c>
      <c r="FT251" s="10">
        <v>0</v>
      </c>
      <c r="FU251" s="10">
        <v>0</v>
      </c>
      <c r="FV251" s="10">
        <v>1</v>
      </c>
      <c r="FW251" s="10">
        <v>1</v>
      </c>
      <c r="FX251" s="10">
        <v>0</v>
      </c>
      <c r="FY251" s="10">
        <v>0</v>
      </c>
      <c r="FZ251" s="10">
        <v>0</v>
      </c>
      <c r="GA251" s="10">
        <v>0</v>
      </c>
      <c r="GB251" s="10">
        <v>0</v>
      </c>
      <c r="GC251" s="10">
        <v>0</v>
      </c>
      <c r="GD251" s="10">
        <v>0</v>
      </c>
      <c r="GE251" s="10">
        <v>0</v>
      </c>
      <c r="GF251" s="10">
        <v>0</v>
      </c>
      <c r="GG251" s="10">
        <v>0</v>
      </c>
      <c r="GH251" s="10">
        <v>0</v>
      </c>
      <c r="GI251" s="10">
        <v>0</v>
      </c>
      <c r="GJ251" s="10">
        <v>0</v>
      </c>
      <c r="GK251" s="10">
        <v>0</v>
      </c>
      <c r="GL251" s="10">
        <v>1</v>
      </c>
      <c r="GM251" s="10">
        <v>0</v>
      </c>
      <c r="GN251" s="10">
        <v>0</v>
      </c>
      <c r="GO251" s="10">
        <v>0</v>
      </c>
      <c r="GP251" s="10">
        <v>2</v>
      </c>
      <c r="GQ251" s="10">
        <v>0</v>
      </c>
      <c r="GR251" s="10">
        <v>2</v>
      </c>
      <c r="GS251" s="10">
        <v>0</v>
      </c>
      <c r="GT251" s="10">
        <v>0</v>
      </c>
      <c r="GU251" s="10">
        <v>0</v>
      </c>
      <c r="GV251" s="10">
        <v>0</v>
      </c>
      <c r="GW251" s="10">
        <v>1</v>
      </c>
      <c r="GX251" s="10">
        <v>1</v>
      </c>
      <c r="GY251" s="10">
        <v>0</v>
      </c>
      <c r="GZ251" s="10">
        <v>0</v>
      </c>
      <c r="HA251" s="10">
        <v>0</v>
      </c>
      <c r="HB251" s="10">
        <v>0</v>
      </c>
      <c r="HC251" s="10">
        <v>0</v>
      </c>
      <c r="HD251" s="10">
        <v>0</v>
      </c>
      <c r="HE251" s="10">
        <v>0</v>
      </c>
      <c r="HF251" s="10">
        <v>0</v>
      </c>
      <c r="HG251" s="10">
        <v>0</v>
      </c>
      <c r="HH251" s="10">
        <v>0</v>
      </c>
      <c r="HI251" s="10">
        <v>1</v>
      </c>
      <c r="HJ251" s="10">
        <v>0</v>
      </c>
      <c r="HK251" s="10">
        <v>0</v>
      </c>
      <c r="HL251" s="10">
        <v>0</v>
      </c>
      <c r="HM251" s="10">
        <v>0</v>
      </c>
      <c r="HN251" s="10">
        <v>0</v>
      </c>
      <c r="HO251" s="10">
        <v>0</v>
      </c>
      <c r="HP251" s="10">
        <v>0</v>
      </c>
      <c r="HQ251" s="10">
        <v>0</v>
      </c>
      <c r="HR251" s="10">
        <v>0</v>
      </c>
      <c r="HS251" s="10">
        <v>0</v>
      </c>
      <c r="HT251" s="10">
        <v>0</v>
      </c>
      <c r="HU251" s="10">
        <v>0</v>
      </c>
      <c r="HV251" s="10">
        <v>0</v>
      </c>
      <c r="HW251" s="10">
        <v>0</v>
      </c>
      <c r="HX251" s="10">
        <v>0</v>
      </c>
      <c r="HY251" s="10">
        <v>0</v>
      </c>
      <c r="HZ251" s="10">
        <v>0</v>
      </c>
      <c r="IA251" s="10">
        <v>0</v>
      </c>
      <c r="IC251" s="1">
        <v>0</v>
      </c>
      <c r="ID251" s="1">
        <v>3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</row>
    <row r="252" spans="1:243" hidden="1">
      <c r="A252" s="3" t="s">
        <v>21</v>
      </c>
      <c r="B252" s="3">
        <v>112172304</v>
      </c>
      <c r="C252" s="3">
        <v>112172304</v>
      </c>
      <c r="D252" s="3" t="s">
        <v>180</v>
      </c>
      <c r="E252" s="3">
        <v>3.5171000000000001E-2</v>
      </c>
      <c r="F252" s="3" t="s">
        <v>506</v>
      </c>
      <c r="G252" s="3" t="s">
        <v>507</v>
      </c>
      <c r="H252" s="3" t="s">
        <v>510</v>
      </c>
      <c r="I252" s="8" t="s">
        <v>1084</v>
      </c>
      <c r="J252" s="3" t="s">
        <v>600</v>
      </c>
      <c r="K252" s="8">
        <f>AVERAGE(S252:AZ252)</f>
        <v>0.23529411764705882</v>
      </c>
      <c r="L252" s="4">
        <f>AVERAGE(BB252:IA252)</f>
        <v>0.53296703296703296</v>
      </c>
      <c r="M252" s="4">
        <f>AVERAGE(IC252:II252)</f>
        <v>0.42857142857142855</v>
      </c>
      <c r="N252" s="4" t="b">
        <f>E252&gt;0.2</f>
        <v>0</v>
      </c>
      <c r="O252" s="4" t="b">
        <f>IF(LEFT(J252, 2)="rs", TRUE, FALSE)</f>
        <v>0</v>
      </c>
      <c r="P252" s="4" t="b">
        <f>K252&gt;=8</f>
        <v>0</v>
      </c>
      <c r="Q252" s="4" t="b">
        <f>L252&gt;=8</f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1</v>
      </c>
      <c r="Y252" s="10">
        <v>0</v>
      </c>
      <c r="Z252" s="10">
        <v>3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2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2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B252" s="10">
        <v>0</v>
      </c>
      <c r="BC252" s="10">
        <v>0</v>
      </c>
      <c r="BD252" s="10">
        <v>0</v>
      </c>
      <c r="BE252" s="10">
        <v>4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1</v>
      </c>
      <c r="BL252" s="10">
        <v>2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2</v>
      </c>
      <c r="BU252" s="10">
        <v>0</v>
      </c>
      <c r="BV252" s="10">
        <v>0</v>
      </c>
      <c r="BW252" s="10">
        <v>0</v>
      </c>
      <c r="BX252" s="10">
        <v>2</v>
      </c>
      <c r="BY252" s="10">
        <v>0</v>
      </c>
      <c r="BZ252" s="10">
        <v>2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2</v>
      </c>
      <c r="CH252" s="10">
        <v>1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1</v>
      </c>
      <c r="CP252" s="10">
        <v>0</v>
      </c>
      <c r="CQ252" s="10">
        <v>0</v>
      </c>
      <c r="CR252" s="10">
        <v>0</v>
      </c>
      <c r="CS252" s="10">
        <v>8</v>
      </c>
      <c r="CT252" s="10">
        <v>0</v>
      </c>
      <c r="CU252" s="10">
        <v>0</v>
      </c>
      <c r="CV252" s="10">
        <v>0</v>
      </c>
      <c r="CW252" s="10">
        <v>0</v>
      </c>
      <c r="CX252" s="10">
        <v>1</v>
      </c>
      <c r="CY252" s="10">
        <v>5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5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2</v>
      </c>
      <c r="EK252" s="10">
        <v>0</v>
      </c>
      <c r="EL252" s="10">
        <v>0</v>
      </c>
      <c r="EM252" s="10">
        <v>0</v>
      </c>
      <c r="EN252" s="10">
        <v>0</v>
      </c>
      <c r="EO252" s="10">
        <v>0</v>
      </c>
      <c r="EP252" s="10">
        <v>0</v>
      </c>
      <c r="EQ252" s="10">
        <v>0</v>
      </c>
      <c r="ER252" s="10">
        <v>3</v>
      </c>
      <c r="ES252" s="10">
        <v>0</v>
      </c>
      <c r="ET252" s="10">
        <v>2</v>
      </c>
      <c r="EU252" s="10">
        <v>0</v>
      </c>
      <c r="EV252" s="10">
        <v>4</v>
      </c>
      <c r="EW252" s="10">
        <v>0</v>
      </c>
      <c r="EX252" s="10">
        <v>0</v>
      </c>
      <c r="EY252" s="10">
        <v>3</v>
      </c>
      <c r="EZ252" s="10">
        <v>0</v>
      </c>
      <c r="FA252" s="10">
        <v>0</v>
      </c>
      <c r="FB252" s="10">
        <v>0</v>
      </c>
      <c r="FC252" s="10">
        <v>0</v>
      </c>
      <c r="FD252" s="10">
        <v>0</v>
      </c>
      <c r="FE252" s="10">
        <v>1</v>
      </c>
      <c r="FF252" s="10">
        <v>0</v>
      </c>
      <c r="FG252" s="10">
        <v>0</v>
      </c>
      <c r="FH252" s="10">
        <v>0</v>
      </c>
      <c r="FI252" s="10">
        <v>0</v>
      </c>
      <c r="FJ252" s="10">
        <v>0</v>
      </c>
      <c r="FK252" s="10">
        <v>1</v>
      </c>
      <c r="FL252" s="10">
        <v>0</v>
      </c>
      <c r="FM252" s="10">
        <v>1</v>
      </c>
      <c r="FN252" s="10">
        <v>0</v>
      </c>
      <c r="FO252" s="10">
        <v>0</v>
      </c>
      <c r="FP252" s="10">
        <v>0</v>
      </c>
      <c r="FQ252" s="10">
        <v>0</v>
      </c>
      <c r="FR252" s="10">
        <v>0</v>
      </c>
      <c r="FS252" s="10">
        <v>0</v>
      </c>
      <c r="FT252" s="10">
        <v>1</v>
      </c>
      <c r="FU252" s="10">
        <v>2</v>
      </c>
      <c r="FV252" s="10">
        <v>0</v>
      </c>
      <c r="FW252" s="10">
        <v>1</v>
      </c>
      <c r="FX252" s="10">
        <v>0</v>
      </c>
      <c r="FY252" s="10">
        <v>0</v>
      </c>
      <c r="FZ252" s="10">
        <v>1</v>
      </c>
      <c r="GA252" s="10">
        <v>0</v>
      </c>
      <c r="GB252" s="10">
        <v>0</v>
      </c>
      <c r="GC252" s="10">
        <v>0</v>
      </c>
      <c r="GD252" s="10">
        <v>3</v>
      </c>
      <c r="GE252" s="10">
        <v>0</v>
      </c>
      <c r="GF252" s="10">
        <v>0</v>
      </c>
      <c r="GG252" s="10">
        <v>0</v>
      </c>
      <c r="GH252" s="10">
        <v>0</v>
      </c>
      <c r="GI252" s="10">
        <v>5</v>
      </c>
      <c r="GJ252" s="10">
        <v>0</v>
      </c>
      <c r="GK252" s="10">
        <v>0</v>
      </c>
      <c r="GL252" s="10">
        <v>0</v>
      </c>
      <c r="GM252" s="10">
        <v>0</v>
      </c>
      <c r="GN252" s="10">
        <v>0</v>
      </c>
      <c r="GO252" s="10">
        <v>0</v>
      </c>
      <c r="GP252" s="10">
        <v>0</v>
      </c>
      <c r="GQ252" s="10">
        <v>0</v>
      </c>
      <c r="GR252" s="10">
        <v>0</v>
      </c>
      <c r="GS252" s="10">
        <v>0</v>
      </c>
      <c r="GT252" s="10">
        <v>0</v>
      </c>
      <c r="GU252" s="10">
        <v>0</v>
      </c>
      <c r="GV252" s="10">
        <v>0</v>
      </c>
      <c r="GW252" s="10">
        <v>1</v>
      </c>
      <c r="GX252" s="10">
        <v>1</v>
      </c>
      <c r="GY252" s="10">
        <v>0</v>
      </c>
      <c r="GZ252" s="10">
        <v>1</v>
      </c>
      <c r="HA252" s="10">
        <v>0</v>
      </c>
      <c r="HB252" s="10">
        <v>7</v>
      </c>
      <c r="HC252" s="10">
        <v>0</v>
      </c>
      <c r="HD252" s="10">
        <v>0</v>
      </c>
      <c r="HE252" s="10">
        <v>20</v>
      </c>
      <c r="HF252" s="10">
        <v>0</v>
      </c>
      <c r="HG252" s="10">
        <v>0</v>
      </c>
      <c r="HH252" s="10">
        <v>1</v>
      </c>
      <c r="HI252" s="10">
        <v>0</v>
      </c>
      <c r="HJ252" s="10">
        <v>0</v>
      </c>
      <c r="HK252" s="10">
        <v>0</v>
      </c>
      <c r="HL252" s="10">
        <v>0</v>
      </c>
      <c r="HM252" s="10">
        <v>0</v>
      </c>
      <c r="HN252" s="10">
        <v>0</v>
      </c>
      <c r="HO252" s="10">
        <v>0</v>
      </c>
      <c r="HP252" s="10">
        <v>0</v>
      </c>
      <c r="HQ252" s="10">
        <v>0</v>
      </c>
      <c r="HR252" s="10">
        <v>0</v>
      </c>
      <c r="HS252" s="10">
        <v>0</v>
      </c>
      <c r="HT252" s="10">
        <v>0</v>
      </c>
      <c r="HU252" s="10">
        <v>0</v>
      </c>
      <c r="HV252" s="10">
        <v>0</v>
      </c>
      <c r="HW252" s="10">
        <v>0</v>
      </c>
      <c r="HX252" s="10">
        <v>0</v>
      </c>
      <c r="HY252" s="10">
        <v>0</v>
      </c>
      <c r="HZ252" s="10">
        <v>0</v>
      </c>
      <c r="IA252" s="10">
        <v>0</v>
      </c>
      <c r="IC252" s="1">
        <v>0</v>
      </c>
      <c r="ID252" s="1">
        <v>3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</row>
    <row r="253" spans="1:243" hidden="1">
      <c r="A253" s="3" t="s">
        <v>32</v>
      </c>
      <c r="B253" s="3">
        <v>209271496</v>
      </c>
      <c r="C253" s="3">
        <v>209271496</v>
      </c>
      <c r="D253" s="3" t="s">
        <v>288</v>
      </c>
      <c r="E253" s="3">
        <v>4.7483999999999998E-2</v>
      </c>
      <c r="F253" s="3" t="s">
        <v>506</v>
      </c>
      <c r="G253" s="3" t="s">
        <v>507</v>
      </c>
      <c r="H253" s="3" t="s">
        <v>503</v>
      </c>
      <c r="I253" s="8" t="s">
        <v>1084</v>
      </c>
      <c r="J253" s="3" t="s">
        <v>708</v>
      </c>
      <c r="K253" s="8">
        <f>AVERAGE(S253:AZ253)</f>
        <v>5.2941176470588234</v>
      </c>
      <c r="L253" s="4">
        <f>AVERAGE(BB253:IA253)</f>
        <v>0.4175824175824176</v>
      </c>
      <c r="M253" s="4">
        <f>AVERAGE(IC253:II253)</f>
        <v>0.42857142857142855</v>
      </c>
      <c r="N253" s="4" t="b">
        <f>E253&gt;0.2</f>
        <v>0</v>
      </c>
      <c r="O253" s="4" t="b">
        <f>IF(LEFT(J253, 2)="rs", TRUE, FALSE)</f>
        <v>0</v>
      </c>
      <c r="P253" s="4" t="b">
        <f>K253&gt;=8</f>
        <v>0</v>
      </c>
      <c r="Q253" s="4" t="b">
        <f>L253&gt;=8</f>
        <v>0</v>
      </c>
      <c r="S253" s="10">
        <v>16</v>
      </c>
      <c r="T253" s="10">
        <v>7</v>
      </c>
      <c r="U253" s="10">
        <v>4</v>
      </c>
      <c r="V253" s="10">
        <v>4</v>
      </c>
      <c r="W253" s="10">
        <v>11</v>
      </c>
      <c r="X253" s="10">
        <v>8</v>
      </c>
      <c r="Y253" s="10">
        <v>11</v>
      </c>
      <c r="Z253" s="10">
        <v>11</v>
      </c>
      <c r="AA253" s="10">
        <v>10</v>
      </c>
      <c r="AB253" s="10">
        <v>8</v>
      </c>
      <c r="AC253" s="10">
        <v>15</v>
      </c>
      <c r="AD253" s="10">
        <v>11</v>
      </c>
      <c r="AE253" s="10">
        <v>10</v>
      </c>
      <c r="AF253" s="10">
        <v>16</v>
      </c>
      <c r="AG253" s="10">
        <v>11</v>
      </c>
      <c r="AH253" s="10">
        <v>8</v>
      </c>
      <c r="AI253" s="10">
        <v>11</v>
      </c>
      <c r="AJ253" s="10">
        <v>0</v>
      </c>
      <c r="AK253" s="10">
        <v>1</v>
      </c>
      <c r="AL253" s="10">
        <v>1</v>
      </c>
      <c r="AM253" s="10">
        <v>0</v>
      </c>
      <c r="AN253" s="10">
        <v>2</v>
      </c>
      <c r="AO253" s="10">
        <v>0</v>
      </c>
      <c r="AP253" s="10">
        <v>0</v>
      </c>
      <c r="AQ253" s="10">
        <v>0</v>
      </c>
      <c r="AR253" s="10">
        <v>2</v>
      </c>
      <c r="AS253" s="10">
        <v>0</v>
      </c>
      <c r="AT253" s="10">
        <v>0</v>
      </c>
      <c r="AU253" s="10">
        <v>0</v>
      </c>
      <c r="AV253" s="10">
        <v>0</v>
      </c>
      <c r="AW253" s="10">
        <v>2</v>
      </c>
      <c r="AX253" s="10">
        <v>0</v>
      </c>
      <c r="AY253" s="10">
        <v>0</v>
      </c>
      <c r="AZ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6</v>
      </c>
      <c r="BL253" s="10">
        <v>0</v>
      </c>
      <c r="BM253" s="10">
        <v>1</v>
      </c>
      <c r="BN253" s="10">
        <v>0</v>
      </c>
      <c r="BO253" s="10">
        <v>5</v>
      </c>
      <c r="BP253" s="10">
        <v>0</v>
      </c>
      <c r="BQ253" s="10">
        <v>0</v>
      </c>
      <c r="BR253" s="10">
        <v>0</v>
      </c>
      <c r="BS253" s="10">
        <v>2</v>
      </c>
      <c r="BT253" s="10">
        <v>7</v>
      </c>
      <c r="BU253" s="10">
        <v>0</v>
      </c>
      <c r="BV253" s="10">
        <v>4</v>
      </c>
      <c r="BW253" s="10">
        <v>0</v>
      </c>
      <c r="BX253" s="10">
        <v>0</v>
      </c>
      <c r="BY253" s="10">
        <v>0</v>
      </c>
      <c r="BZ253" s="10">
        <v>0</v>
      </c>
      <c r="CA253" s="10">
        <v>6</v>
      </c>
      <c r="CB253" s="10">
        <v>0</v>
      </c>
      <c r="CC253" s="10">
        <v>0</v>
      </c>
      <c r="CD253" s="10">
        <v>0</v>
      </c>
      <c r="CE253" s="10">
        <v>0</v>
      </c>
      <c r="CF253" s="10">
        <v>2</v>
      </c>
      <c r="CG253" s="10">
        <v>1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3</v>
      </c>
      <c r="CT253" s="10">
        <v>0</v>
      </c>
      <c r="CU253" s="10">
        <v>0</v>
      </c>
      <c r="CV253" s="10">
        <v>0</v>
      </c>
      <c r="CW253" s="10">
        <v>1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0</v>
      </c>
      <c r="DL253" s="10">
        <v>0</v>
      </c>
      <c r="DM253" s="10">
        <v>0</v>
      </c>
      <c r="DN253" s="10">
        <v>0</v>
      </c>
      <c r="DO253" s="10">
        <v>11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  <c r="EG253" s="10">
        <v>1</v>
      </c>
      <c r="EH253" s="10">
        <v>0</v>
      </c>
      <c r="EI253" s="10">
        <v>0</v>
      </c>
      <c r="EJ253" s="10">
        <v>0</v>
      </c>
      <c r="EK253" s="10">
        <v>0</v>
      </c>
      <c r="EL253" s="10">
        <v>0</v>
      </c>
      <c r="EM253" s="10">
        <v>1</v>
      </c>
      <c r="EN253" s="10">
        <v>1</v>
      </c>
      <c r="EO253" s="10">
        <v>0</v>
      </c>
      <c r="EP253" s="10">
        <v>0</v>
      </c>
      <c r="EQ253" s="10">
        <v>0</v>
      </c>
      <c r="ER253" s="10">
        <v>0</v>
      </c>
      <c r="ES253" s="10">
        <v>0</v>
      </c>
      <c r="ET253" s="10">
        <v>0</v>
      </c>
      <c r="EU253" s="10">
        <v>0</v>
      </c>
      <c r="EV253" s="10">
        <v>0</v>
      </c>
      <c r="EW253" s="10">
        <v>0</v>
      </c>
      <c r="EX253" s="10">
        <v>0</v>
      </c>
      <c r="EY253" s="10">
        <v>0</v>
      </c>
      <c r="EZ253" s="10">
        <v>0</v>
      </c>
      <c r="FA253" s="10">
        <v>0</v>
      </c>
      <c r="FB253" s="10">
        <v>0</v>
      </c>
      <c r="FC253" s="10">
        <v>1</v>
      </c>
      <c r="FD253" s="10">
        <v>3</v>
      </c>
      <c r="FE253" s="10">
        <v>0</v>
      </c>
      <c r="FF253" s="10">
        <v>0</v>
      </c>
      <c r="FG253" s="10">
        <v>0</v>
      </c>
      <c r="FH253" s="10">
        <v>0</v>
      </c>
      <c r="FI253" s="10">
        <v>0</v>
      </c>
      <c r="FJ253" s="10">
        <v>0</v>
      </c>
      <c r="FK253" s="10">
        <v>0</v>
      </c>
      <c r="FL253" s="10">
        <v>2</v>
      </c>
      <c r="FM253" s="10">
        <v>0</v>
      </c>
      <c r="FN253" s="10">
        <v>0</v>
      </c>
      <c r="FO253" s="10">
        <v>2</v>
      </c>
      <c r="FP253" s="10">
        <v>0</v>
      </c>
      <c r="FQ253" s="10">
        <v>0</v>
      </c>
      <c r="FR253" s="10">
        <v>0</v>
      </c>
      <c r="FS253" s="10">
        <v>0</v>
      </c>
      <c r="FT253" s="10">
        <v>0</v>
      </c>
      <c r="FU253" s="10">
        <v>0</v>
      </c>
      <c r="FV253" s="10">
        <v>0</v>
      </c>
      <c r="FW253" s="10">
        <v>0</v>
      </c>
      <c r="FX253" s="10">
        <v>0</v>
      </c>
      <c r="FY253" s="10">
        <v>0</v>
      </c>
      <c r="FZ253" s="10">
        <v>0</v>
      </c>
      <c r="GA253" s="10">
        <v>0</v>
      </c>
      <c r="GB253" s="10">
        <v>0</v>
      </c>
      <c r="GC253" s="10">
        <v>0</v>
      </c>
      <c r="GD253" s="10">
        <v>0</v>
      </c>
      <c r="GE253" s="10">
        <v>0</v>
      </c>
      <c r="GF253" s="10">
        <v>0</v>
      </c>
      <c r="GG253" s="10">
        <v>2</v>
      </c>
      <c r="GH253" s="10">
        <v>0</v>
      </c>
      <c r="GI253" s="10">
        <v>0</v>
      </c>
      <c r="GJ253" s="10">
        <v>6</v>
      </c>
      <c r="GK253" s="10">
        <v>0</v>
      </c>
      <c r="GL253" s="10">
        <v>0</v>
      </c>
      <c r="GM253" s="10">
        <v>0</v>
      </c>
      <c r="GN253" s="10">
        <v>0</v>
      </c>
      <c r="GO253" s="10">
        <v>0</v>
      </c>
      <c r="GP253" s="10">
        <v>0</v>
      </c>
      <c r="GQ253" s="10">
        <v>0</v>
      </c>
      <c r="GR253" s="10">
        <v>0</v>
      </c>
      <c r="GS253" s="10">
        <v>0</v>
      </c>
      <c r="GT253" s="10">
        <v>0</v>
      </c>
      <c r="GU253" s="10">
        <v>0</v>
      </c>
      <c r="GV253" s="10">
        <v>0</v>
      </c>
      <c r="GW253" s="10">
        <v>0</v>
      </c>
      <c r="GX253" s="10">
        <v>0</v>
      </c>
      <c r="GY253" s="10">
        <v>0</v>
      </c>
      <c r="GZ253" s="10">
        <v>0</v>
      </c>
      <c r="HA253" s="10">
        <v>0</v>
      </c>
      <c r="HB253" s="10">
        <v>0</v>
      </c>
      <c r="HC253" s="10">
        <v>0</v>
      </c>
      <c r="HD253" s="10">
        <v>0</v>
      </c>
      <c r="HE253" s="10">
        <v>0</v>
      </c>
      <c r="HF253" s="10">
        <v>0</v>
      </c>
      <c r="HG253" s="10">
        <v>0</v>
      </c>
      <c r="HH253" s="10">
        <v>0</v>
      </c>
      <c r="HI253" s="10">
        <v>0</v>
      </c>
      <c r="HJ253" s="10">
        <v>0</v>
      </c>
      <c r="HK253" s="10">
        <v>1</v>
      </c>
      <c r="HL253" s="10">
        <v>0</v>
      </c>
      <c r="HM253" s="10">
        <v>0</v>
      </c>
      <c r="HN253" s="10">
        <v>2</v>
      </c>
      <c r="HO253" s="10">
        <v>0</v>
      </c>
      <c r="HP253" s="10">
        <v>0</v>
      </c>
      <c r="HQ253" s="10">
        <v>0</v>
      </c>
      <c r="HR253" s="10">
        <v>4</v>
      </c>
      <c r="HS253" s="10">
        <v>0</v>
      </c>
      <c r="HT253" s="10">
        <v>0</v>
      </c>
      <c r="HU253" s="10">
        <v>0</v>
      </c>
      <c r="HV253" s="10">
        <v>0</v>
      </c>
      <c r="HW253" s="10">
        <v>0</v>
      </c>
      <c r="HX253" s="10">
        <v>0</v>
      </c>
      <c r="HY253" s="10">
        <v>1</v>
      </c>
      <c r="HZ253" s="10">
        <v>0</v>
      </c>
      <c r="IA253" s="10">
        <v>0</v>
      </c>
      <c r="IC253" s="1">
        <v>1</v>
      </c>
      <c r="ID253" s="1">
        <v>2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</row>
    <row r="254" spans="1:243" hidden="1">
      <c r="A254" s="3" t="s">
        <v>67</v>
      </c>
      <c r="B254" s="3">
        <v>155916315</v>
      </c>
      <c r="C254" s="3">
        <v>155916315</v>
      </c>
      <c r="D254" s="3" t="s">
        <v>430</v>
      </c>
      <c r="E254" s="3">
        <v>5.7907E-2</v>
      </c>
      <c r="F254" s="3" t="s">
        <v>506</v>
      </c>
      <c r="G254" s="3" t="s">
        <v>507</v>
      </c>
      <c r="H254" s="3" t="s">
        <v>510</v>
      </c>
      <c r="I254" s="8" t="s">
        <v>1084</v>
      </c>
      <c r="J254" s="3" t="s">
        <v>849</v>
      </c>
      <c r="K254" s="8">
        <f>AVERAGE(S254:AZ254)</f>
        <v>0.20588235294117646</v>
      </c>
      <c r="L254" s="4">
        <f>AVERAGE(BB254:IA254)</f>
        <v>7.1428571428571425E-2</v>
      </c>
      <c r="M254" s="4">
        <f>AVERAGE(IC254:II254)</f>
        <v>0.42857142857142855</v>
      </c>
      <c r="N254" s="4" t="b">
        <f>E254&gt;0.2</f>
        <v>0</v>
      </c>
      <c r="O254" s="4" t="b">
        <f>IF(LEFT(J254, 2)="rs", TRUE, FALSE)</f>
        <v>0</v>
      </c>
      <c r="P254" s="4" t="b">
        <f>K254&gt;=8</f>
        <v>0</v>
      </c>
      <c r="Q254" s="4" t="b">
        <f>L254&gt;=8</f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5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2</v>
      </c>
      <c r="AX254" s="10">
        <v>0</v>
      </c>
      <c r="AY254" s="10">
        <v>0</v>
      </c>
      <c r="AZ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2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  <c r="EG254" s="10">
        <v>2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0">
        <v>0</v>
      </c>
      <c r="EQ254" s="10">
        <v>0</v>
      </c>
      <c r="ER254" s="10">
        <v>2</v>
      </c>
      <c r="ES254" s="10">
        <v>0</v>
      </c>
      <c r="ET254" s="10">
        <v>0</v>
      </c>
      <c r="EU254" s="10">
        <v>0</v>
      </c>
      <c r="EV254" s="10">
        <v>0</v>
      </c>
      <c r="EW254" s="10">
        <v>0</v>
      </c>
      <c r="EX254" s="10">
        <v>0</v>
      </c>
      <c r="EY254" s="10">
        <v>1</v>
      </c>
      <c r="EZ254" s="10">
        <v>0</v>
      </c>
      <c r="FA254" s="10">
        <v>0</v>
      </c>
      <c r="FB254" s="10">
        <v>0</v>
      </c>
      <c r="FC254" s="10">
        <v>0</v>
      </c>
      <c r="FD254" s="10">
        <v>2</v>
      </c>
      <c r="FE254" s="10">
        <v>0</v>
      </c>
      <c r="FF254" s="10">
        <v>0</v>
      </c>
      <c r="FG254" s="10">
        <v>0</v>
      </c>
      <c r="FH254" s="10">
        <v>0</v>
      </c>
      <c r="FI254" s="10">
        <v>0</v>
      </c>
      <c r="FJ254" s="10">
        <v>0</v>
      </c>
      <c r="FK254" s="10">
        <v>0</v>
      </c>
      <c r="FL254" s="10">
        <v>0</v>
      </c>
      <c r="FM254" s="10">
        <v>0</v>
      </c>
      <c r="FN254" s="10">
        <v>0</v>
      </c>
      <c r="FO254" s="10">
        <v>0</v>
      </c>
      <c r="FP254" s="10">
        <v>0</v>
      </c>
      <c r="FQ254" s="10">
        <v>0</v>
      </c>
      <c r="FR254" s="10">
        <v>0</v>
      </c>
      <c r="FS254" s="10">
        <v>0</v>
      </c>
      <c r="FT254" s="10">
        <v>0</v>
      </c>
      <c r="FU254" s="10">
        <v>1</v>
      </c>
      <c r="FV254" s="10">
        <v>1</v>
      </c>
      <c r="FW254" s="10">
        <v>0</v>
      </c>
      <c r="FX254" s="10">
        <v>0</v>
      </c>
      <c r="FY254" s="10">
        <v>0</v>
      </c>
      <c r="FZ254" s="10">
        <v>0</v>
      </c>
      <c r="GA254" s="10">
        <v>0</v>
      </c>
      <c r="GB254" s="10">
        <v>0</v>
      </c>
      <c r="GC254" s="10">
        <v>0</v>
      </c>
      <c r="GD254" s="10">
        <v>0</v>
      </c>
      <c r="GE254" s="10">
        <v>0</v>
      </c>
      <c r="GF254" s="10">
        <v>0</v>
      </c>
      <c r="GG254" s="10">
        <v>1</v>
      </c>
      <c r="GH254" s="10">
        <v>0</v>
      </c>
      <c r="GI254" s="10">
        <v>0</v>
      </c>
      <c r="GJ254" s="10">
        <v>0</v>
      </c>
      <c r="GK254" s="10">
        <v>0</v>
      </c>
      <c r="GL254" s="10">
        <v>0</v>
      </c>
      <c r="GM254" s="10">
        <v>0</v>
      </c>
      <c r="GN254" s="10">
        <v>0</v>
      </c>
      <c r="GO254" s="10">
        <v>0</v>
      </c>
      <c r="GP254" s="10">
        <v>0</v>
      </c>
      <c r="GQ254" s="10">
        <v>0</v>
      </c>
      <c r="GR254" s="10">
        <v>0</v>
      </c>
      <c r="GS254" s="10">
        <v>0</v>
      </c>
      <c r="GT254" s="10">
        <v>0</v>
      </c>
      <c r="GU254" s="10">
        <v>0</v>
      </c>
      <c r="GV254" s="10">
        <v>0</v>
      </c>
      <c r="GW254" s="10">
        <v>1</v>
      </c>
      <c r="GX254" s="10">
        <v>0</v>
      </c>
      <c r="GY254" s="10">
        <v>0</v>
      </c>
      <c r="GZ254" s="10">
        <v>0</v>
      </c>
      <c r="HA254" s="10">
        <v>0</v>
      </c>
      <c r="HB254" s="10">
        <v>0</v>
      </c>
      <c r="HC254" s="10">
        <v>0</v>
      </c>
      <c r="HD254" s="10">
        <v>0</v>
      </c>
      <c r="HE254" s="10">
        <v>0</v>
      </c>
      <c r="HF254" s="10">
        <v>0</v>
      </c>
      <c r="HG254" s="10">
        <v>0</v>
      </c>
      <c r="HH254" s="10">
        <v>0</v>
      </c>
      <c r="HI254" s="10">
        <v>0</v>
      </c>
      <c r="HJ254" s="10">
        <v>0</v>
      </c>
      <c r="HK254" s="10">
        <v>0</v>
      </c>
      <c r="HL254" s="10">
        <v>0</v>
      </c>
      <c r="HM254" s="10">
        <v>0</v>
      </c>
      <c r="HN254" s="10">
        <v>0</v>
      </c>
      <c r="HO254" s="10">
        <v>0</v>
      </c>
      <c r="HP254" s="10">
        <v>0</v>
      </c>
      <c r="HQ254" s="10">
        <v>0</v>
      </c>
      <c r="HR254" s="10">
        <v>0</v>
      </c>
      <c r="HS254" s="10">
        <v>0</v>
      </c>
      <c r="HT254" s="10">
        <v>0</v>
      </c>
      <c r="HU254" s="10">
        <v>0</v>
      </c>
      <c r="HV254" s="10">
        <v>0</v>
      </c>
      <c r="HW254" s="10">
        <v>0</v>
      </c>
      <c r="HX254" s="10">
        <v>0</v>
      </c>
      <c r="HY254" s="10">
        <v>0</v>
      </c>
      <c r="HZ254" s="10">
        <v>0</v>
      </c>
      <c r="IA254" s="10">
        <v>0</v>
      </c>
      <c r="IC254" s="1">
        <v>0</v>
      </c>
      <c r="ID254" s="1">
        <v>3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</row>
    <row r="255" spans="1:243">
      <c r="A255" s="3" t="s">
        <v>54</v>
      </c>
      <c r="B255" s="3">
        <v>54220545</v>
      </c>
      <c r="C255" s="3">
        <v>54220545</v>
      </c>
      <c r="D255" s="3" t="s">
        <v>344</v>
      </c>
      <c r="E255" s="3">
        <v>0.27161299999999999</v>
      </c>
      <c r="F255" s="3" t="s">
        <v>506</v>
      </c>
      <c r="G255" s="3" t="s">
        <v>507</v>
      </c>
      <c r="H255" s="3" t="s">
        <v>510</v>
      </c>
      <c r="I255" s="8" t="s">
        <v>1084</v>
      </c>
      <c r="J255" s="3" t="s">
        <v>764</v>
      </c>
      <c r="K255" s="8">
        <f>AVERAGE(S255:AZ255)</f>
        <v>0.26470588235294118</v>
      </c>
      <c r="L255" s="4">
        <f>AVERAGE(BB255:IA255)</f>
        <v>0.72527472527472525</v>
      </c>
      <c r="M255" s="4">
        <f>AVERAGE(IC255:II255)</f>
        <v>0.42857142857142855</v>
      </c>
      <c r="N255" s="4" t="b">
        <f>E255&gt;0.2</f>
        <v>1</v>
      </c>
      <c r="O255" s="4" t="b">
        <f>IF(LEFT(J255, 2)="rs", TRUE, FALSE)</f>
        <v>0</v>
      </c>
      <c r="P255" s="4" t="b">
        <f>K255&gt;=8</f>
        <v>0</v>
      </c>
      <c r="Q255" s="4" t="b">
        <f>L255&gt;=8</f>
        <v>0</v>
      </c>
      <c r="S255" s="10">
        <v>1</v>
      </c>
      <c r="T255" s="10">
        <v>0</v>
      </c>
      <c r="U255" s="10">
        <v>1</v>
      </c>
      <c r="V255" s="10">
        <v>0</v>
      </c>
      <c r="W255" s="10">
        <v>0</v>
      </c>
      <c r="X255" s="10">
        <v>1</v>
      </c>
      <c r="Y255" s="10">
        <v>0</v>
      </c>
      <c r="Z255" s="10">
        <v>0</v>
      </c>
      <c r="AA255" s="10">
        <v>2</v>
      </c>
      <c r="AB255" s="10">
        <v>0</v>
      </c>
      <c r="AC255" s="10">
        <v>0</v>
      </c>
      <c r="AD255" s="10">
        <v>0</v>
      </c>
      <c r="AE255" s="10">
        <v>1</v>
      </c>
      <c r="AF255" s="10">
        <v>0</v>
      </c>
      <c r="AG255" s="10">
        <v>0</v>
      </c>
      <c r="AH255" s="10">
        <v>0</v>
      </c>
      <c r="AI255" s="10">
        <v>0</v>
      </c>
      <c r="AJ255" s="10">
        <v>1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1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1</v>
      </c>
      <c r="AZ255" s="10">
        <v>0</v>
      </c>
      <c r="BB255" s="10">
        <v>0</v>
      </c>
      <c r="BC255" s="10">
        <v>4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3</v>
      </c>
      <c r="BJ255" s="10">
        <v>0</v>
      </c>
      <c r="BK255" s="10">
        <v>2</v>
      </c>
      <c r="BL255" s="10">
        <v>0</v>
      </c>
      <c r="BM255" s="10">
        <v>1</v>
      </c>
      <c r="BN255" s="10">
        <v>0</v>
      </c>
      <c r="BO255" s="10">
        <v>0</v>
      </c>
      <c r="BP255" s="10">
        <v>0</v>
      </c>
      <c r="BQ255" s="10">
        <v>0</v>
      </c>
      <c r="BR255" s="10">
        <v>1</v>
      </c>
      <c r="BS255" s="10">
        <v>0</v>
      </c>
      <c r="BT255" s="10">
        <v>1</v>
      </c>
      <c r="BU255" s="10">
        <v>0</v>
      </c>
      <c r="BV255" s="10">
        <v>2</v>
      </c>
      <c r="BW255" s="10">
        <v>2</v>
      </c>
      <c r="BX255" s="10">
        <v>0</v>
      </c>
      <c r="BY255" s="10">
        <v>0</v>
      </c>
      <c r="BZ255" s="10">
        <v>4</v>
      </c>
      <c r="CA255" s="10">
        <v>0</v>
      </c>
      <c r="CB255" s="10">
        <v>0</v>
      </c>
      <c r="CC255" s="10">
        <v>0</v>
      </c>
      <c r="CD255" s="10">
        <v>2</v>
      </c>
      <c r="CE255" s="10">
        <v>0</v>
      </c>
      <c r="CF255" s="10">
        <v>0</v>
      </c>
      <c r="CG255" s="10">
        <v>2</v>
      </c>
      <c r="CH255" s="10">
        <v>0</v>
      </c>
      <c r="CI255" s="10">
        <v>2</v>
      </c>
      <c r="CJ255" s="10">
        <v>0</v>
      </c>
      <c r="CK255" s="10">
        <v>2</v>
      </c>
      <c r="CL255" s="10">
        <v>0</v>
      </c>
      <c r="CM255" s="10">
        <v>0</v>
      </c>
      <c r="CN255" s="10">
        <v>1</v>
      </c>
      <c r="CO255" s="10">
        <v>1</v>
      </c>
      <c r="CP255" s="10">
        <v>5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1</v>
      </c>
      <c r="CY255" s="10">
        <v>0</v>
      </c>
      <c r="CZ255" s="10">
        <v>0</v>
      </c>
      <c r="DA255" s="10">
        <v>0</v>
      </c>
      <c r="DB255" s="10">
        <v>0</v>
      </c>
      <c r="DC255" s="10">
        <v>1</v>
      </c>
      <c r="DD255" s="10">
        <v>0</v>
      </c>
      <c r="DE255" s="10">
        <v>0</v>
      </c>
      <c r="DF255" s="10">
        <v>2</v>
      </c>
      <c r="DG255" s="10">
        <v>1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1</v>
      </c>
      <c r="DO255" s="10">
        <v>0</v>
      </c>
      <c r="DP255" s="10">
        <v>1</v>
      </c>
      <c r="DQ255" s="10">
        <v>0</v>
      </c>
      <c r="DR255" s="10">
        <v>0</v>
      </c>
      <c r="DS255" s="10">
        <v>0</v>
      </c>
      <c r="DT255" s="10">
        <v>0</v>
      </c>
      <c r="DU255" s="10">
        <v>5</v>
      </c>
      <c r="DV255" s="10">
        <v>0</v>
      </c>
      <c r="DW255" s="10">
        <v>1</v>
      </c>
      <c r="DX255" s="10">
        <v>0</v>
      </c>
      <c r="DY255" s="10">
        <v>0</v>
      </c>
      <c r="DZ255" s="10">
        <v>3</v>
      </c>
      <c r="EA255" s="10">
        <v>0</v>
      </c>
      <c r="EB255" s="10">
        <v>1</v>
      </c>
      <c r="EC255" s="10">
        <v>1</v>
      </c>
      <c r="ED255" s="10">
        <v>0</v>
      </c>
      <c r="EE255" s="10">
        <v>0</v>
      </c>
      <c r="EF255" s="10">
        <v>2</v>
      </c>
      <c r="EG255" s="10">
        <v>1</v>
      </c>
      <c r="EH255" s="10">
        <v>0</v>
      </c>
      <c r="EI255" s="10">
        <v>0</v>
      </c>
      <c r="EJ255" s="10">
        <v>2</v>
      </c>
      <c r="EK255" s="10">
        <v>1</v>
      </c>
      <c r="EL255" s="10">
        <v>0</v>
      </c>
      <c r="EM255" s="10">
        <v>1</v>
      </c>
      <c r="EN255" s="10">
        <v>0</v>
      </c>
      <c r="EO255" s="10">
        <v>0</v>
      </c>
      <c r="EP255" s="10">
        <v>0</v>
      </c>
      <c r="EQ255" s="10">
        <v>0</v>
      </c>
      <c r="ER255" s="10">
        <v>1</v>
      </c>
      <c r="ES255" s="10">
        <v>0</v>
      </c>
      <c r="ET255" s="10">
        <v>0</v>
      </c>
      <c r="EU255" s="10">
        <v>0</v>
      </c>
      <c r="EV255" s="10">
        <v>0</v>
      </c>
      <c r="EW255" s="10">
        <v>0</v>
      </c>
      <c r="EX255" s="10">
        <v>1</v>
      </c>
      <c r="EY255" s="10">
        <v>1</v>
      </c>
      <c r="EZ255" s="10">
        <v>0</v>
      </c>
      <c r="FA255" s="10">
        <v>0</v>
      </c>
      <c r="FB255" s="10">
        <v>0</v>
      </c>
      <c r="FC255" s="10">
        <v>0</v>
      </c>
      <c r="FD255" s="10">
        <v>1</v>
      </c>
      <c r="FE255" s="10">
        <v>0</v>
      </c>
      <c r="FF255" s="10">
        <v>0</v>
      </c>
      <c r="FG255" s="10">
        <v>0</v>
      </c>
      <c r="FH255" s="10">
        <v>0</v>
      </c>
      <c r="FI255" s="10">
        <v>2</v>
      </c>
      <c r="FJ255" s="10">
        <v>0</v>
      </c>
      <c r="FK255" s="10">
        <v>0</v>
      </c>
      <c r="FL255" s="10">
        <v>4</v>
      </c>
      <c r="FM255" s="10">
        <v>0</v>
      </c>
      <c r="FN255" s="10">
        <v>2</v>
      </c>
      <c r="FO255" s="10">
        <v>0</v>
      </c>
      <c r="FP255" s="10">
        <v>1</v>
      </c>
      <c r="FQ255" s="10">
        <v>0</v>
      </c>
      <c r="FR255" s="10">
        <v>0</v>
      </c>
      <c r="FS255" s="10">
        <v>0</v>
      </c>
      <c r="FT255" s="10">
        <v>1</v>
      </c>
      <c r="FU255" s="10">
        <v>1</v>
      </c>
      <c r="FV255" s="10">
        <v>0</v>
      </c>
      <c r="FW255" s="10">
        <v>0</v>
      </c>
      <c r="FX255" s="10">
        <v>0</v>
      </c>
      <c r="FY255" s="10">
        <v>2</v>
      </c>
      <c r="FZ255" s="10">
        <v>1</v>
      </c>
      <c r="GA255" s="10">
        <v>0</v>
      </c>
      <c r="GB255" s="10">
        <v>0</v>
      </c>
      <c r="GC255" s="10">
        <v>0</v>
      </c>
      <c r="GD255" s="10">
        <v>0</v>
      </c>
      <c r="GE255" s="10">
        <v>1</v>
      </c>
      <c r="GF255" s="10">
        <v>2</v>
      </c>
      <c r="GG255" s="10">
        <v>3</v>
      </c>
      <c r="GH255" s="10">
        <v>0</v>
      </c>
      <c r="GI255" s="10">
        <v>1</v>
      </c>
      <c r="GJ255" s="10">
        <v>3</v>
      </c>
      <c r="GK255" s="10">
        <v>1</v>
      </c>
      <c r="GL255" s="10">
        <v>1</v>
      </c>
      <c r="GM255" s="10">
        <v>0</v>
      </c>
      <c r="GN255" s="10">
        <v>0</v>
      </c>
      <c r="GO255" s="10">
        <v>3</v>
      </c>
      <c r="GP255" s="10">
        <v>0</v>
      </c>
      <c r="GQ255" s="10">
        <v>0</v>
      </c>
      <c r="GR255" s="10">
        <v>2</v>
      </c>
      <c r="GS255" s="10">
        <v>0</v>
      </c>
      <c r="GT255" s="10">
        <v>0</v>
      </c>
      <c r="GU255" s="10">
        <v>3</v>
      </c>
      <c r="GV255" s="10">
        <v>0</v>
      </c>
      <c r="GW255" s="10">
        <v>4</v>
      </c>
      <c r="GX255" s="10">
        <v>0</v>
      </c>
      <c r="GY255" s="10">
        <v>0</v>
      </c>
      <c r="GZ255" s="10">
        <v>0</v>
      </c>
      <c r="HA255" s="10">
        <v>0</v>
      </c>
      <c r="HB255" s="10">
        <v>1</v>
      </c>
      <c r="HC255" s="10">
        <v>0</v>
      </c>
      <c r="HD255" s="10">
        <v>0</v>
      </c>
      <c r="HE255" s="10">
        <v>8</v>
      </c>
      <c r="HF255" s="10">
        <v>0</v>
      </c>
      <c r="HG255" s="10">
        <v>2</v>
      </c>
      <c r="HH255" s="10">
        <v>0</v>
      </c>
      <c r="HI255" s="10">
        <v>2</v>
      </c>
      <c r="HJ255" s="10">
        <v>0</v>
      </c>
      <c r="HK255" s="10">
        <v>0</v>
      </c>
      <c r="HL255" s="10">
        <v>0</v>
      </c>
      <c r="HM255" s="10">
        <v>3</v>
      </c>
      <c r="HN255" s="10">
        <v>0</v>
      </c>
      <c r="HO255" s="10">
        <v>0</v>
      </c>
      <c r="HP255" s="10">
        <v>2</v>
      </c>
      <c r="HQ255" s="10">
        <v>0</v>
      </c>
      <c r="HR255" s="10">
        <v>2</v>
      </c>
      <c r="HS255" s="10">
        <v>0</v>
      </c>
      <c r="HT255" s="10">
        <v>0</v>
      </c>
      <c r="HU255" s="10">
        <v>3</v>
      </c>
      <c r="HV255" s="10">
        <v>2</v>
      </c>
      <c r="HW255" s="10">
        <v>1</v>
      </c>
      <c r="HX255" s="10">
        <v>2</v>
      </c>
      <c r="HY255" s="10">
        <v>2</v>
      </c>
      <c r="HZ255" s="10">
        <v>0</v>
      </c>
      <c r="IA255" s="10">
        <v>0</v>
      </c>
      <c r="IC255" s="1">
        <v>0</v>
      </c>
      <c r="ID255" s="1">
        <v>2</v>
      </c>
      <c r="IE255" s="1">
        <v>0</v>
      </c>
      <c r="IF255" s="1">
        <v>0</v>
      </c>
      <c r="IG255" s="1">
        <v>0</v>
      </c>
      <c r="IH255" s="1">
        <v>0</v>
      </c>
      <c r="II255" s="1">
        <v>1</v>
      </c>
    </row>
    <row r="256" spans="1:243">
      <c r="A256" s="3" t="s">
        <v>0</v>
      </c>
      <c r="B256" s="3">
        <v>246089811</v>
      </c>
      <c r="C256" s="3">
        <v>246089811</v>
      </c>
      <c r="D256" s="3" t="s">
        <v>9</v>
      </c>
      <c r="E256" s="3">
        <v>0.48664200000000002</v>
      </c>
      <c r="F256" s="3" t="s">
        <v>506</v>
      </c>
      <c r="G256" s="3" t="s">
        <v>507</v>
      </c>
      <c r="H256" s="3" t="s">
        <v>510</v>
      </c>
      <c r="I256" s="8" t="s">
        <v>1084</v>
      </c>
      <c r="J256" s="3" t="s">
        <v>9</v>
      </c>
      <c r="K256" s="8">
        <f>AVERAGE(S256:AZ256)</f>
        <v>0</v>
      </c>
      <c r="L256" s="4">
        <f>AVERAGE(BB256:IA256)</f>
        <v>0.70329670329670335</v>
      </c>
      <c r="M256" s="4">
        <f>AVERAGE(IC256:II256)</f>
        <v>2.1428571428571428</v>
      </c>
      <c r="N256" s="4" t="b">
        <f>E256&gt;0.2</f>
        <v>1</v>
      </c>
      <c r="O256" s="4" t="b">
        <f>IF(LEFT(J256, 2)="rs", TRUE, FALSE)</f>
        <v>1</v>
      </c>
      <c r="P256" s="4" t="b">
        <f>K256&gt;=8</f>
        <v>0</v>
      </c>
      <c r="Q256" s="4" t="b">
        <f>L256&gt;=8</f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1</v>
      </c>
      <c r="BU256" s="10">
        <v>0</v>
      </c>
      <c r="BV256" s="10">
        <v>0</v>
      </c>
      <c r="BW256" s="10">
        <v>17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2</v>
      </c>
      <c r="CE256" s="10">
        <v>0</v>
      </c>
      <c r="CF256" s="10">
        <v>1</v>
      </c>
      <c r="CG256" s="10">
        <v>0</v>
      </c>
      <c r="CH256" s="10">
        <v>4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1</v>
      </c>
      <c r="CO256" s="10">
        <v>10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1</v>
      </c>
      <c r="DE256" s="10">
        <v>4</v>
      </c>
      <c r="DF256" s="10">
        <v>0</v>
      </c>
      <c r="DG256" s="10">
        <v>0</v>
      </c>
      <c r="DH256" s="10">
        <v>2</v>
      </c>
      <c r="DI256" s="10">
        <v>5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2</v>
      </c>
      <c r="DU256" s="10">
        <v>0</v>
      </c>
      <c r="DV256" s="10">
        <v>0</v>
      </c>
      <c r="DW256" s="10">
        <v>4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5</v>
      </c>
      <c r="EK256" s="10">
        <v>0</v>
      </c>
      <c r="EL256" s="10">
        <v>3</v>
      </c>
      <c r="EM256" s="10">
        <v>0</v>
      </c>
      <c r="EN256" s="10">
        <v>0</v>
      </c>
      <c r="EO256" s="10">
        <v>0</v>
      </c>
      <c r="EP256" s="10">
        <v>0</v>
      </c>
      <c r="EQ256" s="10">
        <v>22</v>
      </c>
      <c r="ER256" s="10">
        <v>0</v>
      </c>
      <c r="ES256" s="10">
        <v>0</v>
      </c>
      <c r="ET256" s="10">
        <v>0</v>
      </c>
      <c r="EU256" s="10">
        <v>0</v>
      </c>
      <c r="EV256" s="10">
        <v>0</v>
      </c>
      <c r="EW256" s="10">
        <v>0</v>
      </c>
      <c r="EX256" s="10">
        <v>0</v>
      </c>
      <c r="EY256" s="10">
        <v>0</v>
      </c>
      <c r="EZ256" s="10">
        <v>5</v>
      </c>
      <c r="FA256" s="10">
        <v>2</v>
      </c>
      <c r="FB256" s="10">
        <v>0</v>
      </c>
      <c r="FC256" s="10">
        <v>0</v>
      </c>
      <c r="FD256" s="10">
        <v>0</v>
      </c>
      <c r="FE256" s="10">
        <v>0</v>
      </c>
      <c r="FF256" s="10">
        <v>0</v>
      </c>
      <c r="FG256" s="10">
        <v>0</v>
      </c>
      <c r="FH256" s="10">
        <v>5</v>
      </c>
      <c r="FI256" s="10">
        <v>0</v>
      </c>
      <c r="FJ256" s="10">
        <v>0</v>
      </c>
      <c r="FK256" s="10">
        <v>0</v>
      </c>
      <c r="FL256" s="10">
        <v>0</v>
      </c>
      <c r="FM256" s="10">
        <v>1</v>
      </c>
      <c r="FN256" s="10">
        <v>0</v>
      </c>
      <c r="FO256" s="10">
        <v>2</v>
      </c>
      <c r="FP256" s="10">
        <v>0</v>
      </c>
      <c r="FQ256" s="10">
        <v>0</v>
      </c>
      <c r="FR256" s="10">
        <v>3</v>
      </c>
      <c r="FS256" s="10">
        <v>0</v>
      </c>
      <c r="FT256" s="10">
        <v>0</v>
      </c>
      <c r="FU256" s="10">
        <v>8</v>
      </c>
      <c r="FV256" s="10">
        <v>0</v>
      </c>
      <c r="FW256" s="10">
        <v>0</v>
      </c>
      <c r="FX256" s="10">
        <v>1</v>
      </c>
      <c r="FY256" s="10">
        <v>4</v>
      </c>
      <c r="FZ256" s="10">
        <v>0</v>
      </c>
      <c r="GA256" s="10">
        <v>0</v>
      </c>
      <c r="GB256" s="10">
        <v>0</v>
      </c>
      <c r="GC256" s="10">
        <v>0</v>
      </c>
      <c r="GD256" s="10">
        <v>1</v>
      </c>
      <c r="GE256" s="10">
        <v>0</v>
      </c>
      <c r="GF256" s="10">
        <v>3</v>
      </c>
      <c r="GG256" s="10">
        <v>0</v>
      </c>
      <c r="GH256" s="10">
        <v>1</v>
      </c>
      <c r="GI256" s="10">
        <v>0</v>
      </c>
      <c r="GJ256" s="10">
        <v>0</v>
      </c>
      <c r="GK256" s="10">
        <v>0</v>
      </c>
      <c r="GL256" s="10">
        <v>0</v>
      </c>
      <c r="GM256" s="10">
        <v>0</v>
      </c>
      <c r="GN256" s="10">
        <v>0</v>
      </c>
      <c r="GO256" s="10">
        <v>0</v>
      </c>
      <c r="GP256" s="10">
        <v>0</v>
      </c>
      <c r="GQ256" s="10">
        <v>1</v>
      </c>
      <c r="GR256" s="10">
        <v>2</v>
      </c>
      <c r="GS256" s="10">
        <v>0</v>
      </c>
      <c r="GT256" s="10">
        <v>0</v>
      </c>
      <c r="GU256" s="10">
        <v>0</v>
      </c>
      <c r="GV256" s="10">
        <v>0</v>
      </c>
      <c r="GW256" s="10">
        <v>0</v>
      </c>
      <c r="GX256" s="10">
        <v>0</v>
      </c>
      <c r="GY256" s="10">
        <v>0</v>
      </c>
      <c r="GZ256" s="10">
        <v>1</v>
      </c>
      <c r="HA256" s="10">
        <v>0</v>
      </c>
      <c r="HB256" s="10">
        <v>0</v>
      </c>
      <c r="HC256" s="10">
        <v>0</v>
      </c>
      <c r="HD256" s="10">
        <v>0</v>
      </c>
      <c r="HE256" s="10">
        <v>0</v>
      </c>
      <c r="HF256" s="10">
        <v>0</v>
      </c>
      <c r="HG256" s="10">
        <v>0</v>
      </c>
      <c r="HH256" s="10">
        <v>0</v>
      </c>
      <c r="HI256" s="10">
        <v>0</v>
      </c>
      <c r="HJ256" s="10">
        <v>0</v>
      </c>
      <c r="HK256" s="10">
        <v>0</v>
      </c>
      <c r="HL256" s="10">
        <v>0</v>
      </c>
      <c r="HM256" s="10">
        <v>0</v>
      </c>
      <c r="HN256" s="10">
        <v>0</v>
      </c>
      <c r="HO256" s="10">
        <v>0</v>
      </c>
      <c r="HP256" s="10">
        <v>0</v>
      </c>
      <c r="HQ256" s="10">
        <v>0</v>
      </c>
      <c r="HR256" s="10">
        <v>2</v>
      </c>
      <c r="HS256" s="10">
        <v>0</v>
      </c>
      <c r="HT256" s="10">
        <v>0</v>
      </c>
      <c r="HU256" s="10">
        <v>0</v>
      </c>
      <c r="HV256" s="10">
        <v>0</v>
      </c>
      <c r="HW256" s="10">
        <v>2</v>
      </c>
      <c r="HX256" s="10">
        <v>0</v>
      </c>
      <c r="HY256" s="10">
        <v>0</v>
      </c>
      <c r="HZ256" s="10">
        <v>0</v>
      </c>
      <c r="IA256" s="10">
        <v>0</v>
      </c>
      <c r="IC256" s="1">
        <v>4</v>
      </c>
      <c r="ID256" s="1">
        <v>3</v>
      </c>
      <c r="IE256" s="1">
        <v>1</v>
      </c>
      <c r="IF256" s="1">
        <v>2</v>
      </c>
      <c r="IG256" s="1">
        <v>3</v>
      </c>
      <c r="IH256" s="1">
        <v>0</v>
      </c>
      <c r="II256" s="1">
        <v>2</v>
      </c>
    </row>
    <row r="257" spans="1:243">
      <c r="A257" s="3" t="s">
        <v>26</v>
      </c>
      <c r="B257" s="3">
        <v>56100524</v>
      </c>
      <c r="C257" s="3">
        <v>56100524</v>
      </c>
      <c r="D257" s="3" t="s">
        <v>27</v>
      </c>
      <c r="E257" s="3">
        <v>0.492087</v>
      </c>
      <c r="F257" s="3" t="s">
        <v>502</v>
      </c>
      <c r="G257" s="3" t="s">
        <v>510</v>
      </c>
      <c r="H257" s="3" t="s">
        <v>507</v>
      </c>
      <c r="I257" s="8" t="s">
        <v>1084</v>
      </c>
      <c r="J257" s="3" t="s">
        <v>27</v>
      </c>
      <c r="K257" s="8">
        <f>AVERAGE(S257:AZ257)</f>
        <v>0.14705882352941177</v>
      </c>
      <c r="L257" s="4">
        <f>AVERAGE(BB257:IA257)</f>
        <v>0.65384615384615385</v>
      </c>
      <c r="M257" s="4">
        <f>AVERAGE(IC257:II257)</f>
        <v>2.8571428571428572</v>
      </c>
      <c r="N257" s="4" t="b">
        <f>E257&gt;0.2</f>
        <v>1</v>
      </c>
      <c r="O257" s="4" t="b">
        <f>IF(LEFT(J257, 2)="rs", TRUE, FALSE)</f>
        <v>1</v>
      </c>
      <c r="P257" s="4" t="b">
        <f>K257&gt;=8</f>
        <v>0</v>
      </c>
      <c r="Q257" s="4" t="b">
        <f>L257&gt;=8</f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1</v>
      </c>
      <c r="Y257" s="10">
        <v>0</v>
      </c>
      <c r="Z257" s="10">
        <v>0</v>
      </c>
      <c r="AA257" s="10">
        <v>0</v>
      </c>
      <c r="AB257" s="10">
        <v>0</v>
      </c>
      <c r="AC257" s="10">
        <v>1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1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1</v>
      </c>
      <c r="AX257" s="10">
        <v>0</v>
      </c>
      <c r="AY257" s="10">
        <v>0</v>
      </c>
      <c r="AZ257" s="10">
        <v>1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2</v>
      </c>
      <c r="BJ257" s="10">
        <v>0</v>
      </c>
      <c r="BK257" s="10">
        <v>1</v>
      </c>
      <c r="BL257" s="10">
        <v>0</v>
      </c>
      <c r="BM257" s="10">
        <v>0</v>
      </c>
      <c r="BN257" s="10">
        <v>3</v>
      </c>
      <c r="BO257" s="10">
        <v>0</v>
      </c>
      <c r="BP257" s="10">
        <v>0</v>
      </c>
      <c r="BQ257" s="10">
        <v>0</v>
      </c>
      <c r="BR257" s="10">
        <v>0</v>
      </c>
      <c r="BS257" s="10">
        <v>2</v>
      </c>
      <c r="BT257" s="10">
        <v>0</v>
      </c>
      <c r="BU257" s="10">
        <v>0</v>
      </c>
      <c r="BV257" s="10">
        <v>1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5</v>
      </c>
      <c r="CD257" s="10">
        <v>3</v>
      </c>
      <c r="CE257" s="10">
        <v>1</v>
      </c>
      <c r="CF257" s="10">
        <v>3</v>
      </c>
      <c r="CG257" s="10">
        <v>3</v>
      </c>
      <c r="CH257" s="10">
        <v>0</v>
      </c>
      <c r="CI257" s="10">
        <v>6</v>
      </c>
      <c r="CJ257" s="10">
        <v>0</v>
      </c>
      <c r="CK257" s="10">
        <v>0</v>
      </c>
      <c r="CL257" s="10">
        <v>0</v>
      </c>
      <c r="CM257" s="10">
        <v>0</v>
      </c>
      <c r="CN257" s="10">
        <v>1</v>
      </c>
      <c r="CO257" s="10">
        <v>0</v>
      </c>
      <c r="CP257" s="10">
        <v>0</v>
      </c>
      <c r="CQ257" s="10">
        <v>0</v>
      </c>
      <c r="CR257" s="10">
        <v>1</v>
      </c>
      <c r="CS257" s="10">
        <v>0</v>
      </c>
      <c r="CT257" s="10">
        <v>1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2</v>
      </c>
      <c r="DB257" s="10">
        <v>1</v>
      </c>
      <c r="DC257" s="10">
        <v>0</v>
      </c>
      <c r="DD257" s="10">
        <v>0</v>
      </c>
      <c r="DE257" s="10">
        <v>2</v>
      </c>
      <c r="DF257" s="10">
        <v>0</v>
      </c>
      <c r="DG257" s="10">
        <v>1</v>
      </c>
      <c r="DH257" s="10">
        <v>1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1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1</v>
      </c>
      <c r="DU257" s="10">
        <v>0</v>
      </c>
      <c r="DV257" s="10">
        <v>4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0</v>
      </c>
      <c r="EE257" s="10">
        <v>0</v>
      </c>
      <c r="EF257" s="10">
        <v>0</v>
      </c>
      <c r="EG257" s="10">
        <v>0</v>
      </c>
      <c r="EH257" s="10">
        <v>1</v>
      </c>
      <c r="EI257" s="10">
        <v>0</v>
      </c>
      <c r="EJ257" s="10">
        <v>0</v>
      </c>
      <c r="EK257" s="10">
        <v>0</v>
      </c>
      <c r="EL257" s="10">
        <v>0</v>
      </c>
      <c r="EM257" s="10">
        <v>1</v>
      </c>
      <c r="EN257" s="10">
        <v>0</v>
      </c>
      <c r="EO257" s="10">
        <v>4</v>
      </c>
      <c r="EP257" s="10">
        <v>0</v>
      </c>
      <c r="EQ257" s="10">
        <v>0</v>
      </c>
      <c r="ER257" s="10">
        <v>0</v>
      </c>
      <c r="ES257" s="10">
        <v>3</v>
      </c>
      <c r="ET257" s="10">
        <v>0</v>
      </c>
      <c r="EU257" s="10">
        <v>7</v>
      </c>
      <c r="EV257" s="10">
        <v>9</v>
      </c>
      <c r="EW257" s="10">
        <v>0</v>
      </c>
      <c r="EX257" s="10">
        <v>0</v>
      </c>
      <c r="EY257" s="10">
        <v>2</v>
      </c>
      <c r="EZ257" s="10">
        <v>1</v>
      </c>
      <c r="FA257" s="10">
        <v>3</v>
      </c>
      <c r="FB257" s="10">
        <v>0</v>
      </c>
      <c r="FC257" s="10">
        <v>0</v>
      </c>
      <c r="FD257" s="10">
        <v>2</v>
      </c>
      <c r="FE257" s="10">
        <v>3</v>
      </c>
      <c r="FF257" s="10">
        <v>2</v>
      </c>
      <c r="FG257" s="10">
        <v>2</v>
      </c>
      <c r="FH257" s="10">
        <v>0</v>
      </c>
      <c r="FI257" s="10">
        <v>0</v>
      </c>
      <c r="FJ257" s="10">
        <v>2</v>
      </c>
      <c r="FK257" s="10">
        <v>2</v>
      </c>
      <c r="FL257" s="10">
        <v>0</v>
      </c>
      <c r="FM257" s="10">
        <v>0</v>
      </c>
      <c r="FN257" s="10">
        <v>1</v>
      </c>
      <c r="FO257" s="10">
        <v>1</v>
      </c>
      <c r="FP257" s="10">
        <v>0</v>
      </c>
      <c r="FQ257" s="10">
        <v>3</v>
      </c>
      <c r="FR257" s="10">
        <v>0</v>
      </c>
      <c r="FS257" s="10">
        <v>2</v>
      </c>
      <c r="FT257" s="10">
        <v>0</v>
      </c>
      <c r="FU257" s="10">
        <v>0</v>
      </c>
      <c r="FV257" s="10">
        <v>1</v>
      </c>
      <c r="FW257" s="10">
        <v>0</v>
      </c>
      <c r="FX257" s="10">
        <v>0</v>
      </c>
      <c r="FY257" s="10">
        <v>1</v>
      </c>
      <c r="FZ257" s="10">
        <v>0</v>
      </c>
      <c r="GA257" s="10">
        <v>0</v>
      </c>
      <c r="GB257" s="10">
        <v>0</v>
      </c>
      <c r="GC257" s="10">
        <v>0</v>
      </c>
      <c r="GD257" s="10">
        <v>1</v>
      </c>
      <c r="GE257" s="10">
        <v>0</v>
      </c>
      <c r="GF257" s="10">
        <v>0</v>
      </c>
      <c r="GG257" s="10">
        <v>0</v>
      </c>
      <c r="GH257" s="10">
        <v>1</v>
      </c>
      <c r="GI257" s="10">
        <v>0</v>
      </c>
      <c r="GJ257" s="10">
        <v>0</v>
      </c>
      <c r="GK257" s="10">
        <v>1</v>
      </c>
      <c r="GL257" s="10">
        <v>0</v>
      </c>
      <c r="GM257" s="10">
        <v>0</v>
      </c>
      <c r="GN257" s="10">
        <v>0</v>
      </c>
      <c r="GO257" s="10">
        <v>1</v>
      </c>
      <c r="GP257" s="10">
        <v>0</v>
      </c>
      <c r="GQ257" s="10">
        <v>0</v>
      </c>
      <c r="GR257" s="10">
        <v>0</v>
      </c>
      <c r="GS257" s="10">
        <v>0</v>
      </c>
      <c r="GT257" s="10">
        <v>0</v>
      </c>
      <c r="GU257" s="10">
        <v>0</v>
      </c>
      <c r="GV257" s="10">
        <v>0</v>
      </c>
      <c r="GW257" s="10">
        <v>0</v>
      </c>
      <c r="GX257" s="10">
        <v>3</v>
      </c>
      <c r="GY257" s="10">
        <v>0</v>
      </c>
      <c r="GZ257" s="10">
        <v>0</v>
      </c>
      <c r="HA257" s="10">
        <v>0</v>
      </c>
      <c r="HB257" s="10">
        <v>0</v>
      </c>
      <c r="HC257" s="10">
        <v>0</v>
      </c>
      <c r="HD257" s="10">
        <v>1</v>
      </c>
      <c r="HE257" s="10">
        <v>0</v>
      </c>
      <c r="HF257" s="10">
        <v>0</v>
      </c>
      <c r="HG257" s="10">
        <v>0</v>
      </c>
      <c r="HH257" s="10">
        <v>0</v>
      </c>
      <c r="HI257" s="10">
        <v>0</v>
      </c>
      <c r="HJ257" s="10">
        <v>0</v>
      </c>
      <c r="HK257" s="10">
        <v>0</v>
      </c>
      <c r="HL257" s="10">
        <v>0</v>
      </c>
      <c r="HM257" s="10">
        <v>0</v>
      </c>
      <c r="HN257" s="10">
        <v>5</v>
      </c>
      <c r="HO257" s="10">
        <v>0</v>
      </c>
      <c r="HP257" s="10">
        <v>0</v>
      </c>
      <c r="HQ257" s="10">
        <v>0</v>
      </c>
      <c r="HR257" s="10">
        <v>6</v>
      </c>
      <c r="HS257" s="10">
        <v>0</v>
      </c>
      <c r="HT257" s="10">
        <v>0</v>
      </c>
      <c r="HU257" s="10">
        <v>0</v>
      </c>
      <c r="HV257" s="10">
        <v>1</v>
      </c>
      <c r="HW257" s="10">
        <v>0</v>
      </c>
      <c r="HX257" s="10">
        <v>0</v>
      </c>
      <c r="HY257" s="10">
        <v>0</v>
      </c>
      <c r="HZ257" s="10">
        <v>0</v>
      </c>
      <c r="IA257" s="10">
        <v>0</v>
      </c>
      <c r="IC257" s="1">
        <v>3</v>
      </c>
      <c r="ID257" s="1">
        <v>6</v>
      </c>
      <c r="IE257" s="1">
        <v>0</v>
      </c>
      <c r="IF257" s="1">
        <v>2</v>
      </c>
      <c r="IG257" s="1">
        <v>1</v>
      </c>
      <c r="IH257" s="1">
        <v>2</v>
      </c>
      <c r="II257" s="1">
        <v>6</v>
      </c>
    </row>
    <row r="258" spans="1:243" hidden="1">
      <c r="A258" s="3" t="s">
        <v>63</v>
      </c>
      <c r="B258" s="3">
        <v>30140365</v>
      </c>
      <c r="C258" s="3">
        <v>30140365</v>
      </c>
      <c r="D258" s="3" t="s">
        <v>376</v>
      </c>
      <c r="E258" s="3">
        <v>2.5381000000000001E-2</v>
      </c>
      <c r="F258" s="3" t="s">
        <v>506</v>
      </c>
      <c r="G258" s="3" t="s">
        <v>510</v>
      </c>
      <c r="H258" s="3" t="s">
        <v>507</v>
      </c>
      <c r="I258" s="8" t="s">
        <v>1084</v>
      </c>
      <c r="J258" s="3" t="s">
        <v>795</v>
      </c>
      <c r="K258" s="8">
        <f>AVERAGE(S258:AZ258)</f>
        <v>31.852941176470587</v>
      </c>
      <c r="L258" s="4">
        <f>AVERAGE(BB258:IA258)</f>
        <v>6.043956043956044E-2</v>
      </c>
      <c r="M258" s="4">
        <f>AVERAGE(IC258:II258)</f>
        <v>0.42857142857142855</v>
      </c>
      <c r="N258" s="4" t="b">
        <f>E258&gt;0.2</f>
        <v>0</v>
      </c>
      <c r="O258" s="4" t="b">
        <f>IF(LEFT(J258, 2)="rs", TRUE, FALSE)</f>
        <v>0</v>
      </c>
      <c r="P258" s="4" t="b">
        <f>K258&gt;=8</f>
        <v>1</v>
      </c>
      <c r="Q258" s="4" t="b">
        <f>L258&gt;=8</f>
        <v>0</v>
      </c>
      <c r="S258" s="10">
        <v>45</v>
      </c>
      <c r="T258" s="10">
        <v>50</v>
      </c>
      <c r="U258" s="10">
        <v>26</v>
      </c>
      <c r="V258" s="10">
        <v>46</v>
      </c>
      <c r="W258" s="10">
        <v>52</v>
      </c>
      <c r="X258" s="10">
        <v>78</v>
      </c>
      <c r="Y258" s="10">
        <v>75</v>
      </c>
      <c r="Z258" s="10">
        <v>25</v>
      </c>
      <c r="AA258" s="10">
        <v>61</v>
      </c>
      <c r="AB258" s="10">
        <v>58</v>
      </c>
      <c r="AC258" s="10">
        <v>78</v>
      </c>
      <c r="AD258" s="10">
        <v>50</v>
      </c>
      <c r="AE258" s="10">
        <v>59</v>
      </c>
      <c r="AF258" s="10">
        <v>77</v>
      </c>
      <c r="AG258" s="10">
        <v>53</v>
      </c>
      <c r="AH258" s="10">
        <v>87</v>
      </c>
      <c r="AI258" s="10">
        <v>61</v>
      </c>
      <c r="AJ258" s="10">
        <v>4</v>
      </c>
      <c r="AK258" s="10">
        <v>3</v>
      </c>
      <c r="AL258" s="10">
        <v>5</v>
      </c>
      <c r="AM258" s="10">
        <v>5</v>
      </c>
      <c r="AN258" s="10">
        <v>13</v>
      </c>
      <c r="AO258" s="10">
        <v>3</v>
      </c>
      <c r="AP258" s="10">
        <v>6</v>
      </c>
      <c r="AQ258" s="10">
        <v>6</v>
      </c>
      <c r="AR258" s="10">
        <v>9</v>
      </c>
      <c r="AS258" s="10">
        <v>0</v>
      </c>
      <c r="AT258" s="10">
        <v>1</v>
      </c>
      <c r="AU258" s="10">
        <v>1</v>
      </c>
      <c r="AV258" s="10">
        <v>10</v>
      </c>
      <c r="AW258" s="10">
        <v>24</v>
      </c>
      <c r="AX258" s="10">
        <v>1</v>
      </c>
      <c r="AY258" s="10">
        <v>3</v>
      </c>
      <c r="AZ258" s="10">
        <v>8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2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0</v>
      </c>
      <c r="EQ258" s="10">
        <v>0</v>
      </c>
      <c r="ER258" s="10">
        <v>0</v>
      </c>
      <c r="ES258" s="10">
        <v>0</v>
      </c>
      <c r="ET258" s="10">
        <v>2</v>
      </c>
      <c r="EU258" s="10">
        <v>0</v>
      </c>
      <c r="EV258" s="10">
        <v>1</v>
      </c>
      <c r="EW258" s="10">
        <v>0</v>
      </c>
      <c r="EX258" s="10">
        <v>0</v>
      </c>
      <c r="EY258" s="10">
        <v>0</v>
      </c>
      <c r="EZ258" s="10">
        <v>1</v>
      </c>
      <c r="FA258" s="10">
        <v>0</v>
      </c>
      <c r="FB258" s="10">
        <v>0</v>
      </c>
      <c r="FC258" s="10">
        <v>0</v>
      </c>
      <c r="FD258" s="10">
        <v>0</v>
      </c>
      <c r="FE258" s="10">
        <v>0</v>
      </c>
      <c r="FF258" s="10">
        <v>0</v>
      </c>
      <c r="FG258" s="10">
        <v>0</v>
      </c>
      <c r="FH258" s="10">
        <v>0</v>
      </c>
      <c r="FI258" s="10">
        <v>0</v>
      </c>
      <c r="FJ258" s="10">
        <v>0</v>
      </c>
      <c r="FK258" s="10">
        <v>0</v>
      </c>
      <c r="FL258" s="10">
        <v>0</v>
      </c>
      <c r="FM258" s="10">
        <v>0</v>
      </c>
      <c r="FN258" s="10">
        <v>0</v>
      </c>
      <c r="FO258" s="10">
        <v>0</v>
      </c>
      <c r="FP258" s="10">
        <v>0</v>
      </c>
      <c r="FQ258" s="10">
        <v>0</v>
      </c>
      <c r="FR258" s="10">
        <v>0</v>
      </c>
      <c r="FS258" s="10">
        <v>0</v>
      </c>
      <c r="FT258" s="10">
        <v>0</v>
      </c>
      <c r="FU258" s="10">
        <v>0</v>
      </c>
      <c r="FV258" s="10">
        <v>0</v>
      </c>
      <c r="FW258" s="10">
        <v>0</v>
      </c>
      <c r="FX258" s="10">
        <v>0</v>
      </c>
      <c r="FY258" s="10">
        <v>0</v>
      </c>
      <c r="FZ258" s="10">
        <v>0</v>
      </c>
      <c r="GA258" s="10">
        <v>0</v>
      </c>
      <c r="GB258" s="10">
        <v>0</v>
      </c>
      <c r="GC258" s="10">
        <v>0</v>
      </c>
      <c r="GD258" s="10">
        <v>0</v>
      </c>
      <c r="GE258" s="10">
        <v>0</v>
      </c>
      <c r="GF258" s="10">
        <v>0</v>
      </c>
      <c r="GG258" s="10">
        <v>0</v>
      </c>
      <c r="GH258" s="10">
        <v>0</v>
      </c>
      <c r="GI258" s="10">
        <v>0</v>
      </c>
      <c r="GJ258" s="10">
        <v>0</v>
      </c>
      <c r="GK258" s="10">
        <v>0</v>
      </c>
      <c r="GL258" s="10">
        <v>0</v>
      </c>
      <c r="GM258" s="10">
        <v>0</v>
      </c>
      <c r="GN258" s="10">
        <v>0</v>
      </c>
      <c r="GO258" s="10">
        <v>0</v>
      </c>
      <c r="GP258" s="10">
        <v>0</v>
      </c>
      <c r="GQ258" s="10">
        <v>0</v>
      </c>
      <c r="GR258" s="10">
        <v>0</v>
      </c>
      <c r="GS258" s="10">
        <v>0</v>
      </c>
      <c r="GT258" s="10">
        <v>0</v>
      </c>
      <c r="GU258" s="10">
        <v>0</v>
      </c>
      <c r="GV258" s="10">
        <v>0</v>
      </c>
      <c r="GW258" s="10">
        <v>0</v>
      </c>
      <c r="GX258" s="10">
        <v>3</v>
      </c>
      <c r="GY258" s="10">
        <v>0</v>
      </c>
      <c r="GZ258" s="10">
        <v>0</v>
      </c>
      <c r="HA258" s="10">
        <v>0</v>
      </c>
      <c r="HB258" s="10">
        <v>0</v>
      </c>
      <c r="HC258" s="10">
        <v>0</v>
      </c>
      <c r="HD258" s="10">
        <v>0</v>
      </c>
      <c r="HE258" s="10">
        <v>0</v>
      </c>
      <c r="HF258" s="10">
        <v>0</v>
      </c>
      <c r="HG258" s="10">
        <v>0</v>
      </c>
      <c r="HH258" s="10">
        <v>0</v>
      </c>
      <c r="HI258" s="10">
        <v>0</v>
      </c>
      <c r="HJ258" s="10">
        <v>0</v>
      </c>
      <c r="HK258" s="10">
        <v>0</v>
      </c>
      <c r="HL258" s="10">
        <v>0</v>
      </c>
      <c r="HM258" s="10">
        <v>0</v>
      </c>
      <c r="HN258" s="10">
        <v>0</v>
      </c>
      <c r="HO258" s="10">
        <v>0</v>
      </c>
      <c r="HP258" s="10">
        <v>0</v>
      </c>
      <c r="HQ258" s="10">
        <v>0</v>
      </c>
      <c r="HR258" s="10">
        <v>0</v>
      </c>
      <c r="HS258" s="10">
        <v>0</v>
      </c>
      <c r="HT258" s="10">
        <v>0</v>
      </c>
      <c r="HU258" s="10">
        <v>1</v>
      </c>
      <c r="HV258" s="10">
        <v>0</v>
      </c>
      <c r="HW258" s="10">
        <v>0</v>
      </c>
      <c r="HX258" s="10">
        <v>1</v>
      </c>
      <c r="HY258" s="10">
        <v>0</v>
      </c>
      <c r="HZ258" s="10">
        <v>0</v>
      </c>
      <c r="IA258" s="10">
        <v>0</v>
      </c>
      <c r="IC258" s="1">
        <v>0</v>
      </c>
      <c r="ID258" s="1">
        <v>3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</row>
    <row r="259" spans="1:243" hidden="1">
      <c r="A259" s="3" t="s">
        <v>21</v>
      </c>
      <c r="B259" s="3">
        <v>112292597</v>
      </c>
      <c r="C259" s="3">
        <v>112292597</v>
      </c>
      <c r="D259" s="3" t="s">
        <v>181</v>
      </c>
      <c r="E259" s="3">
        <v>3.4285000000000003E-2</v>
      </c>
      <c r="F259" s="3" t="s">
        <v>506</v>
      </c>
      <c r="G259" s="3" t="s">
        <v>504</v>
      </c>
      <c r="H259" s="3" t="s">
        <v>503</v>
      </c>
      <c r="I259" s="8" t="s">
        <v>1084</v>
      </c>
      <c r="J259" s="3" t="s">
        <v>601</v>
      </c>
      <c r="K259" s="8">
        <f>AVERAGE(S259:AZ259)</f>
        <v>0.11764705882352941</v>
      </c>
      <c r="L259" s="4">
        <f>AVERAGE(BB259:IA259)</f>
        <v>0.18131868131868131</v>
      </c>
      <c r="M259" s="4">
        <f>AVERAGE(IC259:II259)</f>
        <v>0.42857142857142855</v>
      </c>
      <c r="N259" s="4" t="b">
        <f>E259&gt;0.2</f>
        <v>0</v>
      </c>
      <c r="O259" s="4" t="b">
        <f>IF(LEFT(J259, 2)="rs", TRUE, FALSE)</f>
        <v>0</v>
      </c>
      <c r="P259" s="4" t="b">
        <f>K259&gt;=8</f>
        <v>0</v>
      </c>
      <c r="Q259" s="4" t="b">
        <f>L259&gt;=8</f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1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1</v>
      </c>
      <c r="AX259" s="10">
        <v>0</v>
      </c>
      <c r="AY259" s="10">
        <v>2</v>
      </c>
      <c r="AZ259" s="10">
        <v>0</v>
      </c>
      <c r="BB259" s="10">
        <v>0</v>
      </c>
      <c r="BC259" s="10">
        <v>1</v>
      </c>
      <c r="BD259" s="10">
        <v>0</v>
      </c>
      <c r="BE259" s="10">
        <v>1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1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2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1</v>
      </c>
      <c r="CT259" s="10">
        <v>0</v>
      </c>
      <c r="CU259" s="10">
        <v>0</v>
      </c>
      <c r="CV259" s="10">
        <v>0</v>
      </c>
      <c r="CW259" s="10">
        <v>0</v>
      </c>
      <c r="CX259" s="10">
        <v>3</v>
      </c>
      <c r="CY259" s="10">
        <v>1</v>
      </c>
      <c r="CZ259" s="10">
        <v>0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0">
        <v>0</v>
      </c>
      <c r="DJ259" s="10">
        <v>0</v>
      </c>
      <c r="DK259" s="10">
        <v>0</v>
      </c>
      <c r="DL259" s="10">
        <v>3</v>
      </c>
      <c r="DM259" s="10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0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0</v>
      </c>
      <c r="EI259" s="10">
        <v>0</v>
      </c>
      <c r="EJ259" s="10">
        <v>0</v>
      </c>
      <c r="EK259" s="10">
        <v>0</v>
      </c>
      <c r="EL259" s="10">
        <v>4</v>
      </c>
      <c r="EM259" s="10">
        <v>0</v>
      </c>
      <c r="EN259" s="10">
        <v>0</v>
      </c>
      <c r="EO259" s="10">
        <v>0</v>
      </c>
      <c r="EP259" s="10">
        <v>0</v>
      </c>
      <c r="EQ259" s="10">
        <v>0</v>
      </c>
      <c r="ER259" s="10">
        <v>1</v>
      </c>
      <c r="ES259" s="10">
        <v>0</v>
      </c>
      <c r="ET259" s="10">
        <v>1</v>
      </c>
      <c r="EU259" s="10">
        <v>0</v>
      </c>
      <c r="EV259" s="10">
        <v>1</v>
      </c>
      <c r="EW259" s="10">
        <v>0</v>
      </c>
      <c r="EX259" s="10">
        <v>0</v>
      </c>
      <c r="EY259" s="10">
        <v>0</v>
      </c>
      <c r="EZ259" s="10">
        <v>0</v>
      </c>
      <c r="FA259" s="10">
        <v>0</v>
      </c>
      <c r="FB259" s="10">
        <v>0</v>
      </c>
      <c r="FC259" s="10">
        <v>0</v>
      </c>
      <c r="FD259" s="10">
        <v>0</v>
      </c>
      <c r="FE259" s="10">
        <v>0</v>
      </c>
      <c r="FF259" s="10">
        <v>0</v>
      </c>
      <c r="FG259" s="10">
        <v>0</v>
      </c>
      <c r="FH259" s="10">
        <v>0</v>
      </c>
      <c r="FI259" s="10">
        <v>1</v>
      </c>
      <c r="FJ259" s="10">
        <v>0</v>
      </c>
      <c r="FK259" s="10">
        <v>0</v>
      </c>
      <c r="FL259" s="10">
        <v>0</v>
      </c>
      <c r="FM259" s="10">
        <v>0</v>
      </c>
      <c r="FN259" s="10">
        <v>1</v>
      </c>
      <c r="FO259" s="10">
        <v>0</v>
      </c>
      <c r="FP259" s="10">
        <v>0</v>
      </c>
      <c r="FQ259" s="10">
        <v>0</v>
      </c>
      <c r="FR259" s="10">
        <v>0</v>
      </c>
      <c r="FS259" s="10">
        <v>0</v>
      </c>
      <c r="FT259" s="10">
        <v>0</v>
      </c>
      <c r="FU259" s="10">
        <v>0</v>
      </c>
      <c r="FV259" s="10">
        <v>2</v>
      </c>
      <c r="FW259" s="10">
        <v>0</v>
      </c>
      <c r="FX259" s="10">
        <v>0</v>
      </c>
      <c r="FY259" s="10">
        <v>0</v>
      </c>
      <c r="FZ259" s="10">
        <v>0</v>
      </c>
      <c r="GA259" s="10">
        <v>0</v>
      </c>
      <c r="GB259" s="10">
        <v>0</v>
      </c>
      <c r="GC259" s="10">
        <v>0</v>
      </c>
      <c r="GD259" s="10">
        <v>2</v>
      </c>
      <c r="GE259" s="10">
        <v>0</v>
      </c>
      <c r="GF259" s="10">
        <v>0</v>
      </c>
      <c r="GG259" s="10">
        <v>0</v>
      </c>
      <c r="GH259" s="10">
        <v>0</v>
      </c>
      <c r="GI259" s="10">
        <v>0</v>
      </c>
      <c r="GJ259" s="10">
        <v>0</v>
      </c>
      <c r="GK259" s="10">
        <v>0</v>
      </c>
      <c r="GL259" s="10">
        <v>0</v>
      </c>
      <c r="GM259" s="10">
        <v>0</v>
      </c>
      <c r="GN259" s="10">
        <v>0</v>
      </c>
      <c r="GO259" s="10">
        <v>0</v>
      </c>
      <c r="GP259" s="10">
        <v>0</v>
      </c>
      <c r="GQ259" s="10">
        <v>0</v>
      </c>
      <c r="GR259" s="10">
        <v>0</v>
      </c>
      <c r="GS259" s="10">
        <v>0</v>
      </c>
      <c r="GT259" s="10">
        <v>0</v>
      </c>
      <c r="GU259" s="10">
        <v>0</v>
      </c>
      <c r="GV259" s="10">
        <v>0</v>
      </c>
      <c r="GW259" s="10">
        <v>0</v>
      </c>
      <c r="GX259" s="10">
        <v>0</v>
      </c>
      <c r="GY259" s="10">
        <v>0</v>
      </c>
      <c r="GZ259" s="10">
        <v>1</v>
      </c>
      <c r="HA259" s="10">
        <v>0</v>
      </c>
      <c r="HB259" s="10">
        <v>2</v>
      </c>
      <c r="HC259" s="10">
        <v>1</v>
      </c>
      <c r="HD259" s="10">
        <v>0</v>
      </c>
      <c r="HE259" s="10">
        <v>2</v>
      </c>
      <c r="HF259" s="10">
        <v>0</v>
      </c>
      <c r="HG259" s="10">
        <v>0</v>
      </c>
      <c r="HH259" s="10">
        <v>1</v>
      </c>
      <c r="HI259" s="10">
        <v>0</v>
      </c>
      <c r="HJ259" s="10">
        <v>0</v>
      </c>
      <c r="HK259" s="10">
        <v>0</v>
      </c>
      <c r="HL259" s="10">
        <v>0</v>
      </c>
      <c r="HM259" s="10">
        <v>0</v>
      </c>
      <c r="HN259" s="10">
        <v>0</v>
      </c>
      <c r="HO259" s="10">
        <v>0</v>
      </c>
      <c r="HP259" s="10">
        <v>0</v>
      </c>
      <c r="HQ259" s="10">
        <v>0</v>
      </c>
      <c r="HR259" s="10">
        <v>0</v>
      </c>
      <c r="HS259" s="10">
        <v>0</v>
      </c>
      <c r="HT259" s="10">
        <v>0</v>
      </c>
      <c r="HU259" s="10">
        <v>0</v>
      </c>
      <c r="HV259" s="10">
        <v>0</v>
      </c>
      <c r="HW259" s="10">
        <v>0</v>
      </c>
      <c r="HX259" s="10">
        <v>0</v>
      </c>
      <c r="HY259" s="10">
        <v>0</v>
      </c>
      <c r="HZ259" s="10">
        <v>0</v>
      </c>
      <c r="IA259" s="10">
        <v>0</v>
      </c>
      <c r="IC259" s="1">
        <v>0</v>
      </c>
      <c r="ID259" s="1">
        <v>1</v>
      </c>
      <c r="IE259" s="1">
        <v>0</v>
      </c>
      <c r="IF259" s="1">
        <v>2</v>
      </c>
      <c r="IG259" s="1">
        <v>0</v>
      </c>
      <c r="IH259" s="1">
        <v>0</v>
      </c>
      <c r="II259" s="1">
        <v>0</v>
      </c>
    </row>
    <row r="260" spans="1:243" hidden="1">
      <c r="A260" s="3" t="s">
        <v>0</v>
      </c>
      <c r="B260" s="3">
        <v>201368950</v>
      </c>
      <c r="C260" s="3">
        <v>201368950</v>
      </c>
      <c r="D260" s="3" t="s">
        <v>113</v>
      </c>
      <c r="E260" s="3">
        <v>2.2693000000000001E-2</v>
      </c>
      <c r="F260" s="3" t="s">
        <v>506</v>
      </c>
      <c r="G260" s="3" t="s">
        <v>504</v>
      </c>
      <c r="H260" s="3" t="s">
        <v>507</v>
      </c>
      <c r="I260" s="8" t="s">
        <v>1084</v>
      </c>
      <c r="J260" s="3" t="s">
        <v>533</v>
      </c>
      <c r="K260" s="8">
        <f>AVERAGE(S260:AZ260)</f>
        <v>0.6470588235294118</v>
      </c>
      <c r="L260" s="4">
        <f>AVERAGE(BB260:IA260)</f>
        <v>0.23076923076923078</v>
      </c>
      <c r="M260" s="4">
        <f>AVERAGE(IC260:II260)</f>
        <v>0.42857142857142855</v>
      </c>
      <c r="N260" s="4" t="b">
        <f>E260&gt;0.2</f>
        <v>0</v>
      </c>
      <c r="O260" s="4" t="b">
        <f>IF(LEFT(J260, 2)="rs", TRUE, FALSE)</f>
        <v>0</v>
      </c>
      <c r="P260" s="4" t="b">
        <f>K260&gt;=8</f>
        <v>0</v>
      </c>
      <c r="Q260" s="4" t="b">
        <f>L260&gt;=8</f>
        <v>0</v>
      </c>
      <c r="S260" s="10">
        <v>1</v>
      </c>
      <c r="T260" s="10">
        <v>0</v>
      </c>
      <c r="U260" s="10">
        <v>1</v>
      </c>
      <c r="V260" s="10">
        <v>1</v>
      </c>
      <c r="W260" s="10">
        <v>0</v>
      </c>
      <c r="X260" s="10">
        <v>0</v>
      </c>
      <c r="Y260" s="10">
        <v>1</v>
      </c>
      <c r="Z260" s="10">
        <v>2</v>
      </c>
      <c r="AA260" s="10">
        <v>0</v>
      </c>
      <c r="AB260" s="10">
        <v>0</v>
      </c>
      <c r="AC260" s="10">
        <v>3</v>
      </c>
      <c r="AD260" s="10">
        <v>0</v>
      </c>
      <c r="AE260" s="10">
        <v>3</v>
      </c>
      <c r="AF260" s="10">
        <v>2</v>
      </c>
      <c r="AG260" s="10">
        <v>1</v>
      </c>
      <c r="AH260" s="10">
        <v>3</v>
      </c>
      <c r="AI260" s="10">
        <v>1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1</v>
      </c>
      <c r="AS260" s="10">
        <v>0</v>
      </c>
      <c r="AT260" s="10">
        <v>0</v>
      </c>
      <c r="AU260" s="10">
        <v>2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1</v>
      </c>
      <c r="BV260" s="10">
        <v>0</v>
      </c>
      <c r="BW260" s="10">
        <v>1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1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0</v>
      </c>
      <c r="EA260" s="10">
        <v>0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0</v>
      </c>
      <c r="EI260" s="10">
        <v>0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2</v>
      </c>
      <c r="EP260" s="10">
        <v>0</v>
      </c>
      <c r="EQ260" s="10">
        <v>0</v>
      </c>
      <c r="ER260" s="10">
        <v>0</v>
      </c>
      <c r="ES260" s="10">
        <v>0</v>
      </c>
      <c r="ET260" s="10">
        <v>3</v>
      </c>
      <c r="EU260" s="10">
        <v>0</v>
      </c>
      <c r="EV260" s="10">
        <v>5</v>
      </c>
      <c r="EW260" s="10">
        <v>0</v>
      </c>
      <c r="EX260" s="10">
        <v>0</v>
      </c>
      <c r="EY260" s="10">
        <v>0</v>
      </c>
      <c r="EZ260" s="10">
        <v>0</v>
      </c>
      <c r="FA260" s="10">
        <v>0</v>
      </c>
      <c r="FB260" s="10">
        <v>0</v>
      </c>
      <c r="FC260" s="10">
        <v>2</v>
      </c>
      <c r="FD260" s="10">
        <v>3</v>
      </c>
      <c r="FE260" s="10">
        <v>0</v>
      </c>
      <c r="FF260" s="10">
        <v>0</v>
      </c>
      <c r="FG260" s="10">
        <v>0</v>
      </c>
      <c r="FH260" s="10">
        <v>0</v>
      </c>
      <c r="FI260" s="10">
        <v>0</v>
      </c>
      <c r="FJ260" s="10">
        <v>1</v>
      </c>
      <c r="FK260" s="10">
        <v>0</v>
      </c>
      <c r="FL260" s="10">
        <v>0</v>
      </c>
      <c r="FM260" s="10">
        <v>0</v>
      </c>
      <c r="FN260" s="10">
        <v>0</v>
      </c>
      <c r="FO260" s="10">
        <v>0</v>
      </c>
      <c r="FP260" s="10">
        <v>2</v>
      </c>
      <c r="FQ260" s="10">
        <v>0</v>
      </c>
      <c r="FR260" s="10">
        <v>0</v>
      </c>
      <c r="FS260" s="10">
        <v>0</v>
      </c>
      <c r="FT260" s="10">
        <v>0</v>
      </c>
      <c r="FU260" s="10">
        <v>4</v>
      </c>
      <c r="FV260" s="10">
        <v>0</v>
      </c>
      <c r="FW260" s="10">
        <v>0</v>
      </c>
      <c r="FX260" s="10">
        <v>0</v>
      </c>
      <c r="FY260" s="10">
        <v>0</v>
      </c>
      <c r="FZ260" s="10">
        <v>1</v>
      </c>
      <c r="GA260" s="10">
        <v>0</v>
      </c>
      <c r="GB260" s="10">
        <v>0</v>
      </c>
      <c r="GC260" s="10">
        <v>0</v>
      </c>
      <c r="GD260" s="10">
        <v>0</v>
      </c>
      <c r="GE260" s="10">
        <v>0</v>
      </c>
      <c r="GF260" s="10">
        <v>0</v>
      </c>
      <c r="GG260" s="10">
        <v>0</v>
      </c>
      <c r="GH260" s="10">
        <v>0</v>
      </c>
      <c r="GI260" s="10">
        <v>0</v>
      </c>
      <c r="GJ260" s="10">
        <v>1</v>
      </c>
      <c r="GK260" s="10">
        <v>0</v>
      </c>
      <c r="GL260" s="10">
        <v>0</v>
      </c>
      <c r="GM260" s="10">
        <v>0</v>
      </c>
      <c r="GN260" s="10">
        <v>0</v>
      </c>
      <c r="GO260" s="10">
        <v>0</v>
      </c>
      <c r="GP260" s="10">
        <v>1</v>
      </c>
      <c r="GQ260" s="10">
        <v>0</v>
      </c>
      <c r="GR260" s="10">
        <v>0</v>
      </c>
      <c r="GS260" s="10">
        <v>0</v>
      </c>
      <c r="GT260" s="10">
        <v>0</v>
      </c>
      <c r="GU260" s="10">
        <v>0</v>
      </c>
      <c r="GV260" s="10">
        <v>0</v>
      </c>
      <c r="GW260" s="10">
        <v>4</v>
      </c>
      <c r="GX260" s="10">
        <v>1</v>
      </c>
      <c r="GY260" s="10">
        <v>0</v>
      </c>
      <c r="GZ260" s="10">
        <v>0</v>
      </c>
      <c r="HA260" s="10">
        <v>0</v>
      </c>
      <c r="HB260" s="10">
        <v>0</v>
      </c>
      <c r="HC260" s="10">
        <v>0</v>
      </c>
      <c r="HD260" s="10">
        <v>0</v>
      </c>
      <c r="HE260" s="10">
        <v>0</v>
      </c>
      <c r="HF260" s="10">
        <v>0</v>
      </c>
      <c r="HG260" s="10">
        <v>0</v>
      </c>
      <c r="HH260" s="10">
        <v>0</v>
      </c>
      <c r="HI260" s="10">
        <v>0</v>
      </c>
      <c r="HJ260" s="10">
        <v>0</v>
      </c>
      <c r="HK260" s="10">
        <v>0</v>
      </c>
      <c r="HL260" s="10">
        <v>7</v>
      </c>
      <c r="HM260" s="10">
        <v>0</v>
      </c>
      <c r="HN260" s="10">
        <v>0</v>
      </c>
      <c r="HO260" s="10">
        <v>0</v>
      </c>
      <c r="HP260" s="10">
        <v>0</v>
      </c>
      <c r="HQ260" s="10">
        <v>0</v>
      </c>
      <c r="HR260" s="10">
        <v>0</v>
      </c>
      <c r="HS260" s="10">
        <v>0</v>
      </c>
      <c r="HT260" s="10">
        <v>0</v>
      </c>
      <c r="HU260" s="10">
        <v>0</v>
      </c>
      <c r="HV260" s="10">
        <v>0</v>
      </c>
      <c r="HW260" s="10">
        <v>1</v>
      </c>
      <c r="HX260" s="10">
        <v>0</v>
      </c>
      <c r="HY260" s="10">
        <v>0</v>
      </c>
      <c r="HZ260" s="10">
        <v>0</v>
      </c>
      <c r="IA260" s="10">
        <v>1</v>
      </c>
      <c r="IC260" s="1">
        <v>0</v>
      </c>
      <c r="ID260" s="1">
        <v>3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</row>
    <row r="261" spans="1:243" hidden="1">
      <c r="A261" s="3" t="s">
        <v>63</v>
      </c>
      <c r="B261" s="3">
        <v>32526259</v>
      </c>
      <c r="C261" s="3">
        <v>32526259</v>
      </c>
      <c r="D261" s="3" t="s">
        <v>386</v>
      </c>
      <c r="E261" s="3">
        <v>0.40407100000000001</v>
      </c>
      <c r="F261" s="3" t="s">
        <v>506</v>
      </c>
      <c r="G261" s="3" t="s">
        <v>507</v>
      </c>
      <c r="H261" s="3" t="s">
        <v>504</v>
      </c>
      <c r="I261" s="8" t="s">
        <v>1085</v>
      </c>
      <c r="J261" s="3" t="s">
        <v>805</v>
      </c>
      <c r="K261" s="8">
        <f>AVERAGE(S261:AZ261)</f>
        <v>2.2647058823529411</v>
      </c>
      <c r="L261" s="4">
        <f>AVERAGE(BB261:IA261)</f>
        <v>7.6923076923076927E-2</v>
      </c>
      <c r="M261" s="4">
        <f>AVERAGE(IC261:II261)</f>
        <v>0.42857142857142855</v>
      </c>
      <c r="N261" s="4" t="b">
        <f>E261&gt;0.2</f>
        <v>1</v>
      </c>
      <c r="O261" s="4" t="b">
        <f>IF(LEFT(J261, 2)="rs", TRUE, FALSE)</f>
        <v>0</v>
      </c>
      <c r="P261" s="4" t="b">
        <f>K261&gt;=8</f>
        <v>0</v>
      </c>
      <c r="Q261" s="4" t="b">
        <f>L261&gt;=8</f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2</v>
      </c>
      <c r="Z261" s="10">
        <v>0</v>
      </c>
      <c r="AA261" s="10">
        <v>0</v>
      </c>
      <c r="AB261" s="10">
        <v>0</v>
      </c>
      <c r="AC261" s="10">
        <v>1</v>
      </c>
      <c r="AD261" s="10">
        <v>1</v>
      </c>
      <c r="AE261" s="10">
        <v>0</v>
      </c>
      <c r="AF261" s="10">
        <v>0</v>
      </c>
      <c r="AG261" s="10">
        <v>0</v>
      </c>
      <c r="AH261" s="10">
        <v>1</v>
      </c>
      <c r="AI261" s="10">
        <v>0</v>
      </c>
      <c r="AJ261" s="10">
        <v>0</v>
      </c>
      <c r="AK261" s="10">
        <v>1</v>
      </c>
      <c r="AL261" s="10">
        <v>3</v>
      </c>
      <c r="AM261" s="10">
        <v>6</v>
      </c>
      <c r="AN261" s="10">
        <v>1</v>
      </c>
      <c r="AO261" s="10">
        <v>1</v>
      </c>
      <c r="AP261" s="10">
        <v>3</v>
      </c>
      <c r="AQ261" s="10">
        <v>0</v>
      </c>
      <c r="AR261" s="10">
        <v>0</v>
      </c>
      <c r="AS261" s="10">
        <v>0</v>
      </c>
      <c r="AT261" s="10">
        <v>7</v>
      </c>
      <c r="AU261" s="10">
        <v>1</v>
      </c>
      <c r="AV261" s="10">
        <v>4</v>
      </c>
      <c r="AW261" s="10">
        <v>17</v>
      </c>
      <c r="AX261" s="10">
        <v>0</v>
      </c>
      <c r="AY261" s="10">
        <v>7</v>
      </c>
      <c r="AZ261" s="10">
        <v>21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3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2</v>
      </c>
      <c r="CF261" s="10">
        <v>0</v>
      </c>
      <c r="CG261" s="10">
        <v>0</v>
      </c>
      <c r="CH261" s="10">
        <v>0</v>
      </c>
      <c r="CI261" s="10">
        <v>1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  <c r="CP261" s="10">
        <v>0</v>
      </c>
      <c r="CQ261" s="10">
        <v>0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0</v>
      </c>
      <c r="DH261" s="10">
        <v>1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0</v>
      </c>
      <c r="DQ261" s="10">
        <v>0</v>
      </c>
      <c r="DR261" s="10">
        <v>0</v>
      </c>
      <c r="DS261" s="10">
        <v>0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0</v>
      </c>
      <c r="DZ261" s="10">
        <v>0</v>
      </c>
      <c r="EA261" s="10">
        <v>0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0</v>
      </c>
      <c r="EI261" s="10">
        <v>0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  <c r="EQ261" s="10">
        <v>0</v>
      </c>
      <c r="ER261" s="10">
        <v>0</v>
      </c>
      <c r="ES261" s="10">
        <v>0</v>
      </c>
      <c r="ET261" s="10">
        <v>0</v>
      </c>
      <c r="EU261" s="10">
        <v>0</v>
      </c>
      <c r="EV261" s="10">
        <v>0</v>
      </c>
      <c r="EW261" s="10">
        <v>0</v>
      </c>
      <c r="EX261" s="10">
        <v>0</v>
      </c>
      <c r="EY261" s="10">
        <v>1</v>
      </c>
      <c r="EZ261" s="10">
        <v>0</v>
      </c>
      <c r="FA261" s="10">
        <v>0</v>
      </c>
      <c r="FB261" s="10">
        <v>0</v>
      </c>
      <c r="FC261" s="10">
        <v>0</v>
      </c>
      <c r="FD261" s="10">
        <v>0</v>
      </c>
      <c r="FE261" s="10">
        <v>0</v>
      </c>
      <c r="FF261" s="10">
        <v>1</v>
      </c>
      <c r="FG261" s="10">
        <v>0</v>
      </c>
      <c r="FH261" s="10">
        <v>0</v>
      </c>
      <c r="FI261" s="10">
        <v>0</v>
      </c>
      <c r="FJ261" s="10">
        <v>0</v>
      </c>
      <c r="FK261" s="10">
        <v>0</v>
      </c>
      <c r="FL261" s="10">
        <v>0</v>
      </c>
      <c r="FM261" s="10">
        <v>0</v>
      </c>
      <c r="FN261" s="10">
        <v>0</v>
      </c>
      <c r="FO261" s="10">
        <v>0</v>
      </c>
      <c r="FP261" s="10">
        <v>0</v>
      </c>
      <c r="FQ261" s="10">
        <v>0</v>
      </c>
      <c r="FR261" s="10">
        <v>0</v>
      </c>
      <c r="FS261" s="10">
        <v>0</v>
      </c>
      <c r="FT261" s="10">
        <v>0</v>
      </c>
      <c r="FU261" s="10">
        <v>0</v>
      </c>
      <c r="FV261" s="10">
        <v>0</v>
      </c>
      <c r="FW261" s="10">
        <v>0</v>
      </c>
      <c r="FX261" s="10">
        <v>0</v>
      </c>
      <c r="FY261" s="10">
        <v>0</v>
      </c>
      <c r="FZ261" s="10">
        <v>0</v>
      </c>
      <c r="GA261" s="10">
        <v>0</v>
      </c>
      <c r="GB261" s="10">
        <v>0</v>
      </c>
      <c r="GC261" s="10">
        <v>0</v>
      </c>
      <c r="GD261" s="10">
        <v>0</v>
      </c>
      <c r="GE261" s="10">
        <v>4</v>
      </c>
      <c r="GF261" s="10">
        <v>0</v>
      </c>
      <c r="GG261" s="10">
        <v>0</v>
      </c>
      <c r="GH261" s="10">
        <v>0</v>
      </c>
      <c r="GI261" s="10">
        <v>0</v>
      </c>
      <c r="GJ261" s="10">
        <v>0</v>
      </c>
      <c r="GK261" s="10">
        <v>0</v>
      </c>
      <c r="GL261" s="10">
        <v>0</v>
      </c>
      <c r="GM261" s="10">
        <v>0</v>
      </c>
      <c r="GN261" s="10">
        <v>0</v>
      </c>
      <c r="GO261" s="10">
        <v>0</v>
      </c>
      <c r="GP261" s="10">
        <v>0</v>
      </c>
      <c r="GQ261" s="10">
        <v>0</v>
      </c>
      <c r="GR261" s="10">
        <v>0</v>
      </c>
      <c r="GS261" s="10">
        <v>0</v>
      </c>
      <c r="GT261" s="10">
        <v>0</v>
      </c>
      <c r="GU261" s="10">
        <v>0</v>
      </c>
      <c r="GV261" s="10">
        <v>0</v>
      </c>
      <c r="GW261" s="10">
        <v>1</v>
      </c>
      <c r="GX261" s="10">
        <v>0</v>
      </c>
      <c r="GY261" s="10">
        <v>0</v>
      </c>
      <c r="GZ261" s="10">
        <v>0</v>
      </c>
      <c r="HA261" s="10">
        <v>0</v>
      </c>
      <c r="HB261" s="10">
        <v>0</v>
      </c>
      <c r="HC261" s="10">
        <v>0</v>
      </c>
      <c r="HD261" s="10">
        <v>0</v>
      </c>
      <c r="HE261" s="10">
        <v>0</v>
      </c>
      <c r="HF261" s="10">
        <v>0</v>
      </c>
      <c r="HG261" s="10">
        <v>0</v>
      </c>
      <c r="HH261" s="10">
        <v>0</v>
      </c>
      <c r="HI261" s="10">
        <v>0</v>
      </c>
      <c r="HJ261" s="10">
        <v>0</v>
      </c>
      <c r="HK261" s="10">
        <v>0</v>
      </c>
      <c r="HL261" s="10">
        <v>0</v>
      </c>
      <c r="HM261" s="10">
        <v>0</v>
      </c>
      <c r="HN261" s="10">
        <v>0</v>
      </c>
      <c r="HO261" s="10">
        <v>0</v>
      </c>
      <c r="HP261" s="10">
        <v>0</v>
      </c>
      <c r="HQ261" s="10">
        <v>0</v>
      </c>
      <c r="HR261" s="10">
        <v>0</v>
      </c>
      <c r="HS261" s="10">
        <v>0</v>
      </c>
      <c r="HT261" s="10">
        <v>0</v>
      </c>
      <c r="HU261" s="10">
        <v>0</v>
      </c>
      <c r="HV261" s="10">
        <v>0</v>
      </c>
      <c r="HW261" s="10">
        <v>0</v>
      </c>
      <c r="HX261" s="10">
        <v>0</v>
      </c>
      <c r="HY261" s="10">
        <v>0</v>
      </c>
      <c r="HZ261" s="10">
        <v>0</v>
      </c>
      <c r="IA261" s="10">
        <v>0</v>
      </c>
      <c r="IC261" s="1">
        <v>0</v>
      </c>
      <c r="ID261" s="1">
        <v>2</v>
      </c>
      <c r="IE261" s="1">
        <v>0</v>
      </c>
      <c r="IF261" s="1">
        <v>0</v>
      </c>
      <c r="IG261" s="1">
        <v>1</v>
      </c>
      <c r="IH261" s="1">
        <v>0</v>
      </c>
      <c r="II261" s="1">
        <v>0</v>
      </c>
    </row>
    <row r="262" spans="1:243">
      <c r="A262" s="3" t="s">
        <v>10</v>
      </c>
      <c r="B262" s="3">
        <v>125852193</v>
      </c>
      <c r="C262" s="3">
        <v>125852193</v>
      </c>
      <c r="D262" s="3" t="s">
        <v>135</v>
      </c>
      <c r="E262" s="3">
        <v>0.48723499999999997</v>
      </c>
      <c r="F262" s="3" t="s">
        <v>502</v>
      </c>
      <c r="G262" s="3" t="s">
        <v>507</v>
      </c>
      <c r="H262" s="3" t="s">
        <v>503</v>
      </c>
      <c r="I262" s="8" t="s">
        <v>1084</v>
      </c>
      <c r="J262" s="3" t="s">
        <v>555</v>
      </c>
      <c r="K262" s="8">
        <f>AVERAGE(S262:AZ262)</f>
        <v>5.8823529411764705E-2</v>
      </c>
      <c r="L262" s="4">
        <f>AVERAGE(BB262:IA262)</f>
        <v>0.64835164835164838</v>
      </c>
      <c r="M262" s="4">
        <f>AVERAGE(IC262:II262)</f>
        <v>1.7142857142857142</v>
      </c>
      <c r="N262" s="4" t="b">
        <f>E262&gt;0.2</f>
        <v>1</v>
      </c>
      <c r="O262" s="4" t="b">
        <f>IF(LEFT(J262, 2)="rs", TRUE, FALSE)</f>
        <v>0</v>
      </c>
      <c r="P262" s="4" t="b">
        <f>K262&gt;=8</f>
        <v>0</v>
      </c>
      <c r="Q262" s="4" t="b">
        <f>L262&gt;=8</f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2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B262" s="10">
        <v>3</v>
      </c>
      <c r="BC262" s="10">
        <v>1</v>
      </c>
      <c r="BD262" s="10">
        <v>2</v>
      </c>
      <c r="BE262" s="10">
        <v>2</v>
      </c>
      <c r="BF262" s="10">
        <v>1</v>
      </c>
      <c r="BG262" s="10">
        <v>0</v>
      </c>
      <c r="BH262" s="10">
        <v>1</v>
      </c>
      <c r="BI262" s="10">
        <v>2</v>
      </c>
      <c r="BJ262" s="10">
        <v>0</v>
      </c>
      <c r="BK262" s="10">
        <v>0</v>
      </c>
      <c r="BL262" s="10">
        <v>0</v>
      </c>
      <c r="BM262" s="10">
        <v>0</v>
      </c>
      <c r="BN262" s="10">
        <v>2</v>
      </c>
      <c r="BO262" s="10">
        <v>0</v>
      </c>
      <c r="BP262" s="10">
        <v>3</v>
      </c>
      <c r="BQ262" s="10">
        <v>2</v>
      </c>
      <c r="BR262" s="10">
        <v>0</v>
      </c>
      <c r="BS262" s="10">
        <v>0</v>
      </c>
      <c r="BT262" s="10">
        <v>0</v>
      </c>
      <c r="BU262" s="10">
        <v>2</v>
      </c>
      <c r="BV262" s="10">
        <v>1</v>
      </c>
      <c r="BW262" s="10">
        <v>2</v>
      </c>
      <c r="BX262" s="10">
        <v>2</v>
      </c>
      <c r="BY262" s="10">
        <v>0</v>
      </c>
      <c r="BZ262" s="10">
        <v>4</v>
      </c>
      <c r="CA262" s="10">
        <v>0</v>
      </c>
      <c r="CB262" s="10">
        <v>0</v>
      </c>
      <c r="CC262" s="10">
        <v>0</v>
      </c>
      <c r="CD262" s="10">
        <v>0</v>
      </c>
      <c r="CE262" s="10">
        <v>2</v>
      </c>
      <c r="CF262" s="10">
        <v>0</v>
      </c>
      <c r="CG262" s="10">
        <v>0</v>
      </c>
      <c r="CH262" s="10">
        <v>1</v>
      </c>
      <c r="CI262" s="10">
        <v>0</v>
      </c>
      <c r="CJ262" s="10">
        <v>0</v>
      </c>
      <c r="CK262" s="10">
        <v>0</v>
      </c>
      <c r="CL262" s="10">
        <v>1</v>
      </c>
      <c r="CM262" s="10">
        <v>0</v>
      </c>
      <c r="CN262" s="10">
        <v>0</v>
      </c>
      <c r="CO262" s="10">
        <v>0</v>
      </c>
      <c r="CP262" s="10">
        <v>0</v>
      </c>
      <c r="CQ262" s="10">
        <v>1</v>
      </c>
      <c r="CR262" s="10">
        <v>1</v>
      </c>
      <c r="CS262" s="10">
        <v>4</v>
      </c>
      <c r="CT262" s="10">
        <v>0</v>
      </c>
      <c r="CU262" s="10">
        <v>1</v>
      </c>
      <c r="CV262" s="10">
        <v>1</v>
      </c>
      <c r="CW262" s="10">
        <v>2</v>
      </c>
      <c r="CX262" s="10">
        <v>0</v>
      </c>
      <c r="CY262" s="10">
        <v>1</v>
      </c>
      <c r="CZ262" s="10">
        <v>0</v>
      </c>
      <c r="DA262" s="10">
        <v>0</v>
      </c>
      <c r="DB262" s="10">
        <v>0</v>
      </c>
      <c r="DC262" s="10">
        <v>0</v>
      </c>
      <c r="DD262" s="10">
        <v>1</v>
      </c>
      <c r="DE262" s="10">
        <v>1</v>
      </c>
      <c r="DF262" s="10">
        <v>0</v>
      </c>
      <c r="DG262" s="10">
        <v>0</v>
      </c>
      <c r="DH262" s="10">
        <v>0</v>
      </c>
      <c r="DI262" s="10">
        <v>1</v>
      </c>
      <c r="DJ262" s="10">
        <v>1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0</v>
      </c>
      <c r="DQ262" s="10">
        <v>0</v>
      </c>
      <c r="DR262" s="10">
        <v>0</v>
      </c>
      <c r="DS262" s="10">
        <v>0</v>
      </c>
      <c r="DT262" s="10">
        <v>0</v>
      </c>
      <c r="DU262" s="10">
        <v>1</v>
      </c>
      <c r="DV262" s="10">
        <v>0</v>
      </c>
      <c r="DW262" s="10">
        <v>0</v>
      </c>
      <c r="DX262" s="10">
        <v>0</v>
      </c>
      <c r="DY262" s="10">
        <v>0</v>
      </c>
      <c r="DZ262" s="10">
        <v>0</v>
      </c>
      <c r="EA262" s="10">
        <v>0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0</v>
      </c>
      <c r="EI262" s="10">
        <v>0</v>
      </c>
      <c r="EJ262" s="10">
        <v>2</v>
      </c>
      <c r="EK262" s="10">
        <v>0</v>
      </c>
      <c r="EL262" s="10">
        <v>1</v>
      </c>
      <c r="EM262" s="10">
        <v>0</v>
      </c>
      <c r="EN262" s="10">
        <v>0</v>
      </c>
      <c r="EO262" s="10">
        <v>2</v>
      </c>
      <c r="EP262" s="10">
        <v>0</v>
      </c>
      <c r="EQ262" s="10">
        <v>4</v>
      </c>
      <c r="ER262" s="10">
        <v>2</v>
      </c>
      <c r="ES262" s="10">
        <v>0</v>
      </c>
      <c r="ET262" s="10">
        <v>0</v>
      </c>
      <c r="EU262" s="10">
        <v>0</v>
      </c>
      <c r="EV262" s="10">
        <v>0</v>
      </c>
      <c r="EW262" s="10">
        <v>0</v>
      </c>
      <c r="EX262" s="10">
        <v>0</v>
      </c>
      <c r="EY262" s="10">
        <v>1</v>
      </c>
      <c r="EZ262" s="10">
        <v>0</v>
      </c>
      <c r="FA262" s="10">
        <v>4</v>
      </c>
      <c r="FB262" s="10">
        <v>0</v>
      </c>
      <c r="FC262" s="10">
        <v>0</v>
      </c>
      <c r="FD262" s="10">
        <v>0</v>
      </c>
      <c r="FE262" s="10">
        <v>0</v>
      </c>
      <c r="FF262" s="10">
        <v>1</v>
      </c>
      <c r="FG262" s="10">
        <v>1</v>
      </c>
      <c r="FH262" s="10">
        <v>9</v>
      </c>
      <c r="FI262" s="10">
        <v>1</v>
      </c>
      <c r="FJ262" s="10">
        <v>0</v>
      </c>
      <c r="FK262" s="10">
        <v>0</v>
      </c>
      <c r="FL262" s="10">
        <v>2</v>
      </c>
      <c r="FM262" s="10">
        <v>0</v>
      </c>
      <c r="FN262" s="10">
        <v>1</v>
      </c>
      <c r="FO262" s="10">
        <v>0</v>
      </c>
      <c r="FP262" s="10">
        <v>1</v>
      </c>
      <c r="FQ262" s="10">
        <v>0</v>
      </c>
      <c r="FR262" s="10">
        <v>1</v>
      </c>
      <c r="FS262" s="10">
        <v>0</v>
      </c>
      <c r="FT262" s="10">
        <v>0</v>
      </c>
      <c r="FU262" s="10">
        <v>0</v>
      </c>
      <c r="FV262" s="10">
        <v>0</v>
      </c>
      <c r="FW262" s="10">
        <v>2</v>
      </c>
      <c r="FX262" s="10">
        <v>0</v>
      </c>
      <c r="FY262" s="10">
        <v>0</v>
      </c>
      <c r="FZ262" s="10">
        <v>0</v>
      </c>
      <c r="GA262" s="10">
        <v>0</v>
      </c>
      <c r="GB262" s="10">
        <v>0</v>
      </c>
      <c r="GC262" s="10">
        <v>4</v>
      </c>
      <c r="GD262" s="10">
        <v>0</v>
      </c>
      <c r="GE262" s="10">
        <v>0</v>
      </c>
      <c r="GF262" s="10">
        <v>0</v>
      </c>
      <c r="GG262" s="10">
        <v>0</v>
      </c>
      <c r="GH262" s="10">
        <v>0</v>
      </c>
      <c r="GI262" s="10">
        <v>2</v>
      </c>
      <c r="GJ262" s="10">
        <v>0</v>
      </c>
      <c r="GK262" s="10">
        <v>0</v>
      </c>
      <c r="GL262" s="10">
        <v>2</v>
      </c>
      <c r="GM262" s="10">
        <v>0</v>
      </c>
      <c r="GN262" s="10">
        <v>2</v>
      </c>
      <c r="GO262" s="10">
        <v>0</v>
      </c>
      <c r="GP262" s="10">
        <v>1</v>
      </c>
      <c r="GQ262" s="10">
        <v>1</v>
      </c>
      <c r="GR262" s="10">
        <v>0</v>
      </c>
      <c r="GS262" s="10">
        <v>0</v>
      </c>
      <c r="GT262" s="10">
        <v>5</v>
      </c>
      <c r="GU262" s="10">
        <v>0</v>
      </c>
      <c r="GV262" s="10">
        <v>3</v>
      </c>
      <c r="GW262" s="10">
        <v>0</v>
      </c>
      <c r="GX262" s="10">
        <v>1</v>
      </c>
      <c r="GY262" s="10">
        <v>0</v>
      </c>
      <c r="GZ262" s="10">
        <v>0</v>
      </c>
      <c r="HA262" s="10">
        <v>0</v>
      </c>
      <c r="HB262" s="10">
        <v>0</v>
      </c>
      <c r="HC262" s="10">
        <v>3</v>
      </c>
      <c r="HD262" s="10">
        <v>0</v>
      </c>
      <c r="HE262" s="10">
        <v>5</v>
      </c>
      <c r="HF262" s="10">
        <v>0</v>
      </c>
      <c r="HG262" s="10">
        <v>0</v>
      </c>
      <c r="HH262" s="10">
        <v>0</v>
      </c>
      <c r="HI262" s="10">
        <v>0</v>
      </c>
      <c r="HJ262" s="10">
        <v>0</v>
      </c>
      <c r="HK262" s="10">
        <v>0</v>
      </c>
      <c r="HL262" s="10">
        <v>0</v>
      </c>
      <c r="HM262" s="10">
        <v>0</v>
      </c>
      <c r="HN262" s="10">
        <v>0</v>
      </c>
      <c r="HO262" s="10">
        <v>0</v>
      </c>
      <c r="HP262" s="10">
        <v>0</v>
      </c>
      <c r="HQ262" s="10">
        <v>0</v>
      </c>
      <c r="HR262" s="10">
        <v>0</v>
      </c>
      <c r="HS262" s="10">
        <v>0</v>
      </c>
      <c r="HT262" s="10">
        <v>0</v>
      </c>
      <c r="HU262" s="10">
        <v>0</v>
      </c>
      <c r="HV262" s="10">
        <v>0</v>
      </c>
      <c r="HW262" s="10">
        <v>2</v>
      </c>
      <c r="HX262" s="10">
        <v>0</v>
      </c>
      <c r="HY262" s="10">
        <v>2</v>
      </c>
      <c r="HZ262" s="10">
        <v>0</v>
      </c>
      <c r="IA262" s="10">
        <v>0</v>
      </c>
      <c r="IC262" s="1">
        <v>3</v>
      </c>
      <c r="ID262" s="1">
        <v>5</v>
      </c>
      <c r="IE262" s="1">
        <v>1</v>
      </c>
      <c r="IF262" s="1">
        <v>1</v>
      </c>
      <c r="IG262" s="1">
        <v>1</v>
      </c>
      <c r="IH262" s="1">
        <v>0</v>
      </c>
      <c r="II262" s="1">
        <v>1</v>
      </c>
    </row>
    <row r="263" spans="1:243">
      <c r="A263" s="3" t="s">
        <v>59</v>
      </c>
      <c r="B263" s="3">
        <v>180634501</v>
      </c>
      <c r="C263" s="3">
        <v>180634501</v>
      </c>
      <c r="D263" s="3" t="s">
        <v>364</v>
      </c>
      <c r="E263" s="3">
        <v>0.20954999999999999</v>
      </c>
      <c r="F263" s="3" t="s">
        <v>506</v>
      </c>
      <c r="G263" s="3" t="s">
        <v>510</v>
      </c>
      <c r="H263" s="3" t="s">
        <v>507</v>
      </c>
      <c r="I263" s="8" t="s">
        <v>1084</v>
      </c>
      <c r="J263" s="3" t="s">
        <v>783</v>
      </c>
      <c r="K263" s="8">
        <f>AVERAGE(S263:AZ263)</f>
        <v>0.11764705882352941</v>
      </c>
      <c r="L263" s="4">
        <f>AVERAGE(BB263:IA263)</f>
        <v>0.62087912087912089</v>
      </c>
      <c r="M263" s="4">
        <f>AVERAGE(IC263:II263)</f>
        <v>1.1428571428571428</v>
      </c>
      <c r="N263" s="4" t="b">
        <f>E263&gt;0.2</f>
        <v>1</v>
      </c>
      <c r="O263" s="4" t="b">
        <f>IF(LEFT(J263, 2)="rs", TRUE, FALSE)</f>
        <v>0</v>
      </c>
      <c r="P263" s="4" t="b">
        <f>K263&gt;=8</f>
        <v>0</v>
      </c>
      <c r="Q263" s="4" t="b">
        <f>L263&gt;=8</f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1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1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1</v>
      </c>
      <c r="AV263" s="10">
        <v>0</v>
      </c>
      <c r="AW263" s="10">
        <v>0</v>
      </c>
      <c r="AX263" s="10">
        <v>0</v>
      </c>
      <c r="AY263" s="10">
        <v>0</v>
      </c>
      <c r="AZ263" s="10">
        <v>1</v>
      </c>
      <c r="BB263" s="10">
        <v>0</v>
      </c>
      <c r="BC263" s="10">
        <v>0</v>
      </c>
      <c r="BD263" s="10">
        <v>0</v>
      </c>
      <c r="BE263" s="10">
        <v>0</v>
      </c>
      <c r="BF263" s="10">
        <v>1</v>
      </c>
      <c r="BG263" s="10">
        <v>0</v>
      </c>
      <c r="BH263" s="10">
        <v>1</v>
      </c>
      <c r="BI263" s="10">
        <v>1</v>
      </c>
      <c r="BJ263" s="10">
        <v>0</v>
      </c>
      <c r="BK263" s="10">
        <v>0</v>
      </c>
      <c r="BL263" s="10">
        <v>1</v>
      </c>
      <c r="BM263" s="10">
        <v>1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2</v>
      </c>
      <c r="BU263" s="10">
        <v>0</v>
      </c>
      <c r="BV263" s="10">
        <v>6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2</v>
      </c>
      <c r="CF263" s="10">
        <v>5</v>
      </c>
      <c r="CG263" s="10">
        <v>3</v>
      </c>
      <c r="CH263" s="10">
        <v>0</v>
      </c>
      <c r="CI263" s="10">
        <v>3</v>
      </c>
      <c r="CJ263" s="10">
        <v>0</v>
      </c>
      <c r="CK263" s="10">
        <v>0</v>
      </c>
      <c r="CL263" s="10">
        <v>2</v>
      </c>
      <c r="CM263" s="10">
        <v>0</v>
      </c>
      <c r="CN263" s="10">
        <v>0</v>
      </c>
      <c r="CO263" s="10">
        <v>0</v>
      </c>
      <c r="CP263" s="10">
        <v>1</v>
      </c>
      <c r="CQ263" s="10">
        <v>3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3</v>
      </c>
      <c r="DE263" s="10">
        <v>0</v>
      </c>
      <c r="DF263" s="10">
        <v>0</v>
      </c>
      <c r="DG263" s="10">
        <v>1</v>
      </c>
      <c r="DH263" s="10">
        <v>1</v>
      </c>
      <c r="DI263" s="10">
        <v>0</v>
      </c>
      <c r="DJ263" s="10">
        <v>0</v>
      </c>
      <c r="DK263" s="10">
        <v>0</v>
      </c>
      <c r="DL263" s="10">
        <v>0</v>
      </c>
      <c r="DM263" s="10">
        <v>1</v>
      </c>
      <c r="DN263" s="10">
        <v>0</v>
      </c>
      <c r="DO263" s="10">
        <v>0</v>
      </c>
      <c r="DP263" s="10">
        <v>0</v>
      </c>
      <c r="DQ263" s="10">
        <v>2</v>
      </c>
      <c r="DR263" s="10">
        <v>0</v>
      </c>
      <c r="DS263" s="10">
        <v>0</v>
      </c>
      <c r="DT263" s="10">
        <v>1</v>
      </c>
      <c r="DU263" s="10">
        <v>0</v>
      </c>
      <c r="DV263" s="10">
        <v>0</v>
      </c>
      <c r="DW263" s="10">
        <v>0</v>
      </c>
      <c r="DX263" s="10">
        <v>2</v>
      </c>
      <c r="DY263" s="10">
        <v>0</v>
      </c>
      <c r="DZ263" s="10">
        <v>0</v>
      </c>
      <c r="EA263" s="10">
        <v>0</v>
      </c>
      <c r="EB263" s="10">
        <v>0</v>
      </c>
      <c r="EC263" s="10">
        <v>1</v>
      </c>
      <c r="ED263" s="10">
        <v>1</v>
      </c>
      <c r="EE263" s="10">
        <v>1</v>
      </c>
      <c r="EF263" s="10">
        <v>0</v>
      </c>
      <c r="EG263" s="10">
        <v>0</v>
      </c>
      <c r="EH263" s="10">
        <v>0</v>
      </c>
      <c r="EI263" s="10">
        <v>1</v>
      </c>
      <c r="EJ263" s="10">
        <v>1</v>
      </c>
      <c r="EK263" s="10">
        <v>0</v>
      </c>
      <c r="EL263" s="10">
        <v>0</v>
      </c>
      <c r="EM263" s="10">
        <v>0</v>
      </c>
      <c r="EN263" s="10">
        <v>0</v>
      </c>
      <c r="EO263" s="10">
        <v>0</v>
      </c>
      <c r="EP263" s="10">
        <v>2</v>
      </c>
      <c r="EQ263" s="10">
        <v>0</v>
      </c>
      <c r="ER263" s="10">
        <v>3</v>
      </c>
      <c r="ES263" s="10">
        <v>2</v>
      </c>
      <c r="ET263" s="10">
        <v>1</v>
      </c>
      <c r="EU263" s="10">
        <v>0</v>
      </c>
      <c r="EV263" s="10">
        <v>0</v>
      </c>
      <c r="EW263" s="10">
        <v>2</v>
      </c>
      <c r="EX263" s="10">
        <v>4</v>
      </c>
      <c r="EY263" s="10">
        <v>1</v>
      </c>
      <c r="EZ263" s="10">
        <v>0</v>
      </c>
      <c r="FA263" s="10">
        <v>0</v>
      </c>
      <c r="FB263" s="10">
        <v>0</v>
      </c>
      <c r="FC263" s="10">
        <v>0</v>
      </c>
      <c r="FD263" s="10">
        <v>0</v>
      </c>
      <c r="FE263" s="10">
        <v>6</v>
      </c>
      <c r="FF263" s="10">
        <v>2</v>
      </c>
      <c r="FG263" s="10">
        <v>0</v>
      </c>
      <c r="FH263" s="10">
        <v>0</v>
      </c>
      <c r="FI263" s="10">
        <v>0</v>
      </c>
      <c r="FJ263" s="10">
        <v>0</v>
      </c>
      <c r="FK263" s="10">
        <v>0</v>
      </c>
      <c r="FL263" s="10">
        <v>2</v>
      </c>
      <c r="FM263" s="10">
        <v>1</v>
      </c>
      <c r="FN263" s="10">
        <v>0</v>
      </c>
      <c r="FO263" s="10">
        <v>3</v>
      </c>
      <c r="FP263" s="10">
        <v>1</v>
      </c>
      <c r="FQ263" s="10">
        <v>1</v>
      </c>
      <c r="FR263" s="10">
        <v>4</v>
      </c>
      <c r="FS263" s="10">
        <v>0</v>
      </c>
      <c r="FT263" s="10">
        <v>2</v>
      </c>
      <c r="FU263" s="10">
        <v>1</v>
      </c>
      <c r="FV263" s="10">
        <v>1</v>
      </c>
      <c r="FW263" s="10">
        <v>0</v>
      </c>
      <c r="FX263" s="10">
        <v>2</v>
      </c>
      <c r="FY263" s="10">
        <v>2</v>
      </c>
      <c r="FZ263" s="10">
        <v>1</v>
      </c>
      <c r="GA263" s="10">
        <v>0</v>
      </c>
      <c r="GB263" s="10">
        <v>1</v>
      </c>
      <c r="GC263" s="10">
        <v>1</v>
      </c>
      <c r="GD263" s="10">
        <v>1</v>
      </c>
      <c r="GE263" s="10">
        <v>0</v>
      </c>
      <c r="GF263" s="10">
        <v>0</v>
      </c>
      <c r="GG263" s="10">
        <v>0</v>
      </c>
      <c r="GH263" s="10">
        <v>0</v>
      </c>
      <c r="GI263" s="10">
        <v>0</v>
      </c>
      <c r="GJ263" s="10">
        <v>0</v>
      </c>
      <c r="GK263" s="10">
        <v>0</v>
      </c>
      <c r="GL263" s="10">
        <v>0</v>
      </c>
      <c r="GM263" s="10">
        <v>0</v>
      </c>
      <c r="GN263" s="10">
        <v>0</v>
      </c>
      <c r="GO263" s="10">
        <v>0</v>
      </c>
      <c r="GP263" s="10">
        <v>0</v>
      </c>
      <c r="GQ263" s="10">
        <v>0</v>
      </c>
      <c r="GR263" s="10">
        <v>0</v>
      </c>
      <c r="GS263" s="10">
        <v>0</v>
      </c>
      <c r="GT263" s="10">
        <v>0</v>
      </c>
      <c r="GU263" s="10">
        <v>1</v>
      </c>
      <c r="GV263" s="10">
        <v>2</v>
      </c>
      <c r="GW263" s="10">
        <v>3</v>
      </c>
      <c r="GX263" s="10">
        <v>1</v>
      </c>
      <c r="GY263" s="10">
        <v>0</v>
      </c>
      <c r="GZ263" s="10">
        <v>0</v>
      </c>
      <c r="HA263" s="10">
        <v>1</v>
      </c>
      <c r="HB263" s="10">
        <v>0</v>
      </c>
      <c r="HC263" s="10">
        <v>0</v>
      </c>
      <c r="HD263" s="10">
        <v>0</v>
      </c>
      <c r="HE263" s="10">
        <v>1</v>
      </c>
      <c r="HF263" s="10">
        <v>1</v>
      </c>
      <c r="HG263" s="10">
        <v>0</v>
      </c>
      <c r="HH263" s="10">
        <v>0</v>
      </c>
      <c r="HI263" s="10">
        <v>0</v>
      </c>
      <c r="HJ263" s="10">
        <v>1</v>
      </c>
      <c r="HK263" s="10">
        <v>1</v>
      </c>
      <c r="HL263" s="10">
        <v>0</v>
      </c>
      <c r="HM263" s="10">
        <v>0</v>
      </c>
      <c r="HN263" s="10">
        <v>0</v>
      </c>
      <c r="HO263" s="10">
        <v>0</v>
      </c>
      <c r="HP263" s="10">
        <v>1</v>
      </c>
      <c r="HQ263" s="10">
        <v>1</v>
      </c>
      <c r="HR263" s="10">
        <v>0</v>
      </c>
      <c r="HS263" s="10">
        <v>0</v>
      </c>
      <c r="HT263" s="10">
        <v>0</v>
      </c>
      <c r="HU263" s="10">
        <v>0</v>
      </c>
      <c r="HV263" s="10">
        <v>0</v>
      </c>
      <c r="HW263" s="10">
        <v>1</v>
      </c>
      <c r="HX263" s="10">
        <v>0</v>
      </c>
      <c r="HY263" s="10">
        <v>2</v>
      </c>
      <c r="HZ263" s="10">
        <v>0</v>
      </c>
      <c r="IA263" s="10">
        <v>1</v>
      </c>
      <c r="IC263" s="1">
        <v>1</v>
      </c>
      <c r="ID263" s="1">
        <v>2</v>
      </c>
      <c r="IE263" s="1">
        <v>0</v>
      </c>
      <c r="IF263" s="1">
        <v>1</v>
      </c>
      <c r="IG263" s="1">
        <v>2</v>
      </c>
      <c r="IH263" s="1">
        <v>2</v>
      </c>
      <c r="II263" s="1">
        <v>0</v>
      </c>
    </row>
    <row r="264" spans="1:243" hidden="1">
      <c r="A264" s="3" t="s">
        <v>32</v>
      </c>
      <c r="B264" s="3">
        <v>12856939</v>
      </c>
      <c r="C264" s="3">
        <v>12856939</v>
      </c>
      <c r="D264" s="3" t="s">
        <v>274</v>
      </c>
      <c r="E264" s="3">
        <v>9.0939999999999993E-2</v>
      </c>
      <c r="F264" s="3" t="s">
        <v>506</v>
      </c>
      <c r="G264" s="3" t="s">
        <v>504</v>
      </c>
      <c r="H264" s="3" t="s">
        <v>503</v>
      </c>
      <c r="I264" s="8" t="s">
        <v>1081</v>
      </c>
      <c r="J264" s="3" t="s">
        <v>694</v>
      </c>
      <c r="K264" s="8">
        <f>AVERAGE(S264:AZ264)</f>
        <v>5.8823529411764705E-2</v>
      </c>
      <c r="L264" s="4">
        <f>AVERAGE(BB264:IA264)</f>
        <v>0.37362637362637363</v>
      </c>
      <c r="M264" s="4">
        <f>AVERAGE(IC264:II264)</f>
        <v>0.42857142857142855</v>
      </c>
      <c r="N264" s="4" t="b">
        <f>E264&gt;0.2</f>
        <v>0</v>
      </c>
      <c r="O264" s="4" t="b">
        <f>IF(LEFT(J264, 2)="rs", TRUE, FALSE)</f>
        <v>0</v>
      </c>
      <c r="P264" s="4" t="b">
        <f>K264&gt;=8</f>
        <v>0</v>
      </c>
      <c r="Q264" s="4" t="b">
        <f>L264&gt;=8</f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1</v>
      </c>
      <c r="AM264" s="10">
        <v>0</v>
      </c>
      <c r="AN264" s="10">
        <v>0</v>
      </c>
      <c r="AO264" s="10">
        <v>0</v>
      </c>
      <c r="AP264" s="10">
        <v>1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B264" s="10">
        <v>0</v>
      </c>
      <c r="BC264" s="10">
        <v>2</v>
      </c>
      <c r="BD264" s="10">
        <v>0</v>
      </c>
      <c r="BE264" s="10">
        <v>0</v>
      </c>
      <c r="BF264" s="10">
        <v>0</v>
      </c>
      <c r="BG264" s="10">
        <v>3</v>
      </c>
      <c r="BH264" s="10">
        <v>1</v>
      </c>
      <c r="BI264" s="10">
        <v>3</v>
      </c>
      <c r="BJ264" s="10">
        <v>0</v>
      </c>
      <c r="BK264" s="10">
        <v>5</v>
      </c>
      <c r="BL264" s="10">
        <v>1</v>
      </c>
      <c r="BM264" s="10">
        <v>0</v>
      </c>
      <c r="BN264" s="10">
        <v>1</v>
      </c>
      <c r="BO264" s="10">
        <v>2</v>
      </c>
      <c r="BP264" s="10">
        <v>0</v>
      </c>
      <c r="BQ264" s="10">
        <v>0</v>
      </c>
      <c r="BR264" s="10">
        <v>0</v>
      </c>
      <c r="BS264" s="10">
        <v>5</v>
      </c>
      <c r="BT264" s="10">
        <v>1</v>
      </c>
      <c r="BU264" s="10">
        <v>2</v>
      </c>
      <c r="BV264" s="10">
        <v>1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2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1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1</v>
      </c>
      <c r="DU264" s="10">
        <v>1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0</v>
      </c>
      <c r="EF264" s="10">
        <v>1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2</v>
      </c>
      <c r="EP264" s="10">
        <v>0</v>
      </c>
      <c r="EQ264" s="10">
        <v>0</v>
      </c>
      <c r="ER264" s="10">
        <v>0</v>
      </c>
      <c r="ES264" s="10">
        <v>0</v>
      </c>
      <c r="ET264" s="10">
        <v>0</v>
      </c>
      <c r="EU264" s="10">
        <v>0</v>
      </c>
      <c r="EV264" s="10">
        <v>0</v>
      </c>
      <c r="EW264" s="10">
        <v>0</v>
      </c>
      <c r="EX264" s="10">
        <v>0</v>
      </c>
      <c r="EY264" s="10">
        <v>0</v>
      </c>
      <c r="EZ264" s="10">
        <v>0</v>
      </c>
      <c r="FA264" s="10">
        <v>1</v>
      </c>
      <c r="FB264" s="10">
        <v>0</v>
      </c>
      <c r="FC264" s="10">
        <v>0</v>
      </c>
      <c r="FD264" s="10">
        <v>0</v>
      </c>
      <c r="FE264" s="10">
        <v>0</v>
      </c>
      <c r="FF264" s="10">
        <v>0</v>
      </c>
      <c r="FG264" s="10">
        <v>0</v>
      </c>
      <c r="FH264" s="10">
        <v>0</v>
      </c>
      <c r="FI264" s="10">
        <v>0</v>
      </c>
      <c r="FJ264" s="10">
        <v>0</v>
      </c>
      <c r="FK264" s="10">
        <v>0</v>
      </c>
      <c r="FL264" s="10">
        <v>3</v>
      </c>
      <c r="FM264" s="10">
        <v>0</v>
      </c>
      <c r="FN264" s="10">
        <v>0</v>
      </c>
      <c r="FO264" s="10">
        <v>2</v>
      </c>
      <c r="FP264" s="10">
        <v>0</v>
      </c>
      <c r="FQ264" s="10">
        <v>0</v>
      </c>
      <c r="FR264" s="10">
        <v>0</v>
      </c>
      <c r="FS264" s="10">
        <v>0</v>
      </c>
      <c r="FT264" s="10">
        <v>1</v>
      </c>
      <c r="FU264" s="10">
        <v>0</v>
      </c>
      <c r="FV264" s="10">
        <v>1</v>
      </c>
      <c r="FW264" s="10">
        <v>0</v>
      </c>
      <c r="FX264" s="10">
        <v>0</v>
      </c>
      <c r="FY264" s="10">
        <v>0</v>
      </c>
      <c r="FZ264" s="10">
        <v>0</v>
      </c>
      <c r="GA264" s="10">
        <v>0</v>
      </c>
      <c r="GB264" s="10">
        <v>0</v>
      </c>
      <c r="GC264" s="10">
        <v>0</v>
      </c>
      <c r="GD264" s="10">
        <v>0</v>
      </c>
      <c r="GE264" s="10">
        <v>0</v>
      </c>
      <c r="GF264" s="10">
        <v>0</v>
      </c>
      <c r="GG264" s="10">
        <v>0</v>
      </c>
      <c r="GH264" s="10">
        <v>0</v>
      </c>
      <c r="GI264" s="10">
        <v>1</v>
      </c>
      <c r="GJ264" s="10">
        <v>1</v>
      </c>
      <c r="GK264" s="10">
        <v>0</v>
      </c>
      <c r="GL264" s="10">
        <v>0</v>
      </c>
      <c r="GM264" s="10">
        <v>0</v>
      </c>
      <c r="GN264" s="10">
        <v>0</v>
      </c>
      <c r="GO264" s="10">
        <v>2</v>
      </c>
      <c r="GP264" s="10">
        <v>0</v>
      </c>
      <c r="GQ264" s="10">
        <v>0</v>
      </c>
      <c r="GR264" s="10">
        <v>0</v>
      </c>
      <c r="GS264" s="10">
        <v>0</v>
      </c>
      <c r="GT264" s="10">
        <v>0</v>
      </c>
      <c r="GU264" s="10">
        <v>0</v>
      </c>
      <c r="GV264" s="10">
        <v>1</v>
      </c>
      <c r="GW264" s="10">
        <v>0</v>
      </c>
      <c r="GX264" s="10">
        <v>0</v>
      </c>
      <c r="GY264" s="10">
        <v>0</v>
      </c>
      <c r="GZ264" s="10">
        <v>0</v>
      </c>
      <c r="HA264" s="10">
        <v>1</v>
      </c>
      <c r="HB264" s="10">
        <v>0</v>
      </c>
      <c r="HC264" s="10">
        <v>0</v>
      </c>
      <c r="HD264" s="10">
        <v>0</v>
      </c>
      <c r="HE264" s="10">
        <v>0</v>
      </c>
      <c r="HF264" s="10">
        <v>0</v>
      </c>
      <c r="HG264" s="10">
        <v>0</v>
      </c>
      <c r="HH264" s="10">
        <v>0</v>
      </c>
      <c r="HI264" s="10">
        <v>0</v>
      </c>
      <c r="HJ264" s="10">
        <v>0</v>
      </c>
      <c r="HK264" s="10">
        <v>0</v>
      </c>
      <c r="HL264" s="10">
        <v>10</v>
      </c>
      <c r="HM264" s="10">
        <v>0</v>
      </c>
      <c r="HN264" s="10">
        <v>0</v>
      </c>
      <c r="HO264" s="10">
        <v>1</v>
      </c>
      <c r="HP264" s="10">
        <v>0</v>
      </c>
      <c r="HQ264" s="10">
        <v>0</v>
      </c>
      <c r="HR264" s="10">
        <v>0</v>
      </c>
      <c r="HS264" s="10">
        <v>0</v>
      </c>
      <c r="HT264" s="10">
        <v>0</v>
      </c>
      <c r="HU264" s="10">
        <v>2</v>
      </c>
      <c r="HV264" s="10">
        <v>1</v>
      </c>
      <c r="HW264" s="10">
        <v>3</v>
      </c>
      <c r="HX264" s="10">
        <v>0</v>
      </c>
      <c r="HY264" s="10">
        <v>0</v>
      </c>
      <c r="HZ264" s="10">
        <v>0</v>
      </c>
      <c r="IA264" s="10">
        <v>2</v>
      </c>
      <c r="IC264" s="1">
        <v>1</v>
      </c>
      <c r="ID264" s="1">
        <v>0</v>
      </c>
      <c r="IE264" s="1">
        <v>0</v>
      </c>
      <c r="IF264" s="1">
        <v>2</v>
      </c>
      <c r="IG264" s="1">
        <v>0</v>
      </c>
      <c r="IH264" s="1">
        <v>0</v>
      </c>
      <c r="II264" s="1">
        <v>0</v>
      </c>
    </row>
    <row r="265" spans="1:243">
      <c r="A265" s="3" t="s">
        <v>49</v>
      </c>
      <c r="B265" s="3">
        <v>160902531</v>
      </c>
      <c r="C265" s="3">
        <v>160902531</v>
      </c>
      <c r="D265" s="3" t="s">
        <v>53</v>
      </c>
      <c r="E265" s="3">
        <v>0.495527</v>
      </c>
      <c r="F265" s="3" t="s">
        <v>506</v>
      </c>
      <c r="G265" s="3" t="s">
        <v>507</v>
      </c>
      <c r="H265" s="3" t="s">
        <v>510</v>
      </c>
      <c r="I265" s="8" t="s">
        <v>1084</v>
      </c>
      <c r="J265" s="3" t="s">
        <v>53</v>
      </c>
      <c r="K265" s="8">
        <f>AVERAGE(S265:AZ265)</f>
        <v>0.14705882352941177</v>
      </c>
      <c r="L265" s="4">
        <f>AVERAGE(BB265:IA265)</f>
        <v>0.62087912087912089</v>
      </c>
      <c r="M265" s="4">
        <f>AVERAGE(IC265:II265)</f>
        <v>0.2857142857142857</v>
      </c>
      <c r="N265" s="4" t="b">
        <f>E265&gt;0.2</f>
        <v>1</v>
      </c>
      <c r="O265" s="4" t="b">
        <f>IF(LEFT(J265, 2)="rs", TRUE, FALSE)</f>
        <v>1</v>
      </c>
      <c r="P265" s="4" t="b">
        <f>K265&gt;=8</f>
        <v>0</v>
      </c>
      <c r="Q265" s="4" t="b">
        <f>L265&gt;=8</f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1</v>
      </c>
      <c r="AS265" s="10">
        <v>0</v>
      </c>
      <c r="AT265" s="10">
        <v>1</v>
      </c>
      <c r="AU265" s="10">
        <v>1</v>
      </c>
      <c r="AV265" s="10">
        <v>0</v>
      </c>
      <c r="AW265" s="10">
        <v>0</v>
      </c>
      <c r="AX265" s="10">
        <v>0</v>
      </c>
      <c r="AY265" s="10">
        <v>0</v>
      </c>
      <c r="AZ265" s="10">
        <v>2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1</v>
      </c>
      <c r="BN265" s="10">
        <v>0</v>
      </c>
      <c r="BO265" s="10">
        <v>0</v>
      </c>
      <c r="BP265" s="10">
        <v>0</v>
      </c>
      <c r="BQ265" s="10">
        <v>1</v>
      </c>
      <c r="BR265" s="10">
        <v>0</v>
      </c>
      <c r="BS265" s="10">
        <v>0</v>
      </c>
      <c r="BT265" s="10">
        <v>4</v>
      </c>
      <c r="BU265" s="10">
        <v>1</v>
      </c>
      <c r="BV265" s="10">
        <v>0</v>
      </c>
      <c r="BW265" s="10">
        <v>5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1</v>
      </c>
      <c r="CF265" s="10">
        <v>1</v>
      </c>
      <c r="CG265" s="10">
        <v>0</v>
      </c>
      <c r="CH265" s="10">
        <v>0</v>
      </c>
      <c r="CI265" s="10">
        <v>6</v>
      </c>
      <c r="CJ265" s="10">
        <v>0</v>
      </c>
      <c r="CK265" s="10">
        <v>8</v>
      </c>
      <c r="CL265" s="10">
        <v>0</v>
      </c>
      <c r="CM265" s="10">
        <v>0</v>
      </c>
      <c r="CN265" s="10">
        <v>0</v>
      </c>
      <c r="CO265" s="10">
        <v>2</v>
      </c>
      <c r="CP265" s="10">
        <v>4</v>
      </c>
      <c r="CQ265" s="10">
        <v>0</v>
      </c>
      <c r="CR265" s="10">
        <v>1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3</v>
      </c>
      <c r="DD265" s="10">
        <v>2</v>
      </c>
      <c r="DE265" s="10">
        <v>0</v>
      </c>
      <c r="DF265" s="10">
        <v>0</v>
      </c>
      <c r="DG265" s="10">
        <v>0</v>
      </c>
      <c r="DH265" s="10">
        <v>2</v>
      </c>
      <c r="DI265" s="10">
        <v>0</v>
      </c>
      <c r="DJ265" s="10">
        <v>2</v>
      </c>
      <c r="DK265" s="10">
        <v>0</v>
      </c>
      <c r="DL265" s="10">
        <v>0</v>
      </c>
      <c r="DM265" s="10">
        <v>1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5</v>
      </c>
      <c r="DU265" s="10">
        <v>0</v>
      </c>
      <c r="DV265" s="10">
        <v>0</v>
      </c>
      <c r="DW265" s="10">
        <v>0</v>
      </c>
      <c r="DX265" s="10">
        <v>0</v>
      </c>
      <c r="DY265" s="10">
        <v>1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3</v>
      </c>
      <c r="EG265" s="10">
        <v>0</v>
      </c>
      <c r="EH265" s="10">
        <v>0</v>
      </c>
      <c r="EI265" s="10">
        <v>1</v>
      </c>
      <c r="EJ265" s="10">
        <v>1</v>
      </c>
      <c r="EK265" s="10">
        <v>0</v>
      </c>
      <c r="EL265" s="10">
        <v>0</v>
      </c>
      <c r="EM265" s="10">
        <v>0</v>
      </c>
      <c r="EN265" s="10">
        <v>0</v>
      </c>
      <c r="EO265" s="10">
        <v>0</v>
      </c>
      <c r="EP265" s="10">
        <v>0</v>
      </c>
      <c r="EQ265" s="10">
        <v>0</v>
      </c>
      <c r="ER265" s="10">
        <v>0</v>
      </c>
      <c r="ES265" s="10">
        <v>0</v>
      </c>
      <c r="ET265" s="10">
        <v>0</v>
      </c>
      <c r="EU265" s="10">
        <v>1</v>
      </c>
      <c r="EV265" s="10">
        <v>4</v>
      </c>
      <c r="EW265" s="10">
        <v>2</v>
      </c>
      <c r="EX265" s="10">
        <v>0</v>
      </c>
      <c r="EY265" s="10">
        <v>0</v>
      </c>
      <c r="EZ265" s="10">
        <v>0</v>
      </c>
      <c r="FA265" s="10">
        <v>4</v>
      </c>
      <c r="FB265" s="10">
        <v>0</v>
      </c>
      <c r="FC265" s="10">
        <v>0</v>
      </c>
      <c r="FD265" s="10">
        <v>1</v>
      </c>
      <c r="FE265" s="10">
        <v>0</v>
      </c>
      <c r="FF265" s="10">
        <v>0</v>
      </c>
      <c r="FG265" s="10">
        <v>0</v>
      </c>
      <c r="FH265" s="10">
        <v>0</v>
      </c>
      <c r="FI265" s="10">
        <v>4</v>
      </c>
      <c r="FJ265" s="10">
        <v>3</v>
      </c>
      <c r="FK265" s="10">
        <v>1</v>
      </c>
      <c r="FL265" s="10">
        <v>0</v>
      </c>
      <c r="FM265" s="10">
        <v>0</v>
      </c>
      <c r="FN265" s="10">
        <v>2</v>
      </c>
      <c r="FO265" s="10">
        <v>0</v>
      </c>
      <c r="FP265" s="10">
        <v>0</v>
      </c>
      <c r="FQ265" s="10">
        <v>1</v>
      </c>
      <c r="FR265" s="10">
        <v>1</v>
      </c>
      <c r="FS265" s="10">
        <v>0</v>
      </c>
      <c r="FT265" s="10">
        <v>0</v>
      </c>
      <c r="FU265" s="10">
        <v>7</v>
      </c>
      <c r="FV265" s="10">
        <v>1</v>
      </c>
      <c r="FW265" s="10">
        <v>0</v>
      </c>
      <c r="FX265" s="10">
        <v>3</v>
      </c>
      <c r="FY265" s="10">
        <v>2</v>
      </c>
      <c r="FZ265" s="10">
        <v>1</v>
      </c>
      <c r="GA265" s="10">
        <v>0</v>
      </c>
      <c r="GB265" s="10">
        <v>0</v>
      </c>
      <c r="GC265" s="10">
        <v>0</v>
      </c>
      <c r="GD265" s="10">
        <v>0</v>
      </c>
      <c r="GE265" s="10">
        <v>1</v>
      </c>
      <c r="GF265" s="10">
        <v>0</v>
      </c>
      <c r="GG265" s="10">
        <v>1</v>
      </c>
      <c r="GH265" s="10">
        <v>0</v>
      </c>
      <c r="GI265" s="10">
        <v>0</v>
      </c>
      <c r="GJ265" s="10">
        <v>0</v>
      </c>
      <c r="GK265" s="10">
        <v>0</v>
      </c>
      <c r="GL265" s="10">
        <v>0</v>
      </c>
      <c r="GM265" s="10">
        <v>0</v>
      </c>
      <c r="GN265" s="10">
        <v>0</v>
      </c>
      <c r="GO265" s="10">
        <v>0</v>
      </c>
      <c r="GP265" s="10">
        <v>0</v>
      </c>
      <c r="GQ265" s="10">
        <v>2</v>
      </c>
      <c r="GR265" s="10">
        <v>0</v>
      </c>
      <c r="GS265" s="10">
        <v>0</v>
      </c>
      <c r="GT265" s="10">
        <v>0</v>
      </c>
      <c r="GU265" s="10">
        <v>0</v>
      </c>
      <c r="GV265" s="10">
        <v>0</v>
      </c>
      <c r="GW265" s="10">
        <v>0</v>
      </c>
      <c r="GX265" s="10">
        <v>0</v>
      </c>
      <c r="GY265" s="10">
        <v>0</v>
      </c>
      <c r="GZ265" s="10">
        <v>0</v>
      </c>
      <c r="HA265" s="10">
        <v>0</v>
      </c>
      <c r="HB265" s="10">
        <v>0</v>
      </c>
      <c r="HC265" s="10">
        <v>0</v>
      </c>
      <c r="HD265" s="10">
        <v>2</v>
      </c>
      <c r="HE265" s="10">
        <v>0</v>
      </c>
      <c r="HF265" s="10">
        <v>4</v>
      </c>
      <c r="HG265" s="10">
        <v>0</v>
      </c>
      <c r="HH265" s="10">
        <v>0</v>
      </c>
      <c r="HI265" s="10">
        <v>0</v>
      </c>
      <c r="HJ265" s="10">
        <v>0</v>
      </c>
      <c r="HK265" s="10">
        <v>0</v>
      </c>
      <c r="HL265" s="10">
        <v>0</v>
      </c>
      <c r="HM265" s="10">
        <v>1</v>
      </c>
      <c r="HN265" s="10">
        <v>1</v>
      </c>
      <c r="HO265" s="10">
        <v>0</v>
      </c>
      <c r="HP265" s="10">
        <v>0</v>
      </c>
      <c r="HQ265" s="10">
        <v>0</v>
      </c>
      <c r="HR265" s="10">
        <v>0</v>
      </c>
      <c r="HS265" s="10">
        <v>0</v>
      </c>
      <c r="HT265" s="10">
        <v>0</v>
      </c>
      <c r="HU265" s="10">
        <v>7</v>
      </c>
      <c r="HV265" s="10">
        <v>0</v>
      </c>
      <c r="HW265" s="10">
        <v>0</v>
      </c>
      <c r="HX265" s="10">
        <v>0</v>
      </c>
      <c r="HY265" s="10">
        <v>0</v>
      </c>
      <c r="HZ265" s="10">
        <v>0</v>
      </c>
      <c r="IA265" s="10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2</v>
      </c>
    </row>
    <row r="266" spans="1:243" hidden="1">
      <c r="A266" s="3" t="s">
        <v>32</v>
      </c>
      <c r="B266" s="3">
        <v>233274169</v>
      </c>
      <c r="C266" s="3">
        <v>233274169</v>
      </c>
      <c r="D266" s="3" t="s">
        <v>292</v>
      </c>
      <c r="E266" s="3">
        <v>0.19681599999999999</v>
      </c>
      <c r="F266" s="3" t="s">
        <v>506</v>
      </c>
      <c r="G266" s="3" t="s">
        <v>503</v>
      </c>
      <c r="H266" s="3" t="s">
        <v>504</v>
      </c>
      <c r="I266" s="8" t="s">
        <v>1087</v>
      </c>
      <c r="J266" s="3" t="s">
        <v>712</v>
      </c>
      <c r="K266" s="8">
        <f>AVERAGE(S266:AZ266)</f>
        <v>30.823529411764707</v>
      </c>
      <c r="L266" s="4">
        <f>AVERAGE(BB266:IA266)</f>
        <v>0.24175824175824176</v>
      </c>
      <c r="M266" s="4">
        <f>AVERAGE(IC266:II266)</f>
        <v>0.42857142857142855</v>
      </c>
      <c r="N266" s="4" t="b">
        <f>E266&gt;0.2</f>
        <v>0</v>
      </c>
      <c r="O266" s="4" t="b">
        <f>IF(LEFT(J266, 2)="rs", TRUE, FALSE)</f>
        <v>0</v>
      </c>
      <c r="P266" s="4" t="b">
        <f>K266&gt;=8</f>
        <v>1</v>
      </c>
      <c r="Q266" s="4" t="b">
        <f>L266&gt;=8</f>
        <v>0</v>
      </c>
      <c r="S266" s="10">
        <v>74</v>
      </c>
      <c r="T266" s="10">
        <v>46</v>
      </c>
      <c r="U266" s="10">
        <v>44</v>
      </c>
      <c r="V266" s="10">
        <v>56</v>
      </c>
      <c r="W266" s="10">
        <v>85</v>
      </c>
      <c r="X266" s="10">
        <v>52</v>
      </c>
      <c r="Y266" s="10">
        <v>37</v>
      </c>
      <c r="Z266" s="10">
        <v>69</v>
      </c>
      <c r="AA266" s="10">
        <v>64</v>
      </c>
      <c r="AB266" s="10">
        <v>52</v>
      </c>
      <c r="AC266" s="10">
        <v>47</v>
      </c>
      <c r="AD266" s="10">
        <v>0</v>
      </c>
      <c r="AE266" s="10">
        <v>69</v>
      </c>
      <c r="AF266" s="10">
        <v>88</v>
      </c>
      <c r="AG266" s="10">
        <v>73</v>
      </c>
      <c r="AH266" s="10">
        <v>41</v>
      </c>
      <c r="AI266" s="10">
        <v>47</v>
      </c>
      <c r="AJ266" s="10">
        <v>3</v>
      </c>
      <c r="AK266" s="10">
        <v>6</v>
      </c>
      <c r="AL266" s="10">
        <v>1</v>
      </c>
      <c r="AM266" s="10">
        <v>4</v>
      </c>
      <c r="AN266" s="10">
        <v>23</v>
      </c>
      <c r="AO266" s="10">
        <v>1</v>
      </c>
      <c r="AP266" s="10">
        <v>0</v>
      </c>
      <c r="AQ266" s="10">
        <v>5</v>
      </c>
      <c r="AR266" s="10">
        <v>4</v>
      </c>
      <c r="AS266" s="10">
        <v>2</v>
      </c>
      <c r="AT266" s="10">
        <v>2</v>
      </c>
      <c r="AU266" s="10">
        <v>0</v>
      </c>
      <c r="AV266" s="10">
        <v>10</v>
      </c>
      <c r="AW266" s="10">
        <v>8</v>
      </c>
      <c r="AX266" s="10">
        <v>4</v>
      </c>
      <c r="AY266" s="10">
        <v>0</v>
      </c>
      <c r="AZ266" s="10">
        <v>31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4</v>
      </c>
      <c r="BL266" s="10">
        <v>0</v>
      </c>
      <c r="BM266" s="10">
        <v>0</v>
      </c>
      <c r="BN266" s="10">
        <v>0</v>
      </c>
      <c r="BO266" s="10">
        <v>2</v>
      </c>
      <c r="BP266" s="10">
        <v>0</v>
      </c>
      <c r="BQ266" s="10">
        <v>0</v>
      </c>
      <c r="BR266" s="10">
        <v>0</v>
      </c>
      <c r="BS266" s="10">
        <v>7</v>
      </c>
      <c r="BT266" s="10">
        <v>0</v>
      </c>
      <c r="BU266" s="10">
        <v>1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1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1</v>
      </c>
      <c r="CT266" s="10">
        <v>0</v>
      </c>
      <c r="CU266" s="10">
        <v>0</v>
      </c>
      <c r="CV266" s="10">
        <v>0</v>
      </c>
      <c r="CW266" s="10">
        <v>0</v>
      </c>
      <c r="CX266" s="10">
        <v>3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0</v>
      </c>
      <c r="EO266" s="10">
        <v>0</v>
      </c>
      <c r="EP266" s="10">
        <v>0</v>
      </c>
      <c r="EQ266" s="10">
        <v>0</v>
      </c>
      <c r="ER266" s="10">
        <v>0</v>
      </c>
      <c r="ES266" s="10">
        <v>0</v>
      </c>
      <c r="ET266" s="10">
        <v>0</v>
      </c>
      <c r="EU266" s="10">
        <v>0</v>
      </c>
      <c r="EV266" s="10">
        <v>1</v>
      </c>
      <c r="EW266" s="10">
        <v>0</v>
      </c>
      <c r="EX266" s="10">
        <v>0</v>
      </c>
      <c r="EY266" s="10">
        <v>0</v>
      </c>
      <c r="EZ266" s="10">
        <v>0</v>
      </c>
      <c r="FA266" s="10">
        <v>0</v>
      </c>
      <c r="FB266" s="10">
        <v>0</v>
      </c>
      <c r="FC266" s="10">
        <v>0</v>
      </c>
      <c r="FD266" s="10">
        <v>2</v>
      </c>
      <c r="FE266" s="10">
        <v>1</v>
      </c>
      <c r="FF266" s="10">
        <v>0</v>
      </c>
      <c r="FG266" s="10">
        <v>0</v>
      </c>
      <c r="FH266" s="10">
        <v>0</v>
      </c>
      <c r="FI266" s="10">
        <v>0</v>
      </c>
      <c r="FJ266" s="10">
        <v>0</v>
      </c>
      <c r="FK266" s="10">
        <v>0</v>
      </c>
      <c r="FL266" s="10">
        <v>1</v>
      </c>
      <c r="FM266" s="10">
        <v>2</v>
      </c>
      <c r="FN266" s="10">
        <v>0</v>
      </c>
      <c r="FO266" s="10">
        <v>15</v>
      </c>
      <c r="FP266" s="10">
        <v>0</v>
      </c>
      <c r="FQ266" s="10">
        <v>0</v>
      </c>
      <c r="FR266" s="10">
        <v>0</v>
      </c>
      <c r="FS266" s="10">
        <v>0</v>
      </c>
      <c r="FT266" s="10">
        <v>0</v>
      </c>
      <c r="FU266" s="10">
        <v>0</v>
      </c>
      <c r="FV266" s="10">
        <v>1</v>
      </c>
      <c r="FW266" s="10">
        <v>0</v>
      </c>
      <c r="FX266" s="10">
        <v>0</v>
      </c>
      <c r="FY266" s="10">
        <v>0</v>
      </c>
      <c r="FZ266" s="10">
        <v>0</v>
      </c>
      <c r="GA266" s="10">
        <v>0</v>
      </c>
      <c r="GB266" s="10">
        <v>0</v>
      </c>
      <c r="GC266" s="10">
        <v>0</v>
      </c>
      <c r="GD266" s="10">
        <v>0</v>
      </c>
      <c r="GE266" s="10">
        <v>0</v>
      </c>
      <c r="GF266" s="10">
        <v>0</v>
      </c>
      <c r="GG266" s="10">
        <v>0</v>
      </c>
      <c r="GH266" s="10">
        <v>0</v>
      </c>
      <c r="GI266" s="10">
        <v>0</v>
      </c>
      <c r="GJ266" s="10">
        <v>0</v>
      </c>
      <c r="GK266" s="10">
        <v>0</v>
      </c>
      <c r="GL266" s="10">
        <v>0</v>
      </c>
      <c r="GM266" s="10">
        <v>0</v>
      </c>
      <c r="GN266" s="10">
        <v>0</v>
      </c>
      <c r="GO266" s="10">
        <v>0</v>
      </c>
      <c r="GP266" s="10">
        <v>0</v>
      </c>
      <c r="GQ266" s="10">
        <v>0</v>
      </c>
      <c r="GR266" s="10">
        <v>0</v>
      </c>
      <c r="GS266" s="10">
        <v>0</v>
      </c>
      <c r="GT266" s="10">
        <v>0</v>
      </c>
      <c r="GU266" s="10">
        <v>0</v>
      </c>
      <c r="GV266" s="10">
        <v>0</v>
      </c>
      <c r="GW266" s="10">
        <v>2</v>
      </c>
      <c r="GX266" s="10">
        <v>0</v>
      </c>
      <c r="GY266" s="10">
        <v>0</v>
      </c>
      <c r="GZ266" s="10">
        <v>0</v>
      </c>
      <c r="HA266" s="10">
        <v>0</v>
      </c>
      <c r="HB266" s="10">
        <v>0</v>
      </c>
      <c r="HC266" s="10">
        <v>0</v>
      </c>
      <c r="HD266" s="10">
        <v>0</v>
      </c>
      <c r="HE266" s="10">
        <v>0</v>
      </c>
      <c r="HF266" s="10">
        <v>0</v>
      </c>
      <c r="HG266" s="10">
        <v>0</v>
      </c>
      <c r="HH266" s="10">
        <v>0</v>
      </c>
      <c r="HI266" s="10">
        <v>0</v>
      </c>
      <c r="HJ266" s="10">
        <v>0</v>
      </c>
      <c r="HK266" s="10">
        <v>0</v>
      </c>
      <c r="HL266" s="10">
        <v>0</v>
      </c>
      <c r="HM266" s="10">
        <v>0</v>
      </c>
      <c r="HN266" s="10">
        <v>0</v>
      </c>
      <c r="HO266" s="10">
        <v>0</v>
      </c>
      <c r="HP266" s="10">
        <v>0</v>
      </c>
      <c r="HQ266" s="10">
        <v>0</v>
      </c>
      <c r="HR266" s="10">
        <v>0</v>
      </c>
      <c r="HS266" s="10">
        <v>0</v>
      </c>
      <c r="HT266" s="10">
        <v>0</v>
      </c>
      <c r="HU266" s="10">
        <v>0</v>
      </c>
      <c r="HV266" s="10">
        <v>0</v>
      </c>
      <c r="HW266" s="10">
        <v>0</v>
      </c>
      <c r="HX266" s="10">
        <v>0</v>
      </c>
      <c r="HY266" s="10">
        <v>0</v>
      </c>
      <c r="HZ266" s="10">
        <v>0</v>
      </c>
      <c r="IA266" s="10">
        <v>0</v>
      </c>
      <c r="IC266" s="1">
        <v>0</v>
      </c>
      <c r="ID266" s="1">
        <v>3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</row>
    <row r="267" spans="1:243">
      <c r="A267" s="3" t="s">
        <v>63</v>
      </c>
      <c r="B267" s="3">
        <v>47130819</v>
      </c>
      <c r="C267" s="3">
        <v>47130819</v>
      </c>
      <c r="D267" s="3" t="s">
        <v>64</v>
      </c>
      <c r="E267" s="3">
        <v>0.47922100000000001</v>
      </c>
      <c r="F267" s="3" t="s">
        <v>506</v>
      </c>
      <c r="G267" s="3" t="s">
        <v>503</v>
      </c>
      <c r="H267" s="3" t="s">
        <v>504</v>
      </c>
      <c r="I267" s="8" t="s">
        <v>1084</v>
      </c>
      <c r="J267" s="3" t="s">
        <v>64</v>
      </c>
      <c r="K267" s="8">
        <f>AVERAGE(S267:AZ267)</f>
        <v>0</v>
      </c>
      <c r="L267" s="4">
        <f>AVERAGE(BB267:IA267)</f>
        <v>0.60989010989010994</v>
      </c>
      <c r="M267" s="4">
        <f>AVERAGE(IC267:II267)</f>
        <v>0.14285714285714285</v>
      </c>
      <c r="N267" s="4" t="b">
        <f>E267&gt;0.2</f>
        <v>1</v>
      </c>
      <c r="O267" s="4" t="b">
        <f>IF(LEFT(J267, 2)="rs", TRUE, FALSE)</f>
        <v>1</v>
      </c>
      <c r="P267" s="4" t="b">
        <f>K267&gt;=8</f>
        <v>0</v>
      </c>
      <c r="Q267" s="4" t="b">
        <f>L267&gt;=8</f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3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1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0</v>
      </c>
      <c r="EQ267" s="10">
        <v>0</v>
      </c>
      <c r="ER267" s="10">
        <v>28</v>
      </c>
      <c r="ES267" s="10">
        <v>0</v>
      </c>
      <c r="ET267" s="10">
        <v>0</v>
      </c>
      <c r="EU267" s="10">
        <v>0</v>
      </c>
      <c r="EV267" s="10">
        <v>21</v>
      </c>
      <c r="EW267" s="10">
        <v>0</v>
      </c>
      <c r="EX267" s="10">
        <v>0</v>
      </c>
      <c r="EY267" s="10">
        <v>1</v>
      </c>
      <c r="EZ267" s="10">
        <v>1</v>
      </c>
      <c r="FA267" s="10">
        <v>0</v>
      </c>
      <c r="FB267" s="10">
        <v>0</v>
      </c>
      <c r="FC267" s="10">
        <v>0</v>
      </c>
      <c r="FD267" s="10">
        <v>4</v>
      </c>
      <c r="FE267" s="10">
        <v>7</v>
      </c>
      <c r="FF267" s="10">
        <v>0</v>
      </c>
      <c r="FG267" s="10">
        <v>0</v>
      </c>
      <c r="FH267" s="10">
        <v>0</v>
      </c>
      <c r="FI267" s="10">
        <v>0</v>
      </c>
      <c r="FJ267" s="10">
        <v>0</v>
      </c>
      <c r="FK267" s="10">
        <v>0</v>
      </c>
      <c r="FL267" s="10">
        <v>5</v>
      </c>
      <c r="FM267" s="10">
        <v>0</v>
      </c>
      <c r="FN267" s="10">
        <v>0</v>
      </c>
      <c r="FO267" s="10">
        <v>0</v>
      </c>
      <c r="FP267" s="10">
        <v>0</v>
      </c>
      <c r="FQ267" s="10">
        <v>0</v>
      </c>
      <c r="FR267" s="10">
        <v>0</v>
      </c>
      <c r="FS267" s="10">
        <v>0</v>
      </c>
      <c r="FT267" s="10">
        <v>0</v>
      </c>
      <c r="FU267" s="10">
        <v>12</v>
      </c>
      <c r="FV267" s="10">
        <v>5</v>
      </c>
      <c r="FW267" s="10">
        <v>12</v>
      </c>
      <c r="FX267" s="10">
        <v>0</v>
      </c>
      <c r="FY267" s="10">
        <v>0</v>
      </c>
      <c r="FZ267" s="10">
        <v>0</v>
      </c>
      <c r="GA267" s="10">
        <v>0</v>
      </c>
      <c r="GB267" s="10">
        <v>0</v>
      </c>
      <c r="GC267" s="10">
        <v>0</v>
      </c>
      <c r="GD267" s="10">
        <v>0</v>
      </c>
      <c r="GE267" s="10">
        <v>1</v>
      </c>
      <c r="GF267" s="10">
        <v>0</v>
      </c>
      <c r="GG267" s="10">
        <v>0</v>
      </c>
      <c r="GH267" s="10">
        <v>0</v>
      </c>
      <c r="GI267" s="10">
        <v>0</v>
      </c>
      <c r="GJ267" s="10">
        <v>0</v>
      </c>
      <c r="GK267" s="10">
        <v>0</v>
      </c>
      <c r="GL267" s="10">
        <v>0</v>
      </c>
      <c r="GM267" s="10">
        <v>0</v>
      </c>
      <c r="GN267" s="10">
        <v>0</v>
      </c>
      <c r="GO267" s="10">
        <v>0</v>
      </c>
      <c r="GP267" s="10">
        <v>0</v>
      </c>
      <c r="GQ267" s="10">
        <v>1</v>
      </c>
      <c r="GR267" s="10">
        <v>0</v>
      </c>
      <c r="GS267" s="10">
        <v>0</v>
      </c>
      <c r="GT267" s="10">
        <v>0</v>
      </c>
      <c r="GU267" s="10">
        <v>0</v>
      </c>
      <c r="GV267" s="10">
        <v>1</v>
      </c>
      <c r="GW267" s="10">
        <v>0</v>
      </c>
      <c r="GX267" s="10">
        <v>5</v>
      </c>
      <c r="GY267" s="10">
        <v>0</v>
      </c>
      <c r="GZ267" s="10">
        <v>0</v>
      </c>
      <c r="HA267" s="10">
        <v>0</v>
      </c>
      <c r="HB267" s="10">
        <v>0</v>
      </c>
      <c r="HC267" s="10">
        <v>0</v>
      </c>
      <c r="HD267" s="10">
        <v>0</v>
      </c>
      <c r="HE267" s="10">
        <v>2</v>
      </c>
      <c r="HF267" s="10">
        <v>0</v>
      </c>
      <c r="HG267" s="10">
        <v>0</v>
      </c>
      <c r="HH267" s="10">
        <v>0</v>
      </c>
      <c r="HI267" s="10">
        <v>0</v>
      </c>
      <c r="HJ267" s="10">
        <v>0</v>
      </c>
      <c r="HK267" s="10">
        <v>0</v>
      </c>
      <c r="HL267" s="10">
        <v>0</v>
      </c>
      <c r="HM267" s="10">
        <v>0</v>
      </c>
      <c r="HN267" s="10">
        <v>0</v>
      </c>
      <c r="HO267" s="10">
        <v>0</v>
      </c>
      <c r="HP267" s="10">
        <v>0</v>
      </c>
      <c r="HQ267" s="10">
        <v>0</v>
      </c>
      <c r="HR267" s="10">
        <v>0</v>
      </c>
      <c r="HS267" s="10">
        <v>0</v>
      </c>
      <c r="HT267" s="10">
        <v>0</v>
      </c>
      <c r="HU267" s="10">
        <v>0</v>
      </c>
      <c r="HV267" s="10">
        <v>0</v>
      </c>
      <c r="HW267" s="10">
        <v>0</v>
      </c>
      <c r="HX267" s="10">
        <v>1</v>
      </c>
      <c r="HY267" s="10">
        <v>0</v>
      </c>
      <c r="HZ267" s="10">
        <v>0</v>
      </c>
      <c r="IA267" s="10">
        <v>0</v>
      </c>
      <c r="IC267" s="1">
        <v>0</v>
      </c>
      <c r="ID267" s="1">
        <v>1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</row>
    <row r="268" spans="1:243">
      <c r="A268" s="3" t="s">
        <v>10</v>
      </c>
      <c r="B268" s="3">
        <v>94352823</v>
      </c>
      <c r="C268" s="3">
        <v>94352823</v>
      </c>
      <c r="D268" s="3" t="s">
        <v>131</v>
      </c>
      <c r="E268" s="3">
        <v>0.21512300000000001</v>
      </c>
      <c r="F268" s="3" t="s">
        <v>502</v>
      </c>
      <c r="G268" s="3" t="s">
        <v>507</v>
      </c>
      <c r="H268" s="3" t="s">
        <v>504</v>
      </c>
      <c r="I268" s="8" t="s">
        <v>1084</v>
      </c>
      <c r="J268" s="3" t="s">
        <v>551</v>
      </c>
      <c r="K268" s="8">
        <f>AVERAGE(S268:AZ268)</f>
        <v>0.17647058823529413</v>
      </c>
      <c r="L268" s="4">
        <f>AVERAGE(BB268:IA268)</f>
        <v>0.59890109890109888</v>
      </c>
      <c r="M268" s="4">
        <f>AVERAGE(IC268:II268)</f>
        <v>0.42857142857142855</v>
      </c>
      <c r="N268" s="4" t="b">
        <f>E268&gt;0.2</f>
        <v>1</v>
      </c>
      <c r="O268" s="4" t="b">
        <f>IF(LEFT(J268, 2)="rs", TRUE, FALSE)</f>
        <v>0</v>
      </c>
      <c r="P268" s="4" t="b">
        <f>K268&gt;=8</f>
        <v>0</v>
      </c>
      <c r="Q268" s="4" t="b">
        <f>L268&gt;=8</f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2</v>
      </c>
      <c r="Z268" s="10">
        <v>1</v>
      </c>
      <c r="AA268" s="10">
        <v>0</v>
      </c>
      <c r="AB268" s="10">
        <v>0</v>
      </c>
      <c r="AC268" s="10">
        <v>1</v>
      </c>
      <c r="AD268" s="10">
        <v>0</v>
      </c>
      <c r="AE268" s="10">
        <v>0</v>
      </c>
      <c r="AF268" s="10">
        <v>1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1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B268" s="10">
        <v>0</v>
      </c>
      <c r="BC268" s="10">
        <v>0</v>
      </c>
      <c r="BD268" s="10">
        <v>1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5</v>
      </c>
      <c r="BL268" s="10">
        <v>1</v>
      </c>
      <c r="BM268" s="10">
        <v>1</v>
      </c>
      <c r="BN268" s="10">
        <v>0</v>
      </c>
      <c r="BO268" s="10">
        <v>1</v>
      </c>
      <c r="BP268" s="10">
        <v>1</v>
      </c>
      <c r="BQ268" s="10">
        <v>3</v>
      </c>
      <c r="BR268" s="10">
        <v>3</v>
      </c>
      <c r="BS268" s="10">
        <v>1</v>
      </c>
      <c r="BT268" s="10">
        <v>1</v>
      </c>
      <c r="BU268" s="10">
        <v>1</v>
      </c>
      <c r="BV268" s="10">
        <v>0</v>
      </c>
      <c r="BW268" s="10">
        <v>3</v>
      </c>
      <c r="BX268" s="10">
        <v>2</v>
      </c>
      <c r="BY268" s="10">
        <v>0</v>
      </c>
      <c r="BZ268" s="10">
        <v>0</v>
      </c>
      <c r="CA268" s="10">
        <v>0</v>
      </c>
      <c r="CB268" s="10">
        <v>3</v>
      </c>
      <c r="CC268" s="10">
        <v>5</v>
      </c>
      <c r="CD268" s="10">
        <v>0</v>
      </c>
      <c r="CE268" s="10">
        <v>2</v>
      </c>
      <c r="CF268" s="10">
        <v>1</v>
      </c>
      <c r="CG268" s="10">
        <v>0</v>
      </c>
      <c r="CH268" s="10">
        <v>1</v>
      </c>
      <c r="CI268" s="10">
        <v>1</v>
      </c>
      <c r="CJ268" s="10">
        <v>1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2</v>
      </c>
      <c r="CX268" s="10">
        <v>0</v>
      </c>
      <c r="CY268" s="10">
        <v>2</v>
      </c>
      <c r="CZ268" s="10">
        <v>1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0</v>
      </c>
      <c r="DH268" s="10">
        <v>0</v>
      </c>
      <c r="DI268" s="10">
        <v>0</v>
      </c>
      <c r="DJ268" s="10">
        <v>3</v>
      </c>
      <c r="DK268" s="10">
        <v>3</v>
      </c>
      <c r="DL268" s="10">
        <v>0</v>
      </c>
      <c r="DM268" s="10">
        <v>0</v>
      </c>
      <c r="DN268" s="10">
        <v>0</v>
      </c>
      <c r="DO268" s="10">
        <v>1</v>
      </c>
      <c r="DP268" s="10">
        <v>0</v>
      </c>
      <c r="DQ268" s="10">
        <v>0</v>
      </c>
      <c r="DR268" s="10">
        <v>3</v>
      </c>
      <c r="DS268" s="10">
        <v>0</v>
      </c>
      <c r="DT268" s="10">
        <v>3</v>
      </c>
      <c r="DU268" s="10">
        <v>0</v>
      </c>
      <c r="DV268" s="10">
        <v>0</v>
      </c>
      <c r="DW268" s="10">
        <v>0</v>
      </c>
      <c r="DX268" s="10">
        <v>1</v>
      </c>
      <c r="DY268" s="10">
        <v>0</v>
      </c>
      <c r="DZ268" s="10">
        <v>0</v>
      </c>
      <c r="EA268" s="10">
        <v>2</v>
      </c>
      <c r="EB268" s="10">
        <v>0</v>
      </c>
      <c r="EC268" s="10">
        <v>0</v>
      </c>
      <c r="ED268" s="10">
        <v>0</v>
      </c>
      <c r="EE268" s="10">
        <v>2</v>
      </c>
      <c r="EF268" s="10">
        <v>1</v>
      </c>
      <c r="EG268" s="10">
        <v>0</v>
      </c>
      <c r="EH268" s="10">
        <v>0</v>
      </c>
      <c r="EI268" s="10">
        <v>0</v>
      </c>
      <c r="EJ268" s="10">
        <v>2</v>
      </c>
      <c r="EK268" s="10">
        <v>0</v>
      </c>
      <c r="EL268" s="10">
        <v>0</v>
      </c>
      <c r="EM268" s="10">
        <v>3</v>
      </c>
      <c r="EN268" s="10">
        <v>0</v>
      </c>
      <c r="EO268" s="10">
        <v>2</v>
      </c>
      <c r="EP268" s="10">
        <v>0</v>
      </c>
      <c r="EQ268" s="10">
        <v>1</v>
      </c>
      <c r="ER268" s="10">
        <v>0</v>
      </c>
      <c r="ES268" s="10">
        <v>0</v>
      </c>
      <c r="ET268" s="10">
        <v>0</v>
      </c>
      <c r="EU268" s="10">
        <v>1</v>
      </c>
      <c r="EV268" s="10">
        <v>0</v>
      </c>
      <c r="EW268" s="10">
        <v>0</v>
      </c>
      <c r="EX268" s="10">
        <v>0</v>
      </c>
      <c r="EY268" s="10">
        <v>0</v>
      </c>
      <c r="EZ268" s="10">
        <v>0</v>
      </c>
      <c r="FA268" s="10">
        <v>0</v>
      </c>
      <c r="FB268" s="10">
        <v>0</v>
      </c>
      <c r="FC268" s="10">
        <v>0</v>
      </c>
      <c r="FD268" s="10">
        <v>0</v>
      </c>
      <c r="FE268" s="10">
        <v>0</v>
      </c>
      <c r="FF268" s="10">
        <v>0</v>
      </c>
      <c r="FG268" s="10">
        <v>1</v>
      </c>
      <c r="FH268" s="10">
        <v>0</v>
      </c>
      <c r="FI268" s="10">
        <v>0</v>
      </c>
      <c r="FJ268" s="10">
        <v>0</v>
      </c>
      <c r="FK268" s="10">
        <v>0</v>
      </c>
      <c r="FL268" s="10">
        <v>0</v>
      </c>
      <c r="FM268" s="10">
        <v>4</v>
      </c>
      <c r="FN268" s="10">
        <v>1</v>
      </c>
      <c r="FO268" s="10">
        <v>2</v>
      </c>
      <c r="FP268" s="10">
        <v>0</v>
      </c>
      <c r="FQ268" s="10">
        <v>0</v>
      </c>
      <c r="FR268" s="10">
        <v>0</v>
      </c>
      <c r="FS268" s="10">
        <v>0</v>
      </c>
      <c r="FT268" s="10">
        <v>0</v>
      </c>
      <c r="FU268" s="10">
        <v>0</v>
      </c>
      <c r="FV268" s="10">
        <v>1</v>
      </c>
      <c r="FW268" s="10">
        <v>0</v>
      </c>
      <c r="FX268" s="10">
        <v>0</v>
      </c>
      <c r="FY268" s="10">
        <v>0</v>
      </c>
      <c r="FZ268" s="10">
        <v>0</v>
      </c>
      <c r="GA268" s="10">
        <v>0</v>
      </c>
      <c r="GB268" s="10">
        <v>1</v>
      </c>
      <c r="GC268" s="10">
        <v>0</v>
      </c>
      <c r="GD268" s="10">
        <v>0</v>
      </c>
      <c r="GE268" s="10">
        <v>0</v>
      </c>
      <c r="GF268" s="10">
        <v>1</v>
      </c>
      <c r="GG268" s="10">
        <v>0</v>
      </c>
      <c r="GH268" s="10">
        <v>0</v>
      </c>
      <c r="GI268" s="10">
        <v>2</v>
      </c>
      <c r="GJ268" s="10">
        <v>1</v>
      </c>
      <c r="GK268" s="10">
        <v>0</v>
      </c>
      <c r="GL268" s="10">
        <v>4</v>
      </c>
      <c r="GM268" s="10">
        <v>2</v>
      </c>
      <c r="GN268" s="10">
        <v>0</v>
      </c>
      <c r="GO268" s="10">
        <v>0</v>
      </c>
      <c r="GP268" s="10">
        <v>0</v>
      </c>
      <c r="GQ268" s="10">
        <v>0</v>
      </c>
      <c r="GR268" s="10">
        <v>0</v>
      </c>
      <c r="GS268" s="10">
        <v>0</v>
      </c>
      <c r="GT268" s="10">
        <v>0</v>
      </c>
      <c r="GU268" s="10">
        <v>0</v>
      </c>
      <c r="GV268" s="10">
        <v>1</v>
      </c>
      <c r="GW268" s="10">
        <v>1</v>
      </c>
      <c r="GX268" s="10">
        <v>1</v>
      </c>
      <c r="GY268" s="10">
        <v>0</v>
      </c>
      <c r="GZ268" s="10">
        <v>0</v>
      </c>
      <c r="HA268" s="10">
        <v>0</v>
      </c>
      <c r="HB268" s="10">
        <v>3</v>
      </c>
      <c r="HC268" s="10">
        <v>1</v>
      </c>
      <c r="HD268" s="10">
        <v>0</v>
      </c>
      <c r="HE268" s="10">
        <v>0</v>
      </c>
      <c r="HF268" s="10">
        <v>0</v>
      </c>
      <c r="HG268" s="10">
        <v>0</v>
      </c>
      <c r="HH268" s="10">
        <v>0</v>
      </c>
      <c r="HI268" s="10">
        <v>0</v>
      </c>
      <c r="HJ268" s="10">
        <v>0</v>
      </c>
      <c r="HK268" s="10">
        <v>0</v>
      </c>
      <c r="HL268" s="10">
        <v>0</v>
      </c>
      <c r="HM268" s="10">
        <v>3</v>
      </c>
      <c r="HN268" s="10">
        <v>0</v>
      </c>
      <c r="HO268" s="10">
        <v>0</v>
      </c>
      <c r="HP268" s="10">
        <v>0</v>
      </c>
      <c r="HQ268" s="10">
        <v>0</v>
      </c>
      <c r="HR268" s="10">
        <v>1</v>
      </c>
      <c r="HS268" s="10">
        <v>0</v>
      </c>
      <c r="HT268" s="10">
        <v>0</v>
      </c>
      <c r="HU268" s="10">
        <v>1</v>
      </c>
      <c r="HV268" s="10">
        <v>1</v>
      </c>
      <c r="HW268" s="10">
        <v>0</v>
      </c>
      <c r="HX268" s="10">
        <v>0</v>
      </c>
      <c r="HY268" s="10">
        <v>0</v>
      </c>
      <c r="HZ268" s="10">
        <v>1</v>
      </c>
      <c r="IA268" s="10">
        <v>4</v>
      </c>
      <c r="IC268" s="1">
        <v>1</v>
      </c>
      <c r="ID268" s="1">
        <v>2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</row>
    <row r="269" spans="1:243" hidden="1">
      <c r="A269" s="3" t="s">
        <v>22</v>
      </c>
      <c r="B269" s="3">
        <v>103653579</v>
      </c>
      <c r="C269" s="3">
        <v>103653579</v>
      </c>
      <c r="D269" s="3" t="s">
        <v>186</v>
      </c>
      <c r="E269" s="3">
        <v>4.7483999999999998E-2</v>
      </c>
      <c r="F269" s="3" t="s">
        <v>506</v>
      </c>
      <c r="G269" s="3" t="s">
        <v>507</v>
      </c>
      <c r="H269" s="3" t="s">
        <v>503</v>
      </c>
      <c r="I269" s="8" t="s">
        <v>1084</v>
      </c>
      <c r="J269" s="3" t="s">
        <v>606</v>
      </c>
      <c r="K269" s="8">
        <f>AVERAGE(S269:AZ269)</f>
        <v>0</v>
      </c>
      <c r="L269" s="4">
        <f>AVERAGE(BB269:IA269)</f>
        <v>0.24175824175824176</v>
      </c>
      <c r="M269" s="4">
        <f>AVERAGE(IC269:II269)</f>
        <v>0.42857142857142855</v>
      </c>
      <c r="N269" s="4" t="b">
        <f>E269&gt;0.2</f>
        <v>0</v>
      </c>
      <c r="O269" s="4" t="b">
        <f>IF(LEFT(J269, 2)="rs", TRUE, FALSE)</f>
        <v>0</v>
      </c>
      <c r="P269" s="4" t="b">
        <f>K269&gt;=8</f>
        <v>0</v>
      </c>
      <c r="Q269" s="4" t="b">
        <f>L269&gt;=8</f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1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  <c r="CP269" s="10">
        <v>9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0</v>
      </c>
      <c r="DH269" s="10">
        <v>0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0</v>
      </c>
      <c r="DQ269" s="10">
        <v>0</v>
      </c>
      <c r="DR269" s="10">
        <v>0</v>
      </c>
      <c r="DS269" s="10">
        <v>2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4</v>
      </c>
      <c r="EF269" s="10">
        <v>0</v>
      </c>
      <c r="EG269" s="10">
        <v>0</v>
      </c>
      <c r="EH269" s="10">
        <v>0</v>
      </c>
      <c r="EI269" s="10">
        <v>2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0</v>
      </c>
      <c r="EQ269" s="10">
        <v>1</v>
      </c>
      <c r="ER269" s="10">
        <v>0</v>
      </c>
      <c r="ES269" s="10">
        <v>0</v>
      </c>
      <c r="ET269" s="10">
        <v>0</v>
      </c>
      <c r="EU269" s="10">
        <v>0</v>
      </c>
      <c r="EV269" s="10">
        <v>1</v>
      </c>
      <c r="EW269" s="10">
        <v>0</v>
      </c>
      <c r="EX269" s="10">
        <v>0</v>
      </c>
      <c r="EY269" s="10">
        <v>1</v>
      </c>
      <c r="EZ269" s="10">
        <v>0</v>
      </c>
      <c r="FA269" s="10">
        <v>0</v>
      </c>
      <c r="FB269" s="10">
        <v>0</v>
      </c>
      <c r="FC269" s="10">
        <v>0</v>
      </c>
      <c r="FD269" s="10">
        <v>2</v>
      </c>
      <c r="FE269" s="10">
        <v>0</v>
      </c>
      <c r="FF269" s="10">
        <v>0</v>
      </c>
      <c r="FG269" s="10">
        <v>0</v>
      </c>
      <c r="FH269" s="10">
        <v>0</v>
      </c>
      <c r="FI269" s="10">
        <v>0</v>
      </c>
      <c r="FJ269" s="10">
        <v>0</v>
      </c>
      <c r="FK269" s="10">
        <v>0</v>
      </c>
      <c r="FL269" s="10">
        <v>14</v>
      </c>
      <c r="FM269" s="10">
        <v>1</v>
      </c>
      <c r="FN269" s="10">
        <v>0</v>
      </c>
      <c r="FO269" s="10">
        <v>0</v>
      </c>
      <c r="FP269" s="10">
        <v>0</v>
      </c>
      <c r="FQ269" s="10">
        <v>2</v>
      </c>
      <c r="FR269" s="10">
        <v>0</v>
      </c>
      <c r="FS269" s="10">
        <v>0</v>
      </c>
      <c r="FT269" s="10">
        <v>0</v>
      </c>
      <c r="FU269" s="10">
        <v>0</v>
      </c>
      <c r="FV269" s="10">
        <v>2</v>
      </c>
      <c r="FW269" s="10">
        <v>0</v>
      </c>
      <c r="FX269" s="10">
        <v>0</v>
      </c>
      <c r="FY269" s="10">
        <v>0</v>
      </c>
      <c r="FZ269" s="10">
        <v>0</v>
      </c>
      <c r="GA269" s="10">
        <v>0</v>
      </c>
      <c r="GB269" s="10">
        <v>0</v>
      </c>
      <c r="GC269" s="10">
        <v>0</v>
      </c>
      <c r="GD269" s="10">
        <v>0</v>
      </c>
      <c r="GE269" s="10">
        <v>0</v>
      </c>
      <c r="GF269" s="10">
        <v>0</v>
      </c>
      <c r="GG269" s="10">
        <v>0</v>
      </c>
      <c r="GH269" s="10">
        <v>0</v>
      </c>
      <c r="GI269" s="10">
        <v>0</v>
      </c>
      <c r="GJ269" s="10">
        <v>0</v>
      </c>
      <c r="GK269" s="10">
        <v>0</v>
      </c>
      <c r="GL269" s="10">
        <v>0</v>
      </c>
      <c r="GM269" s="10">
        <v>0</v>
      </c>
      <c r="GN269" s="10">
        <v>0</v>
      </c>
      <c r="GO269" s="10">
        <v>0</v>
      </c>
      <c r="GP269" s="10">
        <v>0</v>
      </c>
      <c r="GQ269" s="10">
        <v>0</v>
      </c>
      <c r="GR269" s="10">
        <v>0</v>
      </c>
      <c r="GS269" s="10">
        <v>0</v>
      </c>
      <c r="GT269" s="10">
        <v>0</v>
      </c>
      <c r="GU269" s="10">
        <v>0</v>
      </c>
      <c r="GV269" s="10">
        <v>1</v>
      </c>
      <c r="GW269" s="10">
        <v>1</v>
      </c>
      <c r="GX269" s="10">
        <v>0</v>
      </c>
      <c r="GY269" s="10">
        <v>0</v>
      </c>
      <c r="GZ269" s="10">
        <v>0</v>
      </c>
      <c r="HA269" s="10">
        <v>0</v>
      </c>
      <c r="HB269" s="10">
        <v>0</v>
      </c>
      <c r="HC269" s="10">
        <v>0</v>
      </c>
      <c r="HD269" s="10">
        <v>0</v>
      </c>
      <c r="HE269" s="10">
        <v>0</v>
      </c>
      <c r="HF269" s="10">
        <v>0</v>
      </c>
      <c r="HG269" s="10">
        <v>0</v>
      </c>
      <c r="HH269" s="10">
        <v>0</v>
      </c>
      <c r="HI269" s="10">
        <v>0</v>
      </c>
      <c r="HJ269" s="10">
        <v>0</v>
      </c>
      <c r="HK269" s="10">
        <v>0</v>
      </c>
      <c r="HL269" s="10">
        <v>0</v>
      </c>
      <c r="HM269" s="10">
        <v>0</v>
      </c>
      <c r="HN269" s="10">
        <v>0</v>
      </c>
      <c r="HO269" s="10">
        <v>0</v>
      </c>
      <c r="HP269" s="10">
        <v>0</v>
      </c>
      <c r="HQ269" s="10">
        <v>0</v>
      </c>
      <c r="HR269" s="10">
        <v>0</v>
      </c>
      <c r="HS269" s="10">
        <v>0</v>
      </c>
      <c r="HT269" s="10">
        <v>0</v>
      </c>
      <c r="HU269" s="10">
        <v>0</v>
      </c>
      <c r="HV269" s="10">
        <v>0</v>
      </c>
      <c r="HW269" s="10">
        <v>0</v>
      </c>
      <c r="HX269" s="10">
        <v>0</v>
      </c>
      <c r="HY269" s="10">
        <v>0</v>
      </c>
      <c r="HZ269" s="10">
        <v>0</v>
      </c>
      <c r="IA269" s="10">
        <v>0</v>
      </c>
      <c r="IC269" s="1">
        <v>2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1</v>
      </c>
    </row>
    <row r="270" spans="1:243">
      <c r="A270" s="3" t="s">
        <v>59</v>
      </c>
      <c r="B270" s="3">
        <v>844186</v>
      </c>
      <c r="C270" s="3">
        <v>844186</v>
      </c>
      <c r="D270" s="3" t="s">
        <v>351</v>
      </c>
      <c r="E270" s="3">
        <v>0.238202</v>
      </c>
      <c r="F270" s="3" t="s">
        <v>506</v>
      </c>
      <c r="G270" s="3" t="s">
        <v>504</v>
      </c>
      <c r="H270" s="3" t="s">
        <v>503</v>
      </c>
      <c r="I270" s="8" t="s">
        <v>1084</v>
      </c>
      <c r="J270" s="3" t="s">
        <v>770</v>
      </c>
      <c r="K270" s="8">
        <f>AVERAGE(S270:AZ270)</f>
        <v>0.67647058823529416</v>
      </c>
      <c r="L270" s="4">
        <f>AVERAGE(BB270:IA270)</f>
        <v>0.58791208791208793</v>
      </c>
      <c r="M270" s="4">
        <f>AVERAGE(IC270:II270)</f>
        <v>7.1428571428571432</v>
      </c>
      <c r="N270" s="4" t="b">
        <f>E270&gt;0.2</f>
        <v>1</v>
      </c>
      <c r="O270" s="4" t="b">
        <f>IF(LEFT(J270, 2)="rs", TRUE, FALSE)</f>
        <v>0</v>
      </c>
      <c r="P270" s="4" t="b">
        <f>K270&gt;=8</f>
        <v>0</v>
      </c>
      <c r="Q270" s="4" t="b">
        <f>L270&gt;=8</f>
        <v>0</v>
      </c>
      <c r="S270" s="10">
        <v>0</v>
      </c>
      <c r="T270" s="10">
        <v>0</v>
      </c>
      <c r="U270" s="10">
        <v>1</v>
      </c>
      <c r="V270" s="10">
        <v>0</v>
      </c>
      <c r="W270" s="10">
        <v>2</v>
      </c>
      <c r="X270" s="10">
        <v>1</v>
      </c>
      <c r="Y270" s="10">
        <v>0</v>
      </c>
      <c r="Z270" s="10">
        <v>0</v>
      </c>
      <c r="AA270" s="10">
        <v>1</v>
      </c>
      <c r="AB270" s="10">
        <v>0</v>
      </c>
      <c r="AC270" s="10">
        <v>0</v>
      </c>
      <c r="AD270" s="10">
        <v>1</v>
      </c>
      <c r="AE270" s="10">
        <v>0</v>
      </c>
      <c r="AF270" s="10">
        <v>0</v>
      </c>
      <c r="AG270" s="10">
        <v>3</v>
      </c>
      <c r="AH270" s="10">
        <v>2</v>
      </c>
      <c r="AI270" s="10">
        <v>1</v>
      </c>
      <c r="AJ270" s="10">
        <v>0</v>
      </c>
      <c r="AK270" s="10">
        <v>0</v>
      </c>
      <c r="AL270" s="10">
        <v>0</v>
      </c>
      <c r="AM270" s="10">
        <v>0</v>
      </c>
      <c r="AN270" s="10">
        <v>1</v>
      </c>
      <c r="AO270" s="10">
        <v>1</v>
      </c>
      <c r="AP270" s="10">
        <v>0</v>
      </c>
      <c r="AQ270" s="10">
        <v>1</v>
      </c>
      <c r="AR270" s="10">
        <v>0</v>
      </c>
      <c r="AS270" s="10">
        <v>0</v>
      </c>
      <c r="AT270" s="10">
        <v>0</v>
      </c>
      <c r="AU270" s="10">
        <v>1</v>
      </c>
      <c r="AV270" s="10">
        <v>0</v>
      </c>
      <c r="AW270" s="10">
        <v>1</v>
      </c>
      <c r="AX270" s="10">
        <v>2</v>
      </c>
      <c r="AY270" s="10">
        <v>0</v>
      </c>
      <c r="AZ270" s="10">
        <v>4</v>
      </c>
      <c r="BB270" s="10">
        <v>0</v>
      </c>
      <c r="BC270" s="10">
        <v>0</v>
      </c>
      <c r="BD270" s="10">
        <v>1</v>
      </c>
      <c r="BE270" s="10">
        <v>0</v>
      </c>
      <c r="BF270" s="10">
        <v>3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7</v>
      </c>
      <c r="BM270" s="10">
        <v>0</v>
      </c>
      <c r="BN270" s="10">
        <v>0</v>
      </c>
      <c r="BO270" s="10">
        <v>3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2</v>
      </c>
      <c r="BW270" s="10">
        <v>0</v>
      </c>
      <c r="BX270" s="10">
        <v>0</v>
      </c>
      <c r="BY270" s="10">
        <v>2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5</v>
      </c>
      <c r="CF270" s="10">
        <v>0</v>
      </c>
      <c r="CG270" s="10">
        <v>0</v>
      </c>
      <c r="CH270" s="10">
        <v>2</v>
      </c>
      <c r="CI270" s="10">
        <v>4</v>
      </c>
      <c r="CJ270" s="10">
        <v>0</v>
      </c>
      <c r="CK270" s="10">
        <v>1</v>
      </c>
      <c r="CL270" s="10">
        <v>0</v>
      </c>
      <c r="CM270" s="10">
        <v>0</v>
      </c>
      <c r="CN270" s="10">
        <v>0</v>
      </c>
      <c r="CO270" s="10">
        <v>2</v>
      </c>
      <c r="CP270" s="10">
        <v>0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1</v>
      </c>
      <c r="CZ270" s="10">
        <v>3</v>
      </c>
      <c r="DA270" s="10">
        <v>1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0</v>
      </c>
      <c r="DL270" s="10">
        <v>1</v>
      </c>
      <c r="DM270" s="10">
        <v>0</v>
      </c>
      <c r="DN270" s="10">
        <v>0</v>
      </c>
      <c r="DO270" s="10">
        <v>0</v>
      </c>
      <c r="DP270" s="10">
        <v>3</v>
      </c>
      <c r="DQ270" s="10">
        <v>0</v>
      </c>
      <c r="DR270" s="10">
        <v>2</v>
      </c>
      <c r="DS270" s="10">
        <v>0</v>
      </c>
      <c r="DT270" s="10">
        <v>1</v>
      </c>
      <c r="DU270" s="10">
        <v>0</v>
      </c>
      <c r="DV270" s="10">
        <v>2</v>
      </c>
      <c r="DW270" s="10">
        <v>0</v>
      </c>
      <c r="DX270" s="10">
        <v>0</v>
      </c>
      <c r="DY270" s="10">
        <v>1</v>
      </c>
      <c r="DZ270" s="10">
        <v>6</v>
      </c>
      <c r="EA270" s="10">
        <v>0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  <c r="EJ270" s="10">
        <v>0</v>
      </c>
      <c r="EK270" s="10">
        <v>0</v>
      </c>
      <c r="EL270" s="10">
        <v>0</v>
      </c>
      <c r="EM270" s="10">
        <v>0</v>
      </c>
      <c r="EN270" s="10">
        <v>1</v>
      </c>
      <c r="EO270" s="10">
        <v>0</v>
      </c>
      <c r="EP270" s="10">
        <v>0</v>
      </c>
      <c r="EQ270" s="10">
        <v>0</v>
      </c>
      <c r="ER270" s="10">
        <v>4</v>
      </c>
      <c r="ES270" s="10">
        <v>0</v>
      </c>
      <c r="ET270" s="10">
        <v>1</v>
      </c>
      <c r="EU270" s="10">
        <v>0</v>
      </c>
      <c r="EV270" s="10">
        <v>1</v>
      </c>
      <c r="EW270" s="10">
        <v>0</v>
      </c>
      <c r="EX270" s="10">
        <v>0</v>
      </c>
      <c r="EY270" s="10">
        <v>0</v>
      </c>
      <c r="EZ270" s="10">
        <v>0</v>
      </c>
      <c r="FA270" s="10">
        <v>0</v>
      </c>
      <c r="FB270" s="10">
        <v>0</v>
      </c>
      <c r="FC270" s="10">
        <v>5</v>
      </c>
      <c r="FD270" s="10">
        <v>1</v>
      </c>
      <c r="FE270" s="10">
        <v>0</v>
      </c>
      <c r="FF270" s="10">
        <v>0</v>
      </c>
      <c r="FG270" s="10">
        <v>0</v>
      </c>
      <c r="FH270" s="10">
        <v>1</v>
      </c>
      <c r="FI270" s="10">
        <v>0</v>
      </c>
      <c r="FJ270" s="10">
        <v>0</v>
      </c>
      <c r="FK270" s="10">
        <v>0</v>
      </c>
      <c r="FL270" s="10">
        <v>0</v>
      </c>
      <c r="FM270" s="10">
        <v>1</v>
      </c>
      <c r="FN270" s="10">
        <v>0</v>
      </c>
      <c r="FO270" s="10">
        <v>0</v>
      </c>
      <c r="FP270" s="10">
        <v>0</v>
      </c>
      <c r="FQ270" s="10">
        <v>0</v>
      </c>
      <c r="FR270" s="10">
        <v>0</v>
      </c>
      <c r="FS270" s="10">
        <v>0</v>
      </c>
      <c r="FT270" s="10">
        <v>1</v>
      </c>
      <c r="FU270" s="10">
        <v>2</v>
      </c>
      <c r="FV270" s="10">
        <v>1</v>
      </c>
      <c r="FW270" s="10">
        <v>0</v>
      </c>
      <c r="FX270" s="10">
        <v>2</v>
      </c>
      <c r="FY270" s="10">
        <v>0</v>
      </c>
      <c r="FZ270" s="10">
        <v>1</v>
      </c>
      <c r="GA270" s="10">
        <v>1</v>
      </c>
      <c r="GB270" s="10">
        <v>0</v>
      </c>
      <c r="GC270" s="10">
        <v>0</v>
      </c>
      <c r="GD270" s="10">
        <v>1</v>
      </c>
      <c r="GE270" s="10">
        <v>1</v>
      </c>
      <c r="GF270" s="10">
        <v>1</v>
      </c>
      <c r="GG270" s="10">
        <v>0</v>
      </c>
      <c r="GH270" s="10">
        <v>0</v>
      </c>
      <c r="GI270" s="10">
        <v>1</v>
      </c>
      <c r="GJ270" s="10">
        <v>0</v>
      </c>
      <c r="GK270" s="10">
        <v>0</v>
      </c>
      <c r="GL270" s="10">
        <v>0</v>
      </c>
      <c r="GM270" s="10">
        <v>0</v>
      </c>
      <c r="GN270" s="10">
        <v>0</v>
      </c>
      <c r="GO270" s="10">
        <v>1</v>
      </c>
      <c r="GP270" s="10">
        <v>0</v>
      </c>
      <c r="GQ270" s="10">
        <v>0</v>
      </c>
      <c r="GR270" s="10">
        <v>0</v>
      </c>
      <c r="GS270" s="10">
        <v>0</v>
      </c>
      <c r="GT270" s="10">
        <v>4</v>
      </c>
      <c r="GU270" s="10">
        <v>0</v>
      </c>
      <c r="GV270" s="10">
        <v>0</v>
      </c>
      <c r="GW270" s="10">
        <v>3</v>
      </c>
      <c r="GX270" s="10">
        <v>2</v>
      </c>
      <c r="GY270" s="10">
        <v>0</v>
      </c>
      <c r="GZ270" s="10">
        <v>0</v>
      </c>
      <c r="HA270" s="10">
        <v>2</v>
      </c>
      <c r="HB270" s="10">
        <v>0</v>
      </c>
      <c r="HC270" s="10">
        <v>0</v>
      </c>
      <c r="HD270" s="10">
        <v>0</v>
      </c>
      <c r="HE270" s="10">
        <v>0</v>
      </c>
      <c r="HF270" s="10">
        <v>0</v>
      </c>
      <c r="HG270" s="10">
        <v>0</v>
      </c>
      <c r="HH270" s="10">
        <v>0</v>
      </c>
      <c r="HI270" s="10">
        <v>0</v>
      </c>
      <c r="HJ270" s="10">
        <v>0</v>
      </c>
      <c r="HK270" s="10">
        <v>0</v>
      </c>
      <c r="HL270" s="10">
        <v>0</v>
      </c>
      <c r="HM270" s="10">
        <v>3</v>
      </c>
      <c r="HN270" s="10">
        <v>0</v>
      </c>
      <c r="HO270" s="10">
        <v>0</v>
      </c>
      <c r="HP270" s="10">
        <v>2</v>
      </c>
      <c r="HQ270" s="10">
        <v>0</v>
      </c>
      <c r="HR270" s="10">
        <v>0</v>
      </c>
      <c r="HS270" s="10">
        <v>0</v>
      </c>
      <c r="HT270" s="10">
        <v>2</v>
      </c>
      <c r="HU270" s="10">
        <v>0</v>
      </c>
      <c r="HV270" s="10">
        <v>3</v>
      </c>
      <c r="HW270" s="10">
        <v>2</v>
      </c>
      <c r="HX270" s="10">
        <v>0</v>
      </c>
      <c r="HY270" s="10">
        <v>0</v>
      </c>
      <c r="HZ270" s="10">
        <v>2</v>
      </c>
      <c r="IA270" s="10">
        <v>1</v>
      </c>
      <c r="IC270" s="1">
        <v>1</v>
      </c>
      <c r="ID270" s="1">
        <v>31</v>
      </c>
      <c r="IE270" s="1">
        <v>0</v>
      </c>
      <c r="IF270" s="1">
        <v>9</v>
      </c>
      <c r="IG270" s="1">
        <v>8</v>
      </c>
      <c r="IH270" s="1">
        <v>1</v>
      </c>
      <c r="II270" s="1">
        <v>0</v>
      </c>
    </row>
    <row r="271" spans="1:243">
      <c r="A271" s="3" t="s">
        <v>23</v>
      </c>
      <c r="B271" s="3">
        <v>45999823</v>
      </c>
      <c r="C271" s="3">
        <v>45999823</v>
      </c>
      <c r="D271" s="3" t="s">
        <v>24</v>
      </c>
      <c r="E271" s="3">
        <v>0.49959500000000001</v>
      </c>
      <c r="F271" s="3" t="s">
        <v>506</v>
      </c>
      <c r="G271" s="3" t="s">
        <v>510</v>
      </c>
      <c r="H271" s="3" t="s">
        <v>507</v>
      </c>
      <c r="I271" s="8" t="s">
        <v>1084</v>
      </c>
      <c r="J271" s="3" t="s">
        <v>24</v>
      </c>
      <c r="K271" s="8">
        <f>AVERAGE(S271:AZ271)</f>
        <v>8.8235294117647065E-2</v>
      </c>
      <c r="L271" s="4">
        <f>AVERAGE(BB271:IA271)</f>
        <v>0.5714285714285714</v>
      </c>
      <c r="M271" s="4">
        <f>AVERAGE(IC271:II271)</f>
        <v>0.14285714285714285</v>
      </c>
      <c r="N271" s="4" t="b">
        <f>E271&gt;0.2</f>
        <v>1</v>
      </c>
      <c r="O271" s="4" t="b">
        <f>IF(LEFT(J271, 2)="rs", TRUE, FALSE)</f>
        <v>1</v>
      </c>
      <c r="P271" s="4" t="b">
        <f>K271&gt;=8</f>
        <v>0</v>
      </c>
      <c r="Q271" s="4" t="b">
        <f>L271&gt;=8</f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2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1</v>
      </c>
      <c r="AW271" s="10">
        <v>0</v>
      </c>
      <c r="AX271" s="10">
        <v>0</v>
      </c>
      <c r="AY271" s="10">
        <v>0</v>
      </c>
      <c r="AZ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2</v>
      </c>
      <c r="BI271" s="10">
        <v>0</v>
      </c>
      <c r="BJ271" s="10">
        <v>3</v>
      </c>
      <c r="BK271" s="10">
        <v>0</v>
      </c>
      <c r="BL271" s="10">
        <v>1</v>
      </c>
      <c r="BM271" s="10">
        <v>0</v>
      </c>
      <c r="BN271" s="10">
        <v>1</v>
      </c>
      <c r="BO271" s="10">
        <v>2</v>
      </c>
      <c r="BP271" s="10">
        <v>2</v>
      </c>
      <c r="BQ271" s="10">
        <v>1</v>
      </c>
      <c r="BR271" s="10">
        <v>1</v>
      </c>
      <c r="BS271" s="10">
        <v>0</v>
      </c>
      <c r="BT271" s="10">
        <v>0</v>
      </c>
      <c r="BU271" s="10">
        <v>0</v>
      </c>
      <c r="BV271" s="10">
        <v>0</v>
      </c>
      <c r="BW271" s="10">
        <v>1</v>
      </c>
      <c r="BX271" s="10">
        <v>0</v>
      </c>
      <c r="BY271" s="10">
        <v>1</v>
      </c>
      <c r="BZ271" s="10">
        <v>0</v>
      </c>
      <c r="CA271" s="10">
        <v>0</v>
      </c>
      <c r="CB271" s="10">
        <v>0</v>
      </c>
      <c r="CC271" s="10">
        <v>0</v>
      </c>
      <c r="CD271" s="10">
        <v>4</v>
      </c>
      <c r="CE271" s="10">
        <v>0</v>
      </c>
      <c r="CF271" s="10">
        <v>0</v>
      </c>
      <c r="CG271" s="10">
        <v>4</v>
      </c>
      <c r="CH271" s="10">
        <v>1</v>
      </c>
      <c r="CI271" s="10">
        <v>1</v>
      </c>
      <c r="CJ271" s="10">
        <v>0</v>
      </c>
      <c r="CK271" s="10">
        <v>1</v>
      </c>
      <c r="CL271" s="10">
        <v>1</v>
      </c>
      <c r="CM271" s="10">
        <v>0</v>
      </c>
      <c r="CN271" s="10">
        <v>0</v>
      </c>
      <c r="CO271" s="10">
        <v>10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1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2</v>
      </c>
      <c r="DI271" s="10">
        <v>1</v>
      </c>
      <c r="DJ271" s="10">
        <v>0</v>
      </c>
      <c r="DK271" s="10">
        <v>0</v>
      </c>
      <c r="DL271" s="10">
        <v>1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1</v>
      </c>
      <c r="DU271" s="10">
        <v>3</v>
      </c>
      <c r="DV271" s="10">
        <v>0</v>
      </c>
      <c r="DW271" s="10">
        <v>3</v>
      </c>
      <c r="DX271" s="10">
        <v>0</v>
      </c>
      <c r="DY271" s="10">
        <v>2</v>
      </c>
      <c r="DZ271" s="10">
        <v>0</v>
      </c>
      <c r="EA271" s="10">
        <v>0</v>
      </c>
      <c r="EB271" s="10">
        <v>0</v>
      </c>
      <c r="EC271" s="10">
        <v>0</v>
      </c>
      <c r="ED271" s="10">
        <v>0</v>
      </c>
      <c r="EE271" s="10">
        <v>3</v>
      </c>
      <c r="EF271" s="10">
        <v>0</v>
      </c>
      <c r="EG271" s="10">
        <v>1</v>
      </c>
      <c r="EH271" s="10">
        <v>0</v>
      </c>
      <c r="EI271" s="10">
        <v>0</v>
      </c>
      <c r="EJ271" s="10">
        <v>1</v>
      </c>
      <c r="EK271" s="10">
        <v>0</v>
      </c>
      <c r="EL271" s="10">
        <v>1</v>
      </c>
      <c r="EM271" s="10">
        <v>1</v>
      </c>
      <c r="EN271" s="10">
        <v>0</v>
      </c>
      <c r="EO271" s="10">
        <v>2</v>
      </c>
      <c r="EP271" s="10">
        <v>0</v>
      </c>
      <c r="EQ271" s="10">
        <v>0</v>
      </c>
      <c r="ER271" s="10">
        <v>0</v>
      </c>
      <c r="ES271" s="10">
        <v>0</v>
      </c>
      <c r="ET271" s="10">
        <v>0</v>
      </c>
      <c r="EU271" s="10">
        <v>0</v>
      </c>
      <c r="EV271" s="10">
        <v>0</v>
      </c>
      <c r="EW271" s="10">
        <v>0</v>
      </c>
      <c r="EX271" s="10">
        <v>0</v>
      </c>
      <c r="EY271" s="10">
        <v>0</v>
      </c>
      <c r="EZ271" s="10">
        <v>3</v>
      </c>
      <c r="FA271" s="10">
        <v>1</v>
      </c>
      <c r="FB271" s="10">
        <v>0</v>
      </c>
      <c r="FC271" s="10">
        <v>0</v>
      </c>
      <c r="FD271" s="10">
        <v>0</v>
      </c>
      <c r="FE271" s="10">
        <v>0</v>
      </c>
      <c r="FF271" s="10">
        <v>0</v>
      </c>
      <c r="FG271" s="10">
        <v>0</v>
      </c>
      <c r="FH271" s="10">
        <v>0</v>
      </c>
      <c r="FI271" s="10">
        <v>0</v>
      </c>
      <c r="FJ271" s="10">
        <v>4</v>
      </c>
      <c r="FK271" s="10">
        <v>0</v>
      </c>
      <c r="FL271" s="10">
        <v>0</v>
      </c>
      <c r="FM271" s="10">
        <v>1</v>
      </c>
      <c r="FN271" s="10">
        <v>0</v>
      </c>
      <c r="FO271" s="10">
        <v>0</v>
      </c>
      <c r="FP271" s="10">
        <v>0</v>
      </c>
      <c r="FQ271" s="10">
        <v>1</v>
      </c>
      <c r="FR271" s="10">
        <v>1</v>
      </c>
      <c r="FS271" s="10">
        <v>1</v>
      </c>
      <c r="FT271" s="10">
        <v>0</v>
      </c>
      <c r="FU271" s="10">
        <v>0</v>
      </c>
      <c r="FV271" s="10">
        <v>0</v>
      </c>
      <c r="FW271" s="10">
        <v>0</v>
      </c>
      <c r="FX271" s="10">
        <v>0</v>
      </c>
      <c r="FY271" s="10">
        <v>0</v>
      </c>
      <c r="FZ271" s="10">
        <v>3</v>
      </c>
      <c r="GA271" s="10">
        <v>0</v>
      </c>
      <c r="GB271" s="10">
        <v>0</v>
      </c>
      <c r="GC271" s="10">
        <v>1</v>
      </c>
      <c r="GD271" s="10">
        <v>0</v>
      </c>
      <c r="GE271" s="10">
        <v>0</v>
      </c>
      <c r="GF271" s="10">
        <v>1</v>
      </c>
      <c r="GG271" s="10">
        <v>0</v>
      </c>
      <c r="GH271" s="10">
        <v>2</v>
      </c>
      <c r="GI271" s="10">
        <v>4</v>
      </c>
      <c r="GJ271" s="10">
        <v>3</v>
      </c>
      <c r="GK271" s="10">
        <v>0</v>
      </c>
      <c r="GL271" s="10">
        <v>2</v>
      </c>
      <c r="GM271" s="10">
        <v>5</v>
      </c>
      <c r="GN271" s="10">
        <v>0</v>
      </c>
      <c r="GO271" s="10">
        <v>0</v>
      </c>
      <c r="GP271" s="10">
        <v>0</v>
      </c>
      <c r="GQ271" s="10">
        <v>0</v>
      </c>
      <c r="GR271" s="10">
        <v>0</v>
      </c>
      <c r="GS271" s="10">
        <v>0</v>
      </c>
      <c r="GT271" s="10">
        <v>2</v>
      </c>
      <c r="GU271" s="10">
        <v>0</v>
      </c>
      <c r="GV271" s="10">
        <v>0</v>
      </c>
      <c r="GW271" s="10">
        <v>2</v>
      </c>
      <c r="GX271" s="10">
        <v>0</v>
      </c>
      <c r="GY271" s="10">
        <v>0</v>
      </c>
      <c r="GZ271" s="10">
        <v>0</v>
      </c>
      <c r="HA271" s="10">
        <v>0</v>
      </c>
      <c r="HB271" s="10">
        <v>0</v>
      </c>
      <c r="HC271" s="10">
        <v>0</v>
      </c>
      <c r="HD271" s="10">
        <v>0</v>
      </c>
      <c r="HE271" s="10">
        <v>0</v>
      </c>
      <c r="HF271" s="10">
        <v>0</v>
      </c>
      <c r="HG271" s="10">
        <v>0</v>
      </c>
      <c r="HH271" s="10">
        <v>1</v>
      </c>
      <c r="HI271" s="10">
        <v>0</v>
      </c>
      <c r="HJ271" s="10">
        <v>0</v>
      </c>
      <c r="HK271" s="10">
        <v>0</v>
      </c>
      <c r="HL271" s="10">
        <v>0</v>
      </c>
      <c r="HM271" s="10">
        <v>0</v>
      </c>
      <c r="HN271" s="10">
        <v>0</v>
      </c>
      <c r="HO271" s="10">
        <v>0</v>
      </c>
      <c r="HP271" s="10">
        <v>0</v>
      </c>
      <c r="HQ271" s="10">
        <v>0</v>
      </c>
      <c r="HR271" s="10">
        <v>1</v>
      </c>
      <c r="HS271" s="10">
        <v>0</v>
      </c>
      <c r="HT271" s="10">
        <v>0</v>
      </c>
      <c r="HU271" s="10">
        <v>0</v>
      </c>
      <c r="HV271" s="10">
        <v>5</v>
      </c>
      <c r="HW271" s="10">
        <v>0</v>
      </c>
      <c r="HX271" s="10">
        <v>0</v>
      </c>
      <c r="HY271" s="10">
        <v>0</v>
      </c>
      <c r="HZ271" s="10">
        <v>0</v>
      </c>
      <c r="IA271" s="10">
        <v>0</v>
      </c>
      <c r="IC271" s="1">
        <v>0</v>
      </c>
      <c r="ID271" s="1">
        <v>1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</row>
    <row r="272" spans="1:243" hidden="1">
      <c r="A272" s="3" t="s">
        <v>31</v>
      </c>
      <c r="B272" s="3">
        <v>3191032</v>
      </c>
      <c r="C272" s="3">
        <v>3191032</v>
      </c>
      <c r="D272" s="3" t="s">
        <v>255</v>
      </c>
      <c r="E272" s="3">
        <v>0.49762800000000001</v>
      </c>
      <c r="F272" s="3" t="s">
        <v>506</v>
      </c>
      <c r="G272" s="3" t="s">
        <v>503</v>
      </c>
      <c r="H272" s="3" t="s">
        <v>504</v>
      </c>
      <c r="I272" s="8" t="s">
        <v>1087</v>
      </c>
      <c r="J272" s="3" t="s">
        <v>675</v>
      </c>
      <c r="K272" s="8">
        <f>AVERAGE(S272:AZ272)</f>
        <v>2.9411764705882353E-2</v>
      </c>
      <c r="L272" s="4">
        <f>AVERAGE(BB272:IA272)</f>
        <v>0.67582417582417587</v>
      </c>
      <c r="M272" s="4">
        <f>AVERAGE(IC272:II272)</f>
        <v>0.42857142857142855</v>
      </c>
      <c r="N272" s="4" t="b">
        <f>E272&gt;0.2</f>
        <v>1</v>
      </c>
      <c r="O272" s="4" t="b">
        <f>IF(LEFT(J272, 2)="rs", TRUE, FALSE)</f>
        <v>0</v>
      </c>
      <c r="P272" s="4" t="b">
        <f>K272&gt;=8</f>
        <v>0</v>
      </c>
      <c r="Q272" s="4" t="b">
        <f>L272&gt;=8</f>
        <v>0</v>
      </c>
      <c r="S272" s="10">
        <v>1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2</v>
      </c>
      <c r="BI272" s="10">
        <v>5</v>
      </c>
      <c r="BJ272" s="10">
        <v>0</v>
      </c>
      <c r="BK272" s="10">
        <v>0</v>
      </c>
      <c r="BL272" s="10">
        <v>0</v>
      </c>
      <c r="BM272" s="10">
        <v>0</v>
      </c>
      <c r="BN272" s="10">
        <v>2</v>
      </c>
      <c r="BO272" s="10">
        <v>0</v>
      </c>
      <c r="BP272" s="10">
        <v>0</v>
      </c>
      <c r="BQ272" s="10">
        <v>0</v>
      </c>
      <c r="BR272" s="10">
        <v>0</v>
      </c>
      <c r="BS272" s="10">
        <v>1</v>
      </c>
      <c r="BT272" s="10">
        <v>1</v>
      </c>
      <c r="BU272" s="10">
        <v>0</v>
      </c>
      <c r="BV272" s="10">
        <v>2</v>
      </c>
      <c r="BW272" s="10">
        <v>3</v>
      </c>
      <c r="BX272" s="10">
        <v>0</v>
      </c>
      <c r="BY272" s="10">
        <v>1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1</v>
      </c>
      <c r="CL272" s="10">
        <v>0</v>
      </c>
      <c r="CM272" s="10">
        <v>1</v>
      </c>
      <c r="CN272" s="10">
        <v>2</v>
      </c>
      <c r="CO272" s="10">
        <v>1</v>
      </c>
      <c r="CP272" s="10">
        <v>2</v>
      </c>
      <c r="CQ272" s="10">
        <v>0</v>
      </c>
      <c r="CR272" s="10">
        <v>0</v>
      </c>
      <c r="CS272" s="10">
        <v>1</v>
      </c>
      <c r="CT272" s="10">
        <v>0</v>
      </c>
      <c r="CU272" s="10">
        <v>0</v>
      </c>
      <c r="CV272" s="10">
        <v>0</v>
      </c>
      <c r="CW272" s="10">
        <v>1</v>
      </c>
      <c r="CX272" s="10">
        <v>0</v>
      </c>
      <c r="CY272" s="10">
        <v>3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1</v>
      </c>
      <c r="DJ272" s="10">
        <v>0</v>
      </c>
      <c r="DK272" s="10">
        <v>0</v>
      </c>
      <c r="DL272" s="10">
        <v>0</v>
      </c>
      <c r="DM272" s="10">
        <v>1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1</v>
      </c>
      <c r="DX272" s="10">
        <v>1</v>
      </c>
      <c r="DY272" s="10">
        <v>0</v>
      </c>
      <c r="DZ272" s="10">
        <v>1</v>
      </c>
      <c r="EA272" s="10">
        <v>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1</v>
      </c>
      <c r="EJ272" s="10">
        <v>4</v>
      </c>
      <c r="EK272" s="10">
        <v>0</v>
      </c>
      <c r="EL272" s="10">
        <v>0</v>
      </c>
      <c r="EM272" s="10">
        <v>0</v>
      </c>
      <c r="EN272" s="10">
        <v>0</v>
      </c>
      <c r="EO272" s="10">
        <v>3</v>
      </c>
      <c r="EP272" s="10">
        <v>0</v>
      </c>
      <c r="EQ272" s="10">
        <v>1</v>
      </c>
      <c r="ER272" s="10">
        <v>1</v>
      </c>
      <c r="ES272" s="10">
        <v>0</v>
      </c>
      <c r="ET272" s="10">
        <v>0</v>
      </c>
      <c r="EU272" s="10">
        <v>0</v>
      </c>
      <c r="EV272" s="10">
        <v>0</v>
      </c>
      <c r="EW272" s="10">
        <v>0</v>
      </c>
      <c r="EX272" s="10">
        <v>0</v>
      </c>
      <c r="EY272" s="10">
        <v>0</v>
      </c>
      <c r="EZ272" s="10">
        <v>0</v>
      </c>
      <c r="FA272" s="10">
        <v>0</v>
      </c>
      <c r="FB272" s="10">
        <v>0</v>
      </c>
      <c r="FC272" s="10">
        <v>0</v>
      </c>
      <c r="FD272" s="10">
        <v>0</v>
      </c>
      <c r="FE272" s="10">
        <v>0</v>
      </c>
      <c r="FF272" s="10">
        <v>0</v>
      </c>
      <c r="FG272" s="10">
        <v>1</v>
      </c>
      <c r="FH272" s="10">
        <v>3</v>
      </c>
      <c r="FI272" s="10">
        <v>1</v>
      </c>
      <c r="FJ272" s="10">
        <v>1</v>
      </c>
      <c r="FK272" s="10">
        <v>3</v>
      </c>
      <c r="FL272" s="10">
        <v>1</v>
      </c>
      <c r="FM272" s="10">
        <v>1</v>
      </c>
      <c r="FN272" s="10">
        <v>0</v>
      </c>
      <c r="FO272" s="10">
        <v>0</v>
      </c>
      <c r="FP272" s="10">
        <v>1</v>
      </c>
      <c r="FQ272" s="10">
        <v>0</v>
      </c>
      <c r="FR272" s="10">
        <v>0</v>
      </c>
      <c r="FS272" s="10">
        <v>2</v>
      </c>
      <c r="FT272" s="10">
        <v>1</v>
      </c>
      <c r="FU272" s="10">
        <v>2</v>
      </c>
      <c r="FV272" s="10">
        <v>2</v>
      </c>
      <c r="FW272" s="10">
        <v>1</v>
      </c>
      <c r="FX272" s="10">
        <v>1</v>
      </c>
      <c r="FY272" s="10">
        <v>0</v>
      </c>
      <c r="FZ272" s="10">
        <v>0</v>
      </c>
      <c r="GA272" s="10">
        <v>3</v>
      </c>
      <c r="GB272" s="10">
        <v>0</v>
      </c>
      <c r="GC272" s="10">
        <v>0</v>
      </c>
      <c r="GD272" s="10">
        <v>2</v>
      </c>
      <c r="GE272" s="10">
        <v>0</v>
      </c>
      <c r="GF272" s="10">
        <v>4</v>
      </c>
      <c r="GG272" s="10">
        <v>1</v>
      </c>
      <c r="GH272" s="10">
        <v>0</v>
      </c>
      <c r="GI272" s="10">
        <v>5</v>
      </c>
      <c r="GJ272" s="10">
        <v>2</v>
      </c>
      <c r="GK272" s="10">
        <v>0</v>
      </c>
      <c r="GL272" s="10">
        <v>0</v>
      </c>
      <c r="GM272" s="10">
        <v>0</v>
      </c>
      <c r="GN272" s="10">
        <v>0</v>
      </c>
      <c r="GO272" s="10">
        <v>7</v>
      </c>
      <c r="GP272" s="10">
        <v>0</v>
      </c>
      <c r="GQ272" s="10">
        <v>0</v>
      </c>
      <c r="GR272" s="10">
        <v>0</v>
      </c>
      <c r="GS272" s="10">
        <v>0</v>
      </c>
      <c r="GT272" s="10">
        <v>4</v>
      </c>
      <c r="GU272" s="10">
        <v>0</v>
      </c>
      <c r="GV272" s="10">
        <v>0</v>
      </c>
      <c r="GW272" s="10">
        <v>1</v>
      </c>
      <c r="GX272" s="10">
        <v>0</v>
      </c>
      <c r="GY272" s="10">
        <v>0</v>
      </c>
      <c r="GZ272" s="10">
        <v>0</v>
      </c>
      <c r="HA272" s="10">
        <v>4</v>
      </c>
      <c r="HB272" s="10">
        <v>2</v>
      </c>
      <c r="HC272" s="10">
        <v>1</v>
      </c>
      <c r="HD272" s="10">
        <v>0</v>
      </c>
      <c r="HE272" s="10">
        <v>3</v>
      </c>
      <c r="HF272" s="10">
        <v>3</v>
      </c>
      <c r="HG272" s="10">
        <v>0</v>
      </c>
      <c r="HH272" s="10">
        <v>0</v>
      </c>
      <c r="HI272" s="10">
        <v>0</v>
      </c>
      <c r="HJ272" s="10">
        <v>0</v>
      </c>
      <c r="HK272" s="10">
        <v>1</v>
      </c>
      <c r="HL272" s="10">
        <v>4</v>
      </c>
      <c r="HM272" s="10">
        <v>1</v>
      </c>
      <c r="HN272" s="10">
        <v>0</v>
      </c>
      <c r="HO272" s="10">
        <v>0</v>
      </c>
      <c r="HP272" s="10">
        <v>0</v>
      </c>
      <c r="HQ272" s="10">
        <v>0</v>
      </c>
      <c r="HR272" s="10">
        <v>0</v>
      </c>
      <c r="HS272" s="10">
        <v>0</v>
      </c>
      <c r="HT272" s="10">
        <v>0</v>
      </c>
      <c r="HU272" s="10">
        <v>0</v>
      </c>
      <c r="HV272" s="10">
        <v>0</v>
      </c>
      <c r="HW272" s="10">
        <v>5</v>
      </c>
      <c r="HX272" s="10">
        <v>2</v>
      </c>
      <c r="HY272" s="10">
        <v>3</v>
      </c>
      <c r="HZ272" s="10">
        <v>0</v>
      </c>
      <c r="IA272" s="10">
        <v>0</v>
      </c>
      <c r="IC272" s="1">
        <v>2</v>
      </c>
      <c r="ID272" s="1">
        <v>0</v>
      </c>
      <c r="IE272" s="1">
        <v>0</v>
      </c>
      <c r="IF272" s="1">
        <v>1</v>
      </c>
      <c r="IG272" s="1">
        <v>0</v>
      </c>
      <c r="IH272" s="1">
        <v>0</v>
      </c>
      <c r="II272" s="1">
        <v>0</v>
      </c>
    </row>
    <row r="273" spans="1:243">
      <c r="A273" s="3" t="s">
        <v>0</v>
      </c>
      <c r="B273" s="3">
        <v>84465057</v>
      </c>
      <c r="C273" s="3">
        <v>84465057</v>
      </c>
      <c r="D273" s="3" t="s">
        <v>106</v>
      </c>
      <c r="E273" s="3">
        <v>0.280219</v>
      </c>
      <c r="F273" s="3" t="s">
        <v>502</v>
      </c>
      <c r="G273" s="3" t="s">
        <v>504</v>
      </c>
      <c r="H273" s="3" t="s">
        <v>507</v>
      </c>
      <c r="I273" s="8" t="s">
        <v>1084</v>
      </c>
      <c r="J273" s="3" t="s">
        <v>526</v>
      </c>
      <c r="K273" s="8">
        <f>AVERAGE(S273:AZ273)</f>
        <v>0.29411764705882354</v>
      </c>
      <c r="L273" s="4">
        <f>AVERAGE(BB273:IA273)</f>
        <v>0.53296703296703296</v>
      </c>
      <c r="M273" s="4">
        <f>AVERAGE(IC273:II273)</f>
        <v>0.8571428571428571</v>
      </c>
      <c r="N273" s="4" t="b">
        <f>E273&gt;0.2</f>
        <v>1</v>
      </c>
      <c r="O273" s="4" t="b">
        <f>IF(LEFT(J273, 2)="rs", TRUE, FALSE)</f>
        <v>0</v>
      </c>
      <c r="P273" s="4" t="b">
        <f>K273&gt;=8</f>
        <v>0</v>
      </c>
      <c r="Q273" s="4" t="b">
        <f>L273&gt;=8</f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2</v>
      </c>
      <c r="AS273" s="10">
        <v>3</v>
      </c>
      <c r="AT273" s="10">
        <v>0</v>
      </c>
      <c r="AU273" s="10">
        <v>2</v>
      </c>
      <c r="AV273" s="10">
        <v>0</v>
      </c>
      <c r="AW273" s="10">
        <v>1</v>
      </c>
      <c r="AX273" s="10">
        <v>0</v>
      </c>
      <c r="AY273" s="10">
        <v>0</v>
      </c>
      <c r="AZ273" s="10">
        <v>2</v>
      </c>
      <c r="BB273" s="10">
        <v>0</v>
      </c>
      <c r="BC273" s="10">
        <v>10</v>
      </c>
      <c r="BD273" s="10">
        <v>0</v>
      </c>
      <c r="BE273" s="10">
        <v>0</v>
      </c>
      <c r="BF273" s="10">
        <v>0</v>
      </c>
      <c r="BG273" s="10">
        <v>2</v>
      </c>
      <c r="BH273" s="10">
        <v>0</v>
      </c>
      <c r="BI273" s="10">
        <v>0</v>
      </c>
      <c r="BJ273" s="10">
        <v>0</v>
      </c>
      <c r="BK273" s="10">
        <v>1</v>
      </c>
      <c r="BL273" s="10">
        <v>1</v>
      </c>
      <c r="BM273" s="10">
        <v>0</v>
      </c>
      <c r="BN273" s="10">
        <v>3</v>
      </c>
      <c r="BO273" s="10">
        <v>2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1</v>
      </c>
      <c r="CD273" s="10">
        <v>0</v>
      </c>
      <c r="CE273" s="10">
        <v>0</v>
      </c>
      <c r="CF273" s="10">
        <v>5</v>
      </c>
      <c r="CG273" s="10">
        <v>2</v>
      </c>
      <c r="CH273" s="10">
        <v>0</v>
      </c>
      <c r="CI273" s="10">
        <v>0</v>
      </c>
      <c r="CJ273" s="10">
        <v>0</v>
      </c>
      <c r="CK273" s="10">
        <v>0</v>
      </c>
      <c r="CL273" s="10">
        <v>5</v>
      </c>
      <c r="CM273" s="10">
        <v>0</v>
      </c>
      <c r="CN273" s="10">
        <v>0</v>
      </c>
      <c r="CO273" s="10">
        <v>0</v>
      </c>
      <c r="CP273" s="10">
        <v>0</v>
      </c>
      <c r="CQ273" s="10">
        <v>1</v>
      </c>
      <c r="CR273" s="10">
        <v>2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2</v>
      </c>
      <c r="DE273" s="10">
        <v>0</v>
      </c>
      <c r="DF273" s="10">
        <v>3</v>
      </c>
      <c r="DG273" s="10">
        <v>0</v>
      </c>
      <c r="DH273" s="10">
        <v>0</v>
      </c>
      <c r="DI273" s="10">
        <v>1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3</v>
      </c>
      <c r="DP273" s="10">
        <v>1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3</v>
      </c>
      <c r="DZ273" s="10">
        <v>1</v>
      </c>
      <c r="EA273" s="10">
        <v>0</v>
      </c>
      <c r="EB273" s="10">
        <v>3</v>
      </c>
      <c r="EC273" s="10">
        <v>2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3</v>
      </c>
      <c r="EJ273" s="10">
        <v>4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  <c r="EQ273" s="10">
        <v>0</v>
      </c>
      <c r="ER273" s="10">
        <v>0</v>
      </c>
      <c r="ES273" s="10">
        <v>0</v>
      </c>
      <c r="ET273" s="10">
        <v>0</v>
      </c>
      <c r="EU273" s="10">
        <v>0</v>
      </c>
      <c r="EV273" s="10">
        <v>0</v>
      </c>
      <c r="EW273" s="10">
        <v>0</v>
      </c>
      <c r="EX273" s="10">
        <v>3</v>
      </c>
      <c r="EY273" s="10">
        <v>0</v>
      </c>
      <c r="EZ273" s="10">
        <v>0</v>
      </c>
      <c r="FA273" s="10">
        <v>0</v>
      </c>
      <c r="FB273" s="10">
        <v>0</v>
      </c>
      <c r="FC273" s="10">
        <v>0</v>
      </c>
      <c r="FD273" s="10">
        <v>0</v>
      </c>
      <c r="FE273" s="10">
        <v>0</v>
      </c>
      <c r="FF273" s="10">
        <v>0</v>
      </c>
      <c r="FG273" s="10">
        <v>0</v>
      </c>
      <c r="FH273" s="10">
        <v>1</v>
      </c>
      <c r="FI273" s="10">
        <v>0</v>
      </c>
      <c r="FJ273" s="10">
        <v>0</v>
      </c>
      <c r="FK273" s="10">
        <v>1</v>
      </c>
      <c r="FL273" s="10">
        <v>0</v>
      </c>
      <c r="FM273" s="10">
        <v>2</v>
      </c>
      <c r="FN273" s="10">
        <v>0</v>
      </c>
      <c r="FO273" s="10">
        <v>0</v>
      </c>
      <c r="FP273" s="10">
        <v>0</v>
      </c>
      <c r="FQ273" s="10">
        <v>0</v>
      </c>
      <c r="FR273" s="10">
        <v>0</v>
      </c>
      <c r="FS273" s="10">
        <v>0</v>
      </c>
      <c r="FT273" s="10">
        <v>0</v>
      </c>
      <c r="FU273" s="10">
        <v>0</v>
      </c>
      <c r="FV273" s="10">
        <v>0</v>
      </c>
      <c r="FW273" s="10">
        <v>0</v>
      </c>
      <c r="FX273" s="10">
        <v>2</v>
      </c>
      <c r="FY273" s="10">
        <v>0</v>
      </c>
      <c r="FZ273" s="10">
        <v>0</v>
      </c>
      <c r="GA273" s="10">
        <v>1</v>
      </c>
      <c r="GB273" s="10">
        <v>0</v>
      </c>
      <c r="GC273" s="10">
        <v>0</v>
      </c>
      <c r="GD273" s="10">
        <v>0</v>
      </c>
      <c r="GE273" s="10">
        <v>0</v>
      </c>
      <c r="GF273" s="10">
        <v>0</v>
      </c>
      <c r="GG273" s="10">
        <v>0</v>
      </c>
      <c r="GH273" s="10">
        <v>0</v>
      </c>
      <c r="GI273" s="10">
        <v>0</v>
      </c>
      <c r="GJ273" s="10">
        <v>0</v>
      </c>
      <c r="GK273" s="10">
        <v>0</v>
      </c>
      <c r="GL273" s="10">
        <v>4</v>
      </c>
      <c r="GM273" s="10">
        <v>0</v>
      </c>
      <c r="GN273" s="10">
        <v>0</v>
      </c>
      <c r="GO273" s="10">
        <v>0</v>
      </c>
      <c r="GP273" s="10">
        <v>0</v>
      </c>
      <c r="GQ273" s="10">
        <v>0</v>
      </c>
      <c r="GR273" s="10">
        <v>0</v>
      </c>
      <c r="GS273" s="10">
        <v>1</v>
      </c>
      <c r="GT273" s="10">
        <v>3</v>
      </c>
      <c r="GU273" s="10">
        <v>0</v>
      </c>
      <c r="GV273" s="10">
        <v>0</v>
      </c>
      <c r="GW273" s="10">
        <v>1</v>
      </c>
      <c r="GX273" s="10">
        <v>0</v>
      </c>
      <c r="GY273" s="10">
        <v>0</v>
      </c>
      <c r="GZ273" s="10">
        <v>0</v>
      </c>
      <c r="HA273" s="10">
        <v>0</v>
      </c>
      <c r="HB273" s="10">
        <v>0</v>
      </c>
      <c r="HC273" s="10">
        <v>3</v>
      </c>
      <c r="HD273" s="10">
        <v>0</v>
      </c>
      <c r="HE273" s="10">
        <v>0</v>
      </c>
      <c r="HF273" s="10">
        <v>0</v>
      </c>
      <c r="HG273" s="10">
        <v>0</v>
      </c>
      <c r="HH273" s="10">
        <v>0</v>
      </c>
      <c r="HI273" s="10">
        <v>1</v>
      </c>
      <c r="HJ273" s="10">
        <v>0</v>
      </c>
      <c r="HK273" s="10">
        <v>2</v>
      </c>
      <c r="HL273" s="10">
        <v>1</v>
      </c>
      <c r="HM273" s="10">
        <v>0</v>
      </c>
      <c r="HN273" s="10">
        <v>0</v>
      </c>
      <c r="HO273" s="10">
        <v>0</v>
      </c>
      <c r="HP273" s="10">
        <v>2</v>
      </c>
      <c r="HQ273" s="10">
        <v>0</v>
      </c>
      <c r="HR273" s="10">
        <v>6</v>
      </c>
      <c r="HS273" s="10">
        <v>0</v>
      </c>
      <c r="HT273" s="10">
        <v>2</v>
      </c>
      <c r="HU273" s="10">
        <v>0</v>
      </c>
      <c r="HV273" s="10">
        <v>0</v>
      </c>
      <c r="HW273" s="10">
        <v>0</v>
      </c>
      <c r="HX273" s="10">
        <v>0</v>
      </c>
      <c r="HY273" s="10">
        <v>0</v>
      </c>
      <c r="HZ273" s="10">
        <v>0</v>
      </c>
      <c r="IA273" s="10">
        <v>0</v>
      </c>
      <c r="IC273" s="1">
        <v>0</v>
      </c>
      <c r="ID273" s="1">
        <v>0</v>
      </c>
      <c r="IE273" s="1">
        <v>1</v>
      </c>
      <c r="IF273" s="1">
        <v>0</v>
      </c>
      <c r="IG273" s="1">
        <v>0</v>
      </c>
      <c r="IH273" s="1">
        <v>0</v>
      </c>
      <c r="II273" s="1">
        <v>5</v>
      </c>
    </row>
    <row r="274" spans="1:243" hidden="1">
      <c r="A274" s="3" t="s">
        <v>54</v>
      </c>
      <c r="B274" s="3">
        <v>122722463</v>
      </c>
      <c r="C274" s="3">
        <v>122722463</v>
      </c>
      <c r="D274" s="3" t="s">
        <v>346</v>
      </c>
      <c r="E274" s="3">
        <v>3.6054999999999997E-2</v>
      </c>
      <c r="F274" s="3" t="s">
        <v>506</v>
      </c>
      <c r="G274" s="3" t="s">
        <v>504</v>
      </c>
      <c r="H274" s="3" t="s">
        <v>503</v>
      </c>
      <c r="I274" s="8" t="s">
        <v>1084</v>
      </c>
      <c r="J274" s="3" t="s">
        <v>766</v>
      </c>
      <c r="K274" s="8">
        <f>AVERAGE(S274:AZ274)</f>
        <v>22.882352941176471</v>
      </c>
      <c r="L274" s="4">
        <f>AVERAGE(BB274:IA274)</f>
        <v>9.3406593406593408E-2</v>
      </c>
      <c r="M274" s="4">
        <f>AVERAGE(IC274:II274)</f>
        <v>0.42857142857142855</v>
      </c>
      <c r="N274" s="4" t="b">
        <f>E274&gt;0.2</f>
        <v>0</v>
      </c>
      <c r="O274" s="4" t="b">
        <f>IF(LEFT(J274, 2)="rs", TRUE, FALSE)</f>
        <v>0</v>
      </c>
      <c r="P274" s="4" t="b">
        <f>K274&gt;=8</f>
        <v>1</v>
      </c>
      <c r="Q274" s="4" t="b">
        <f>L274&gt;=8</f>
        <v>0</v>
      </c>
      <c r="S274" s="10">
        <v>24</v>
      </c>
      <c r="T274" s="10">
        <v>44</v>
      </c>
      <c r="U274" s="10">
        <v>19</v>
      </c>
      <c r="V274" s="10">
        <v>35</v>
      </c>
      <c r="W274" s="10">
        <v>24</v>
      </c>
      <c r="X274" s="10">
        <v>68</v>
      </c>
      <c r="Y274" s="10">
        <v>39</v>
      </c>
      <c r="Z274" s="10">
        <v>15</v>
      </c>
      <c r="AA274" s="10">
        <v>36</v>
      </c>
      <c r="AB274" s="10">
        <v>16</v>
      </c>
      <c r="AC274" s="10">
        <v>44</v>
      </c>
      <c r="AD274" s="10">
        <v>27</v>
      </c>
      <c r="AE274" s="10">
        <v>36</v>
      </c>
      <c r="AF274" s="10">
        <v>43</v>
      </c>
      <c r="AG274" s="10">
        <v>19</v>
      </c>
      <c r="AH274" s="10">
        <v>40</v>
      </c>
      <c r="AI274" s="10">
        <v>40</v>
      </c>
      <c r="AJ274" s="10">
        <v>9</v>
      </c>
      <c r="AK274" s="10">
        <v>6</v>
      </c>
      <c r="AL274" s="10">
        <v>10</v>
      </c>
      <c r="AM274" s="10">
        <v>8</v>
      </c>
      <c r="AN274" s="10">
        <v>49</v>
      </c>
      <c r="AO274" s="10">
        <v>5</v>
      </c>
      <c r="AP274" s="10">
        <v>10</v>
      </c>
      <c r="AQ274" s="10">
        <v>3</v>
      </c>
      <c r="AR274" s="10">
        <v>9</v>
      </c>
      <c r="AS274" s="10">
        <v>2</v>
      </c>
      <c r="AT274" s="10">
        <v>4</v>
      </c>
      <c r="AU274" s="10">
        <v>3</v>
      </c>
      <c r="AV274" s="10">
        <v>25</v>
      </c>
      <c r="AW274" s="10">
        <v>28</v>
      </c>
      <c r="AX274" s="10">
        <v>2</v>
      </c>
      <c r="AY274" s="10">
        <v>6</v>
      </c>
      <c r="AZ274" s="10">
        <v>30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1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1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1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0</v>
      </c>
      <c r="DM274" s="10">
        <v>1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1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3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0</v>
      </c>
      <c r="EQ274" s="10">
        <v>0</v>
      </c>
      <c r="ER274" s="10">
        <v>0</v>
      </c>
      <c r="ES274" s="10">
        <v>0</v>
      </c>
      <c r="ET274" s="10">
        <v>0</v>
      </c>
      <c r="EU274" s="10">
        <v>0</v>
      </c>
      <c r="EV274" s="10">
        <v>0</v>
      </c>
      <c r="EW274" s="10">
        <v>0</v>
      </c>
      <c r="EX274" s="10">
        <v>0</v>
      </c>
      <c r="EY274" s="10">
        <v>2</v>
      </c>
      <c r="EZ274" s="10">
        <v>0</v>
      </c>
      <c r="FA274" s="10">
        <v>0</v>
      </c>
      <c r="FB274" s="10">
        <v>0</v>
      </c>
      <c r="FC274" s="10">
        <v>0</v>
      </c>
      <c r="FD274" s="10">
        <v>0</v>
      </c>
      <c r="FE274" s="10">
        <v>0</v>
      </c>
      <c r="FF274" s="10">
        <v>0</v>
      </c>
      <c r="FG274" s="10">
        <v>0</v>
      </c>
      <c r="FH274" s="10">
        <v>0</v>
      </c>
      <c r="FI274" s="10">
        <v>0</v>
      </c>
      <c r="FJ274" s="10">
        <v>0</v>
      </c>
      <c r="FK274" s="10">
        <v>0</v>
      </c>
      <c r="FL274" s="10">
        <v>1</v>
      </c>
      <c r="FM274" s="10">
        <v>0</v>
      </c>
      <c r="FN274" s="10">
        <v>0</v>
      </c>
      <c r="FO274" s="10">
        <v>0</v>
      </c>
      <c r="FP274" s="10">
        <v>0</v>
      </c>
      <c r="FQ274" s="10">
        <v>0</v>
      </c>
      <c r="FR274" s="10">
        <v>0</v>
      </c>
      <c r="FS274" s="10">
        <v>0</v>
      </c>
      <c r="FT274" s="10">
        <v>0</v>
      </c>
      <c r="FU274" s="10">
        <v>3</v>
      </c>
      <c r="FV274" s="10">
        <v>0</v>
      </c>
      <c r="FW274" s="10">
        <v>0</v>
      </c>
      <c r="FX274" s="10">
        <v>0</v>
      </c>
      <c r="FY274" s="10">
        <v>0</v>
      </c>
      <c r="FZ274" s="10">
        <v>0</v>
      </c>
      <c r="GA274" s="10">
        <v>0</v>
      </c>
      <c r="GB274" s="10">
        <v>0</v>
      </c>
      <c r="GC274" s="10">
        <v>0</v>
      </c>
      <c r="GD274" s="10">
        <v>0</v>
      </c>
      <c r="GE274" s="10">
        <v>0</v>
      </c>
      <c r="GF274" s="10">
        <v>0</v>
      </c>
      <c r="GG274" s="10">
        <v>0</v>
      </c>
      <c r="GH274" s="10">
        <v>0</v>
      </c>
      <c r="GI274" s="10">
        <v>0</v>
      </c>
      <c r="GJ274" s="10">
        <v>0</v>
      </c>
      <c r="GK274" s="10">
        <v>0</v>
      </c>
      <c r="GL274" s="10">
        <v>0</v>
      </c>
      <c r="GM274" s="10">
        <v>1</v>
      </c>
      <c r="GN274" s="10">
        <v>0</v>
      </c>
      <c r="GO274" s="10">
        <v>0</v>
      </c>
      <c r="GP274" s="10">
        <v>0</v>
      </c>
      <c r="GQ274" s="10">
        <v>0</v>
      </c>
      <c r="GR274" s="10">
        <v>0</v>
      </c>
      <c r="GS274" s="10">
        <v>0</v>
      </c>
      <c r="GT274" s="10">
        <v>0</v>
      </c>
      <c r="GU274" s="10">
        <v>0</v>
      </c>
      <c r="GV274" s="10">
        <v>1</v>
      </c>
      <c r="GW274" s="10">
        <v>0</v>
      </c>
      <c r="GX274" s="10">
        <v>0</v>
      </c>
      <c r="GY274" s="10">
        <v>0</v>
      </c>
      <c r="GZ274" s="10">
        <v>0</v>
      </c>
      <c r="HA274" s="10">
        <v>0</v>
      </c>
      <c r="HB274" s="10">
        <v>0</v>
      </c>
      <c r="HC274" s="10">
        <v>0</v>
      </c>
      <c r="HD274" s="10">
        <v>0</v>
      </c>
      <c r="HE274" s="10">
        <v>0</v>
      </c>
      <c r="HF274" s="10">
        <v>0</v>
      </c>
      <c r="HG274" s="10">
        <v>0</v>
      </c>
      <c r="HH274" s="10">
        <v>0</v>
      </c>
      <c r="HI274" s="10">
        <v>1</v>
      </c>
      <c r="HJ274" s="10">
        <v>0</v>
      </c>
      <c r="HK274" s="10">
        <v>0</v>
      </c>
      <c r="HL274" s="10">
        <v>0</v>
      </c>
      <c r="HM274" s="10">
        <v>0</v>
      </c>
      <c r="HN274" s="10">
        <v>0</v>
      </c>
      <c r="HO274" s="10">
        <v>0</v>
      </c>
      <c r="HP274" s="10">
        <v>0</v>
      </c>
      <c r="HQ274" s="10">
        <v>0</v>
      </c>
      <c r="HR274" s="10">
        <v>0</v>
      </c>
      <c r="HS274" s="10">
        <v>0</v>
      </c>
      <c r="HT274" s="10">
        <v>0</v>
      </c>
      <c r="HU274" s="10">
        <v>0</v>
      </c>
      <c r="HV274" s="10">
        <v>0</v>
      </c>
      <c r="HW274" s="10">
        <v>0</v>
      </c>
      <c r="HX274" s="10">
        <v>0</v>
      </c>
      <c r="HY274" s="10">
        <v>0</v>
      </c>
      <c r="HZ274" s="10">
        <v>0</v>
      </c>
      <c r="IA274" s="10">
        <v>0</v>
      </c>
      <c r="IC274" s="1">
        <v>0</v>
      </c>
      <c r="ID274" s="1">
        <v>3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</row>
    <row r="275" spans="1:243" hidden="1">
      <c r="A275" s="3" t="s">
        <v>63</v>
      </c>
      <c r="B275" s="3">
        <v>34856134</v>
      </c>
      <c r="C275" s="3">
        <v>34856134</v>
      </c>
      <c r="D275" s="3" t="s">
        <v>394</v>
      </c>
      <c r="E275" s="3">
        <v>2.3591000000000001E-2</v>
      </c>
      <c r="F275" s="3" t="s">
        <v>506</v>
      </c>
      <c r="G275" s="3" t="s">
        <v>507</v>
      </c>
      <c r="H275" s="3" t="s">
        <v>510</v>
      </c>
      <c r="I275" s="8" t="s">
        <v>1084</v>
      </c>
      <c r="J275" s="3" t="s">
        <v>813</v>
      </c>
      <c r="K275" s="8">
        <f>AVERAGE(S275:AZ275)</f>
        <v>0.47058823529411764</v>
      </c>
      <c r="L275" s="4">
        <f>AVERAGE(BB275:IA275)</f>
        <v>2.9560439560439562</v>
      </c>
      <c r="M275" s="4">
        <f>AVERAGE(IC275:II275)</f>
        <v>0.42857142857142855</v>
      </c>
      <c r="N275" s="4" t="b">
        <f>E275&gt;0.2</f>
        <v>0</v>
      </c>
      <c r="O275" s="4" t="b">
        <f>IF(LEFT(J275, 2)="rs", TRUE, FALSE)</f>
        <v>0</v>
      </c>
      <c r="P275" s="4" t="b">
        <f>K275&gt;=8</f>
        <v>0</v>
      </c>
      <c r="Q275" s="4" t="b">
        <f>L275&gt;=8</f>
        <v>0</v>
      </c>
      <c r="S275" s="10">
        <v>3</v>
      </c>
      <c r="T275" s="10">
        <v>0</v>
      </c>
      <c r="U275" s="10">
        <v>0</v>
      </c>
      <c r="V275" s="10">
        <v>1</v>
      </c>
      <c r="W275" s="10">
        <v>0</v>
      </c>
      <c r="X275" s="10">
        <v>0</v>
      </c>
      <c r="Y275" s="10">
        <v>1</v>
      </c>
      <c r="Z275" s="10">
        <v>0</v>
      </c>
      <c r="AA275" s="10">
        <v>1</v>
      </c>
      <c r="AB275" s="10">
        <v>1</v>
      </c>
      <c r="AC275" s="10">
        <v>0</v>
      </c>
      <c r="AD275" s="10">
        <v>1</v>
      </c>
      <c r="AE275" s="10">
        <v>2</v>
      </c>
      <c r="AF275" s="10">
        <v>0</v>
      </c>
      <c r="AG275" s="10">
        <v>1</v>
      </c>
      <c r="AH275" s="10">
        <v>0</v>
      </c>
      <c r="AI275" s="10">
        <v>4</v>
      </c>
      <c r="AJ275" s="10">
        <v>0</v>
      </c>
      <c r="AK275" s="10">
        <v>0</v>
      </c>
      <c r="AL275" s="10">
        <v>0</v>
      </c>
      <c r="AM275" s="10">
        <v>0</v>
      </c>
      <c r="AN275" s="10">
        <v>1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B275" s="10">
        <v>1</v>
      </c>
      <c r="BC275" s="10">
        <v>51</v>
      </c>
      <c r="BD275" s="10">
        <v>0</v>
      </c>
      <c r="BE275" s="10">
        <v>3</v>
      </c>
      <c r="BF275" s="10">
        <v>2</v>
      </c>
      <c r="BG275" s="10">
        <v>2</v>
      </c>
      <c r="BH275" s="10">
        <v>5</v>
      </c>
      <c r="BI275" s="10">
        <v>2</v>
      </c>
      <c r="BJ275" s="10">
        <v>0</v>
      </c>
      <c r="BK275" s="10">
        <v>4</v>
      </c>
      <c r="BL275" s="10">
        <v>0</v>
      </c>
      <c r="BM275" s="10">
        <v>8</v>
      </c>
      <c r="BN275" s="10">
        <v>2</v>
      </c>
      <c r="BO275" s="10">
        <v>1</v>
      </c>
      <c r="BP275" s="10">
        <v>2</v>
      </c>
      <c r="BQ275" s="10">
        <v>4</v>
      </c>
      <c r="BR275" s="10">
        <v>1</v>
      </c>
      <c r="BS275" s="10">
        <v>1</v>
      </c>
      <c r="BT275" s="10">
        <v>0</v>
      </c>
      <c r="BU275" s="10">
        <v>4</v>
      </c>
      <c r="BV275" s="10">
        <v>2</v>
      </c>
      <c r="BW275" s="10">
        <v>1</v>
      </c>
      <c r="BX275" s="10">
        <v>1</v>
      </c>
      <c r="BY275" s="10">
        <v>3</v>
      </c>
      <c r="BZ275" s="10">
        <v>0</v>
      </c>
      <c r="CA275" s="10">
        <v>7</v>
      </c>
      <c r="CB275" s="10">
        <v>5</v>
      </c>
      <c r="CC275" s="10">
        <v>1</v>
      </c>
      <c r="CD275" s="10">
        <v>2</v>
      </c>
      <c r="CE275" s="10">
        <v>3</v>
      </c>
      <c r="CF275" s="10">
        <v>8</v>
      </c>
      <c r="CG275" s="10">
        <v>15</v>
      </c>
      <c r="CH275" s="10">
        <v>3</v>
      </c>
      <c r="CI275" s="10">
        <v>5</v>
      </c>
      <c r="CJ275" s="10">
        <v>4</v>
      </c>
      <c r="CK275" s="10">
        <v>3</v>
      </c>
      <c r="CL275" s="10">
        <v>2</v>
      </c>
      <c r="CM275" s="10">
        <v>1</v>
      </c>
      <c r="CN275" s="10">
        <v>3</v>
      </c>
      <c r="CO275" s="10">
        <v>2</v>
      </c>
      <c r="CP275" s="10">
        <v>2</v>
      </c>
      <c r="CQ275" s="10">
        <v>1</v>
      </c>
      <c r="CR275" s="10">
        <v>4</v>
      </c>
      <c r="CS275" s="10">
        <v>5</v>
      </c>
      <c r="CT275" s="10">
        <v>1</v>
      </c>
      <c r="CU275" s="10">
        <v>5</v>
      </c>
      <c r="CV275" s="10">
        <v>2</v>
      </c>
      <c r="CW275" s="10">
        <v>3</v>
      </c>
      <c r="CX275" s="10">
        <v>9</v>
      </c>
      <c r="CY275" s="10">
        <v>2</v>
      </c>
      <c r="CZ275" s="10">
        <v>3</v>
      </c>
      <c r="DA275" s="10">
        <v>3</v>
      </c>
      <c r="DB275" s="10">
        <v>5</v>
      </c>
      <c r="DC275" s="10">
        <v>2</v>
      </c>
      <c r="DD275" s="10">
        <v>0</v>
      </c>
      <c r="DE275" s="10">
        <v>4</v>
      </c>
      <c r="DF275" s="10">
        <v>0</v>
      </c>
      <c r="DG275" s="10">
        <v>3</v>
      </c>
      <c r="DH275" s="10">
        <v>4</v>
      </c>
      <c r="DI275" s="10">
        <v>1</v>
      </c>
      <c r="DJ275" s="10">
        <v>1</v>
      </c>
      <c r="DK275" s="10">
        <v>4</v>
      </c>
      <c r="DL275" s="10">
        <v>2</v>
      </c>
      <c r="DM275" s="10">
        <v>3</v>
      </c>
      <c r="DN275" s="10">
        <v>3</v>
      </c>
      <c r="DO275" s="10">
        <v>0</v>
      </c>
      <c r="DP275" s="10">
        <v>11</v>
      </c>
      <c r="DQ275" s="10">
        <v>0</v>
      </c>
      <c r="DR275" s="10">
        <v>6</v>
      </c>
      <c r="DS275" s="10">
        <v>4</v>
      </c>
      <c r="DT275" s="10">
        <v>2</v>
      </c>
      <c r="DU275" s="10">
        <v>3</v>
      </c>
      <c r="DV275" s="10">
        <v>5</v>
      </c>
      <c r="DW275" s="10">
        <v>6</v>
      </c>
      <c r="DX275" s="10">
        <v>4</v>
      </c>
      <c r="DY275" s="10">
        <v>0</v>
      </c>
      <c r="DZ275" s="10">
        <v>2</v>
      </c>
      <c r="EA275" s="10">
        <v>1</v>
      </c>
      <c r="EB275" s="10">
        <v>1</v>
      </c>
      <c r="EC275" s="10">
        <v>4</v>
      </c>
      <c r="ED275" s="10">
        <v>3</v>
      </c>
      <c r="EE275" s="10">
        <v>1</v>
      </c>
      <c r="EF275" s="10">
        <v>3</v>
      </c>
      <c r="EG275" s="10">
        <v>2</v>
      </c>
      <c r="EH275" s="10">
        <v>1</v>
      </c>
      <c r="EI275" s="10">
        <v>1</v>
      </c>
      <c r="EJ275" s="10">
        <v>1</v>
      </c>
      <c r="EK275" s="10">
        <v>0</v>
      </c>
      <c r="EL275" s="10">
        <v>0</v>
      </c>
      <c r="EM275" s="10">
        <v>4</v>
      </c>
      <c r="EN275" s="10">
        <v>5</v>
      </c>
      <c r="EO275" s="10">
        <v>1</v>
      </c>
      <c r="EP275" s="10">
        <v>4</v>
      </c>
      <c r="EQ275" s="10">
        <v>2</v>
      </c>
      <c r="ER275" s="10">
        <v>0</v>
      </c>
      <c r="ES275" s="10">
        <v>2</v>
      </c>
      <c r="ET275" s="10">
        <v>2</v>
      </c>
      <c r="EU275" s="10">
        <v>5</v>
      </c>
      <c r="EV275" s="10">
        <v>0</v>
      </c>
      <c r="EW275" s="10">
        <v>3</v>
      </c>
      <c r="EX275" s="10">
        <v>0</v>
      </c>
      <c r="EY275" s="10">
        <v>1</v>
      </c>
      <c r="EZ275" s="10">
        <v>1</v>
      </c>
      <c r="FA275" s="10">
        <v>5</v>
      </c>
      <c r="FB275" s="10">
        <v>2</v>
      </c>
      <c r="FC275" s="10">
        <v>2</v>
      </c>
      <c r="FD275" s="10">
        <v>8</v>
      </c>
      <c r="FE275" s="10">
        <v>4</v>
      </c>
      <c r="FF275" s="10">
        <v>1</v>
      </c>
      <c r="FG275" s="10">
        <v>1</v>
      </c>
      <c r="FH275" s="10">
        <v>2</v>
      </c>
      <c r="FI275" s="10">
        <v>2</v>
      </c>
      <c r="FJ275" s="10">
        <v>0</v>
      </c>
      <c r="FK275" s="10">
        <v>0</v>
      </c>
      <c r="FL275" s="10">
        <v>2</v>
      </c>
      <c r="FM275" s="10">
        <v>0</v>
      </c>
      <c r="FN275" s="10">
        <v>1</v>
      </c>
      <c r="FO275" s="10">
        <v>0</v>
      </c>
      <c r="FP275" s="10">
        <v>2</v>
      </c>
      <c r="FQ275" s="10">
        <v>3</v>
      </c>
      <c r="FR275" s="10">
        <v>3</v>
      </c>
      <c r="FS275" s="10">
        <v>1</v>
      </c>
      <c r="FT275" s="10">
        <v>7</v>
      </c>
      <c r="FU275" s="10">
        <v>2</v>
      </c>
      <c r="FV275" s="10">
        <v>5</v>
      </c>
      <c r="FW275" s="10">
        <v>1</v>
      </c>
      <c r="FX275" s="10">
        <v>1</v>
      </c>
      <c r="FY275" s="10">
        <v>0</v>
      </c>
      <c r="FZ275" s="10">
        <v>1</v>
      </c>
      <c r="GA275" s="10">
        <v>1</v>
      </c>
      <c r="GB275" s="10">
        <v>0</v>
      </c>
      <c r="GC275" s="10">
        <v>2</v>
      </c>
      <c r="GD275" s="10">
        <v>3</v>
      </c>
      <c r="GE275" s="10">
        <v>2</v>
      </c>
      <c r="GF275" s="10">
        <v>1</v>
      </c>
      <c r="GG275" s="10">
        <v>3</v>
      </c>
      <c r="GH275" s="10">
        <v>0</v>
      </c>
      <c r="GI275" s="10">
        <v>1</v>
      </c>
      <c r="GJ275" s="10">
        <v>3</v>
      </c>
      <c r="GK275" s="10">
        <v>7</v>
      </c>
      <c r="GL275" s="10">
        <v>2</v>
      </c>
      <c r="GM275" s="10">
        <v>0</v>
      </c>
      <c r="GN275" s="10">
        <v>2</v>
      </c>
      <c r="GO275" s="10">
        <v>2</v>
      </c>
      <c r="GP275" s="10">
        <v>6</v>
      </c>
      <c r="GQ275" s="10">
        <v>1</v>
      </c>
      <c r="GR275" s="10">
        <v>5</v>
      </c>
      <c r="GS275" s="10">
        <v>3</v>
      </c>
      <c r="GT275" s="10">
        <v>0</v>
      </c>
      <c r="GU275" s="10">
        <v>3</v>
      </c>
      <c r="GV275" s="10">
        <v>19</v>
      </c>
      <c r="GW275" s="10">
        <v>7</v>
      </c>
      <c r="GX275" s="10">
        <v>2</v>
      </c>
      <c r="GY275" s="10">
        <v>5</v>
      </c>
      <c r="GZ275" s="10">
        <v>0</v>
      </c>
      <c r="HA275" s="10">
        <v>9</v>
      </c>
      <c r="HB275" s="10">
        <v>2</v>
      </c>
      <c r="HC275" s="10">
        <v>0</v>
      </c>
      <c r="HD275" s="10">
        <v>2</v>
      </c>
      <c r="HE275" s="10">
        <v>3</v>
      </c>
      <c r="HF275" s="10">
        <v>4</v>
      </c>
      <c r="HG275" s="10">
        <v>2</v>
      </c>
      <c r="HH275" s="10">
        <v>9</v>
      </c>
      <c r="HI275" s="10">
        <v>2</v>
      </c>
      <c r="HJ275" s="10">
        <v>3</v>
      </c>
      <c r="HK275" s="10">
        <v>4</v>
      </c>
      <c r="HL275" s="10">
        <v>0</v>
      </c>
      <c r="HM275" s="10">
        <v>4</v>
      </c>
      <c r="HN275" s="10">
        <v>6</v>
      </c>
      <c r="HO275" s="10">
        <v>2</v>
      </c>
      <c r="HP275" s="10">
        <v>0</v>
      </c>
      <c r="HQ275" s="10">
        <v>2</v>
      </c>
      <c r="HR275" s="10">
        <v>0</v>
      </c>
      <c r="HS275" s="10">
        <v>5</v>
      </c>
      <c r="HT275" s="10">
        <v>0</v>
      </c>
      <c r="HU275" s="10">
        <v>0</v>
      </c>
      <c r="HV275" s="10">
        <v>3</v>
      </c>
      <c r="HW275" s="10">
        <v>1</v>
      </c>
      <c r="HX275" s="10">
        <v>2</v>
      </c>
      <c r="HY275" s="10">
        <v>3</v>
      </c>
      <c r="HZ275" s="10">
        <v>6</v>
      </c>
      <c r="IA275" s="10">
        <v>1</v>
      </c>
      <c r="IC275" s="1">
        <v>0</v>
      </c>
      <c r="ID275" s="1">
        <v>1</v>
      </c>
      <c r="IE275" s="1">
        <v>0</v>
      </c>
      <c r="IF275" s="1">
        <v>0</v>
      </c>
      <c r="IG275" s="1">
        <v>1</v>
      </c>
      <c r="IH275" s="1">
        <v>0</v>
      </c>
      <c r="II275" s="1">
        <v>1</v>
      </c>
    </row>
    <row r="276" spans="1:243">
      <c r="A276" s="3" t="s">
        <v>49</v>
      </c>
      <c r="B276" s="3">
        <v>98972926</v>
      </c>
      <c r="C276" s="3">
        <v>98972926</v>
      </c>
      <c r="D276" s="3" t="s">
        <v>52</v>
      </c>
      <c r="E276" s="3">
        <v>0.48664200000000002</v>
      </c>
      <c r="F276" s="3" t="s">
        <v>502</v>
      </c>
      <c r="G276" s="3" t="s">
        <v>503</v>
      </c>
      <c r="H276" s="3" t="s">
        <v>504</v>
      </c>
      <c r="I276" s="8" t="s">
        <v>1084</v>
      </c>
      <c r="J276" s="3" t="s">
        <v>52</v>
      </c>
      <c r="K276" s="8">
        <f>AVERAGE(S276:AZ276)</f>
        <v>8.8235294117647065E-2</v>
      </c>
      <c r="L276" s="4">
        <f>AVERAGE(BB276:IA276)</f>
        <v>0.52747252747252749</v>
      </c>
      <c r="M276" s="4">
        <f>AVERAGE(IC276:II276)</f>
        <v>0.14285714285714285</v>
      </c>
      <c r="N276" s="4" t="b">
        <f>E276&gt;0.2</f>
        <v>1</v>
      </c>
      <c r="O276" s="4" t="b">
        <f>IF(LEFT(J276, 2)="rs", TRUE, FALSE)</f>
        <v>1</v>
      </c>
      <c r="P276" s="4" t="b">
        <f>K276&gt;=8</f>
        <v>0</v>
      </c>
      <c r="Q276" s="4" t="b">
        <f>L276&gt;=8</f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1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1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1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11</v>
      </c>
      <c r="BO276" s="10">
        <v>0</v>
      </c>
      <c r="BP276" s="10">
        <v>0</v>
      </c>
      <c r="BQ276" s="10">
        <v>3</v>
      </c>
      <c r="BR276" s="10">
        <v>2</v>
      </c>
      <c r="BS276" s="10">
        <v>1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3</v>
      </c>
      <c r="CH276" s="10">
        <v>0</v>
      </c>
      <c r="CI276" s="10">
        <v>10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1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1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1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11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3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0</v>
      </c>
      <c r="EQ276" s="10">
        <v>0</v>
      </c>
      <c r="ER276" s="10">
        <v>0</v>
      </c>
      <c r="ES276" s="10">
        <v>2</v>
      </c>
      <c r="ET276" s="10">
        <v>1</v>
      </c>
      <c r="EU276" s="10">
        <v>0</v>
      </c>
      <c r="EV276" s="10">
        <v>0</v>
      </c>
      <c r="EW276" s="10">
        <v>0</v>
      </c>
      <c r="EX276" s="10">
        <v>0</v>
      </c>
      <c r="EY276" s="10">
        <v>3</v>
      </c>
      <c r="EZ276" s="10">
        <v>0</v>
      </c>
      <c r="FA276" s="10">
        <v>0</v>
      </c>
      <c r="FB276" s="10">
        <v>0</v>
      </c>
      <c r="FC276" s="10">
        <v>0</v>
      </c>
      <c r="FD276" s="10">
        <v>1</v>
      </c>
      <c r="FE276" s="10">
        <v>2</v>
      </c>
      <c r="FF276" s="10">
        <v>2</v>
      </c>
      <c r="FG276" s="10">
        <v>0</v>
      </c>
      <c r="FH276" s="10">
        <v>0</v>
      </c>
      <c r="FI276" s="10">
        <v>0</v>
      </c>
      <c r="FJ276" s="10">
        <v>1</v>
      </c>
      <c r="FK276" s="10">
        <v>0</v>
      </c>
      <c r="FL276" s="10">
        <v>1</v>
      </c>
      <c r="FM276" s="10">
        <v>0</v>
      </c>
      <c r="FN276" s="10">
        <v>0</v>
      </c>
      <c r="FO276" s="10">
        <v>0</v>
      </c>
      <c r="FP276" s="10">
        <v>0</v>
      </c>
      <c r="FQ276" s="10">
        <v>0</v>
      </c>
      <c r="FR276" s="10">
        <v>0</v>
      </c>
      <c r="FS276" s="10">
        <v>0</v>
      </c>
      <c r="FT276" s="10">
        <v>0</v>
      </c>
      <c r="FU276" s="10">
        <v>0</v>
      </c>
      <c r="FV276" s="10">
        <v>0</v>
      </c>
      <c r="FW276" s="10">
        <v>0</v>
      </c>
      <c r="FX276" s="10">
        <v>5</v>
      </c>
      <c r="FY276" s="10">
        <v>1</v>
      </c>
      <c r="FZ276" s="10">
        <v>0</v>
      </c>
      <c r="GA276" s="10">
        <v>0</v>
      </c>
      <c r="GB276" s="10">
        <v>0</v>
      </c>
      <c r="GC276" s="10">
        <v>0</v>
      </c>
      <c r="GD276" s="10">
        <v>2</v>
      </c>
      <c r="GE276" s="10">
        <v>0</v>
      </c>
      <c r="GF276" s="10">
        <v>0</v>
      </c>
      <c r="GG276" s="10">
        <v>2</v>
      </c>
      <c r="GH276" s="10">
        <v>0</v>
      </c>
      <c r="GI276" s="10">
        <v>0</v>
      </c>
      <c r="GJ276" s="10">
        <v>0</v>
      </c>
      <c r="GK276" s="10">
        <v>0</v>
      </c>
      <c r="GL276" s="10">
        <v>0</v>
      </c>
      <c r="GM276" s="10">
        <v>4</v>
      </c>
      <c r="GN276" s="10">
        <v>2</v>
      </c>
      <c r="GO276" s="10">
        <v>0</v>
      </c>
      <c r="GP276" s="10">
        <v>0</v>
      </c>
      <c r="GQ276" s="10">
        <v>0</v>
      </c>
      <c r="GR276" s="10">
        <v>2</v>
      </c>
      <c r="GS276" s="10">
        <v>0</v>
      </c>
      <c r="GT276" s="10">
        <v>1</v>
      </c>
      <c r="GU276" s="10">
        <v>0</v>
      </c>
      <c r="GV276" s="10">
        <v>1</v>
      </c>
      <c r="GW276" s="10">
        <v>2</v>
      </c>
      <c r="GX276" s="10">
        <v>0</v>
      </c>
      <c r="GY276" s="10">
        <v>0</v>
      </c>
      <c r="GZ276" s="10">
        <v>0</v>
      </c>
      <c r="HA276" s="10">
        <v>0</v>
      </c>
      <c r="HB276" s="10">
        <v>0</v>
      </c>
      <c r="HC276" s="10">
        <v>0</v>
      </c>
      <c r="HD276" s="10">
        <v>0</v>
      </c>
      <c r="HE276" s="10">
        <v>0</v>
      </c>
      <c r="HF276" s="10">
        <v>0</v>
      </c>
      <c r="HG276" s="10">
        <v>0</v>
      </c>
      <c r="HH276" s="10">
        <v>0</v>
      </c>
      <c r="HI276" s="10">
        <v>1</v>
      </c>
      <c r="HJ276" s="10">
        <v>0</v>
      </c>
      <c r="HK276" s="10">
        <v>0</v>
      </c>
      <c r="HL276" s="10">
        <v>0</v>
      </c>
      <c r="HM276" s="10">
        <v>11</v>
      </c>
      <c r="HN276" s="10">
        <v>0</v>
      </c>
      <c r="HO276" s="10">
        <v>0</v>
      </c>
      <c r="HP276" s="10">
        <v>0</v>
      </c>
      <c r="HQ276" s="10">
        <v>0</v>
      </c>
      <c r="HR276" s="10">
        <v>1</v>
      </c>
      <c r="HS276" s="10">
        <v>0</v>
      </c>
      <c r="HT276" s="10">
        <v>0</v>
      </c>
      <c r="HU276" s="10">
        <v>1</v>
      </c>
      <c r="HV276" s="10">
        <v>0</v>
      </c>
      <c r="HW276" s="10">
        <v>0</v>
      </c>
      <c r="HX276" s="10">
        <v>0</v>
      </c>
      <c r="HY276" s="10">
        <v>0</v>
      </c>
      <c r="HZ276" s="10">
        <v>0</v>
      </c>
      <c r="IA276" s="10">
        <v>0</v>
      </c>
      <c r="IC276" s="1">
        <v>0</v>
      </c>
      <c r="ID276" s="1">
        <v>1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</row>
    <row r="277" spans="1:243" hidden="1">
      <c r="A277" s="3" t="s">
        <v>26</v>
      </c>
      <c r="B277" s="3">
        <v>84059137</v>
      </c>
      <c r="C277" s="3">
        <v>84059137</v>
      </c>
      <c r="D277" s="3" t="s">
        <v>215</v>
      </c>
      <c r="E277" s="3">
        <v>2.7168999999999999E-2</v>
      </c>
      <c r="F277" s="3" t="s">
        <v>506</v>
      </c>
      <c r="G277" s="3" t="s">
        <v>507</v>
      </c>
      <c r="H277" s="3" t="s">
        <v>510</v>
      </c>
      <c r="I277" s="8" t="s">
        <v>1084</v>
      </c>
      <c r="J277" s="3" t="s">
        <v>635</v>
      </c>
      <c r="K277" s="8">
        <f>AVERAGE(S277:AZ277)</f>
        <v>0.35294117647058826</v>
      </c>
      <c r="L277" s="4">
        <f>AVERAGE(BB277:IA277)</f>
        <v>0.40109890109890112</v>
      </c>
      <c r="M277" s="4">
        <f>AVERAGE(IC277:II277)</f>
        <v>0.42857142857142855</v>
      </c>
      <c r="N277" s="4" t="b">
        <f>E277&gt;0.2</f>
        <v>0</v>
      </c>
      <c r="O277" s="4" t="b">
        <f>IF(LEFT(J277, 2)="rs", TRUE, FALSE)</f>
        <v>0</v>
      </c>
      <c r="P277" s="4" t="b">
        <f>K277&gt;=8</f>
        <v>0</v>
      </c>
      <c r="Q277" s="4" t="b">
        <f>L277&gt;=8</f>
        <v>0</v>
      </c>
      <c r="S277" s="10">
        <v>1</v>
      </c>
      <c r="T277" s="10">
        <v>0</v>
      </c>
      <c r="U277" s="10">
        <v>0</v>
      </c>
      <c r="V277" s="10">
        <v>0</v>
      </c>
      <c r="W277" s="10">
        <v>1</v>
      </c>
      <c r="X277" s="10">
        <v>0</v>
      </c>
      <c r="Y277" s="10">
        <v>0</v>
      </c>
      <c r="Z277" s="10">
        <v>0</v>
      </c>
      <c r="AA277" s="10">
        <v>1</v>
      </c>
      <c r="AB277" s="10">
        <v>0</v>
      </c>
      <c r="AC277" s="10">
        <v>0</v>
      </c>
      <c r="AD277" s="10">
        <v>1</v>
      </c>
      <c r="AE277" s="10">
        <v>0</v>
      </c>
      <c r="AF277" s="10">
        <v>1</v>
      </c>
      <c r="AG277" s="10">
        <v>1</v>
      </c>
      <c r="AH277" s="10">
        <v>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1</v>
      </c>
      <c r="AO277" s="10">
        <v>1</v>
      </c>
      <c r="AP277" s="10">
        <v>0</v>
      </c>
      <c r="AQ277" s="10">
        <v>0</v>
      </c>
      <c r="AR277" s="10">
        <v>0</v>
      </c>
      <c r="AS277" s="10">
        <v>0</v>
      </c>
      <c r="AT277" s="10">
        <v>1</v>
      </c>
      <c r="AU277" s="10">
        <v>1</v>
      </c>
      <c r="AV277" s="10">
        <v>0</v>
      </c>
      <c r="AW277" s="10">
        <v>0</v>
      </c>
      <c r="AX277" s="10">
        <v>0</v>
      </c>
      <c r="AY277" s="10">
        <v>0</v>
      </c>
      <c r="AZ277" s="10">
        <v>1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1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0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0</v>
      </c>
      <c r="DI277" s="10">
        <v>0</v>
      </c>
      <c r="DJ277" s="10">
        <v>0</v>
      </c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0</v>
      </c>
      <c r="DQ277" s="10">
        <v>0</v>
      </c>
      <c r="DR277" s="10">
        <v>0</v>
      </c>
      <c r="DS277" s="10">
        <v>0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0</v>
      </c>
      <c r="DZ277" s="10">
        <v>0</v>
      </c>
      <c r="EA277" s="10">
        <v>0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0</v>
      </c>
      <c r="EI277" s="10">
        <v>0</v>
      </c>
      <c r="EJ277" s="10">
        <v>1</v>
      </c>
      <c r="EK277" s="10">
        <v>0</v>
      </c>
      <c r="EL277" s="10">
        <v>0</v>
      </c>
      <c r="EM277" s="10">
        <v>1</v>
      </c>
      <c r="EN277" s="10">
        <v>0</v>
      </c>
      <c r="EO277" s="10">
        <v>0</v>
      </c>
      <c r="EP277" s="10">
        <v>0</v>
      </c>
      <c r="EQ277" s="10">
        <v>3</v>
      </c>
      <c r="ER277" s="10">
        <v>3</v>
      </c>
      <c r="ES277" s="10">
        <v>0</v>
      </c>
      <c r="ET277" s="10">
        <v>9</v>
      </c>
      <c r="EU277" s="10">
        <v>0</v>
      </c>
      <c r="EV277" s="10">
        <v>6</v>
      </c>
      <c r="EW277" s="10">
        <v>0</v>
      </c>
      <c r="EX277" s="10">
        <v>0</v>
      </c>
      <c r="EY277" s="10">
        <v>22</v>
      </c>
      <c r="EZ277" s="10">
        <v>3</v>
      </c>
      <c r="FA277" s="10">
        <v>0</v>
      </c>
      <c r="FB277" s="10">
        <v>0</v>
      </c>
      <c r="FC277" s="10">
        <v>2</v>
      </c>
      <c r="FD277" s="10">
        <v>5</v>
      </c>
      <c r="FE277" s="10">
        <v>0</v>
      </c>
      <c r="FF277" s="10">
        <v>0</v>
      </c>
      <c r="FG277" s="10">
        <v>0</v>
      </c>
      <c r="FH277" s="10">
        <v>0</v>
      </c>
      <c r="FI277" s="10">
        <v>0</v>
      </c>
      <c r="FJ277" s="10">
        <v>0</v>
      </c>
      <c r="FK277" s="10">
        <v>0</v>
      </c>
      <c r="FL277" s="10">
        <v>4</v>
      </c>
      <c r="FM277" s="10">
        <v>2</v>
      </c>
      <c r="FN277" s="10">
        <v>0</v>
      </c>
      <c r="FO277" s="10">
        <v>1</v>
      </c>
      <c r="FP277" s="10">
        <v>0</v>
      </c>
      <c r="FQ277" s="10">
        <v>0</v>
      </c>
      <c r="FR277" s="10">
        <v>0</v>
      </c>
      <c r="FS277" s="10">
        <v>0</v>
      </c>
      <c r="FT277" s="10">
        <v>0</v>
      </c>
      <c r="FU277" s="10">
        <v>0</v>
      </c>
      <c r="FV277" s="10">
        <v>1</v>
      </c>
      <c r="FW277" s="10">
        <v>1</v>
      </c>
      <c r="FX277" s="10">
        <v>0</v>
      </c>
      <c r="FY277" s="10">
        <v>0</v>
      </c>
      <c r="FZ277" s="10">
        <v>0</v>
      </c>
      <c r="GA277" s="10">
        <v>0</v>
      </c>
      <c r="GB277" s="10">
        <v>0</v>
      </c>
      <c r="GC277" s="10">
        <v>0</v>
      </c>
      <c r="GD277" s="10">
        <v>0</v>
      </c>
      <c r="GE277" s="10">
        <v>0</v>
      </c>
      <c r="GF277" s="10">
        <v>0</v>
      </c>
      <c r="GG277" s="10">
        <v>0</v>
      </c>
      <c r="GH277" s="10">
        <v>0</v>
      </c>
      <c r="GI277" s="10">
        <v>0</v>
      </c>
      <c r="GJ277" s="10">
        <v>0</v>
      </c>
      <c r="GK277" s="10">
        <v>0</v>
      </c>
      <c r="GL277" s="10">
        <v>0</v>
      </c>
      <c r="GM277" s="10">
        <v>0</v>
      </c>
      <c r="GN277" s="10">
        <v>0</v>
      </c>
      <c r="GO277" s="10">
        <v>0</v>
      </c>
      <c r="GP277" s="10">
        <v>0</v>
      </c>
      <c r="GQ277" s="10">
        <v>0</v>
      </c>
      <c r="GR277" s="10">
        <v>0</v>
      </c>
      <c r="GS277" s="10">
        <v>0</v>
      </c>
      <c r="GT277" s="10">
        <v>0</v>
      </c>
      <c r="GU277" s="10">
        <v>0</v>
      </c>
      <c r="GV277" s="10">
        <v>2</v>
      </c>
      <c r="GW277" s="10">
        <v>4</v>
      </c>
      <c r="GX277" s="10">
        <v>0</v>
      </c>
      <c r="GY277" s="10">
        <v>0</v>
      </c>
      <c r="GZ277" s="10">
        <v>0</v>
      </c>
      <c r="HA277" s="10">
        <v>0</v>
      </c>
      <c r="HB277" s="10">
        <v>2</v>
      </c>
      <c r="HC277" s="10">
        <v>0</v>
      </c>
      <c r="HD277" s="10">
        <v>0</v>
      </c>
      <c r="HE277" s="10">
        <v>0</v>
      </c>
      <c r="HF277" s="10">
        <v>0</v>
      </c>
      <c r="HG277" s="10">
        <v>0</v>
      </c>
      <c r="HH277" s="10">
        <v>0</v>
      </c>
      <c r="HI277" s="10">
        <v>0</v>
      </c>
      <c r="HJ277" s="10">
        <v>0</v>
      </c>
      <c r="HK277" s="10">
        <v>0</v>
      </c>
      <c r="HL277" s="10">
        <v>0</v>
      </c>
      <c r="HM277" s="10">
        <v>0</v>
      </c>
      <c r="HN277" s="10">
        <v>0</v>
      </c>
      <c r="HO277" s="10">
        <v>0</v>
      </c>
      <c r="HP277" s="10">
        <v>0</v>
      </c>
      <c r="HQ277" s="10">
        <v>0</v>
      </c>
      <c r="HR277" s="10">
        <v>0</v>
      </c>
      <c r="HS277" s="10">
        <v>0</v>
      </c>
      <c r="HT277" s="10">
        <v>0</v>
      </c>
      <c r="HU277" s="10">
        <v>0</v>
      </c>
      <c r="HV277" s="10">
        <v>0</v>
      </c>
      <c r="HW277" s="10">
        <v>0</v>
      </c>
      <c r="HX277" s="10">
        <v>0</v>
      </c>
      <c r="HY277" s="10">
        <v>0</v>
      </c>
      <c r="HZ277" s="10">
        <v>0</v>
      </c>
      <c r="IA277" s="10">
        <v>0</v>
      </c>
      <c r="IC277" s="1">
        <v>0</v>
      </c>
      <c r="ID277" s="1">
        <v>3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</row>
    <row r="278" spans="1:243" hidden="1">
      <c r="A278" s="3" t="s">
        <v>67</v>
      </c>
      <c r="B278" s="3">
        <v>102004297</v>
      </c>
      <c r="C278" s="3">
        <v>102004297</v>
      </c>
      <c r="D278" s="3" t="s">
        <v>422</v>
      </c>
      <c r="E278" s="3">
        <v>0.11063199999999999</v>
      </c>
      <c r="F278" s="3" t="s">
        <v>506</v>
      </c>
      <c r="G278" s="3" t="s">
        <v>507</v>
      </c>
      <c r="H278" s="3" t="s">
        <v>504</v>
      </c>
      <c r="I278" s="8" t="s">
        <v>1084</v>
      </c>
      <c r="J278" s="3" t="s">
        <v>841</v>
      </c>
      <c r="K278" s="8">
        <f>AVERAGE(S278:AZ278)</f>
        <v>0.35294117647058826</v>
      </c>
      <c r="L278" s="4">
        <f>AVERAGE(BB278:IA278)</f>
        <v>1.6098901098901099</v>
      </c>
      <c r="M278" s="4">
        <f>AVERAGE(IC278:II278)</f>
        <v>0.42857142857142855</v>
      </c>
      <c r="N278" s="4" t="b">
        <f>E278&gt;0.2</f>
        <v>0</v>
      </c>
      <c r="O278" s="4" t="b">
        <f>IF(LEFT(J278, 2)="rs", TRUE, FALSE)</f>
        <v>0</v>
      </c>
      <c r="P278" s="4" t="b">
        <f>K278&gt;=8</f>
        <v>0</v>
      </c>
      <c r="Q278" s="4" t="b">
        <f>L278&gt;=8</f>
        <v>0</v>
      </c>
      <c r="S278" s="10">
        <v>0</v>
      </c>
      <c r="T278" s="10">
        <v>1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1</v>
      </c>
      <c r="AB278" s="10">
        <v>0</v>
      </c>
      <c r="AC278" s="10">
        <v>1</v>
      </c>
      <c r="AD278" s="10">
        <v>1</v>
      </c>
      <c r="AE278" s="10">
        <v>2</v>
      </c>
      <c r="AF278" s="10">
        <v>0</v>
      </c>
      <c r="AG278" s="10">
        <v>0</v>
      </c>
      <c r="AH278" s="10">
        <v>1</v>
      </c>
      <c r="AI278" s="10">
        <v>2</v>
      </c>
      <c r="AJ278" s="10">
        <v>1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1</v>
      </c>
      <c r="AX278" s="10">
        <v>0</v>
      </c>
      <c r="AY278" s="10">
        <v>0</v>
      </c>
      <c r="AZ278" s="10">
        <v>1</v>
      </c>
      <c r="BB278" s="10">
        <v>0</v>
      </c>
      <c r="BC278" s="10">
        <v>4</v>
      </c>
      <c r="BD278" s="10">
        <v>5</v>
      </c>
      <c r="BE278" s="10">
        <v>4</v>
      </c>
      <c r="BF278" s="10">
        <v>0</v>
      </c>
      <c r="BG278" s="10">
        <v>0</v>
      </c>
      <c r="BH278" s="10">
        <v>2</v>
      </c>
      <c r="BI278" s="10">
        <v>2</v>
      </c>
      <c r="BJ278" s="10">
        <v>0</v>
      </c>
      <c r="BK278" s="10">
        <v>5</v>
      </c>
      <c r="BL278" s="10">
        <v>0</v>
      </c>
      <c r="BM278" s="10">
        <v>3</v>
      </c>
      <c r="BN278" s="10">
        <v>1</v>
      </c>
      <c r="BO278" s="10">
        <v>0</v>
      </c>
      <c r="BP278" s="10">
        <v>4</v>
      </c>
      <c r="BQ278" s="10">
        <v>2</v>
      </c>
      <c r="BR278" s="10">
        <v>2</v>
      </c>
      <c r="BS278" s="10">
        <v>3</v>
      </c>
      <c r="BT278" s="10">
        <v>1</v>
      </c>
      <c r="BU278" s="10">
        <v>0</v>
      </c>
      <c r="BV278" s="10">
        <v>5</v>
      </c>
      <c r="BW278" s="10">
        <v>0</v>
      </c>
      <c r="BX278" s="10">
        <v>3</v>
      </c>
      <c r="BY278" s="10">
        <v>2</v>
      </c>
      <c r="BZ278" s="10">
        <v>2</v>
      </c>
      <c r="CA278" s="10">
        <v>4</v>
      </c>
      <c r="CB278" s="10">
        <v>7</v>
      </c>
      <c r="CC278" s="10">
        <v>0</v>
      </c>
      <c r="CD278" s="10">
        <v>2</v>
      </c>
      <c r="CE278" s="10">
        <v>5</v>
      </c>
      <c r="CF278" s="10">
        <v>2</v>
      </c>
      <c r="CG278" s="10">
        <v>2</v>
      </c>
      <c r="CH278" s="10">
        <v>0</v>
      </c>
      <c r="CI278" s="10">
        <v>8</v>
      </c>
      <c r="CJ278" s="10">
        <v>0</v>
      </c>
      <c r="CK278" s="10">
        <v>0</v>
      </c>
      <c r="CL278" s="10">
        <v>0</v>
      </c>
      <c r="CM278" s="10">
        <v>1</v>
      </c>
      <c r="CN278" s="10">
        <v>0</v>
      </c>
      <c r="CO278" s="10">
        <v>2</v>
      </c>
      <c r="CP278" s="10">
        <v>0</v>
      </c>
      <c r="CQ278" s="10">
        <v>1</v>
      </c>
      <c r="CR278" s="10">
        <v>2</v>
      </c>
      <c r="CS278" s="10">
        <v>0</v>
      </c>
      <c r="CT278" s="10">
        <v>1</v>
      </c>
      <c r="CU278" s="10">
        <v>0</v>
      </c>
      <c r="CV278" s="10">
        <v>0</v>
      </c>
      <c r="CW278" s="10">
        <v>0</v>
      </c>
      <c r="CX278" s="10">
        <v>7</v>
      </c>
      <c r="CY278" s="10">
        <v>3</v>
      </c>
      <c r="CZ278" s="10">
        <v>0</v>
      </c>
      <c r="DA278" s="10">
        <v>6</v>
      </c>
      <c r="DB278" s="10">
        <v>0</v>
      </c>
      <c r="DC278" s="10">
        <v>4</v>
      </c>
      <c r="DD278" s="10">
        <v>2</v>
      </c>
      <c r="DE278" s="10">
        <v>0</v>
      </c>
      <c r="DF278" s="10">
        <v>1</v>
      </c>
      <c r="DG278" s="10">
        <v>0</v>
      </c>
      <c r="DH278" s="10">
        <v>3</v>
      </c>
      <c r="DI278" s="10">
        <v>1</v>
      </c>
      <c r="DJ278" s="10">
        <v>0</v>
      </c>
      <c r="DK278" s="10">
        <v>3</v>
      </c>
      <c r="DL278" s="10">
        <v>2</v>
      </c>
      <c r="DM278" s="10">
        <v>0</v>
      </c>
      <c r="DN278" s="10">
        <v>0</v>
      </c>
      <c r="DO278" s="10">
        <v>0</v>
      </c>
      <c r="DP278" s="10">
        <v>4</v>
      </c>
      <c r="DQ278" s="10">
        <v>7</v>
      </c>
      <c r="DR278" s="10">
        <v>6</v>
      </c>
      <c r="DS278" s="10">
        <v>0</v>
      </c>
      <c r="DT278" s="10">
        <v>3</v>
      </c>
      <c r="DU278" s="10">
        <v>4</v>
      </c>
      <c r="DV278" s="10">
        <v>2</v>
      </c>
      <c r="DW278" s="10">
        <v>4</v>
      </c>
      <c r="DX278" s="10">
        <v>4</v>
      </c>
      <c r="DY278" s="10">
        <v>2</v>
      </c>
      <c r="DZ278" s="10">
        <v>4</v>
      </c>
      <c r="EA278" s="10">
        <v>0</v>
      </c>
      <c r="EB278" s="10">
        <v>0</v>
      </c>
      <c r="EC278" s="10">
        <v>0</v>
      </c>
      <c r="ED278" s="10">
        <v>0</v>
      </c>
      <c r="EE278" s="10">
        <v>1</v>
      </c>
      <c r="EF278" s="10">
        <v>1</v>
      </c>
      <c r="EG278" s="10">
        <v>0</v>
      </c>
      <c r="EH278" s="10">
        <v>0</v>
      </c>
      <c r="EI278" s="10">
        <v>1</v>
      </c>
      <c r="EJ278" s="10">
        <v>7</v>
      </c>
      <c r="EK278" s="10">
        <v>2</v>
      </c>
      <c r="EL278" s="10">
        <v>0</v>
      </c>
      <c r="EM278" s="10">
        <v>0</v>
      </c>
      <c r="EN278" s="10">
        <v>2</v>
      </c>
      <c r="EO278" s="10">
        <v>0</v>
      </c>
      <c r="EP278" s="10">
        <v>2</v>
      </c>
      <c r="EQ278" s="10">
        <v>1</v>
      </c>
      <c r="ER278" s="10">
        <v>0</v>
      </c>
      <c r="ES278" s="10">
        <v>2</v>
      </c>
      <c r="ET278" s="10">
        <v>1</v>
      </c>
      <c r="EU278" s="10">
        <v>0</v>
      </c>
      <c r="EV278" s="10">
        <v>0</v>
      </c>
      <c r="EW278" s="10">
        <v>0</v>
      </c>
      <c r="EX278" s="10">
        <v>2</v>
      </c>
      <c r="EY278" s="10">
        <v>0</v>
      </c>
      <c r="EZ278" s="10">
        <v>0</v>
      </c>
      <c r="FA278" s="10">
        <v>0</v>
      </c>
      <c r="FB278" s="10">
        <v>1</v>
      </c>
      <c r="FC278" s="10">
        <v>0</v>
      </c>
      <c r="FD278" s="10">
        <v>2</v>
      </c>
      <c r="FE278" s="10">
        <v>0</v>
      </c>
      <c r="FF278" s="10">
        <v>0</v>
      </c>
      <c r="FG278" s="10">
        <v>0</v>
      </c>
      <c r="FH278" s="10">
        <v>0</v>
      </c>
      <c r="FI278" s="10">
        <v>2</v>
      </c>
      <c r="FJ278" s="10">
        <v>1</v>
      </c>
      <c r="FK278" s="10">
        <v>2</v>
      </c>
      <c r="FL278" s="10">
        <v>0</v>
      </c>
      <c r="FM278" s="10">
        <v>2</v>
      </c>
      <c r="FN278" s="10">
        <v>2</v>
      </c>
      <c r="FO278" s="10">
        <v>0</v>
      </c>
      <c r="FP278" s="10">
        <v>2</v>
      </c>
      <c r="FQ278" s="10">
        <v>0</v>
      </c>
      <c r="FR278" s="10">
        <v>0</v>
      </c>
      <c r="FS278" s="10">
        <v>1</v>
      </c>
      <c r="FT278" s="10">
        <v>0</v>
      </c>
      <c r="FU278" s="10">
        <v>0</v>
      </c>
      <c r="FV278" s="10">
        <v>0</v>
      </c>
      <c r="FW278" s="10">
        <v>0</v>
      </c>
      <c r="FX278" s="10">
        <v>2</v>
      </c>
      <c r="FY278" s="10">
        <v>1</v>
      </c>
      <c r="FZ278" s="10">
        <v>2</v>
      </c>
      <c r="GA278" s="10">
        <v>3</v>
      </c>
      <c r="GB278" s="10">
        <v>1</v>
      </c>
      <c r="GC278" s="10">
        <v>1</v>
      </c>
      <c r="GD278" s="10">
        <v>8</v>
      </c>
      <c r="GE278" s="10">
        <v>1</v>
      </c>
      <c r="GF278" s="10">
        <v>0</v>
      </c>
      <c r="GG278" s="10">
        <v>2</v>
      </c>
      <c r="GH278" s="10">
        <v>0</v>
      </c>
      <c r="GI278" s="10">
        <v>2</v>
      </c>
      <c r="GJ278" s="10">
        <v>0</v>
      </c>
      <c r="GK278" s="10">
        <v>0</v>
      </c>
      <c r="GL278" s="10">
        <v>0</v>
      </c>
      <c r="GM278" s="10">
        <v>3</v>
      </c>
      <c r="GN278" s="10">
        <v>1</v>
      </c>
      <c r="GO278" s="10">
        <v>1</v>
      </c>
      <c r="GP278" s="10">
        <v>0</v>
      </c>
      <c r="GQ278" s="10">
        <v>0</v>
      </c>
      <c r="GR278" s="10">
        <v>0</v>
      </c>
      <c r="GS278" s="10">
        <v>0</v>
      </c>
      <c r="GT278" s="10">
        <v>2</v>
      </c>
      <c r="GU278" s="10">
        <v>1</v>
      </c>
      <c r="GV278" s="10">
        <v>0</v>
      </c>
      <c r="GW278" s="10">
        <v>0</v>
      </c>
      <c r="GX278" s="10">
        <v>1</v>
      </c>
      <c r="GY278" s="10">
        <v>0</v>
      </c>
      <c r="GZ278" s="10">
        <v>0</v>
      </c>
      <c r="HA278" s="10">
        <v>5</v>
      </c>
      <c r="HB278" s="10">
        <v>2</v>
      </c>
      <c r="HC278" s="10">
        <v>0</v>
      </c>
      <c r="HD278" s="10">
        <v>0</v>
      </c>
      <c r="HE278" s="10">
        <v>3</v>
      </c>
      <c r="HF278" s="10">
        <v>3</v>
      </c>
      <c r="HG278" s="10">
        <v>0</v>
      </c>
      <c r="HH278" s="10">
        <v>0</v>
      </c>
      <c r="HI278" s="10">
        <v>1</v>
      </c>
      <c r="HJ278" s="10">
        <v>1</v>
      </c>
      <c r="HK278" s="10">
        <v>4</v>
      </c>
      <c r="HL278" s="10">
        <v>17</v>
      </c>
      <c r="HM278" s="10">
        <v>1</v>
      </c>
      <c r="HN278" s="10">
        <v>5</v>
      </c>
      <c r="HO278" s="10">
        <v>4</v>
      </c>
      <c r="HP278" s="10">
        <v>0</v>
      </c>
      <c r="HQ278" s="10">
        <v>0</v>
      </c>
      <c r="HR278" s="10">
        <v>1</v>
      </c>
      <c r="HS278" s="10">
        <v>6</v>
      </c>
      <c r="HT278" s="10">
        <v>0</v>
      </c>
      <c r="HU278" s="10">
        <v>0</v>
      </c>
      <c r="HV278" s="10">
        <v>3</v>
      </c>
      <c r="HW278" s="10">
        <v>0</v>
      </c>
      <c r="HX278" s="10">
        <v>1</v>
      </c>
      <c r="HY278" s="10">
        <v>0</v>
      </c>
      <c r="HZ278" s="10">
        <v>3</v>
      </c>
      <c r="IA278" s="10">
        <v>5</v>
      </c>
      <c r="IC278" s="1">
        <v>0</v>
      </c>
      <c r="ID278" s="1">
        <v>1</v>
      </c>
      <c r="IE278" s="1">
        <v>0</v>
      </c>
      <c r="IF278" s="1">
        <v>1</v>
      </c>
      <c r="IG278" s="1">
        <v>0</v>
      </c>
      <c r="IH278" s="1">
        <v>0</v>
      </c>
      <c r="II278" s="1">
        <v>1</v>
      </c>
    </row>
    <row r="279" spans="1:243" hidden="1">
      <c r="A279" s="3" t="s">
        <v>49</v>
      </c>
      <c r="B279" s="3">
        <v>108837065</v>
      </c>
      <c r="C279" s="3">
        <v>108837065</v>
      </c>
      <c r="D279" s="3" t="s">
        <v>320</v>
      </c>
      <c r="E279" s="3">
        <v>2.8060999999999999E-2</v>
      </c>
      <c r="F279" s="3" t="s">
        <v>506</v>
      </c>
      <c r="G279" s="3" t="s">
        <v>507</v>
      </c>
      <c r="H279" s="3" t="s">
        <v>510</v>
      </c>
      <c r="I279" s="8" t="s">
        <v>1084</v>
      </c>
      <c r="J279" s="3" t="s">
        <v>740</v>
      </c>
      <c r="K279" s="8">
        <f>AVERAGE(S279:AZ279)</f>
        <v>4.0294117647058822</v>
      </c>
      <c r="L279" s="4">
        <f>AVERAGE(BB279:IA279)</f>
        <v>0.16483516483516483</v>
      </c>
      <c r="M279" s="4">
        <f>AVERAGE(IC279:II279)</f>
        <v>0.42857142857142855</v>
      </c>
      <c r="N279" s="4" t="b">
        <f>E279&gt;0.2</f>
        <v>0</v>
      </c>
      <c r="O279" s="4" t="b">
        <f>IF(LEFT(J279, 2)="rs", TRUE, FALSE)</f>
        <v>0</v>
      </c>
      <c r="P279" s="4" t="b">
        <f>K279&gt;=8</f>
        <v>0</v>
      </c>
      <c r="Q279" s="4" t="b">
        <f>L279&gt;=8</f>
        <v>0</v>
      </c>
      <c r="S279" s="10">
        <v>7</v>
      </c>
      <c r="T279" s="10">
        <v>10</v>
      </c>
      <c r="U279" s="10">
        <v>4</v>
      </c>
      <c r="V279" s="10">
        <v>9</v>
      </c>
      <c r="W279" s="10">
        <v>11</v>
      </c>
      <c r="X279" s="10">
        <v>12</v>
      </c>
      <c r="Y279" s="10">
        <v>6</v>
      </c>
      <c r="Z279" s="10">
        <v>5</v>
      </c>
      <c r="AA279" s="10">
        <v>11</v>
      </c>
      <c r="AB279" s="10">
        <v>6</v>
      </c>
      <c r="AC279" s="10">
        <v>3</v>
      </c>
      <c r="AD279" s="10">
        <v>6</v>
      </c>
      <c r="AE279" s="10">
        <v>6</v>
      </c>
      <c r="AF279" s="10">
        <v>7</v>
      </c>
      <c r="AG279" s="10">
        <v>10</v>
      </c>
      <c r="AH279" s="10">
        <v>8</v>
      </c>
      <c r="AI279" s="10">
        <v>9</v>
      </c>
      <c r="AJ279" s="10">
        <v>0</v>
      </c>
      <c r="AK279" s="10">
        <v>1</v>
      </c>
      <c r="AL279" s="10">
        <v>0</v>
      </c>
      <c r="AM279" s="10">
        <v>0</v>
      </c>
      <c r="AN279" s="10">
        <v>2</v>
      </c>
      <c r="AO279" s="10">
        <v>2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1</v>
      </c>
      <c r="AV279" s="10">
        <v>1</v>
      </c>
      <c r="AW279" s="10">
        <v>0</v>
      </c>
      <c r="AX279" s="10">
        <v>0</v>
      </c>
      <c r="AY279" s="10">
        <v>0</v>
      </c>
      <c r="AZ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1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1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0</v>
      </c>
      <c r="EP279" s="10">
        <v>0</v>
      </c>
      <c r="EQ279" s="10">
        <v>0</v>
      </c>
      <c r="ER279" s="10">
        <v>6</v>
      </c>
      <c r="ES279" s="10">
        <v>0</v>
      </c>
      <c r="ET279" s="10">
        <v>3</v>
      </c>
      <c r="EU279" s="10">
        <v>0</v>
      </c>
      <c r="EV279" s="10">
        <v>1</v>
      </c>
      <c r="EW279" s="10">
        <v>0</v>
      </c>
      <c r="EX279" s="10">
        <v>0</v>
      </c>
      <c r="EY279" s="10">
        <v>0</v>
      </c>
      <c r="EZ279" s="10">
        <v>0</v>
      </c>
      <c r="FA279" s="10">
        <v>0</v>
      </c>
      <c r="FB279" s="10">
        <v>0</v>
      </c>
      <c r="FC279" s="10">
        <v>0</v>
      </c>
      <c r="FD279" s="10">
        <v>2</v>
      </c>
      <c r="FE279" s="10">
        <v>3</v>
      </c>
      <c r="FF279" s="10">
        <v>0</v>
      </c>
      <c r="FG279" s="10">
        <v>0</v>
      </c>
      <c r="FH279" s="10">
        <v>0</v>
      </c>
      <c r="FI279" s="10">
        <v>0</v>
      </c>
      <c r="FJ279" s="10">
        <v>0</v>
      </c>
      <c r="FK279" s="10">
        <v>0</v>
      </c>
      <c r="FL279" s="10">
        <v>2</v>
      </c>
      <c r="FM279" s="10">
        <v>2</v>
      </c>
      <c r="FN279" s="10">
        <v>0</v>
      </c>
      <c r="FO279" s="10">
        <v>0</v>
      </c>
      <c r="FP279" s="10">
        <v>0</v>
      </c>
      <c r="FQ279" s="10">
        <v>0</v>
      </c>
      <c r="FR279" s="10">
        <v>0</v>
      </c>
      <c r="FS279" s="10">
        <v>0</v>
      </c>
      <c r="FT279" s="10">
        <v>0</v>
      </c>
      <c r="FU279" s="10">
        <v>1</v>
      </c>
      <c r="FV279" s="10">
        <v>1</v>
      </c>
      <c r="FW279" s="10">
        <v>3</v>
      </c>
      <c r="FX279" s="10">
        <v>0</v>
      </c>
      <c r="FY279" s="10">
        <v>0</v>
      </c>
      <c r="FZ279" s="10">
        <v>0</v>
      </c>
      <c r="GA279" s="10">
        <v>0</v>
      </c>
      <c r="GB279" s="10">
        <v>0</v>
      </c>
      <c r="GC279" s="10">
        <v>0</v>
      </c>
      <c r="GD279" s="10">
        <v>0</v>
      </c>
      <c r="GE279" s="10">
        <v>0</v>
      </c>
      <c r="GF279" s="10">
        <v>0</v>
      </c>
      <c r="GG279" s="10">
        <v>0</v>
      </c>
      <c r="GH279" s="10">
        <v>0</v>
      </c>
      <c r="GI279" s="10">
        <v>0</v>
      </c>
      <c r="GJ279" s="10">
        <v>0</v>
      </c>
      <c r="GK279" s="10">
        <v>0</v>
      </c>
      <c r="GL279" s="10">
        <v>0</v>
      </c>
      <c r="GM279" s="10">
        <v>0</v>
      </c>
      <c r="GN279" s="10">
        <v>0</v>
      </c>
      <c r="GO279" s="10">
        <v>0</v>
      </c>
      <c r="GP279" s="10">
        <v>0</v>
      </c>
      <c r="GQ279" s="10">
        <v>0</v>
      </c>
      <c r="GR279" s="10">
        <v>0</v>
      </c>
      <c r="GS279" s="10">
        <v>0</v>
      </c>
      <c r="GT279" s="10">
        <v>0</v>
      </c>
      <c r="GU279" s="10">
        <v>0</v>
      </c>
      <c r="GV279" s="10">
        <v>0</v>
      </c>
      <c r="GW279" s="10">
        <v>4</v>
      </c>
      <c r="GX279" s="10">
        <v>0</v>
      </c>
      <c r="GY279" s="10">
        <v>0</v>
      </c>
      <c r="GZ279" s="10">
        <v>0</v>
      </c>
      <c r="HA279" s="10">
        <v>0</v>
      </c>
      <c r="HB279" s="10">
        <v>0</v>
      </c>
      <c r="HC279" s="10">
        <v>0</v>
      </c>
      <c r="HD279" s="10">
        <v>0</v>
      </c>
      <c r="HE279" s="10">
        <v>0</v>
      </c>
      <c r="HF279" s="10">
        <v>0</v>
      </c>
      <c r="HG279" s="10">
        <v>0</v>
      </c>
      <c r="HH279" s="10">
        <v>0</v>
      </c>
      <c r="HI279" s="10">
        <v>0</v>
      </c>
      <c r="HJ279" s="10">
        <v>0</v>
      </c>
      <c r="HK279" s="10">
        <v>0</v>
      </c>
      <c r="HL279" s="10">
        <v>0</v>
      </c>
      <c r="HM279" s="10">
        <v>0</v>
      </c>
      <c r="HN279" s="10">
        <v>0</v>
      </c>
      <c r="HO279" s="10">
        <v>0</v>
      </c>
      <c r="HP279" s="10">
        <v>0</v>
      </c>
      <c r="HQ279" s="10">
        <v>0</v>
      </c>
      <c r="HR279" s="10">
        <v>0</v>
      </c>
      <c r="HS279" s="10">
        <v>0</v>
      </c>
      <c r="HT279" s="10">
        <v>0</v>
      </c>
      <c r="HU279" s="10">
        <v>0</v>
      </c>
      <c r="HV279" s="10">
        <v>0</v>
      </c>
      <c r="HW279" s="10">
        <v>0</v>
      </c>
      <c r="HX279" s="10">
        <v>0</v>
      </c>
      <c r="HY279" s="10">
        <v>0</v>
      </c>
      <c r="HZ279" s="10">
        <v>0</v>
      </c>
      <c r="IA279" s="10">
        <v>0</v>
      </c>
      <c r="IC279" s="1">
        <v>0</v>
      </c>
      <c r="ID279" s="1">
        <v>3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</row>
    <row r="280" spans="1:243" hidden="1">
      <c r="A280" s="3" t="s">
        <v>0</v>
      </c>
      <c r="B280" s="3">
        <v>248406689</v>
      </c>
      <c r="C280" s="3">
        <v>248406689</v>
      </c>
      <c r="D280" s="3" t="s">
        <v>121</v>
      </c>
      <c r="E280" s="3">
        <v>3.5171000000000001E-2</v>
      </c>
      <c r="F280" s="3" t="s">
        <v>506</v>
      </c>
      <c r="G280" s="3" t="s">
        <v>504</v>
      </c>
      <c r="H280" s="3" t="s">
        <v>507</v>
      </c>
      <c r="I280" s="8" t="s">
        <v>1084</v>
      </c>
      <c r="J280" s="3" t="s">
        <v>541</v>
      </c>
      <c r="K280" s="8">
        <f>AVERAGE(S280:AZ280)</f>
        <v>0.14705882352941177</v>
      </c>
      <c r="L280" s="4">
        <f>AVERAGE(BB280:IA280)</f>
        <v>0.22527472527472528</v>
      </c>
      <c r="M280" s="4">
        <f>AVERAGE(IC280:II280)</f>
        <v>0.42857142857142855</v>
      </c>
      <c r="N280" s="4" t="b">
        <f>E280&gt;0.2</f>
        <v>0</v>
      </c>
      <c r="O280" s="4" t="b">
        <f>IF(LEFT(J280, 2)="rs", TRUE, FALSE)</f>
        <v>0</v>
      </c>
      <c r="P280" s="4" t="b">
        <f>K280&gt;=8</f>
        <v>0</v>
      </c>
      <c r="Q280" s="4" t="b">
        <f>L280&gt;=8</f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1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1</v>
      </c>
      <c r="AQ280" s="10">
        <v>0</v>
      </c>
      <c r="AR280" s="10">
        <v>0</v>
      </c>
      <c r="AS280" s="10">
        <v>0</v>
      </c>
      <c r="AT280" s="10">
        <v>0</v>
      </c>
      <c r="AU280" s="10">
        <v>1</v>
      </c>
      <c r="AV280" s="10">
        <v>0</v>
      </c>
      <c r="AW280" s="10">
        <v>1</v>
      </c>
      <c r="AX280" s="10">
        <v>0</v>
      </c>
      <c r="AY280" s="10">
        <v>0</v>
      </c>
      <c r="AZ280" s="10">
        <v>1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5</v>
      </c>
      <c r="BK280" s="10">
        <v>0</v>
      </c>
      <c r="BL280" s="10">
        <v>0</v>
      </c>
      <c r="BM280" s="10">
        <v>0</v>
      </c>
      <c r="BN280" s="10">
        <v>1</v>
      </c>
      <c r="BO280" s="10">
        <v>0</v>
      </c>
      <c r="BP280" s="10">
        <v>0</v>
      </c>
      <c r="BQ280" s="10">
        <v>0</v>
      </c>
      <c r="BR280" s="10">
        <v>0</v>
      </c>
      <c r="BS280" s="10">
        <v>1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3</v>
      </c>
      <c r="CD280" s="10">
        <v>0</v>
      </c>
      <c r="CE280" s="10">
        <v>0</v>
      </c>
      <c r="CF280" s="10">
        <v>1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2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1</v>
      </c>
      <c r="DS280" s="10">
        <v>0</v>
      </c>
      <c r="DT280" s="10">
        <v>1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0</v>
      </c>
      <c r="EQ280" s="10">
        <v>0</v>
      </c>
      <c r="ER280" s="10">
        <v>0</v>
      </c>
      <c r="ES280" s="10">
        <v>0</v>
      </c>
      <c r="ET280" s="10">
        <v>0</v>
      </c>
      <c r="EU280" s="10">
        <v>0</v>
      </c>
      <c r="EV280" s="10">
        <v>0</v>
      </c>
      <c r="EW280" s="10">
        <v>0</v>
      </c>
      <c r="EX280" s="10">
        <v>0</v>
      </c>
      <c r="EY280" s="10">
        <v>1</v>
      </c>
      <c r="EZ280" s="10">
        <v>0</v>
      </c>
      <c r="FA280" s="10">
        <v>0</v>
      </c>
      <c r="FB280" s="10">
        <v>0</v>
      </c>
      <c r="FC280" s="10">
        <v>0</v>
      </c>
      <c r="FD280" s="10">
        <v>0</v>
      </c>
      <c r="FE280" s="10">
        <v>0</v>
      </c>
      <c r="FF280" s="10">
        <v>0</v>
      </c>
      <c r="FG280" s="10">
        <v>0</v>
      </c>
      <c r="FH280" s="10">
        <v>1</v>
      </c>
      <c r="FI280" s="10">
        <v>0</v>
      </c>
      <c r="FJ280" s="10">
        <v>0</v>
      </c>
      <c r="FK280" s="10">
        <v>0</v>
      </c>
      <c r="FL280" s="10">
        <v>0</v>
      </c>
      <c r="FM280" s="10">
        <v>0</v>
      </c>
      <c r="FN280" s="10">
        <v>2</v>
      </c>
      <c r="FO280" s="10">
        <v>0</v>
      </c>
      <c r="FP280" s="10">
        <v>0</v>
      </c>
      <c r="FQ280" s="10">
        <v>0</v>
      </c>
      <c r="FR280" s="10">
        <v>0</v>
      </c>
      <c r="FS280" s="10">
        <v>0</v>
      </c>
      <c r="FT280" s="10">
        <v>0</v>
      </c>
      <c r="FU280" s="10">
        <v>0</v>
      </c>
      <c r="FV280" s="10">
        <v>0</v>
      </c>
      <c r="FW280" s="10">
        <v>0</v>
      </c>
      <c r="FX280" s="10">
        <v>0</v>
      </c>
      <c r="FY280" s="10">
        <v>0</v>
      </c>
      <c r="FZ280" s="10">
        <v>0</v>
      </c>
      <c r="GA280" s="10">
        <v>0</v>
      </c>
      <c r="GB280" s="10">
        <v>0</v>
      </c>
      <c r="GC280" s="10">
        <v>0</v>
      </c>
      <c r="GD280" s="10">
        <v>0</v>
      </c>
      <c r="GE280" s="10">
        <v>0</v>
      </c>
      <c r="GF280" s="10">
        <v>0</v>
      </c>
      <c r="GG280" s="10">
        <v>0</v>
      </c>
      <c r="GH280" s="10">
        <v>4</v>
      </c>
      <c r="GI280" s="10">
        <v>0</v>
      </c>
      <c r="GJ280" s="10">
        <v>2</v>
      </c>
      <c r="GK280" s="10">
        <v>0</v>
      </c>
      <c r="GL280" s="10">
        <v>1</v>
      </c>
      <c r="GM280" s="10">
        <v>1</v>
      </c>
      <c r="GN280" s="10">
        <v>0</v>
      </c>
      <c r="GO280" s="10">
        <v>1</v>
      </c>
      <c r="GP280" s="10">
        <v>0</v>
      </c>
      <c r="GQ280" s="10">
        <v>0</v>
      </c>
      <c r="GR280" s="10">
        <v>0</v>
      </c>
      <c r="GS280" s="10">
        <v>0</v>
      </c>
      <c r="GT280" s="10">
        <v>0</v>
      </c>
      <c r="GU280" s="10">
        <v>0</v>
      </c>
      <c r="GV280" s="10">
        <v>0</v>
      </c>
      <c r="GW280" s="10">
        <v>0</v>
      </c>
      <c r="GX280" s="10">
        <v>0</v>
      </c>
      <c r="GY280" s="10">
        <v>0</v>
      </c>
      <c r="GZ280" s="10">
        <v>0</v>
      </c>
      <c r="HA280" s="10">
        <v>2</v>
      </c>
      <c r="HB280" s="10">
        <v>2</v>
      </c>
      <c r="HC280" s="10">
        <v>0</v>
      </c>
      <c r="HD280" s="10">
        <v>0</v>
      </c>
      <c r="HE280" s="10">
        <v>0</v>
      </c>
      <c r="HF280" s="10">
        <v>0</v>
      </c>
      <c r="HG280" s="10">
        <v>0</v>
      </c>
      <c r="HH280" s="10">
        <v>0</v>
      </c>
      <c r="HI280" s="10">
        <v>0</v>
      </c>
      <c r="HJ280" s="10">
        <v>0</v>
      </c>
      <c r="HK280" s="10">
        <v>0</v>
      </c>
      <c r="HL280" s="10">
        <v>0</v>
      </c>
      <c r="HM280" s="10">
        <v>5</v>
      </c>
      <c r="HN280" s="10">
        <v>0</v>
      </c>
      <c r="HO280" s="10">
        <v>0</v>
      </c>
      <c r="HP280" s="10">
        <v>0</v>
      </c>
      <c r="HQ280" s="10">
        <v>0</v>
      </c>
      <c r="HR280" s="10">
        <v>1</v>
      </c>
      <c r="HS280" s="10">
        <v>0</v>
      </c>
      <c r="HT280" s="10">
        <v>0</v>
      </c>
      <c r="HU280" s="10">
        <v>0</v>
      </c>
      <c r="HV280" s="10">
        <v>2</v>
      </c>
      <c r="HW280" s="10">
        <v>0</v>
      </c>
      <c r="HX280" s="10">
        <v>1</v>
      </c>
      <c r="HY280" s="10">
        <v>0</v>
      </c>
      <c r="HZ280" s="10">
        <v>0</v>
      </c>
      <c r="IA280" s="10">
        <v>0</v>
      </c>
      <c r="IC280" s="1">
        <v>0</v>
      </c>
      <c r="ID280" s="1">
        <v>1</v>
      </c>
      <c r="IE280" s="1">
        <v>0</v>
      </c>
      <c r="IF280" s="1">
        <v>2</v>
      </c>
      <c r="IG280" s="1">
        <v>0</v>
      </c>
      <c r="IH280" s="1">
        <v>0</v>
      </c>
      <c r="II280" s="1">
        <v>0</v>
      </c>
    </row>
    <row r="281" spans="1:243" hidden="1">
      <c r="A281" s="3" t="s">
        <v>32</v>
      </c>
      <c r="B281" s="3">
        <v>219861152</v>
      </c>
      <c r="C281" s="3">
        <v>219861152</v>
      </c>
      <c r="D281" s="3" t="s">
        <v>290</v>
      </c>
      <c r="E281" s="3">
        <v>0.18889900000000001</v>
      </c>
      <c r="F281" s="3" t="s">
        <v>506</v>
      </c>
      <c r="G281" s="3" t="s">
        <v>504</v>
      </c>
      <c r="H281" s="3" t="s">
        <v>503</v>
      </c>
      <c r="I281" s="8" t="s">
        <v>1084</v>
      </c>
      <c r="J281" s="3" t="s">
        <v>710</v>
      </c>
      <c r="K281" s="8">
        <f>AVERAGE(S281:AZ281)</f>
        <v>0.11764705882352941</v>
      </c>
      <c r="L281" s="4">
        <f>AVERAGE(BB281:IA281)</f>
        <v>1.901098901098901</v>
      </c>
      <c r="M281" s="4">
        <f>AVERAGE(IC281:II281)</f>
        <v>0.42857142857142855</v>
      </c>
      <c r="N281" s="4" t="b">
        <f>E281&gt;0.2</f>
        <v>0</v>
      </c>
      <c r="O281" s="4" t="b">
        <f>IF(LEFT(J281, 2)="rs", TRUE, FALSE)</f>
        <v>0</v>
      </c>
      <c r="P281" s="4" t="b">
        <f>K281&gt;=8</f>
        <v>0</v>
      </c>
      <c r="Q281" s="4" t="b">
        <f>L281&gt;=8</f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2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1</v>
      </c>
      <c r="AQ281" s="10">
        <v>1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B281" s="10">
        <v>0</v>
      </c>
      <c r="BC281" s="10">
        <v>19</v>
      </c>
      <c r="BD281" s="10">
        <v>0</v>
      </c>
      <c r="BE281" s="10">
        <v>0</v>
      </c>
      <c r="BF281" s="10">
        <v>0</v>
      </c>
      <c r="BG281" s="10">
        <v>8</v>
      </c>
      <c r="BH281" s="10">
        <v>2</v>
      </c>
      <c r="BI281" s="10">
        <v>1</v>
      </c>
      <c r="BJ281" s="10">
        <v>0</v>
      </c>
      <c r="BK281" s="10">
        <v>2</v>
      </c>
      <c r="BL281" s="10">
        <v>5</v>
      </c>
      <c r="BM281" s="10">
        <v>2</v>
      </c>
      <c r="BN281" s="10">
        <v>0</v>
      </c>
      <c r="BO281" s="10">
        <v>5</v>
      </c>
      <c r="BP281" s="10">
        <v>3</v>
      </c>
      <c r="BQ281" s="10">
        <v>4</v>
      </c>
      <c r="BR281" s="10">
        <v>1</v>
      </c>
      <c r="BS281" s="10">
        <v>3</v>
      </c>
      <c r="BT281" s="10">
        <v>5</v>
      </c>
      <c r="BU281" s="10">
        <v>4</v>
      </c>
      <c r="BV281" s="10">
        <v>3</v>
      </c>
      <c r="BW281" s="10">
        <v>0</v>
      </c>
      <c r="BX281" s="10">
        <v>13</v>
      </c>
      <c r="BY281" s="10">
        <v>3</v>
      </c>
      <c r="BZ281" s="10">
        <v>0</v>
      </c>
      <c r="CA281" s="10">
        <v>0</v>
      </c>
      <c r="CB281" s="10">
        <v>0</v>
      </c>
      <c r="CC281" s="10">
        <v>7</v>
      </c>
      <c r="CD281" s="10">
        <v>3</v>
      </c>
      <c r="CE281" s="10">
        <v>1</v>
      </c>
      <c r="CF281" s="10">
        <v>0</v>
      </c>
      <c r="CG281" s="10">
        <v>0</v>
      </c>
      <c r="CH281" s="10">
        <v>2</v>
      </c>
      <c r="CI281" s="10">
        <v>1</v>
      </c>
      <c r="CJ281" s="10">
        <v>0</v>
      </c>
      <c r="CK281" s="10">
        <v>0</v>
      </c>
      <c r="CL281" s="10">
        <v>2</v>
      </c>
      <c r="CM281" s="10">
        <v>0</v>
      </c>
      <c r="CN281" s="10">
        <v>2</v>
      </c>
      <c r="CO281" s="10">
        <v>16</v>
      </c>
      <c r="CP281" s="10">
        <v>1</v>
      </c>
      <c r="CQ281" s="10">
        <v>4</v>
      </c>
      <c r="CR281" s="10">
        <v>0</v>
      </c>
      <c r="CS281" s="10">
        <v>1</v>
      </c>
      <c r="CT281" s="10">
        <v>0</v>
      </c>
      <c r="CU281" s="10">
        <v>1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8</v>
      </c>
      <c r="DD281" s="10">
        <v>2</v>
      </c>
      <c r="DE281" s="10">
        <v>0</v>
      </c>
      <c r="DF281" s="10">
        <v>0</v>
      </c>
      <c r="DG281" s="10">
        <v>0</v>
      </c>
      <c r="DH281" s="10">
        <v>1</v>
      </c>
      <c r="DI281" s="10">
        <v>3</v>
      </c>
      <c r="DJ281" s="10">
        <v>2</v>
      </c>
      <c r="DK281" s="10">
        <v>0</v>
      </c>
      <c r="DL281" s="10">
        <v>0</v>
      </c>
      <c r="DM281" s="10">
        <v>1</v>
      </c>
      <c r="DN281" s="10">
        <v>2</v>
      </c>
      <c r="DO281" s="10">
        <v>5</v>
      </c>
      <c r="DP281" s="10">
        <v>5</v>
      </c>
      <c r="DQ281" s="10">
        <v>0</v>
      </c>
      <c r="DR281" s="10">
        <v>0</v>
      </c>
      <c r="DS281" s="10">
        <v>4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2</v>
      </c>
      <c r="EC281" s="10">
        <v>1</v>
      </c>
      <c r="ED281" s="10">
        <v>2</v>
      </c>
      <c r="EE281" s="10">
        <v>0</v>
      </c>
      <c r="EF281" s="10">
        <v>2</v>
      </c>
      <c r="EG281" s="10">
        <v>1</v>
      </c>
      <c r="EH281" s="10">
        <v>1</v>
      </c>
      <c r="EI281" s="10">
        <v>0</v>
      </c>
      <c r="EJ281" s="10">
        <v>3</v>
      </c>
      <c r="EK281" s="10">
        <v>0</v>
      </c>
      <c r="EL281" s="10">
        <v>0</v>
      </c>
      <c r="EM281" s="10">
        <v>4</v>
      </c>
      <c r="EN281" s="10">
        <v>3</v>
      </c>
      <c r="EO281" s="10">
        <v>1</v>
      </c>
      <c r="EP281" s="10">
        <v>0</v>
      </c>
      <c r="EQ281" s="10">
        <v>1</v>
      </c>
      <c r="ER281" s="10">
        <v>1</v>
      </c>
      <c r="ES281" s="10">
        <v>1</v>
      </c>
      <c r="ET281" s="10">
        <v>3</v>
      </c>
      <c r="EU281" s="10">
        <v>0</v>
      </c>
      <c r="EV281" s="10">
        <v>1</v>
      </c>
      <c r="EW281" s="10">
        <v>0</v>
      </c>
      <c r="EX281" s="10">
        <v>2</v>
      </c>
      <c r="EY281" s="10">
        <v>1</v>
      </c>
      <c r="EZ281" s="10">
        <v>14</v>
      </c>
      <c r="FA281" s="10">
        <v>0</v>
      </c>
      <c r="FB281" s="10">
        <v>1</v>
      </c>
      <c r="FC281" s="10">
        <v>1</v>
      </c>
      <c r="FD281" s="10">
        <v>8</v>
      </c>
      <c r="FE281" s="10">
        <v>0</v>
      </c>
      <c r="FF281" s="10">
        <v>0</v>
      </c>
      <c r="FG281" s="10">
        <v>0</v>
      </c>
      <c r="FH281" s="10">
        <v>1</v>
      </c>
      <c r="FI281" s="10">
        <v>3</v>
      </c>
      <c r="FJ281" s="10">
        <v>0</v>
      </c>
      <c r="FK281" s="10">
        <v>0</v>
      </c>
      <c r="FL281" s="10">
        <v>3</v>
      </c>
      <c r="FM281" s="10">
        <v>1</v>
      </c>
      <c r="FN281" s="10">
        <v>0</v>
      </c>
      <c r="FO281" s="10">
        <v>11</v>
      </c>
      <c r="FP281" s="10">
        <v>1</v>
      </c>
      <c r="FQ281" s="10">
        <v>0</v>
      </c>
      <c r="FR281" s="10">
        <v>2</v>
      </c>
      <c r="FS281" s="10">
        <v>1</v>
      </c>
      <c r="FT281" s="10">
        <v>0</v>
      </c>
      <c r="FU281" s="10">
        <v>2</v>
      </c>
      <c r="FV281" s="10">
        <v>1</v>
      </c>
      <c r="FW281" s="10">
        <v>0</v>
      </c>
      <c r="FX281" s="10">
        <v>1</v>
      </c>
      <c r="FY281" s="10">
        <v>0</v>
      </c>
      <c r="FZ281" s="10">
        <v>0</v>
      </c>
      <c r="GA281" s="10">
        <v>17</v>
      </c>
      <c r="GB281" s="10">
        <v>1</v>
      </c>
      <c r="GC281" s="10">
        <v>1</v>
      </c>
      <c r="GD281" s="10">
        <v>0</v>
      </c>
      <c r="GE281" s="10">
        <v>0</v>
      </c>
      <c r="GF281" s="10">
        <v>0</v>
      </c>
      <c r="GG281" s="10">
        <v>0</v>
      </c>
      <c r="GH281" s="10">
        <v>2</v>
      </c>
      <c r="GI281" s="10">
        <v>1</v>
      </c>
      <c r="GJ281" s="10">
        <v>5</v>
      </c>
      <c r="GK281" s="10">
        <v>10</v>
      </c>
      <c r="GL281" s="10">
        <v>7</v>
      </c>
      <c r="GM281" s="10">
        <v>1</v>
      </c>
      <c r="GN281" s="10">
        <v>0</v>
      </c>
      <c r="GO281" s="10">
        <v>2</v>
      </c>
      <c r="GP281" s="10">
        <v>0</v>
      </c>
      <c r="GQ281" s="10">
        <v>2</v>
      </c>
      <c r="GR281" s="10">
        <v>0</v>
      </c>
      <c r="GS281" s="10">
        <v>1</v>
      </c>
      <c r="GT281" s="10">
        <v>2</v>
      </c>
      <c r="GU281" s="10">
        <v>0</v>
      </c>
      <c r="GV281" s="10">
        <v>6</v>
      </c>
      <c r="GW281" s="10">
        <v>4</v>
      </c>
      <c r="GX281" s="10">
        <v>5</v>
      </c>
      <c r="GY281" s="10">
        <v>0</v>
      </c>
      <c r="GZ281" s="10">
        <v>0</v>
      </c>
      <c r="HA281" s="10">
        <v>1</v>
      </c>
      <c r="HB281" s="10">
        <v>0</v>
      </c>
      <c r="HC281" s="10">
        <v>1</v>
      </c>
      <c r="HD281" s="10">
        <v>0</v>
      </c>
      <c r="HE281" s="10">
        <v>4</v>
      </c>
      <c r="HF281" s="10">
        <v>2</v>
      </c>
      <c r="HG281" s="10">
        <v>5</v>
      </c>
      <c r="HH281" s="10">
        <v>0</v>
      </c>
      <c r="HI281" s="10">
        <v>0</v>
      </c>
      <c r="HJ281" s="10">
        <v>2</v>
      </c>
      <c r="HK281" s="10">
        <v>1</v>
      </c>
      <c r="HL281" s="10">
        <v>0</v>
      </c>
      <c r="HM281" s="10">
        <v>0</v>
      </c>
      <c r="HN281" s="10">
        <v>0</v>
      </c>
      <c r="HO281" s="10">
        <v>0</v>
      </c>
      <c r="HP281" s="10">
        <v>0</v>
      </c>
      <c r="HQ281" s="10">
        <v>0</v>
      </c>
      <c r="HR281" s="10">
        <v>0</v>
      </c>
      <c r="HS281" s="10">
        <v>4</v>
      </c>
      <c r="HT281" s="10">
        <v>3</v>
      </c>
      <c r="HU281" s="10">
        <v>0</v>
      </c>
      <c r="HV281" s="10">
        <v>0</v>
      </c>
      <c r="HW281" s="10">
        <v>3</v>
      </c>
      <c r="HX281" s="10">
        <v>13</v>
      </c>
      <c r="HY281" s="10">
        <v>1</v>
      </c>
      <c r="HZ281" s="10">
        <v>0</v>
      </c>
      <c r="IA281" s="10">
        <v>1</v>
      </c>
      <c r="IC281" s="1">
        <v>0</v>
      </c>
      <c r="ID281" s="1">
        <v>3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</row>
    <row r="282" spans="1:243" hidden="1">
      <c r="A282" s="3" t="s">
        <v>54</v>
      </c>
      <c r="B282" s="3">
        <v>187810501</v>
      </c>
      <c r="C282" s="3">
        <v>187810501</v>
      </c>
      <c r="D282" s="3" t="s">
        <v>350</v>
      </c>
      <c r="E282" s="3">
        <v>0.14624300000000001</v>
      </c>
      <c r="F282" s="3" t="s">
        <v>506</v>
      </c>
      <c r="G282" s="3" t="s">
        <v>507</v>
      </c>
      <c r="H282" s="3" t="s">
        <v>510</v>
      </c>
      <c r="I282" s="8" t="s">
        <v>1084</v>
      </c>
      <c r="J282" s="3" t="s">
        <v>769</v>
      </c>
      <c r="K282" s="8">
        <f>AVERAGE(S282:AZ282)</f>
        <v>0.14705882352941177</v>
      </c>
      <c r="L282" s="4">
        <f>AVERAGE(BB282:IA282)</f>
        <v>0.10989010989010989</v>
      </c>
      <c r="M282" s="4">
        <f>AVERAGE(IC282:II282)</f>
        <v>0.42857142857142855</v>
      </c>
      <c r="N282" s="4" t="b">
        <f>E282&gt;0.2</f>
        <v>0</v>
      </c>
      <c r="O282" s="4" t="b">
        <f>IF(LEFT(J282, 2)="rs", TRUE, FALSE)</f>
        <v>0</v>
      </c>
      <c r="P282" s="4" t="b">
        <f>K282&gt;=8</f>
        <v>0</v>
      </c>
      <c r="Q282" s="4" t="b">
        <f>L282&gt;=8</f>
        <v>0</v>
      </c>
      <c r="S282" s="10">
        <v>0</v>
      </c>
      <c r="T282" s="10">
        <v>0</v>
      </c>
      <c r="U282" s="10">
        <v>1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1</v>
      </c>
      <c r="AJ282" s="10">
        <v>1</v>
      </c>
      <c r="AK282" s="10">
        <v>0</v>
      </c>
      <c r="AL282" s="10">
        <v>1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1</v>
      </c>
      <c r="AX282" s="10">
        <v>0</v>
      </c>
      <c r="AY282" s="10">
        <v>0</v>
      </c>
      <c r="AZ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5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  <c r="DJ282" s="10">
        <v>0</v>
      </c>
      <c r="DK282" s="10">
        <v>0</v>
      </c>
      <c r="DL282" s="10">
        <v>1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1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  <c r="ED282" s="10">
        <v>0</v>
      </c>
      <c r="EE282" s="10">
        <v>0</v>
      </c>
      <c r="EF282" s="10">
        <v>0</v>
      </c>
      <c r="EG282" s="10">
        <v>0</v>
      </c>
      <c r="EH282" s="10">
        <v>0</v>
      </c>
      <c r="EI282" s="10">
        <v>0</v>
      </c>
      <c r="EJ282" s="10">
        <v>0</v>
      </c>
      <c r="EK282" s="10">
        <v>0</v>
      </c>
      <c r="EL282" s="10">
        <v>0</v>
      </c>
      <c r="EM282" s="10">
        <v>0</v>
      </c>
      <c r="EN282" s="10">
        <v>0</v>
      </c>
      <c r="EO282" s="10">
        <v>0</v>
      </c>
      <c r="EP282" s="10">
        <v>0</v>
      </c>
      <c r="EQ282" s="10">
        <v>0</v>
      </c>
      <c r="ER282" s="10">
        <v>1</v>
      </c>
      <c r="ES282" s="10">
        <v>0</v>
      </c>
      <c r="ET282" s="10">
        <v>2</v>
      </c>
      <c r="EU282" s="10">
        <v>0</v>
      </c>
      <c r="EV282" s="10">
        <v>0</v>
      </c>
      <c r="EW282" s="10">
        <v>0</v>
      </c>
      <c r="EX282" s="10">
        <v>0</v>
      </c>
      <c r="EY282" s="10">
        <v>2</v>
      </c>
      <c r="EZ282" s="10">
        <v>0</v>
      </c>
      <c r="FA282" s="10">
        <v>0</v>
      </c>
      <c r="FB282" s="10">
        <v>0</v>
      </c>
      <c r="FC282" s="10">
        <v>0</v>
      </c>
      <c r="FD282" s="10">
        <v>2</v>
      </c>
      <c r="FE282" s="10">
        <v>1</v>
      </c>
      <c r="FF282" s="10">
        <v>0</v>
      </c>
      <c r="FG282" s="10">
        <v>0</v>
      </c>
      <c r="FH282" s="10">
        <v>0</v>
      </c>
      <c r="FI282" s="10">
        <v>0</v>
      </c>
      <c r="FJ282" s="10">
        <v>0</v>
      </c>
      <c r="FK282" s="10">
        <v>0</v>
      </c>
      <c r="FL282" s="10">
        <v>1</v>
      </c>
      <c r="FM282" s="10">
        <v>0</v>
      </c>
      <c r="FN282" s="10">
        <v>0</v>
      </c>
      <c r="FO282" s="10">
        <v>0</v>
      </c>
      <c r="FP282" s="10">
        <v>0</v>
      </c>
      <c r="FQ282" s="10">
        <v>0</v>
      </c>
      <c r="FR282" s="10">
        <v>0</v>
      </c>
      <c r="FS282" s="10">
        <v>0</v>
      </c>
      <c r="FT282" s="10">
        <v>0</v>
      </c>
      <c r="FU282" s="10">
        <v>0</v>
      </c>
      <c r="FV282" s="10">
        <v>0</v>
      </c>
      <c r="FW282" s="10">
        <v>0</v>
      </c>
      <c r="FX282" s="10">
        <v>0</v>
      </c>
      <c r="FY282" s="10">
        <v>0</v>
      </c>
      <c r="FZ282" s="10">
        <v>0</v>
      </c>
      <c r="GA282" s="10">
        <v>0</v>
      </c>
      <c r="GB282" s="10">
        <v>0</v>
      </c>
      <c r="GC282" s="10">
        <v>0</v>
      </c>
      <c r="GD282" s="10">
        <v>0</v>
      </c>
      <c r="GE282" s="10">
        <v>0</v>
      </c>
      <c r="GF282" s="10">
        <v>0</v>
      </c>
      <c r="GG282" s="10">
        <v>0</v>
      </c>
      <c r="GH282" s="10">
        <v>0</v>
      </c>
      <c r="GI282" s="10">
        <v>1</v>
      </c>
      <c r="GJ282" s="10">
        <v>0</v>
      </c>
      <c r="GK282" s="10">
        <v>0</v>
      </c>
      <c r="GL282" s="10">
        <v>0</v>
      </c>
      <c r="GM282" s="10">
        <v>0</v>
      </c>
      <c r="GN282" s="10">
        <v>0</v>
      </c>
      <c r="GO282" s="10">
        <v>0</v>
      </c>
      <c r="GP282" s="10">
        <v>0</v>
      </c>
      <c r="GQ282" s="10">
        <v>0</v>
      </c>
      <c r="GR282" s="10">
        <v>0</v>
      </c>
      <c r="GS282" s="10">
        <v>0</v>
      </c>
      <c r="GT282" s="10">
        <v>0</v>
      </c>
      <c r="GU282" s="10">
        <v>0</v>
      </c>
      <c r="GV282" s="10">
        <v>0</v>
      </c>
      <c r="GW282" s="10">
        <v>0</v>
      </c>
      <c r="GX282" s="10">
        <v>1</v>
      </c>
      <c r="GY282" s="10">
        <v>0</v>
      </c>
      <c r="GZ282" s="10">
        <v>0</v>
      </c>
      <c r="HA282" s="10">
        <v>0</v>
      </c>
      <c r="HB282" s="10">
        <v>2</v>
      </c>
      <c r="HC282" s="10">
        <v>0</v>
      </c>
      <c r="HD282" s="10">
        <v>0</v>
      </c>
      <c r="HE282" s="10">
        <v>0</v>
      </c>
      <c r="HF282" s="10">
        <v>0</v>
      </c>
      <c r="HG282" s="10">
        <v>0</v>
      </c>
      <c r="HH282" s="10">
        <v>0</v>
      </c>
      <c r="HI282" s="10">
        <v>0</v>
      </c>
      <c r="HJ282" s="10">
        <v>0</v>
      </c>
      <c r="HK282" s="10">
        <v>0</v>
      </c>
      <c r="HL282" s="10">
        <v>0</v>
      </c>
      <c r="HM282" s="10">
        <v>0</v>
      </c>
      <c r="HN282" s="10">
        <v>0</v>
      </c>
      <c r="HO282" s="10">
        <v>0</v>
      </c>
      <c r="HP282" s="10">
        <v>0</v>
      </c>
      <c r="HQ282" s="10">
        <v>0</v>
      </c>
      <c r="HR282" s="10">
        <v>0</v>
      </c>
      <c r="HS282" s="10">
        <v>0</v>
      </c>
      <c r="HT282" s="10">
        <v>0</v>
      </c>
      <c r="HU282" s="10">
        <v>0</v>
      </c>
      <c r="HV282" s="10">
        <v>0</v>
      </c>
      <c r="HW282" s="10">
        <v>0</v>
      </c>
      <c r="HX282" s="10">
        <v>0</v>
      </c>
      <c r="HY282" s="10">
        <v>0</v>
      </c>
      <c r="HZ282" s="10">
        <v>0</v>
      </c>
      <c r="IA282" s="10">
        <v>0</v>
      </c>
      <c r="IC282" s="1">
        <v>0</v>
      </c>
      <c r="ID282" s="1">
        <v>3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</row>
    <row r="283" spans="1:243" hidden="1">
      <c r="A283" s="3" t="s">
        <v>67</v>
      </c>
      <c r="B283" s="3">
        <v>99070415</v>
      </c>
      <c r="C283" s="3">
        <v>99070415</v>
      </c>
      <c r="D283" s="3" t="s">
        <v>420</v>
      </c>
      <c r="E283" s="3">
        <v>0.15009400000000001</v>
      </c>
      <c r="F283" s="3" t="s">
        <v>506</v>
      </c>
      <c r="G283" s="3" t="s">
        <v>507</v>
      </c>
      <c r="H283" s="3" t="s">
        <v>503</v>
      </c>
      <c r="I283" s="8" t="s">
        <v>1084</v>
      </c>
      <c r="J283" s="3" t="s">
        <v>839</v>
      </c>
      <c r="K283" s="8">
        <f>AVERAGE(S283:AZ283)</f>
        <v>0.23529411764705882</v>
      </c>
      <c r="L283" s="4">
        <f>AVERAGE(BB283:IA283)</f>
        <v>0.79120879120879117</v>
      </c>
      <c r="M283" s="4">
        <f>AVERAGE(IC283:II283)</f>
        <v>0.42857142857142855</v>
      </c>
      <c r="N283" s="4" t="b">
        <f>E283&gt;0.2</f>
        <v>0</v>
      </c>
      <c r="O283" s="4" t="b">
        <f>IF(LEFT(J283, 2)="rs", TRUE, FALSE)</f>
        <v>0</v>
      </c>
      <c r="P283" s="4" t="b">
        <f>K283&gt;=8</f>
        <v>0</v>
      </c>
      <c r="Q283" s="4" t="b">
        <f>L283&gt;=8</f>
        <v>0</v>
      </c>
      <c r="S283" s="10">
        <v>0</v>
      </c>
      <c r="T283" s="10">
        <v>0</v>
      </c>
      <c r="U283" s="10">
        <v>1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1</v>
      </c>
      <c r="AF283" s="10">
        <v>0</v>
      </c>
      <c r="AG283" s="10">
        <v>0</v>
      </c>
      <c r="AH283" s="10">
        <v>0</v>
      </c>
      <c r="AI283" s="10">
        <v>1</v>
      </c>
      <c r="AJ283" s="10">
        <v>0</v>
      </c>
      <c r="AK283" s="10">
        <v>0</v>
      </c>
      <c r="AL283" s="10">
        <v>0</v>
      </c>
      <c r="AM283" s="10">
        <v>0</v>
      </c>
      <c r="AN283" s="10">
        <v>1</v>
      </c>
      <c r="AO283" s="10">
        <v>0</v>
      </c>
      <c r="AP283" s="10">
        <v>0</v>
      </c>
      <c r="AQ283" s="10">
        <v>0</v>
      </c>
      <c r="AR283" s="10">
        <v>1</v>
      </c>
      <c r="AS283" s="10">
        <v>0</v>
      </c>
      <c r="AT283" s="10">
        <v>0</v>
      </c>
      <c r="AU283" s="10">
        <v>0</v>
      </c>
      <c r="AV283" s="10">
        <v>1</v>
      </c>
      <c r="AW283" s="10">
        <v>0</v>
      </c>
      <c r="AX283" s="10">
        <v>0</v>
      </c>
      <c r="AY283" s="10">
        <v>1</v>
      </c>
      <c r="AZ283" s="10">
        <v>1</v>
      </c>
      <c r="BB283" s="10">
        <v>0</v>
      </c>
      <c r="BC283" s="10">
        <v>1</v>
      </c>
      <c r="BD283" s="10">
        <v>0</v>
      </c>
      <c r="BE283" s="10">
        <v>0</v>
      </c>
      <c r="BF283" s="10">
        <v>0</v>
      </c>
      <c r="BG283" s="10">
        <v>0</v>
      </c>
      <c r="BH283" s="10">
        <v>1</v>
      </c>
      <c r="BI283" s="10">
        <v>0</v>
      </c>
      <c r="BJ283" s="10">
        <v>12</v>
      </c>
      <c r="BK283" s="10">
        <v>1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4</v>
      </c>
      <c r="BS283" s="10">
        <v>2</v>
      </c>
      <c r="BT283" s="10">
        <v>2</v>
      </c>
      <c r="BU283" s="10">
        <v>1</v>
      </c>
      <c r="BV283" s="10">
        <v>0</v>
      </c>
      <c r="BW283" s="10">
        <v>0</v>
      </c>
      <c r="BX283" s="10">
        <v>0</v>
      </c>
      <c r="BY283" s="10">
        <v>1</v>
      </c>
      <c r="BZ283" s="10">
        <v>0</v>
      </c>
      <c r="CA283" s="10">
        <v>0</v>
      </c>
      <c r="CB283" s="10">
        <v>2</v>
      </c>
      <c r="CC283" s="10">
        <v>1</v>
      </c>
      <c r="CD283" s="10">
        <v>0</v>
      </c>
      <c r="CE283" s="10">
        <v>0</v>
      </c>
      <c r="CF283" s="10">
        <v>3</v>
      </c>
      <c r="CG283" s="10">
        <v>0</v>
      </c>
      <c r="CH283" s="10">
        <v>0</v>
      </c>
      <c r="CI283" s="10">
        <v>1</v>
      </c>
      <c r="CJ283" s="10">
        <v>0</v>
      </c>
      <c r="CK283" s="10">
        <v>0</v>
      </c>
      <c r="CL283" s="10">
        <v>1</v>
      </c>
      <c r="CM283" s="10">
        <v>3</v>
      </c>
      <c r="CN283" s="10">
        <v>0</v>
      </c>
      <c r="CO283" s="10">
        <v>6</v>
      </c>
      <c r="CP283" s="10">
        <v>0</v>
      </c>
      <c r="CQ283" s="10">
        <v>0</v>
      </c>
      <c r="CR283" s="10">
        <v>0</v>
      </c>
      <c r="CS283" s="10">
        <v>3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2</v>
      </c>
      <c r="DA283" s="10">
        <v>4</v>
      </c>
      <c r="DB283" s="10">
        <v>0</v>
      </c>
      <c r="DC283" s="10">
        <v>0</v>
      </c>
      <c r="DD283" s="10">
        <v>0</v>
      </c>
      <c r="DE283" s="10">
        <v>0</v>
      </c>
      <c r="DF283" s="10">
        <v>4</v>
      </c>
      <c r="DG283" s="10">
        <v>1</v>
      </c>
      <c r="DH283" s="10">
        <v>2</v>
      </c>
      <c r="DI283" s="10">
        <v>0</v>
      </c>
      <c r="DJ283" s="10">
        <v>3</v>
      </c>
      <c r="DK283" s="10">
        <v>1</v>
      </c>
      <c r="DL283" s="10">
        <v>0</v>
      </c>
      <c r="DM283" s="10">
        <v>0</v>
      </c>
      <c r="DN283" s="10">
        <v>0</v>
      </c>
      <c r="DO283" s="10">
        <v>0</v>
      </c>
      <c r="DP283" s="10">
        <v>1</v>
      </c>
      <c r="DQ283" s="10">
        <v>0</v>
      </c>
      <c r="DR283" s="10">
        <v>2</v>
      </c>
      <c r="DS283" s="10">
        <v>0</v>
      </c>
      <c r="DT283" s="10">
        <v>0</v>
      </c>
      <c r="DU283" s="10">
        <v>3</v>
      </c>
      <c r="DV283" s="10">
        <v>2</v>
      </c>
      <c r="DW283" s="10">
        <v>0</v>
      </c>
      <c r="DX283" s="10">
        <v>1</v>
      </c>
      <c r="DY283" s="10">
        <v>0</v>
      </c>
      <c r="DZ283" s="10">
        <v>0</v>
      </c>
      <c r="EA283" s="10">
        <v>0</v>
      </c>
      <c r="EB283" s="10">
        <v>1</v>
      </c>
      <c r="EC283" s="10">
        <v>0</v>
      </c>
      <c r="ED283" s="10">
        <v>0</v>
      </c>
      <c r="EE283" s="10">
        <v>0</v>
      </c>
      <c r="EF283" s="10">
        <v>1</v>
      </c>
      <c r="EG283" s="10">
        <v>4</v>
      </c>
      <c r="EH283" s="10">
        <v>0</v>
      </c>
      <c r="EI283" s="10">
        <v>2</v>
      </c>
      <c r="EJ283" s="10">
        <v>1</v>
      </c>
      <c r="EK283" s="10">
        <v>1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  <c r="EQ283" s="10">
        <v>0</v>
      </c>
      <c r="ER283" s="10">
        <v>1</v>
      </c>
      <c r="ES283" s="10">
        <v>0</v>
      </c>
      <c r="ET283" s="10">
        <v>0</v>
      </c>
      <c r="EU283" s="10">
        <v>0</v>
      </c>
      <c r="EV283" s="10">
        <v>1</v>
      </c>
      <c r="EW283" s="10">
        <v>0</v>
      </c>
      <c r="EX283" s="10">
        <v>0</v>
      </c>
      <c r="EY283" s="10">
        <v>1</v>
      </c>
      <c r="EZ283" s="10">
        <v>2</v>
      </c>
      <c r="FA283" s="10">
        <v>0</v>
      </c>
      <c r="FB283" s="10">
        <v>0</v>
      </c>
      <c r="FC283" s="10">
        <v>0</v>
      </c>
      <c r="FD283" s="10">
        <v>2</v>
      </c>
      <c r="FE283" s="10">
        <v>0</v>
      </c>
      <c r="FF283" s="10">
        <v>1</v>
      </c>
      <c r="FG283" s="10">
        <v>0</v>
      </c>
      <c r="FH283" s="10">
        <v>0</v>
      </c>
      <c r="FI283" s="10">
        <v>3</v>
      </c>
      <c r="FJ283" s="10">
        <v>5</v>
      </c>
      <c r="FK283" s="10">
        <v>0</v>
      </c>
      <c r="FL283" s="10">
        <v>1</v>
      </c>
      <c r="FM283" s="10">
        <v>1</v>
      </c>
      <c r="FN283" s="10">
        <v>0</v>
      </c>
      <c r="FO283" s="10">
        <v>0</v>
      </c>
      <c r="FP283" s="10">
        <v>1</v>
      </c>
      <c r="FQ283" s="10">
        <v>1</v>
      </c>
      <c r="FR283" s="10">
        <v>0</v>
      </c>
      <c r="FS283" s="10">
        <v>0</v>
      </c>
      <c r="FT283" s="10">
        <v>0</v>
      </c>
      <c r="FU283" s="10">
        <v>0</v>
      </c>
      <c r="FV283" s="10">
        <v>0</v>
      </c>
      <c r="FW283" s="10">
        <v>0</v>
      </c>
      <c r="FX283" s="10">
        <v>0</v>
      </c>
      <c r="FY283" s="10">
        <v>1</v>
      </c>
      <c r="FZ283" s="10">
        <v>0</v>
      </c>
      <c r="GA283" s="10">
        <v>4</v>
      </c>
      <c r="GB283" s="10">
        <v>0</v>
      </c>
      <c r="GC283" s="10">
        <v>0</v>
      </c>
      <c r="GD283" s="10">
        <v>1</v>
      </c>
      <c r="GE283" s="10">
        <v>0</v>
      </c>
      <c r="GF283" s="10">
        <v>1</v>
      </c>
      <c r="GG283" s="10">
        <v>0</v>
      </c>
      <c r="GH283" s="10">
        <v>0</v>
      </c>
      <c r="GI283" s="10">
        <v>0</v>
      </c>
      <c r="GJ283" s="10">
        <v>0</v>
      </c>
      <c r="GK283" s="10">
        <v>1</v>
      </c>
      <c r="GL283" s="10">
        <v>0</v>
      </c>
      <c r="GM283" s="10">
        <v>0</v>
      </c>
      <c r="GN283" s="10">
        <v>1</v>
      </c>
      <c r="GO283" s="10">
        <v>3</v>
      </c>
      <c r="GP283" s="10">
        <v>0</v>
      </c>
      <c r="GQ283" s="10">
        <v>0</v>
      </c>
      <c r="GR283" s="10">
        <v>0</v>
      </c>
      <c r="GS283" s="10">
        <v>0</v>
      </c>
      <c r="GT283" s="10">
        <v>1</v>
      </c>
      <c r="GU283" s="10">
        <v>0</v>
      </c>
      <c r="GV283" s="10">
        <v>0</v>
      </c>
      <c r="GW283" s="10">
        <v>1</v>
      </c>
      <c r="GX283" s="10">
        <v>2</v>
      </c>
      <c r="GY283" s="10">
        <v>0</v>
      </c>
      <c r="GZ283" s="10">
        <v>0</v>
      </c>
      <c r="HA283" s="10">
        <v>3</v>
      </c>
      <c r="HB283" s="10">
        <v>1</v>
      </c>
      <c r="HC283" s="10">
        <v>0</v>
      </c>
      <c r="HD283" s="10">
        <v>0</v>
      </c>
      <c r="HE283" s="10">
        <v>0</v>
      </c>
      <c r="HF283" s="10">
        <v>0</v>
      </c>
      <c r="HG283" s="10">
        <v>0</v>
      </c>
      <c r="HH283" s="10">
        <v>0</v>
      </c>
      <c r="HI283" s="10">
        <v>0</v>
      </c>
      <c r="HJ283" s="10">
        <v>1</v>
      </c>
      <c r="HK283" s="10">
        <v>0</v>
      </c>
      <c r="HL283" s="10">
        <v>5</v>
      </c>
      <c r="HM283" s="10">
        <v>3</v>
      </c>
      <c r="HN283" s="10">
        <v>0</v>
      </c>
      <c r="HO283" s="10">
        <v>0</v>
      </c>
      <c r="HP283" s="10">
        <v>0</v>
      </c>
      <c r="HQ283" s="10">
        <v>0</v>
      </c>
      <c r="HR283" s="10">
        <v>1</v>
      </c>
      <c r="HS283" s="10">
        <v>1</v>
      </c>
      <c r="HT283" s="10">
        <v>2</v>
      </c>
      <c r="HU283" s="10">
        <v>0</v>
      </c>
      <c r="HV283" s="10">
        <v>3</v>
      </c>
      <c r="HW283" s="10">
        <v>0</v>
      </c>
      <c r="HX283" s="10">
        <v>2</v>
      </c>
      <c r="HY283" s="10">
        <v>4</v>
      </c>
      <c r="HZ283" s="10">
        <v>0</v>
      </c>
      <c r="IA283" s="10">
        <v>1</v>
      </c>
      <c r="IC283" s="1">
        <v>0</v>
      </c>
      <c r="ID283" s="1">
        <v>1</v>
      </c>
      <c r="IE283" s="1">
        <v>0</v>
      </c>
      <c r="IF283" s="1">
        <v>0</v>
      </c>
      <c r="IG283" s="1">
        <v>1</v>
      </c>
      <c r="IH283" s="1">
        <v>1</v>
      </c>
      <c r="II283" s="1">
        <v>0</v>
      </c>
    </row>
    <row r="284" spans="1:243" hidden="1">
      <c r="A284" s="3" t="s">
        <v>28</v>
      </c>
      <c r="B284" s="3">
        <v>15848255</v>
      </c>
      <c r="C284" s="3">
        <v>15848255</v>
      </c>
      <c r="D284" s="3" t="s">
        <v>228</v>
      </c>
      <c r="E284" s="3">
        <v>6.8208000000000005E-2</v>
      </c>
      <c r="F284" s="3" t="s">
        <v>506</v>
      </c>
      <c r="G284" s="3" t="s">
        <v>504</v>
      </c>
      <c r="H284" s="3" t="s">
        <v>503</v>
      </c>
      <c r="I284" s="8" t="s">
        <v>1084</v>
      </c>
      <c r="J284" s="3" t="s">
        <v>648</v>
      </c>
      <c r="K284" s="8">
        <f>AVERAGE(S284:AZ284)</f>
        <v>0.11764705882352941</v>
      </c>
      <c r="L284" s="4">
        <f>AVERAGE(BB284:IA284)</f>
        <v>0.40109890109890112</v>
      </c>
      <c r="M284" s="4">
        <f>AVERAGE(IC284:II284)</f>
        <v>0.42857142857142855</v>
      </c>
      <c r="N284" s="4" t="b">
        <f>E284&gt;0.2</f>
        <v>0</v>
      </c>
      <c r="O284" s="4" t="b">
        <f>IF(LEFT(J284, 2)="rs", TRUE, FALSE)</f>
        <v>0</v>
      </c>
      <c r="P284" s="4" t="b">
        <f>K284&gt;=8</f>
        <v>0</v>
      </c>
      <c r="Q284" s="4" t="b">
        <f>L284&gt;=8</f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1</v>
      </c>
      <c r="AF284" s="10">
        <v>0</v>
      </c>
      <c r="AG284" s="10">
        <v>0</v>
      </c>
      <c r="AH284" s="10">
        <v>1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2</v>
      </c>
      <c r="AY284" s="10">
        <v>0</v>
      </c>
      <c r="AZ284" s="10">
        <v>0</v>
      </c>
      <c r="BB284" s="10">
        <v>3</v>
      </c>
      <c r="BC284" s="10">
        <v>1</v>
      </c>
      <c r="BD284" s="10">
        <v>0</v>
      </c>
      <c r="BE284" s="10">
        <v>0</v>
      </c>
      <c r="BF284" s="10">
        <v>0</v>
      </c>
      <c r="BG284" s="10">
        <v>0</v>
      </c>
      <c r="BH284" s="10">
        <v>1</v>
      </c>
      <c r="BI284" s="10">
        <v>0</v>
      </c>
      <c r="BJ284" s="10">
        <v>1</v>
      </c>
      <c r="BK284" s="10">
        <v>1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4</v>
      </c>
      <c r="BT284" s="10">
        <v>0</v>
      </c>
      <c r="BU284" s="10">
        <v>1</v>
      </c>
      <c r="BV284" s="10">
        <v>1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1</v>
      </c>
      <c r="CF284" s="10">
        <v>2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2</v>
      </c>
      <c r="CN284" s="10">
        <v>0</v>
      </c>
      <c r="CO284" s="10">
        <v>1</v>
      </c>
      <c r="CP284" s="10">
        <v>1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2</v>
      </c>
      <c r="CY284" s="10">
        <v>0</v>
      </c>
      <c r="CZ284" s="10">
        <v>0</v>
      </c>
      <c r="DA284" s="10">
        <v>0</v>
      </c>
      <c r="DB284" s="10">
        <v>1</v>
      </c>
      <c r="DC284" s="10">
        <v>3</v>
      </c>
      <c r="DD284" s="10">
        <v>0</v>
      </c>
      <c r="DE284" s="10">
        <v>0</v>
      </c>
      <c r="DF284" s="10">
        <v>2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1</v>
      </c>
      <c r="DN284" s="10">
        <v>1</v>
      </c>
      <c r="DO284" s="10">
        <v>2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1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2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3</v>
      </c>
      <c r="EL284" s="10">
        <v>0</v>
      </c>
      <c r="EM284" s="10">
        <v>0</v>
      </c>
      <c r="EN284" s="10">
        <v>0</v>
      </c>
      <c r="EO284" s="10">
        <v>0</v>
      </c>
      <c r="EP284" s="10">
        <v>0</v>
      </c>
      <c r="EQ284" s="10">
        <v>0</v>
      </c>
      <c r="ER284" s="10">
        <v>0</v>
      </c>
      <c r="ES284" s="10">
        <v>0</v>
      </c>
      <c r="ET284" s="10">
        <v>0</v>
      </c>
      <c r="EU284" s="10">
        <v>2</v>
      </c>
      <c r="EV284" s="10">
        <v>0</v>
      </c>
      <c r="EW284" s="10">
        <v>0</v>
      </c>
      <c r="EX284" s="10">
        <v>0</v>
      </c>
      <c r="EY284" s="10">
        <v>0</v>
      </c>
      <c r="EZ284" s="10">
        <v>0</v>
      </c>
      <c r="FA284" s="10">
        <v>0</v>
      </c>
      <c r="FB284" s="10">
        <v>0</v>
      </c>
      <c r="FC284" s="10">
        <v>0</v>
      </c>
      <c r="FD284" s="10">
        <v>2</v>
      </c>
      <c r="FE284" s="10">
        <v>0</v>
      </c>
      <c r="FF284" s="10">
        <v>0</v>
      </c>
      <c r="FG284" s="10">
        <v>0</v>
      </c>
      <c r="FH284" s="10">
        <v>0</v>
      </c>
      <c r="FI284" s="10">
        <v>1</v>
      </c>
      <c r="FJ284" s="10">
        <v>0</v>
      </c>
      <c r="FK284" s="10">
        <v>0</v>
      </c>
      <c r="FL284" s="10">
        <v>1</v>
      </c>
      <c r="FM284" s="10">
        <v>0</v>
      </c>
      <c r="FN284" s="10">
        <v>2</v>
      </c>
      <c r="FO284" s="10">
        <v>0</v>
      </c>
      <c r="FP284" s="10">
        <v>3</v>
      </c>
      <c r="FQ284" s="10">
        <v>0</v>
      </c>
      <c r="FR284" s="10">
        <v>0</v>
      </c>
      <c r="FS284" s="10">
        <v>0</v>
      </c>
      <c r="FT284" s="10">
        <v>1</v>
      </c>
      <c r="FU284" s="10">
        <v>0</v>
      </c>
      <c r="FV284" s="10">
        <v>0</v>
      </c>
      <c r="FW284" s="10">
        <v>1</v>
      </c>
      <c r="FX284" s="10">
        <v>1</v>
      </c>
      <c r="FY284" s="10">
        <v>0</v>
      </c>
      <c r="FZ284" s="10">
        <v>0</v>
      </c>
      <c r="GA284" s="10">
        <v>0</v>
      </c>
      <c r="GB284" s="10">
        <v>0</v>
      </c>
      <c r="GC284" s="10">
        <v>1</v>
      </c>
      <c r="GD284" s="10">
        <v>0</v>
      </c>
      <c r="GE284" s="10">
        <v>1</v>
      </c>
      <c r="GF284" s="10">
        <v>0</v>
      </c>
      <c r="GG284" s="10">
        <v>0</v>
      </c>
      <c r="GH284" s="10">
        <v>0</v>
      </c>
      <c r="GI284" s="10">
        <v>0</v>
      </c>
      <c r="GJ284" s="10">
        <v>3</v>
      </c>
      <c r="GK284" s="10">
        <v>0</v>
      </c>
      <c r="GL284" s="10">
        <v>0</v>
      </c>
      <c r="GM284" s="10">
        <v>0</v>
      </c>
      <c r="GN284" s="10">
        <v>0</v>
      </c>
      <c r="GO284" s="10">
        <v>3</v>
      </c>
      <c r="GP284" s="10">
        <v>0</v>
      </c>
      <c r="GQ284" s="10">
        <v>0</v>
      </c>
      <c r="GR284" s="10">
        <v>0</v>
      </c>
      <c r="GS284" s="10">
        <v>0</v>
      </c>
      <c r="GT284" s="10">
        <v>0</v>
      </c>
      <c r="GU284" s="10">
        <v>3</v>
      </c>
      <c r="GV284" s="10">
        <v>0</v>
      </c>
      <c r="GW284" s="10">
        <v>2</v>
      </c>
      <c r="GX284" s="10">
        <v>0</v>
      </c>
      <c r="GY284" s="10">
        <v>0</v>
      </c>
      <c r="GZ284" s="10">
        <v>0</v>
      </c>
      <c r="HA284" s="10">
        <v>0</v>
      </c>
      <c r="HB284" s="10">
        <v>4</v>
      </c>
      <c r="HC284" s="10">
        <v>0</v>
      </c>
      <c r="HD284" s="10">
        <v>2</v>
      </c>
      <c r="HE284" s="10">
        <v>0</v>
      </c>
      <c r="HF284" s="10">
        <v>0</v>
      </c>
      <c r="HG284" s="10">
        <v>2</v>
      </c>
      <c r="HH284" s="10">
        <v>0</v>
      </c>
      <c r="HI284" s="10">
        <v>0</v>
      </c>
      <c r="HJ284" s="10">
        <v>0</v>
      </c>
      <c r="HK284" s="10">
        <v>0</v>
      </c>
      <c r="HL284" s="10">
        <v>0</v>
      </c>
      <c r="HM284" s="10">
        <v>0</v>
      </c>
      <c r="HN284" s="10">
        <v>0</v>
      </c>
      <c r="HO284" s="10">
        <v>0</v>
      </c>
      <c r="HP284" s="10">
        <v>0</v>
      </c>
      <c r="HQ284" s="10">
        <v>0</v>
      </c>
      <c r="HR284" s="10">
        <v>0</v>
      </c>
      <c r="HS284" s="10">
        <v>0</v>
      </c>
      <c r="HT284" s="10">
        <v>0</v>
      </c>
      <c r="HU284" s="10">
        <v>0</v>
      </c>
      <c r="HV284" s="10">
        <v>0</v>
      </c>
      <c r="HW284" s="10">
        <v>0</v>
      </c>
      <c r="HX284" s="10">
        <v>0</v>
      </c>
      <c r="HY284" s="10">
        <v>0</v>
      </c>
      <c r="HZ284" s="10">
        <v>0</v>
      </c>
      <c r="IA284" s="10">
        <v>0</v>
      </c>
      <c r="IC284" s="1">
        <v>2</v>
      </c>
      <c r="ID284" s="1">
        <v>1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</row>
    <row r="285" spans="1:243">
      <c r="A285" s="3" t="s">
        <v>23</v>
      </c>
      <c r="B285" s="3">
        <v>76413529</v>
      </c>
      <c r="C285" s="3">
        <v>76413529</v>
      </c>
      <c r="D285" s="3" t="s">
        <v>25</v>
      </c>
      <c r="E285" s="3">
        <v>0.49832700000000002</v>
      </c>
      <c r="F285" s="3" t="s">
        <v>502</v>
      </c>
      <c r="G285" s="3" t="s">
        <v>504</v>
      </c>
      <c r="H285" s="3" t="s">
        <v>503</v>
      </c>
      <c r="I285" s="8" t="s">
        <v>1084</v>
      </c>
      <c r="J285" s="3" t="s">
        <v>25</v>
      </c>
      <c r="K285" s="8">
        <f>AVERAGE(S285:AZ285)</f>
        <v>2.9411764705882353E-2</v>
      </c>
      <c r="L285" s="4">
        <f>AVERAGE(BB285:IA285)</f>
        <v>0.51648351648351654</v>
      </c>
      <c r="M285" s="4">
        <f>AVERAGE(IC285:II285)</f>
        <v>3</v>
      </c>
      <c r="N285" s="4" t="b">
        <f>E285&gt;0.2</f>
        <v>1</v>
      </c>
      <c r="O285" s="4" t="b">
        <f>IF(LEFT(J285, 2)="rs", TRUE, FALSE)</f>
        <v>1</v>
      </c>
      <c r="P285" s="4" t="b">
        <f>K285&gt;=8</f>
        <v>0</v>
      </c>
      <c r="Q285" s="4" t="b">
        <f>L285&gt;=8</f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1</v>
      </c>
      <c r="AY285" s="10">
        <v>0</v>
      </c>
      <c r="AZ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3</v>
      </c>
      <c r="BN285" s="10">
        <v>1</v>
      </c>
      <c r="BO285" s="10">
        <v>0</v>
      </c>
      <c r="BP285" s="10">
        <v>3</v>
      </c>
      <c r="BQ285" s="10">
        <v>2</v>
      </c>
      <c r="BR285" s="10">
        <v>1</v>
      </c>
      <c r="BS285" s="10">
        <v>0</v>
      </c>
      <c r="BT285" s="10">
        <v>0</v>
      </c>
      <c r="BU285" s="10">
        <v>0</v>
      </c>
      <c r="BV285" s="10">
        <v>0</v>
      </c>
      <c r="BW285" s="10">
        <v>4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1</v>
      </c>
      <c r="CF285" s="10">
        <v>0</v>
      </c>
      <c r="CG285" s="10">
        <v>0</v>
      </c>
      <c r="CH285" s="10">
        <v>0</v>
      </c>
      <c r="CI285" s="10">
        <v>6</v>
      </c>
      <c r="CJ285" s="10">
        <v>0</v>
      </c>
      <c r="CK285" s="10">
        <v>0</v>
      </c>
      <c r="CL285" s="10">
        <v>0</v>
      </c>
      <c r="CM285" s="10">
        <v>1</v>
      </c>
      <c r="CN285" s="10">
        <v>0</v>
      </c>
      <c r="CO285" s="10">
        <v>0</v>
      </c>
      <c r="CP285" s="10">
        <v>1</v>
      </c>
      <c r="CQ285" s="10">
        <v>1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1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2</v>
      </c>
      <c r="EB285" s="10">
        <v>1</v>
      </c>
      <c r="EC285" s="10">
        <v>0</v>
      </c>
      <c r="ED285" s="10">
        <v>0</v>
      </c>
      <c r="EE285" s="10">
        <v>0</v>
      </c>
      <c r="EF285" s="10">
        <v>1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0</v>
      </c>
      <c r="EQ285" s="10">
        <v>0</v>
      </c>
      <c r="ER285" s="10">
        <v>0</v>
      </c>
      <c r="ES285" s="10">
        <v>1</v>
      </c>
      <c r="ET285" s="10">
        <v>3</v>
      </c>
      <c r="EU285" s="10">
        <v>12</v>
      </c>
      <c r="EV285" s="10">
        <v>5</v>
      </c>
      <c r="EW285" s="10">
        <v>0</v>
      </c>
      <c r="EX285" s="10">
        <v>0</v>
      </c>
      <c r="EY285" s="10">
        <v>3</v>
      </c>
      <c r="EZ285" s="10">
        <v>0</v>
      </c>
      <c r="FA285" s="10">
        <v>0</v>
      </c>
      <c r="FB285" s="10">
        <v>0</v>
      </c>
      <c r="FC285" s="10">
        <v>0</v>
      </c>
      <c r="FD285" s="10">
        <v>3</v>
      </c>
      <c r="FE285" s="10">
        <v>7</v>
      </c>
      <c r="FF285" s="10">
        <v>0</v>
      </c>
      <c r="FG285" s="10">
        <v>0</v>
      </c>
      <c r="FH285" s="10">
        <v>0</v>
      </c>
      <c r="FI285" s="10">
        <v>0</v>
      </c>
      <c r="FJ285" s="10">
        <v>0</v>
      </c>
      <c r="FK285" s="10">
        <v>2</v>
      </c>
      <c r="FL285" s="10">
        <v>1</v>
      </c>
      <c r="FM285" s="10">
        <v>0</v>
      </c>
      <c r="FN285" s="10">
        <v>0</v>
      </c>
      <c r="FO285" s="10">
        <v>1</v>
      </c>
      <c r="FP285" s="10">
        <v>0</v>
      </c>
      <c r="FQ285" s="10">
        <v>1</v>
      </c>
      <c r="FR285" s="10">
        <v>0</v>
      </c>
      <c r="FS285" s="10">
        <v>5</v>
      </c>
      <c r="FT285" s="10">
        <v>0</v>
      </c>
      <c r="FU285" s="10">
        <v>1</v>
      </c>
      <c r="FV285" s="10">
        <v>2</v>
      </c>
      <c r="FW285" s="10">
        <v>4</v>
      </c>
      <c r="FX285" s="10">
        <v>0</v>
      </c>
      <c r="FY285" s="10">
        <v>0</v>
      </c>
      <c r="FZ285" s="10">
        <v>1</v>
      </c>
      <c r="GA285" s="10">
        <v>0</v>
      </c>
      <c r="GB285" s="10">
        <v>0</v>
      </c>
      <c r="GC285" s="10">
        <v>0</v>
      </c>
      <c r="GD285" s="10">
        <v>0</v>
      </c>
      <c r="GE285" s="10">
        <v>0</v>
      </c>
      <c r="GF285" s="10">
        <v>0</v>
      </c>
      <c r="GG285" s="10">
        <v>0</v>
      </c>
      <c r="GH285" s="10">
        <v>0</v>
      </c>
      <c r="GI285" s="10">
        <v>0</v>
      </c>
      <c r="GJ285" s="10">
        <v>0</v>
      </c>
      <c r="GK285" s="10">
        <v>0</v>
      </c>
      <c r="GL285" s="10">
        <v>0</v>
      </c>
      <c r="GM285" s="10">
        <v>0</v>
      </c>
      <c r="GN285" s="10">
        <v>0</v>
      </c>
      <c r="GO285" s="10">
        <v>0</v>
      </c>
      <c r="GP285" s="10">
        <v>0</v>
      </c>
      <c r="GQ285" s="10">
        <v>0</v>
      </c>
      <c r="GR285" s="10">
        <v>0</v>
      </c>
      <c r="GS285" s="10">
        <v>0</v>
      </c>
      <c r="GT285" s="10">
        <v>1</v>
      </c>
      <c r="GU285" s="10">
        <v>0</v>
      </c>
      <c r="GV285" s="10">
        <v>0</v>
      </c>
      <c r="GW285" s="10">
        <v>0</v>
      </c>
      <c r="GX285" s="10">
        <v>5</v>
      </c>
      <c r="GY285" s="10">
        <v>0</v>
      </c>
      <c r="GZ285" s="10">
        <v>0</v>
      </c>
      <c r="HA285" s="10">
        <v>1</v>
      </c>
      <c r="HB285" s="10">
        <v>0</v>
      </c>
      <c r="HC285" s="10">
        <v>0</v>
      </c>
      <c r="HD285" s="10">
        <v>0</v>
      </c>
      <c r="HE285" s="10">
        <v>0</v>
      </c>
      <c r="HF285" s="10">
        <v>0</v>
      </c>
      <c r="HG285" s="10">
        <v>0</v>
      </c>
      <c r="HH285" s="10">
        <v>0</v>
      </c>
      <c r="HI285" s="10">
        <v>0</v>
      </c>
      <c r="HJ285" s="10">
        <v>0</v>
      </c>
      <c r="HK285" s="10">
        <v>0</v>
      </c>
      <c r="HL285" s="10">
        <v>0</v>
      </c>
      <c r="HM285" s="10">
        <v>3</v>
      </c>
      <c r="HN285" s="10">
        <v>0</v>
      </c>
      <c r="HO285" s="10">
        <v>0</v>
      </c>
      <c r="HP285" s="10">
        <v>0</v>
      </c>
      <c r="HQ285" s="10">
        <v>0</v>
      </c>
      <c r="HR285" s="10">
        <v>2</v>
      </c>
      <c r="HS285" s="10">
        <v>0</v>
      </c>
      <c r="HT285" s="10">
        <v>0</v>
      </c>
      <c r="HU285" s="10">
        <v>0</v>
      </c>
      <c r="HV285" s="10">
        <v>0</v>
      </c>
      <c r="HW285" s="10">
        <v>0</v>
      </c>
      <c r="HX285" s="10">
        <v>0</v>
      </c>
      <c r="HY285" s="10">
        <v>0</v>
      </c>
      <c r="HZ285" s="10">
        <v>1</v>
      </c>
      <c r="IA285" s="10">
        <v>0</v>
      </c>
      <c r="IC285" s="1">
        <v>0</v>
      </c>
      <c r="ID285" s="1">
        <v>19</v>
      </c>
      <c r="IE285" s="1">
        <v>0</v>
      </c>
      <c r="IF285" s="1">
        <v>1</v>
      </c>
      <c r="IG285" s="1">
        <v>0</v>
      </c>
      <c r="IH285" s="1">
        <v>0</v>
      </c>
      <c r="II285" s="1">
        <v>1</v>
      </c>
    </row>
    <row r="286" spans="1:243">
      <c r="A286" s="3" t="s">
        <v>23</v>
      </c>
      <c r="B286" s="3">
        <v>63334698</v>
      </c>
      <c r="C286" s="3">
        <v>63334698</v>
      </c>
      <c r="D286" s="3" t="s">
        <v>192</v>
      </c>
      <c r="E286" s="3">
        <v>0.30619099999999999</v>
      </c>
      <c r="F286" s="3" t="s">
        <v>506</v>
      </c>
      <c r="G286" s="3" t="s">
        <v>504</v>
      </c>
      <c r="H286" s="3" t="s">
        <v>507</v>
      </c>
      <c r="I286" s="8" t="s">
        <v>1084</v>
      </c>
      <c r="J286" s="3" t="s">
        <v>612</v>
      </c>
      <c r="K286" s="8">
        <f>AVERAGE(S286:AZ286)</f>
        <v>1.9411764705882353</v>
      </c>
      <c r="L286" s="4">
        <f>AVERAGE(BB286:IA286)</f>
        <v>0.46153846153846156</v>
      </c>
      <c r="M286" s="4">
        <f>AVERAGE(IC286:II286)</f>
        <v>0.42857142857142855</v>
      </c>
      <c r="N286" s="4" t="b">
        <f>E286&gt;0.2</f>
        <v>1</v>
      </c>
      <c r="O286" s="4" t="b">
        <f>IF(LEFT(J286, 2)="rs", TRUE, FALSE)</f>
        <v>0</v>
      </c>
      <c r="P286" s="4" t="b">
        <f>K286&gt;=8</f>
        <v>0</v>
      </c>
      <c r="Q286" s="4" t="b">
        <f>L286&gt;=8</f>
        <v>0</v>
      </c>
      <c r="S286" s="10">
        <v>5</v>
      </c>
      <c r="T286" s="10">
        <v>4</v>
      </c>
      <c r="U286" s="10">
        <v>1</v>
      </c>
      <c r="V286" s="10">
        <v>0</v>
      </c>
      <c r="W286" s="10">
        <v>0</v>
      </c>
      <c r="X286" s="10">
        <v>5</v>
      </c>
      <c r="Y286" s="10">
        <v>6</v>
      </c>
      <c r="Z286" s="10">
        <v>6</v>
      </c>
      <c r="AA286" s="10">
        <v>8</v>
      </c>
      <c r="AB286" s="10">
        <v>4</v>
      </c>
      <c r="AC286" s="10">
        <v>5</v>
      </c>
      <c r="AD286" s="10">
        <v>2</v>
      </c>
      <c r="AE286" s="10">
        <v>3</v>
      </c>
      <c r="AF286" s="10">
        <v>3</v>
      </c>
      <c r="AG286" s="10">
        <v>4</v>
      </c>
      <c r="AH286" s="10">
        <v>5</v>
      </c>
      <c r="AI286" s="10">
        <v>2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1</v>
      </c>
      <c r="AS286" s="10">
        <v>0</v>
      </c>
      <c r="AT286" s="10">
        <v>0</v>
      </c>
      <c r="AU286" s="10">
        <v>1</v>
      </c>
      <c r="AV286" s="10">
        <v>1</v>
      </c>
      <c r="AW286" s="10">
        <v>0</v>
      </c>
      <c r="AX286" s="10">
        <v>0</v>
      </c>
      <c r="AY286" s="10">
        <v>0</v>
      </c>
      <c r="AZ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1</v>
      </c>
      <c r="BH286" s="10">
        <v>0</v>
      </c>
      <c r="BI286" s="10">
        <v>0</v>
      </c>
      <c r="BJ286" s="10">
        <v>0</v>
      </c>
      <c r="BK286" s="10">
        <v>4</v>
      </c>
      <c r="BL286" s="10">
        <v>3</v>
      </c>
      <c r="BM286" s="10">
        <v>2</v>
      </c>
      <c r="BN286" s="10">
        <v>0</v>
      </c>
      <c r="BO286" s="10">
        <v>7</v>
      </c>
      <c r="BP286" s="10">
        <v>0</v>
      </c>
      <c r="BQ286" s="10">
        <v>1</v>
      </c>
      <c r="BR286" s="10">
        <v>0</v>
      </c>
      <c r="BS286" s="10">
        <v>2</v>
      </c>
      <c r="BT286" s="10">
        <v>1</v>
      </c>
      <c r="BU286" s="10">
        <v>2</v>
      </c>
      <c r="BV286" s="10">
        <v>2</v>
      </c>
      <c r="BW286" s="10">
        <v>0</v>
      </c>
      <c r="BX286" s="10">
        <v>3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0</v>
      </c>
      <c r="CJ286" s="10">
        <v>0</v>
      </c>
      <c r="CK286" s="10">
        <v>2</v>
      </c>
      <c r="CL286" s="10">
        <v>0</v>
      </c>
      <c r="CM286" s="10">
        <v>0</v>
      </c>
      <c r="CN286" s="10">
        <v>0</v>
      </c>
      <c r="CO286" s="10">
        <v>0</v>
      </c>
      <c r="CP286" s="10">
        <v>0</v>
      </c>
      <c r="CQ286" s="10">
        <v>0</v>
      </c>
      <c r="CR286" s="10">
        <v>0</v>
      </c>
      <c r="CS286" s="10">
        <v>4</v>
      </c>
      <c r="CT286" s="10">
        <v>0</v>
      </c>
      <c r="CU286" s="10">
        <v>0</v>
      </c>
      <c r="CV286" s="10">
        <v>0</v>
      </c>
      <c r="CW286" s="10">
        <v>18</v>
      </c>
      <c r="CX286" s="10">
        <v>0</v>
      </c>
      <c r="CY286" s="10">
        <v>0</v>
      </c>
      <c r="CZ286" s="10">
        <v>0</v>
      </c>
      <c r="DA286" s="10">
        <v>0</v>
      </c>
      <c r="DB286" s="10">
        <v>0</v>
      </c>
      <c r="DC286" s="10">
        <v>0</v>
      </c>
      <c r="DD286" s="10">
        <v>0</v>
      </c>
      <c r="DE286" s="10">
        <v>0</v>
      </c>
      <c r="DF286" s="10">
        <v>0</v>
      </c>
      <c r="DG286" s="10">
        <v>0</v>
      </c>
      <c r="DH286" s="10">
        <v>0</v>
      </c>
      <c r="DI286" s="10">
        <v>1</v>
      </c>
      <c r="DJ286" s="10">
        <v>0</v>
      </c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0</v>
      </c>
      <c r="DQ286" s="10">
        <v>0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0</v>
      </c>
      <c r="DY286" s="10">
        <v>0</v>
      </c>
      <c r="DZ286" s="10">
        <v>0</v>
      </c>
      <c r="EA286" s="10">
        <v>0</v>
      </c>
      <c r="EB286" s="10">
        <v>0</v>
      </c>
      <c r="EC286" s="10">
        <v>0</v>
      </c>
      <c r="ED286" s="10">
        <v>0</v>
      </c>
      <c r="EE286" s="10">
        <v>0</v>
      </c>
      <c r="EF286" s="10">
        <v>0</v>
      </c>
      <c r="EG286" s="10">
        <v>0</v>
      </c>
      <c r="EH286" s="10">
        <v>0</v>
      </c>
      <c r="EI286" s="10">
        <v>0</v>
      </c>
      <c r="EJ286" s="10">
        <v>0</v>
      </c>
      <c r="EK286" s="10">
        <v>0</v>
      </c>
      <c r="EL286" s="10">
        <v>0</v>
      </c>
      <c r="EM286" s="10">
        <v>3</v>
      </c>
      <c r="EN286" s="10">
        <v>0</v>
      </c>
      <c r="EO286" s="10">
        <v>0</v>
      </c>
      <c r="EP286" s="10">
        <v>0</v>
      </c>
      <c r="EQ286" s="10">
        <v>0</v>
      </c>
      <c r="ER286" s="10">
        <v>0</v>
      </c>
      <c r="ES286" s="10">
        <v>0</v>
      </c>
      <c r="ET286" s="10">
        <v>0</v>
      </c>
      <c r="EU286" s="10">
        <v>0</v>
      </c>
      <c r="EV286" s="10">
        <v>0</v>
      </c>
      <c r="EW286" s="10">
        <v>0</v>
      </c>
      <c r="EX286" s="10">
        <v>0</v>
      </c>
      <c r="EY286" s="10">
        <v>1</v>
      </c>
      <c r="EZ286" s="10">
        <v>0</v>
      </c>
      <c r="FA286" s="10">
        <v>0</v>
      </c>
      <c r="FB286" s="10">
        <v>0</v>
      </c>
      <c r="FC286" s="10">
        <v>2</v>
      </c>
      <c r="FD286" s="10">
        <v>3</v>
      </c>
      <c r="FE286" s="10">
        <v>0</v>
      </c>
      <c r="FF286" s="10">
        <v>0</v>
      </c>
      <c r="FG286" s="10">
        <v>0</v>
      </c>
      <c r="FH286" s="10">
        <v>0</v>
      </c>
      <c r="FI286" s="10">
        <v>0</v>
      </c>
      <c r="FJ286" s="10">
        <v>0</v>
      </c>
      <c r="FK286" s="10">
        <v>0</v>
      </c>
      <c r="FL286" s="10">
        <v>0</v>
      </c>
      <c r="FM286" s="10">
        <v>0</v>
      </c>
      <c r="FN286" s="10">
        <v>0</v>
      </c>
      <c r="FO286" s="10">
        <v>3</v>
      </c>
      <c r="FP286" s="10">
        <v>0</v>
      </c>
      <c r="FQ286" s="10">
        <v>0</v>
      </c>
      <c r="FR286" s="10">
        <v>0</v>
      </c>
      <c r="FS286" s="10">
        <v>0</v>
      </c>
      <c r="FT286" s="10">
        <v>1</v>
      </c>
      <c r="FU286" s="10">
        <v>0</v>
      </c>
      <c r="FV286" s="10">
        <v>0</v>
      </c>
      <c r="FW286" s="10">
        <v>0</v>
      </c>
      <c r="FX286" s="10">
        <v>0</v>
      </c>
      <c r="FY286" s="10">
        <v>0</v>
      </c>
      <c r="FZ286" s="10">
        <v>1</v>
      </c>
      <c r="GA286" s="10">
        <v>0</v>
      </c>
      <c r="GB286" s="10">
        <v>0</v>
      </c>
      <c r="GC286" s="10">
        <v>0</v>
      </c>
      <c r="GD286" s="10">
        <v>0</v>
      </c>
      <c r="GE286" s="10">
        <v>0</v>
      </c>
      <c r="GF286" s="10">
        <v>0</v>
      </c>
      <c r="GG286" s="10">
        <v>0</v>
      </c>
      <c r="GH286" s="10">
        <v>0</v>
      </c>
      <c r="GI286" s="10">
        <v>2</v>
      </c>
      <c r="GJ286" s="10">
        <v>0</v>
      </c>
      <c r="GK286" s="10">
        <v>0</v>
      </c>
      <c r="GL286" s="10">
        <v>0</v>
      </c>
      <c r="GM286" s="10">
        <v>0</v>
      </c>
      <c r="GN286" s="10">
        <v>0</v>
      </c>
      <c r="GO286" s="10">
        <v>0</v>
      </c>
      <c r="GP286" s="10">
        <v>1</v>
      </c>
      <c r="GQ286" s="10">
        <v>0</v>
      </c>
      <c r="GR286" s="10">
        <v>0</v>
      </c>
      <c r="GS286" s="10">
        <v>2</v>
      </c>
      <c r="GT286" s="10">
        <v>0</v>
      </c>
      <c r="GU286" s="10">
        <v>0</v>
      </c>
      <c r="GV286" s="10">
        <v>2</v>
      </c>
      <c r="GW286" s="10">
        <v>1</v>
      </c>
      <c r="GX286" s="10">
        <v>0</v>
      </c>
      <c r="GY286" s="10">
        <v>0</v>
      </c>
      <c r="GZ286" s="10">
        <v>0</v>
      </c>
      <c r="HA286" s="10">
        <v>2</v>
      </c>
      <c r="HB286" s="10">
        <v>0</v>
      </c>
      <c r="HC286" s="10">
        <v>0</v>
      </c>
      <c r="HD286" s="10">
        <v>0</v>
      </c>
      <c r="HE286" s="10">
        <v>6</v>
      </c>
      <c r="HF286" s="10">
        <v>0</v>
      </c>
      <c r="HG286" s="10">
        <v>0</v>
      </c>
      <c r="HH286" s="10">
        <v>0</v>
      </c>
      <c r="HI286" s="10">
        <v>0</v>
      </c>
      <c r="HJ286" s="10">
        <v>0</v>
      </c>
      <c r="HK286" s="10">
        <v>0</v>
      </c>
      <c r="HL286" s="10">
        <v>0</v>
      </c>
      <c r="HM286" s="10">
        <v>0</v>
      </c>
      <c r="HN286" s="10">
        <v>0</v>
      </c>
      <c r="HO286" s="10">
        <v>0</v>
      </c>
      <c r="HP286" s="10">
        <v>0</v>
      </c>
      <c r="HQ286" s="10">
        <v>0</v>
      </c>
      <c r="HR286" s="10">
        <v>0</v>
      </c>
      <c r="HS286" s="10">
        <v>0</v>
      </c>
      <c r="HT286" s="10">
        <v>0</v>
      </c>
      <c r="HU286" s="10">
        <v>0</v>
      </c>
      <c r="HV286" s="10">
        <v>0</v>
      </c>
      <c r="HW286" s="10">
        <v>1</v>
      </c>
      <c r="HX286" s="10">
        <v>0</v>
      </c>
      <c r="HY286" s="10">
        <v>0</v>
      </c>
      <c r="HZ286" s="10">
        <v>0</v>
      </c>
      <c r="IA286" s="10">
        <v>0</v>
      </c>
      <c r="IC286" s="1">
        <v>1</v>
      </c>
      <c r="ID286" s="1">
        <v>1</v>
      </c>
      <c r="IE286" s="1">
        <v>0</v>
      </c>
      <c r="IF286" s="1">
        <v>0</v>
      </c>
      <c r="IG286" s="1">
        <v>0</v>
      </c>
      <c r="IH286" s="1">
        <v>1</v>
      </c>
      <c r="II286" s="1">
        <v>0</v>
      </c>
    </row>
    <row r="287" spans="1:243">
      <c r="A287" s="3" t="s">
        <v>0</v>
      </c>
      <c r="B287" s="3">
        <v>229706214</v>
      </c>
      <c r="C287" s="3">
        <v>229706214</v>
      </c>
      <c r="D287" s="3" t="s">
        <v>117</v>
      </c>
      <c r="E287" s="3">
        <v>0.25903300000000001</v>
      </c>
      <c r="F287" s="3" t="s">
        <v>506</v>
      </c>
      <c r="G287" s="3" t="s">
        <v>507</v>
      </c>
      <c r="H287" s="3" t="s">
        <v>510</v>
      </c>
      <c r="I287" s="8" t="s">
        <v>1084</v>
      </c>
      <c r="J287" s="3" t="s">
        <v>537</v>
      </c>
      <c r="K287" s="8">
        <f>AVERAGE(S287:AZ287)</f>
        <v>4.9411764705882355</v>
      </c>
      <c r="L287" s="4">
        <f>AVERAGE(BB287:IA287)</f>
        <v>0.46153846153846156</v>
      </c>
      <c r="M287" s="4">
        <f>AVERAGE(IC287:II287)</f>
        <v>0.2857142857142857</v>
      </c>
      <c r="N287" s="4" t="b">
        <f>E287&gt;0.2</f>
        <v>1</v>
      </c>
      <c r="O287" s="4" t="b">
        <f>IF(LEFT(J287, 2)="rs", TRUE, FALSE)</f>
        <v>0</v>
      </c>
      <c r="P287" s="4" t="b">
        <f>K287&gt;=8</f>
        <v>0</v>
      </c>
      <c r="Q287" s="4" t="b">
        <f>L287&gt;=8</f>
        <v>0</v>
      </c>
      <c r="S287" s="10">
        <v>3</v>
      </c>
      <c r="T287" s="10">
        <v>2</v>
      </c>
      <c r="U287" s="10">
        <v>0</v>
      </c>
      <c r="V287" s="10">
        <v>3</v>
      </c>
      <c r="W287" s="10">
        <v>2</v>
      </c>
      <c r="X287" s="10">
        <v>6</v>
      </c>
      <c r="Y287" s="10">
        <v>2</v>
      </c>
      <c r="Z287" s="10">
        <v>1</v>
      </c>
      <c r="AA287" s="10">
        <v>3</v>
      </c>
      <c r="AB287" s="10">
        <v>1</v>
      </c>
      <c r="AC287" s="10">
        <v>0</v>
      </c>
      <c r="AD287" s="10">
        <v>0</v>
      </c>
      <c r="AE287" s="10">
        <v>5</v>
      </c>
      <c r="AF287" s="10">
        <v>5</v>
      </c>
      <c r="AG287" s="10">
        <v>3</v>
      </c>
      <c r="AH287" s="10">
        <v>3</v>
      </c>
      <c r="AI287" s="10">
        <v>1</v>
      </c>
      <c r="AJ287" s="10">
        <v>4</v>
      </c>
      <c r="AK287" s="10">
        <v>4</v>
      </c>
      <c r="AL287" s="10">
        <v>4</v>
      </c>
      <c r="AM287" s="10">
        <v>7</v>
      </c>
      <c r="AN287" s="10">
        <v>22</v>
      </c>
      <c r="AO287" s="10">
        <v>7</v>
      </c>
      <c r="AP287" s="10">
        <v>8</v>
      </c>
      <c r="AQ287" s="10">
        <v>4</v>
      </c>
      <c r="AR287" s="10">
        <v>6</v>
      </c>
      <c r="AS287" s="10">
        <v>7</v>
      </c>
      <c r="AT287" s="10">
        <v>0</v>
      </c>
      <c r="AU287" s="10">
        <v>1</v>
      </c>
      <c r="AV287" s="10">
        <v>17</v>
      </c>
      <c r="AW287" s="10">
        <v>22</v>
      </c>
      <c r="AX287" s="10">
        <v>3</v>
      </c>
      <c r="AY287" s="10">
        <v>5</v>
      </c>
      <c r="AZ287" s="10">
        <v>7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2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1</v>
      </c>
      <c r="CO287" s="10">
        <v>0</v>
      </c>
      <c r="CP287" s="10">
        <v>0</v>
      </c>
      <c r="CQ287" s="10">
        <v>1</v>
      </c>
      <c r="CR287" s="10">
        <v>0</v>
      </c>
      <c r="CS287" s="10">
        <v>0</v>
      </c>
      <c r="CT287" s="10">
        <v>0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1</v>
      </c>
      <c r="DI287" s="10">
        <v>0</v>
      </c>
      <c r="DJ287" s="10">
        <v>0</v>
      </c>
      <c r="DK287" s="10">
        <v>0</v>
      </c>
      <c r="DL287" s="10">
        <v>3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0</v>
      </c>
      <c r="DX287" s="10">
        <v>0</v>
      </c>
      <c r="DY287" s="10">
        <v>0</v>
      </c>
      <c r="DZ287" s="10">
        <v>1</v>
      </c>
      <c r="EA287" s="10">
        <v>0</v>
      </c>
      <c r="EB287" s="10">
        <v>0</v>
      </c>
      <c r="EC287" s="10">
        <v>0</v>
      </c>
      <c r="ED287" s="10">
        <v>1</v>
      </c>
      <c r="EE287" s="10">
        <v>0</v>
      </c>
      <c r="EF287" s="10">
        <v>0</v>
      </c>
      <c r="EG287" s="10">
        <v>0</v>
      </c>
      <c r="EH287" s="10">
        <v>0</v>
      </c>
      <c r="EI287" s="10">
        <v>2</v>
      </c>
      <c r="EJ287" s="10">
        <v>0</v>
      </c>
      <c r="EK287" s="10">
        <v>0</v>
      </c>
      <c r="EL287" s="10">
        <v>0</v>
      </c>
      <c r="EM287" s="10">
        <v>0</v>
      </c>
      <c r="EN287" s="10">
        <v>0</v>
      </c>
      <c r="EO287" s="10">
        <v>0</v>
      </c>
      <c r="EP287" s="10">
        <v>0</v>
      </c>
      <c r="EQ287" s="10">
        <v>1</v>
      </c>
      <c r="ER287" s="10">
        <v>5</v>
      </c>
      <c r="ES287" s="10">
        <v>0</v>
      </c>
      <c r="ET287" s="10">
        <v>0</v>
      </c>
      <c r="EU287" s="10">
        <v>0</v>
      </c>
      <c r="EV287" s="10">
        <v>2</v>
      </c>
      <c r="EW287" s="10">
        <v>0</v>
      </c>
      <c r="EX287" s="10">
        <v>0</v>
      </c>
      <c r="EY287" s="10">
        <v>6</v>
      </c>
      <c r="EZ287" s="10">
        <v>0</v>
      </c>
      <c r="FA287" s="10">
        <v>0</v>
      </c>
      <c r="FB287" s="10">
        <v>0</v>
      </c>
      <c r="FC287" s="10">
        <v>0</v>
      </c>
      <c r="FD287" s="10">
        <v>6</v>
      </c>
      <c r="FE287" s="10">
        <v>2</v>
      </c>
      <c r="FF287" s="10">
        <v>0</v>
      </c>
      <c r="FG287" s="10">
        <v>0</v>
      </c>
      <c r="FH287" s="10">
        <v>0</v>
      </c>
      <c r="FI287" s="10">
        <v>0</v>
      </c>
      <c r="FJ287" s="10">
        <v>0</v>
      </c>
      <c r="FK287" s="10">
        <v>0</v>
      </c>
      <c r="FL287" s="10">
        <v>3</v>
      </c>
      <c r="FM287" s="10">
        <v>3</v>
      </c>
      <c r="FN287" s="10">
        <v>0</v>
      </c>
      <c r="FO287" s="10">
        <v>6</v>
      </c>
      <c r="FP287" s="10">
        <v>0</v>
      </c>
      <c r="FQ287" s="10">
        <v>3</v>
      </c>
      <c r="FR287" s="10">
        <v>0</v>
      </c>
      <c r="FS287" s="10">
        <v>0</v>
      </c>
      <c r="FT287" s="10">
        <v>3</v>
      </c>
      <c r="FU287" s="10">
        <v>8</v>
      </c>
      <c r="FV287" s="10">
        <v>11</v>
      </c>
      <c r="FW287" s="10">
        <v>2</v>
      </c>
      <c r="FX287" s="10">
        <v>0</v>
      </c>
      <c r="FY287" s="10">
        <v>0</v>
      </c>
      <c r="FZ287" s="10">
        <v>1</v>
      </c>
      <c r="GA287" s="10">
        <v>0</v>
      </c>
      <c r="GB287" s="10">
        <v>0</v>
      </c>
      <c r="GC287" s="10">
        <v>0</v>
      </c>
      <c r="GD287" s="10">
        <v>0</v>
      </c>
      <c r="GE287" s="10">
        <v>1</v>
      </c>
      <c r="GF287" s="10">
        <v>0</v>
      </c>
      <c r="GG287" s="10">
        <v>0</v>
      </c>
      <c r="GH287" s="10">
        <v>0</v>
      </c>
      <c r="GI287" s="10">
        <v>0</v>
      </c>
      <c r="GJ287" s="10">
        <v>0</v>
      </c>
      <c r="GK287" s="10">
        <v>0</v>
      </c>
      <c r="GL287" s="10">
        <v>0</v>
      </c>
      <c r="GM287" s="10">
        <v>0</v>
      </c>
      <c r="GN287" s="10">
        <v>0</v>
      </c>
      <c r="GO287" s="10">
        <v>0</v>
      </c>
      <c r="GP287" s="10">
        <v>0</v>
      </c>
      <c r="GQ287" s="10">
        <v>0</v>
      </c>
      <c r="GR287" s="10">
        <v>0</v>
      </c>
      <c r="GS287" s="10">
        <v>0</v>
      </c>
      <c r="GT287" s="10">
        <v>0</v>
      </c>
      <c r="GU287" s="10">
        <v>0</v>
      </c>
      <c r="GV287" s="10">
        <v>0</v>
      </c>
      <c r="GW287" s="10">
        <v>4</v>
      </c>
      <c r="GX287" s="10">
        <v>0</v>
      </c>
      <c r="GY287" s="10">
        <v>2</v>
      </c>
      <c r="GZ287" s="10">
        <v>0</v>
      </c>
      <c r="HA287" s="10">
        <v>0</v>
      </c>
      <c r="HB287" s="10">
        <v>0</v>
      </c>
      <c r="HC287" s="10">
        <v>0</v>
      </c>
      <c r="HD287" s="10">
        <v>0</v>
      </c>
      <c r="HE287" s="10">
        <v>0</v>
      </c>
      <c r="HF287" s="10">
        <v>0</v>
      </c>
      <c r="HG287" s="10">
        <v>0</v>
      </c>
      <c r="HH287" s="10">
        <v>1</v>
      </c>
      <c r="HI287" s="10">
        <v>0</v>
      </c>
      <c r="HJ287" s="10">
        <v>0</v>
      </c>
      <c r="HK287" s="10">
        <v>0</v>
      </c>
      <c r="HL287" s="10">
        <v>2</v>
      </c>
      <c r="HM287" s="10">
        <v>0</v>
      </c>
      <c r="HN287" s="10">
        <v>0</v>
      </c>
      <c r="HO287" s="10">
        <v>0</v>
      </c>
      <c r="HP287" s="10">
        <v>0</v>
      </c>
      <c r="HQ287" s="10">
        <v>0</v>
      </c>
      <c r="HR287" s="10">
        <v>0</v>
      </c>
      <c r="HS287" s="10">
        <v>0</v>
      </c>
      <c r="HT287" s="10">
        <v>0</v>
      </c>
      <c r="HU287" s="10">
        <v>0</v>
      </c>
      <c r="HV287" s="10">
        <v>0</v>
      </c>
      <c r="HW287" s="10">
        <v>0</v>
      </c>
      <c r="HX287" s="10">
        <v>0</v>
      </c>
      <c r="HY287" s="10">
        <v>0</v>
      </c>
      <c r="HZ287" s="10">
        <v>0</v>
      </c>
      <c r="IA287" s="10">
        <v>0</v>
      </c>
      <c r="IC287" s="1">
        <v>0</v>
      </c>
      <c r="ID287" s="1">
        <v>2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</row>
    <row r="288" spans="1:243" hidden="1">
      <c r="A288" s="3" t="s">
        <v>49</v>
      </c>
      <c r="B288" s="3">
        <v>159818741</v>
      </c>
      <c r="C288" s="3">
        <v>159818741</v>
      </c>
      <c r="D288" s="3" t="s">
        <v>328</v>
      </c>
      <c r="E288" s="3">
        <v>0.121893</v>
      </c>
      <c r="F288" s="3" t="s">
        <v>506</v>
      </c>
      <c r="G288" s="3" t="s">
        <v>504</v>
      </c>
      <c r="H288" s="3" t="s">
        <v>507</v>
      </c>
      <c r="I288" s="8" t="s">
        <v>1084</v>
      </c>
      <c r="J288" s="3" t="s">
        <v>748</v>
      </c>
      <c r="K288" s="8">
        <f>AVERAGE(S288:AZ288)</f>
        <v>62.911764705882355</v>
      </c>
      <c r="L288" s="4">
        <f>AVERAGE(BB288:IA288)</f>
        <v>0.36813186813186816</v>
      </c>
      <c r="M288" s="4">
        <f>AVERAGE(IC288:II288)</f>
        <v>0.2857142857142857</v>
      </c>
      <c r="N288" s="4" t="b">
        <f>E288&gt;0.2</f>
        <v>0</v>
      </c>
      <c r="O288" s="4" t="b">
        <f>IF(LEFT(J288, 2)="rs", TRUE, FALSE)</f>
        <v>0</v>
      </c>
      <c r="P288" s="4" t="b">
        <f>K288&gt;=8</f>
        <v>1</v>
      </c>
      <c r="Q288" s="4" t="b">
        <f>L288&gt;=8</f>
        <v>0</v>
      </c>
      <c r="S288" s="10">
        <v>2</v>
      </c>
      <c r="T288" s="10">
        <v>6</v>
      </c>
      <c r="U288" s="10">
        <v>3</v>
      </c>
      <c r="V288" s="10">
        <v>4</v>
      </c>
      <c r="W288" s="10">
        <v>5</v>
      </c>
      <c r="X288" s="10">
        <v>10</v>
      </c>
      <c r="Y288" s="10">
        <v>10</v>
      </c>
      <c r="Z288" s="10">
        <v>2</v>
      </c>
      <c r="AA288" s="10">
        <v>4</v>
      </c>
      <c r="AB288" s="10">
        <v>6</v>
      </c>
      <c r="AC288" s="10">
        <v>4</v>
      </c>
      <c r="AD288" s="10">
        <v>1</v>
      </c>
      <c r="AE288" s="10">
        <v>5</v>
      </c>
      <c r="AF288" s="10">
        <v>1</v>
      </c>
      <c r="AG288" s="10">
        <v>9</v>
      </c>
      <c r="AH288" s="10">
        <v>6</v>
      </c>
      <c r="AI288" s="10">
        <v>2</v>
      </c>
      <c r="AJ288" s="10">
        <v>54</v>
      </c>
      <c r="AK288" s="10">
        <v>50</v>
      </c>
      <c r="AL288" s="10">
        <v>64</v>
      </c>
      <c r="AM288" s="10">
        <v>53</v>
      </c>
      <c r="AN288" s="10">
        <v>373</v>
      </c>
      <c r="AO288" s="10">
        <v>65</v>
      </c>
      <c r="AP288" s="10">
        <v>46</v>
      </c>
      <c r="AQ288" s="10">
        <v>55</v>
      </c>
      <c r="AR288" s="10">
        <v>71</v>
      </c>
      <c r="AS288" s="10">
        <v>63</v>
      </c>
      <c r="AT288" s="10">
        <v>63</v>
      </c>
      <c r="AU288" s="10">
        <v>303</v>
      </c>
      <c r="AV288" s="10">
        <v>190</v>
      </c>
      <c r="AW288" s="10">
        <v>137</v>
      </c>
      <c r="AX288" s="10">
        <v>118</v>
      </c>
      <c r="AY288" s="10">
        <v>50</v>
      </c>
      <c r="AZ288" s="10">
        <v>304</v>
      </c>
      <c r="BB288" s="10">
        <v>1</v>
      </c>
      <c r="BC288" s="10">
        <v>0</v>
      </c>
      <c r="BD288" s="10">
        <v>0</v>
      </c>
      <c r="BE288" s="10">
        <v>0</v>
      </c>
      <c r="BF288" s="10">
        <v>1</v>
      </c>
      <c r="BG288" s="10">
        <v>2</v>
      </c>
      <c r="BH288" s="10">
        <v>0</v>
      </c>
      <c r="BI288" s="10">
        <v>1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2</v>
      </c>
      <c r="BQ288" s="10">
        <v>0</v>
      </c>
      <c r="BR288" s="10">
        <v>0</v>
      </c>
      <c r="BS288" s="10">
        <v>1</v>
      </c>
      <c r="BT288" s="10">
        <v>1</v>
      </c>
      <c r="BU288" s="10">
        <v>0</v>
      </c>
      <c r="BV288" s="10">
        <v>0</v>
      </c>
      <c r="BW288" s="10">
        <v>0</v>
      </c>
      <c r="BX288" s="10">
        <v>1</v>
      </c>
      <c r="BY288" s="10">
        <v>0</v>
      </c>
      <c r="BZ288" s="10">
        <v>0</v>
      </c>
      <c r="CA288" s="10">
        <v>0</v>
      </c>
      <c r="CB288" s="10">
        <v>0</v>
      </c>
      <c r="CC288" s="10">
        <v>6</v>
      </c>
      <c r="CD288" s="10">
        <v>0</v>
      </c>
      <c r="CE288" s="10">
        <v>0</v>
      </c>
      <c r="CF288" s="10">
        <v>0</v>
      </c>
      <c r="CG288" s="10">
        <v>0</v>
      </c>
      <c r="CH288" s="10">
        <v>4</v>
      </c>
      <c r="CI288" s="10">
        <v>0</v>
      </c>
      <c r="CJ288" s="10">
        <v>1</v>
      </c>
      <c r="CK288" s="10">
        <v>0</v>
      </c>
      <c r="CL288" s="10">
        <v>0</v>
      </c>
      <c r="CM288" s="10">
        <v>0</v>
      </c>
      <c r="CN288" s="10">
        <v>0</v>
      </c>
      <c r="CO288" s="10">
        <v>1</v>
      </c>
      <c r="CP288" s="10">
        <v>0</v>
      </c>
      <c r="CQ288" s="10">
        <v>1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10">
        <v>0</v>
      </c>
      <c r="DC288" s="10">
        <v>0</v>
      </c>
      <c r="DD288" s="10">
        <v>0</v>
      </c>
      <c r="DE288" s="10">
        <v>0</v>
      </c>
      <c r="DF288" s="10">
        <v>0</v>
      </c>
      <c r="DG288" s="10">
        <v>0</v>
      </c>
      <c r="DH288" s="10">
        <v>0</v>
      </c>
      <c r="DI288" s="10">
        <v>0</v>
      </c>
      <c r="DJ288" s="10">
        <v>0</v>
      </c>
      <c r="DK288" s="10">
        <v>0</v>
      </c>
      <c r="DL288" s="10">
        <v>0</v>
      </c>
      <c r="DM288" s="10">
        <v>0</v>
      </c>
      <c r="DN288" s="10">
        <v>1</v>
      </c>
      <c r="DO288" s="10">
        <v>2</v>
      </c>
      <c r="DP288" s="10">
        <v>0</v>
      </c>
      <c r="DQ288" s="10">
        <v>0</v>
      </c>
      <c r="DR288" s="10">
        <v>0</v>
      </c>
      <c r="DS288" s="10">
        <v>1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1</v>
      </c>
      <c r="DZ288" s="10">
        <v>1</v>
      </c>
      <c r="EA288" s="10">
        <v>0</v>
      </c>
      <c r="EB288" s="10">
        <v>0</v>
      </c>
      <c r="EC288" s="10">
        <v>0</v>
      </c>
      <c r="ED288" s="10">
        <v>2</v>
      </c>
      <c r="EE288" s="10">
        <v>1</v>
      </c>
      <c r="EF288" s="10">
        <v>0</v>
      </c>
      <c r="EG288" s="10">
        <v>0</v>
      </c>
      <c r="EH288" s="10">
        <v>0</v>
      </c>
      <c r="EI288" s="10">
        <v>0</v>
      </c>
      <c r="EJ288" s="10">
        <v>0</v>
      </c>
      <c r="EK288" s="10">
        <v>0</v>
      </c>
      <c r="EL288" s="10">
        <v>0</v>
      </c>
      <c r="EM288" s="10">
        <v>0</v>
      </c>
      <c r="EN288" s="10">
        <v>0</v>
      </c>
      <c r="EO288" s="10">
        <v>0</v>
      </c>
      <c r="EP288" s="10">
        <v>1</v>
      </c>
      <c r="EQ288" s="10">
        <v>0</v>
      </c>
      <c r="ER288" s="10">
        <v>1</v>
      </c>
      <c r="ES288" s="10">
        <v>0</v>
      </c>
      <c r="ET288" s="10">
        <v>1</v>
      </c>
      <c r="EU288" s="10">
        <v>0</v>
      </c>
      <c r="EV288" s="10">
        <v>0</v>
      </c>
      <c r="EW288" s="10">
        <v>1</v>
      </c>
      <c r="EX288" s="10">
        <v>0</v>
      </c>
      <c r="EY288" s="10">
        <v>1</v>
      </c>
      <c r="EZ288" s="10">
        <v>2</v>
      </c>
      <c r="FA288" s="10">
        <v>0</v>
      </c>
      <c r="FB288" s="10">
        <v>0</v>
      </c>
      <c r="FC288" s="10">
        <v>0</v>
      </c>
      <c r="FD288" s="10">
        <v>2</v>
      </c>
      <c r="FE288" s="10">
        <v>1</v>
      </c>
      <c r="FF288" s="10">
        <v>0</v>
      </c>
      <c r="FG288" s="10">
        <v>1</v>
      </c>
      <c r="FH288" s="10">
        <v>0</v>
      </c>
      <c r="FI288" s="10">
        <v>0</v>
      </c>
      <c r="FJ288" s="10">
        <v>0</v>
      </c>
      <c r="FK288" s="10">
        <v>0</v>
      </c>
      <c r="FL288" s="10">
        <v>0</v>
      </c>
      <c r="FM288" s="10">
        <v>0</v>
      </c>
      <c r="FN288" s="10">
        <v>0</v>
      </c>
      <c r="FO288" s="10">
        <v>0</v>
      </c>
      <c r="FP288" s="10">
        <v>0</v>
      </c>
      <c r="FQ288" s="10">
        <v>0</v>
      </c>
      <c r="FR288" s="10">
        <v>0</v>
      </c>
      <c r="FS288" s="10">
        <v>0</v>
      </c>
      <c r="FT288" s="10">
        <v>0</v>
      </c>
      <c r="FU288" s="10">
        <v>0</v>
      </c>
      <c r="FV288" s="10">
        <v>0</v>
      </c>
      <c r="FW288" s="10">
        <v>1</v>
      </c>
      <c r="FX288" s="10">
        <v>1</v>
      </c>
      <c r="FY288" s="10">
        <v>0</v>
      </c>
      <c r="FZ288" s="10">
        <v>3</v>
      </c>
      <c r="GA288" s="10">
        <v>0</v>
      </c>
      <c r="GB288" s="10">
        <v>0</v>
      </c>
      <c r="GC288" s="10">
        <v>0</v>
      </c>
      <c r="GD288" s="10">
        <v>0</v>
      </c>
      <c r="GE288" s="10">
        <v>2</v>
      </c>
      <c r="GF288" s="10">
        <v>0</v>
      </c>
      <c r="GG288" s="10">
        <v>0</v>
      </c>
      <c r="GH288" s="10">
        <v>0</v>
      </c>
      <c r="GI288" s="10">
        <v>0</v>
      </c>
      <c r="GJ288" s="10">
        <v>0</v>
      </c>
      <c r="GK288" s="10">
        <v>1</v>
      </c>
      <c r="GL288" s="10">
        <v>0</v>
      </c>
      <c r="GM288" s="10">
        <v>0</v>
      </c>
      <c r="GN288" s="10">
        <v>1</v>
      </c>
      <c r="GO288" s="10">
        <v>0</v>
      </c>
      <c r="GP288" s="10">
        <v>0</v>
      </c>
      <c r="GQ288" s="10">
        <v>0</v>
      </c>
      <c r="GR288" s="10">
        <v>0</v>
      </c>
      <c r="GS288" s="10">
        <v>0</v>
      </c>
      <c r="GT288" s="10">
        <v>0</v>
      </c>
      <c r="GU288" s="10">
        <v>0</v>
      </c>
      <c r="GV288" s="10">
        <v>0</v>
      </c>
      <c r="GW288" s="10">
        <v>3</v>
      </c>
      <c r="GX288" s="10">
        <v>1</v>
      </c>
      <c r="GY288" s="10">
        <v>0</v>
      </c>
      <c r="GZ288" s="10">
        <v>0</v>
      </c>
      <c r="HA288" s="10">
        <v>0</v>
      </c>
      <c r="HB288" s="10">
        <v>0</v>
      </c>
      <c r="HC288" s="10">
        <v>0</v>
      </c>
      <c r="HD288" s="10">
        <v>0</v>
      </c>
      <c r="HE288" s="10">
        <v>0</v>
      </c>
      <c r="HF288" s="10">
        <v>0</v>
      </c>
      <c r="HG288" s="10">
        <v>0</v>
      </c>
      <c r="HH288" s="10">
        <v>1</v>
      </c>
      <c r="HI288" s="10">
        <v>0</v>
      </c>
      <c r="HJ288" s="10">
        <v>1</v>
      </c>
      <c r="HK288" s="10">
        <v>0</v>
      </c>
      <c r="HL288" s="10">
        <v>1</v>
      </c>
      <c r="HM288" s="10">
        <v>0</v>
      </c>
      <c r="HN288" s="10">
        <v>0</v>
      </c>
      <c r="HO288" s="10">
        <v>0</v>
      </c>
      <c r="HP288" s="10">
        <v>0</v>
      </c>
      <c r="HQ288" s="10">
        <v>0</v>
      </c>
      <c r="HR288" s="10">
        <v>0</v>
      </c>
      <c r="HS288" s="10">
        <v>0</v>
      </c>
      <c r="HT288" s="10">
        <v>5</v>
      </c>
      <c r="HU288" s="10">
        <v>1</v>
      </c>
      <c r="HV288" s="10">
        <v>0</v>
      </c>
      <c r="HW288" s="10">
        <v>0</v>
      </c>
      <c r="HX288" s="10">
        <v>0</v>
      </c>
      <c r="HY288" s="10">
        <v>0</v>
      </c>
      <c r="HZ288" s="10">
        <v>1</v>
      </c>
      <c r="IA288" s="10">
        <v>1</v>
      </c>
      <c r="IC288" s="1">
        <v>0</v>
      </c>
      <c r="ID288" s="1">
        <v>1</v>
      </c>
      <c r="IE288" s="1">
        <v>0</v>
      </c>
      <c r="IF288" s="1">
        <v>0</v>
      </c>
      <c r="IG288" s="1">
        <v>0</v>
      </c>
      <c r="IH288" s="1">
        <v>0</v>
      </c>
      <c r="II288" s="1">
        <v>1</v>
      </c>
    </row>
    <row r="289" spans="1:243" hidden="1">
      <c r="A289" s="3" t="s">
        <v>31</v>
      </c>
      <c r="B289" s="3">
        <v>52643367</v>
      </c>
      <c r="C289" s="3">
        <v>52643367</v>
      </c>
      <c r="D289" s="3" t="s">
        <v>265</v>
      </c>
      <c r="E289" s="3">
        <v>8.0912999999999999E-2</v>
      </c>
      <c r="F289" s="3" t="s">
        <v>506</v>
      </c>
      <c r="G289" s="3" t="s">
        <v>504</v>
      </c>
      <c r="H289" s="3" t="s">
        <v>510</v>
      </c>
      <c r="I289" s="8" t="s">
        <v>1084</v>
      </c>
      <c r="J289" s="3" t="s">
        <v>685</v>
      </c>
      <c r="K289" s="8">
        <f>AVERAGE(S289:AZ289)</f>
        <v>0.29411764705882354</v>
      </c>
      <c r="L289" s="4">
        <f>AVERAGE(BB289:IA289)</f>
        <v>0.40659340659340659</v>
      </c>
      <c r="M289" s="4">
        <f>AVERAGE(IC289:II289)</f>
        <v>0.2857142857142857</v>
      </c>
      <c r="N289" s="4" t="b">
        <f>E289&gt;0.2</f>
        <v>0</v>
      </c>
      <c r="O289" s="4" t="b">
        <f>IF(LEFT(J289, 2)="rs", TRUE, FALSE)</f>
        <v>0</v>
      </c>
      <c r="P289" s="4" t="b">
        <f>K289&gt;=8</f>
        <v>0</v>
      </c>
      <c r="Q289" s="4" t="b">
        <f>L289&gt;=8</f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1</v>
      </c>
      <c r="X289" s="10">
        <v>0</v>
      </c>
      <c r="Y289" s="10">
        <v>0</v>
      </c>
      <c r="Z289" s="10">
        <v>1</v>
      </c>
      <c r="AA289" s="10">
        <v>0</v>
      </c>
      <c r="AB289" s="10">
        <v>1</v>
      </c>
      <c r="AC289" s="10">
        <v>0</v>
      </c>
      <c r="AD289" s="10">
        <v>0</v>
      </c>
      <c r="AE289" s="10">
        <v>0</v>
      </c>
      <c r="AF289" s="10">
        <v>1</v>
      </c>
      <c r="AG289" s="10">
        <v>1</v>
      </c>
      <c r="AH289" s="10">
        <v>2</v>
      </c>
      <c r="AI289" s="10">
        <v>1</v>
      </c>
      <c r="AJ289" s="10">
        <v>0</v>
      </c>
      <c r="AK289" s="10">
        <v>0</v>
      </c>
      <c r="AL289" s="10">
        <v>0</v>
      </c>
      <c r="AM289" s="10">
        <v>0</v>
      </c>
      <c r="AN289" s="10">
        <v>1</v>
      </c>
      <c r="AO289" s="10">
        <v>0</v>
      </c>
      <c r="AP289" s="10">
        <v>0</v>
      </c>
      <c r="AQ289" s="10">
        <v>0</v>
      </c>
      <c r="AR289" s="10">
        <v>1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B289" s="10">
        <v>0</v>
      </c>
      <c r="BC289" s="10">
        <v>0</v>
      </c>
      <c r="BD289" s="10">
        <v>2</v>
      </c>
      <c r="BE289" s="10">
        <v>0</v>
      </c>
      <c r="BF289" s="10">
        <v>0</v>
      </c>
      <c r="BG289" s="10">
        <v>0</v>
      </c>
      <c r="BH289" s="10">
        <v>1</v>
      </c>
      <c r="BI289" s="10">
        <v>0</v>
      </c>
      <c r="BJ289" s="10">
        <v>2</v>
      </c>
      <c r="BK289" s="10">
        <v>0</v>
      </c>
      <c r="BL289" s="10">
        <v>0</v>
      </c>
      <c r="BM289" s="10">
        <v>0</v>
      </c>
      <c r="BN289" s="10">
        <v>2</v>
      </c>
      <c r="BO289" s="10">
        <v>0</v>
      </c>
      <c r="BP289" s="10">
        <v>0</v>
      </c>
      <c r="BQ289" s="10">
        <v>1</v>
      </c>
      <c r="BR289" s="10">
        <v>0</v>
      </c>
      <c r="BS289" s="10">
        <v>1</v>
      </c>
      <c r="BT289" s="10">
        <v>0</v>
      </c>
      <c r="BU289" s="10">
        <v>0</v>
      </c>
      <c r="BV289" s="10">
        <v>0</v>
      </c>
      <c r="BW289" s="10">
        <v>2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2</v>
      </c>
      <c r="CJ289" s="10">
        <v>0</v>
      </c>
      <c r="CK289" s="10">
        <v>0</v>
      </c>
      <c r="CL289" s="10">
        <v>1</v>
      </c>
      <c r="CM289" s="10">
        <v>1</v>
      </c>
      <c r="CN289" s="10">
        <v>1</v>
      </c>
      <c r="CO289" s="10">
        <v>0</v>
      </c>
      <c r="CP289" s="10">
        <v>1</v>
      </c>
      <c r="CQ289" s="10">
        <v>0</v>
      </c>
      <c r="CR289" s="10">
        <v>0</v>
      </c>
      <c r="CS289" s="10">
        <v>0</v>
      </c>
      <c r="CT289" s="10">
        <v>1</v>
      </c>
      <c r="CU289" s="10">
        <v>0</v>
      </c>
      <c r="CV289" s="10">
        <v>0</v>
      </c>
      <c r="CW289" s="10">
        <v>0</v>
      </c>
      <c r="CX289" s="10">
        <v>0</v>
      </c>
      <c r="CY289" s="10">
        <v>0</v>
      </c>
      <c r="CZ289" s="10">
        <v>0</v>
      </c>
      <c r="DA289" s="10">
        <v>2</v>
      </c>
      <c r="DB289" s="10">
        <v>0</v>
      </c>
      <c r="DC289" s="10">
        <v>0</v>
      </c>
      <c r="DD289" s="10">
        <v>0</v>
      </c>
      <c r="DE289" s="10">
        <v>0</v>
      </c>
      <c r="DF289" s="10">
        <v>0</v>
      </c>
      <c r="DG289" s="10">
        <v>0</v>
      </c>
      <c r="DH289" s="10">
        <v>0</v>
      </c>
      <c r="DI289" s="10">
        <v>0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0</v>
      </c>
      <c r="DQ289" s="10">
        <v>0</v>
      </c>
      <c r="DR289" s="10">
        <v>1</v>
      </c>
      <c r="DS289" s="10">
        <v>0</v>
      </c>
      <c r="DT289" s="10">
        <v>1</v>
      </c>
      <c r="DU289" s="10">
        <v>0</v>
      </c>
      <c r="DV289" s="10">
        <v>0</v>
      </c>
      <c r="DW289" s="10">
        <v>0</v>
      </c>
      <c r="DX289" s="10">
        <v>1</v>
      </c>
      <c r="DY289" s="10">
        <v>2</v>
      </c>
      <c r="DZ289" s="10">
        <v>0</v>
      </c>
      <c r="EA289" s="10">
        <v>2</v>
      </c>
      <c r="EB289" s="10">
        <v>0</v>
      </c>
      <c r="EC289" s="10">
        <v>0</v>
      </c>
      <c r="ED289" s="10">
        <v>0</v>
      </c>
      <c r="EE289" s="10">
        <v>0</v>
      </c>
      <c r="EF289" s="10">
        <v>1</v>
      </c>
      <c r="EG289" s="10">
        <v>0</v>
      </c>
      <c r="EH289" s="10">
        <v>0</v>
      </c>
      <c r="EI289" s="10">
        <v>0</v>
      </c>
      <c r="EJ289" s="10">
        <v>0</v>
      </c>
      <c r="EK289" s="10">
        <v>0</v>
      </c>
      <c r="EL289" s="10">
        <v>0</v>
      </c>
      <c r="EM289" s="10">
        <v>0</v>
      </c>
      <c r="EN289" s="10">
        <v>0</v>
      </c>
      <c r="EO289" s="10">
        <v>1</v>
      </c>
      <c r="EP289" s="10">
        <v>1</v>
      </c>
      <c r="EQ289" s="10">
        <v>4</v>
      </c>
      <c r="ER289" s="10">
        <v>2</v>
      </c>
      <c r="ES289" s="10">
        <v>0</v>
      </c>
      <c r="ET289" s="10">
        <v>0</v>
      </c>
      <c r="EU289" s="10">
        <v>1</v>
      </c>
      <c r="EV289" s="10">
        <v>1</v>
      </c>
      <c r="EW289" s="10">
        <v>0</v>
      </c>
      <c r="EX289" s="10">
        <v>0</v>
      </c>
      <c r="EY289" s="10">
        <v>1</v>
      </c>
      <c r="EZ289" s="10">
        <v>0</v>
      </c>
      <c r="FA289" s="10">
        <v>1</v>
      </c>
      <c r="FB289" s="10">
        <v>0</v>
      </c>
      <c r="FC289" s="10">
        <v>0</v>
      </c>
      <c r="FD289" s="10">
        <v>0</v>
      </c>
      <c r="FE289" s="10">
        <v>0</v>
      </c>
      <c r="FF289" s="10">
        <v>0</v>
      </c>
      <c r="FG289" s="10">
        <v>0</v>
      </c>
      <c r="FH289" s="10">
        <v>0</v>
      </c>
      <c r="FI289" s="10">
        <v>0</v>
      </c>
      <c r="FJ289" s="10">
        <v>0</v>
      </c>
      <c r="FK289" s="10">
        <v>0</v>
      </c>
      <c r="FL289" s="10">
        <v>0</v>
      </c>
      <c r="FM289" s="10">
        <v>2</v>
      </c>
      <c r="FN289" s="10">
        <v>0</v>
      </c>
      <c r="FO289" s="10">
        <v>4</v>
      </c>
      <c r="FP289" s="10">
        <v>0</v>
      </c>
      <c r="FQ289" s="10">
        <v>4</v>
      </c>
      <c r="FR289" s="10">
        <v>0</v>
      </c>
      <c r="FS289" s="10">
        <v>0</v>
      </c>
      <c r="FT289" s="10">
        <v>0</v>
      </c>
      <c r="FU289" s="10">
        <v>0</v>
      </c>
      <c r="FV289" s="10">
        <v>0</v>
      </c>
      <c r="FW289" s="10">
        <v>0</v>
      </c>
      <c r="FX289" s="10">
        <v>0</v>
      </c>
      <c r="FY289" s="10">
        <v>0</v>
      </c>
      <c r="FZ289" s="10">
        <v>0</v>
      </c>
      <c r="GA289" s="10">
        <v>0</v>
      </c>
      <c r="GB289" s="10">
        <v>0</v>
      </c>
      <c r="GC289" s="10">
        <v>0</v>
      </c>
      <c r="GD289" s="10">
        <v>3</v>
      </c>
      <c r="GE289" s="10">
        <v>0</v>
      </c>
      <c r="GF289" s="10">
        <v>0</v>
      </c>
      <c r="GG289" s="10">
        <v>0</v>
      </c>
      <c r="GH289" s="10">
        <v>0</v>
      </c>
      <c r="GI289" s="10">
        <v>0</v>
      </c>
      <c r="GJ289" s="10">
        <v>1</v>
      </c>
      <c r="GK289" s="10">
        <v>0</v>
      </c>
      <c r="GL289" s="10">
        <v>0</v>
      </c>
      <c r="GM289" s="10">
        <v>0</v>
      </c>
      <c r="GN289" s="10">
        <v>0</v>
      </c>
      <c r="GO289" s="10">
        <v>0</v>
      </c>
      <c r="GP289" s="10">
        <v>0</v>
      </c>
      <c r="GQ289" s="10">
        <v>0</v>
      </c>
      <c r="GR289" s="10">
        <v>0</v>
      </c>
      <c r="GS289" s="10">
        <v>0</v>
      </c>
      <c r="GT289" s="10">
        <v>0</v>
      </c>
      <c r="GU289" s="10">
        <v>0</v>
      </c>
      <c r="GV289" s="10">
        <v>1</v>
      </c>
      <c r="GW289" s="10">
        <v>2</v>
      </c>
      <c r="GX289" s="10">
        <v>1</v>
      </c>
      <c r="GY289" s="10">
        <v>0</v>
      </c>
      <c r="GZ289" s="10">
        <v>3</v>
      </c>
      <c r="HA289" s="10">
        <v>5</v>
      </c>
      <c r="HB289" s="10">
        <v>0</v>
      </c>
      <c r="HC289" s="10">
        <v>0</v>
      </c>
      <c r="HD289" s="10">
        <v>0</v>
      </c>
      <c r="HE289" s="10">
        <v>0</v>
      </c>
      <c r="HF289" s="10">
        <v>0</v>
      </c>
      <c r="HG289" s="10">
        <v>0</v>
      </c>
      <c r="HH289" s="10">
        <v>0</v>
      </c>
      <c r="HI289" s="10">
        <v>1</v>
      </c>
      <c r="HJ289" s="10">
        <v>0</v>
      </c>
      <c r="HK289" s="10">
        <v>0</v>
      </c>
      <c r="HL289" s="10">
        <v>0</v>
      </c>
      <c r="HM289" s="10">
        <v>0</v>
      </c>
      <c r="HN289" s="10">
        <v>0</v>
      </c>
      <c r="HO289" s="10">
        <v>0</v>
      </c>
      <c r="HP289" s="10">
        <v>1</v>
      </c>
      <c r="HQ289" s="10">
        <v>0</v>
      </c>
      <c r="HR289" s="10">
        <v>1</v>
      </c>
      <c r="HS289" s="10">
        <v>0</v>
      </c>
      <c r="HT289" s="10">
        <v>1</v>
      </c>
      <c r="HU289" s="10">
        <v>2</v>
      </c>
      <c r="HV289" s="10">
        <v>2</v>
      </c>
      <c r="HW289" s="10">
        <v>0</v>
      </c>
      <c r="HX289" s="10">
        <v>0</v>
      </c>
      <c r="HY289" s="10">
        <v>0</v>
      </c>
      <c r="HZ289" s="10">
        <v>0</v>
      </c>
      <c r="IA289" s="10">
        <v>0</v>
      </c>
      <c r="IC289" s="1">
        <v>0</v>
      </c>
      <c r="ID289" s="1">
        <v>1</v>
      </c>
      <c r="IE289" s="1">
        <v>0</v>
      </c>
      <c r="IF289" s="1">
        <v>0</v>
      </c>
      <c r="IG289" s="1">
        <v>1</v>
      </c>
      <c r="IH289" s="1">
        <v>0</v>
      </c>
      <c r="II289" s="1">
        <v>0</v>
      </c>
    </row>
    <row r="290" spans="1:243" hidden="1">
      <c r="A290" s="3" t="s">
        <v>32</v>
      </c>
      <c r="B290" s="3">
        <v>10572948</v>
      </c>
      <c r="C290" s="3">
        <v>10572948</v>
      </c>
      <c r="D290" s="3" t="s">
        <v>272</v>
      </c>
      <c r="E290" s="3">
        <v>9.5083000000000001E-2</v>
      </c>
      <c r="F290" s="3" t="s">
        <v>506</v>
      </c>
      <c r="G290" s="3" t="s">
        <v>504</v>
      </c>
      <c r="H290" s="3" t="s">
        <v>503</v>
      </c>
      <c r="I290" s="8" t="s">
        <v>1084</v>
      </c>
      <c r="J290" s="3" t="s">
        <v>692</v>
      </c>
      <c r="K290" s="8">
        <f>AVERAGE(S290:AZ290)</f>
        <v>0.47058823529411764</v>
      </c>
      <c r="L290" s="4">
        <f>AVERAGE(BB290:IA290)</f>
        <v>0.31318681318681318</v>
      </c>
      <c r="M290" s="4">
        <f>AVERAGE(IC290:II290)</f>
        <v>0.2857142857142857</v>
      </c>
      <c r="N290" s="4" t="b">
        <f>E290&gt;0.2</f>
        <v>0</v>
      </c>
      <c r="O290" s="4" t="b">
        <f>IF(LEFT(J290, 2)="rs", TRUE, FALSE)</f>
        <v>0</v>
      </c>
      <c r="P290" s="4" t="b">
        <f>K290&gt;=8</f>
        <v>0</v>
      </c>
      <c r="Q290" s="4" t="b">
        <f>L290&gt;=8</f>
        <v>0</v>
      </c>
      <c r="S290" s="10">
        <v>0</v>
      </c>
      <c r="T290" s="10">
        <v>1</v>
      </c>
      <c r="U290" s="10">
        <v>0</v>
      </c>
      <c r="V290" s="10">
        <v>0</v>
      </c>
      <c r="W290" s="10">
        <v>0</v>
      </c>
      <c r="X290" s="10">
        <v>1</v>
      </c>
      <c r="Y290" s="10">
        <v>1</v>
      </c>
      <c r="Z290" s="10">
        <v>0</v>
      </c>
      <c r="AA290" s="10">
        <v>1</v>
      </c>
      <c r="AB290" s="10">
        <v>0</v>
      </c>
      <c r="AC290" s="10">
        <v>1</v>
      </c>
      <c r="AD290" s="10">
        <v>0</v>
      </c>
      <c r="AE290" s="10">
        <v>0</v>
      </c>
      <c r="AF290" s="10">
        <v>0</v>
      </c>
      <c r="AG290" s="10">
        <v>1</v>
      </c>
      <c r="AH290" s="10">
        <v>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2</v>
      </c>
      <c r="AO290" s="10">
        <v>1</v>
      </c>
      <c r="AP290" s="10">
        <v>1</v>
      </c>
      <c r="AQ290" s="10">
        <v>0</v>
      </c>
      <c r="AR290" s="10">
        <v>0</v>
      </c>
      <c r="AS290" s="10">
        <v>0</v>
      </c>
      <c r="AT290" s="10">
        <v>0</v>
      </c>
      <c r="AU290" s="10">
        <v>2</v>
      </c>
      <c r="AV290" s="10">
        <v>0</v>
      </c>
      <c r="AW290" s="10">
        <v>1</v>
      </c>
      <c r="AX290" s="10">
        <v>0</v>
      </c>
      <c r="AY290" s="10">
        <v>0</v>
      </c>
      <c r="AZ290" s="10">
        <v>2</v>
      </c>
      <c r="BB290" s="10">
        <v>0</v>
      </c>
      <c r="BC290" s="10">
        <v>0</v>
      </c>
      <c r="BD290" s="10">
        <v>1</v>
      </c>
      <c r="BE290" s="10">
        <v>1</v>
      </c>
      <c r="BF290" s="10">
        <v>0</v>
      </c>
      <c r="BG290" s="10">
        <v>1</v>
      </c>
      <c r="BH290" s="10">
        <v>0</v>
      </c>
      <c r="BI290" s="10">
        <v>2</v>
      </c>
      <c r="BJ290" s="10">
        <v>0</v>
      </c>
      <c r="BK290" s="10">
        <v>0</v>
      </c>
      <c r="BL290" s="10">
        <v>1</v>
      </c>
      <c r="BM290" s="10">
        <v>1</v>
      </c>
      <c r="BN290" s="10">
        <v>2</v>
      </c>
      <c r="BO290" s="10">
        <v>0</v>
      </c>
      <c r="BP290" s="10">
        <v>0</v>
      </c>
      <c r="BQ290" s="10">
        <v>0</v>
      </c>
      <c r="BR290" s="10">
        <v>0</v>
      </c>
      <c r="BS290" s="10">
        <v>1</v>
      </c>
      <c r="BT290" s="10">
        <v>1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1</v>
      </c>
      <c r="CE290" s="10">
        <v>1</v>
      </c>
      <c r="CF290" s="10">
        <v>0</v>
      </c>
      <c r="CG290" s="10">
        <v>1</v>
      </c>
      <c r="CH290" s="10">
        <v>0</v>
      </c>
      <c r="CI290" s="10">
        <v>0</v>
      </c>
      <c r="CJ290" s="10">
        <v>0</v>
      </c>
      <c r="CK290" s="10">
        <v>0</v>
      </c>
      <c r="CL290" s="10">
        <v>0</v>
      </c>
      <c r="CM290" s="10">
        <v>0</v>
      </c>
      <c r="CN290" s="10">
        <v>0</v>
      </c>
      <c r="CO290" s="10">
        <v>2</v>
      </c>
      <c r="CP290" s="10">
        <v>0</v>
      </c>
      <c r="CQ290" s="10">
        <v>0</v>
      </c>
      <c r="CR290" s="10">
        <v>0</v>
      </c>
      <c r="CS290" s="10">
        <v>0</v>
      </c>
      <c r="CT290" s="10">
        <v>1</v>
      </c>
      <c r="CU290" s="10">
        <v>0</v>
      </c>
      <c r="CV290" s="10">
        <v>0</v>
      </c>
      <c r="CW290" s="10">
        <v>1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2</v>
      </c>
      <c r="DH290" s="10">
        <v>0</v>
      </c>
      <c r="DI290" s="10">
        <v>0</v>
      </c>
      <c r="DJ290" s="10">
        <v>0</v>
      </c>
      <c r="DK290" s="10">
        <v>1</v>
      </c>
      <c r="DL290" s="10">
        <v>0</v>
      </c>
      <c r="DM290" s="10">
        <v>0</v>
      </c>
      <c r="DN290" s="10">
        <v>1</v>
      </c>
      <c r="DO290" s="10">
        <v>0</v>
      </c>
      <c r="DP290" s="10">
        <v>0</v>
      </c>
      <c r="DQ290" s="10">
        <v>0</v>
      </c>
      <c r="DR290" s="10">
        <v>0</v>
      </c>
      <c r="DS290" s="10">
        <v>0</v>
      </c>
      <c r="DT290" s="10">
        <v>1</v>
      </c>
      <c r="DU290" s="10">
        <v>0</v>
      </c>
      <c r="DV290" s="10">
        <v>0</v>
      </c>
      <c r="DW290" s="10">
        <v>1</v>
      </c>
      <c r="DX290" s="10">
        <v>1</v>
      </c>
      <c r="DY290" s="10">
        <v>1</v>
      </c>
      <c r="DZ290" s="10">
        <v>0</v>
      </c>
      <c r="EA290" s="10">
        <v>1</v>
      </c>
      <c r="EB290" s="10">
        <v>0</v>
      </c>
      <c r="EC290" s="10">
        <v>0</v>
      </c>
      <c r="ED290" s="10">
        <v>0</v>
      </c>
      <c r="EE290" s="10">
        <v>0</v>
      </c>
      <c r="EF290" s="10">
        <v>0</v>
      </c>
      <c r="EG290" s="10">
        <v>0</v>
      </c>
      <c r="EH290" s="10">
        <v>0</v>
      </c>
      <c r="EI290" s="10">
        <v>0</v>
      </c>
      <c r="EJ290" s="10">
        <v>0</v>
      </c>
      <c r="EK290" s="10">
        <v>0</v>
      </c>
      <c r="EL290" s="10">
        <v>0</v>
      </c>
      <c r="EM290" s="10">
        <v>0</v>
      </c>
      <c r="EN290" s="10">
        <v>0</v>
      </c>
      <c r="EO290" s="10">
        <v>0</v>
      </c>
      <c r="EP290" s="10">
        <v>0</v>
      </c>
      <c r="EQ290" s="10">
        <v>0</v>
      </c>
      <c r="ER290" s="10">
        <v>0</v>
      </c>
      <c r="ES290" s="10">
        <v>0</v>
      </c>
      <c r="ET290" s="10">
        <v>0</v>
      </c>
      <c r="EU290" s="10">
        <v>0</v>
      </c>
      <c r="EV290" s="10">
        <v>1</v>
      </c>
      <c r="EW290" s="10">
        <v>1</v>
      </c>
      <c r="EX290" s="10">
        <v>0</v>
      </c>
      <c r="EY290" s="10">
        <v>0</v>
      </c>
      <c r="EZ290" s="10">
        <v>0</v>
      </c>
      <c r="FA290" s="10">
        <v>0</v>
      </c>
      <c r="FB290" s="10">
        <v>0</v>
      </c>
      <c r="FC290" s="10">
        <v>0</v>
      </c>
      <c r="FD290" s="10">
        <v>0</v>
      </c>
      <c r="FE290" s="10">
        <v>0</v>
      </c>
      <c r="FF290" s="10">
        <v>0</v>
      </c>
      <c r="FG290" s="10">
        <v>0</v>
      </c>
      <c r="FH290" s="10">
        <v>0</v>
      </c>
      <c r="FI290" s="10">
        <v>0</v>
      </c>
      <c r="FJ290" s="10">
        <v>0</v>
      </c>
      <c r="FK290" s="10">
        <v>0</v>
      </c>
      <c r="FL290" s="10">
        <v>0</v>
      </c>
      <c r="FM290" s="10">
        <v>0</v>
      </c>
      <c r="FN290" s="10">
        <v>0</v>
      </c>
      <c r="FO290" s="10">
        <v>0</v>
      </c>
      <c r="FP290" s="10">
        <v>0</v>
      </c>
      <c r="FQ290" s="10">
        <v>1</v>
      </c>
      <c r="FR290" s="10">
        <v>0</v>
      </c>
      <c r="FS290" s="10">
        <v>0</v>
      </c>
      <c r="FT290" s="10">
        <v>0</v>
      </c>
      <c r="FU290" s="10">
        <v>0</v>
      </c>
      <c r="FV290" s="10">
        <v>0</v>
      </c>
      <c r="FW290" s="10">
        <v>0</v>
      </c>
      <c r="FX290" s="10">
        <v>0</v>
      </c>
      <c r="FY290" s="10">
        <v>0</v>
      </c>
      <c r="FZ290" s="10">
        <v>0</v>
      </c>
      <c r="GA290" s="10">
        <v>0</v>
      </c>
      <c r="GB290" s="10">
        <v>1</v>
      </c>
      <c r="GC290" s="10">
        <v>0</v>
      </c>
      <c r="GD290" s="10">
        <v>0</v>
      </c>
      <c r="GE290" s="10">
        <v>0</v>
      </c>
      <c r="GF290" s="10">
        <v>0</v>
      </c>
      <c r="GG290" s="10">
        <v>0</v>
      </c>
      <c r="GH290" s="10">
        <v>1</v>
      </c>
      <c r="GI290" s="10">
        <v>3</v>
      </c>
      <c r="GJ290" s="10">
        <v>0</v>
      </c>
      <c r="GK290" s="10">
        <v>0</v>
      </c>
      <c r="GL290" s="10">
        <v>0</v>
      </c>
      <c r="GM290" s="10">
        <v>1</v>
      </c>
      <c r="GN290" s="10">
        <v>0</v>
      </c>
      <c r="GO290" s="10">
        <v>1</v>
      </c>
      <c r="GP290" s="10">
        <v>0</v>
      </c>
      <c r="GQ290" s="10">
        <v>0</v>
      </c>
      <c r="GR290" s="10">
        <v>2</v>
      </c>
      <c r="GS290" s="10">
        <v>0</v>
      </c>
      <c r="GT290" s="10">
        <v>0</v>
      </c>
      <c r="GU290" s="10">
        <v>0</v>
      </c>
      <c r="GV290" s="10">
        <v>0</v>
      </c>
      <c r="GW290" s="10">
        <v>0</v>
      </c>
      <c r="GX290" s="10">
        <v>1</v>
      </c>
      <c r="GY290" s="10">
        <v>0</v>
      </c>
      <c r="GZ290" s="10">
        <v>0</v>
      </c>
      <c r="HA290" s="10">
        <v>1</v>
      </c>
      <c r="HB290" s="10">
        <v>0</v>
      </c>
      <c r="HC290" s="10">
        <v>0</v>
      </c>
      <c r="HD290" s="10">
        <v>0</v>
      </c>
      <c r="HE290" s="10">
        <v>0</v>
      </c>
      <c r="HF290" s="10">
        <v>0</v>
      </c>
      <c r="HG290" s="10">
        <v>0</v>
      </c>
      <c r="HH290" s="10">
        <v>0</v>
      </c>
      <c r="HI290" s="10">
        <v>0</v>
      </c>
      <c r="HJ290" s="10">
        <v>1</v>
      </c>
      <c r="HK290" s="10">
        <v>0</v>
      </c>
      <c r="HL290" s="10">
        <v>0</v>
      </c>
      <c r="HM290" s="10">
        <v>3</v>
      </c>
      <c r="HN290" s="10">
        <v>3</v>
      </c>
      <c r="HO290" s="10">
        <v>1</v>
      </c>
      <c r="HP290" s="10">
        <v>0</v>
      </c>
      <c r="HQ290" s="10">
        <v>0</v>
      </c>
      <c r="HR290" s="10">
        <v>2</v>
      </c>
      <c r="HS290" s="10">
        <v>0</v>
      </c>
      <c r="HT290" s="10">
        <v>0</v>
      </c>
      <c r="HU290" s="10">
        <v>0</v>
      </c>
      <c r="HV290" s="10">
        <v>5</v>
      </c>
      <c r="HW290" s="10">
        <v>0</v>
      </c>
      <c r="HX290" s="10">
        <v>1</v>
      </c>
      <c r="HY290" s="10">
        <v>0</v>
      </c>
      <c r="HZ290" s="10">
        <v>0</v>
      </c>
      <c r="IA290" s="10">
        <v>0</v>
      </c>
      <c r="IC290" s="1">
        <v>0</v>
      </c>
      <c r="ID290" s="1">
        <v>2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</row>
    <row r="291" spans="1:243" hidden="1">
      <c r="A291" s="3" t="s">
        <v>63</v>
      </c>
      <c r="B291" s="3">
        <v>28479668</v>
      </c>
      <c r="C291" s="3">
        <v>28479668</v>
      </c>
      <c r="D291" s="3" t="s">
        <v>371</v>
      </c>
      <c r="E291" s="3">
        <v>5.8769000000000002E-2</v>
      </c>
      <c r="F291" s="3" t="s">
        <v>506</v>
      </c>
      <c r="G291" s="3" t="s">
        <v>504</v>
      </c>
      <c r="H291" s="3" t="s">
        <v>507</v>
      </c>
      <c r="I291" s="8" t="s">
        <v>1087</v>
      </c>
      <c r="J291" s="3" t="s">
        <v>790</v>
      </c>
      <c r="K291" s="8">
        <f>AVERAGE(S291:AZ291)</f>
        <v>8.8235294117647065E-2</v>
      </c>
      <c r="L291" s="4">
        <f>AVERAGE(BB291:IA291)</f>
        <v>5.4945054945054944E-2</v>
      </c>
      <c r="M291" s="4">
        <f>AVERAGE(IC291:II291)</f>
        <v>0.2857142857142857</v>
      </c>
      <c r="N291" s="4" t="b">
        <f>E291&gt;0.2</f>
        <v>0</v>
      </c>
      <c r="O291" s="4" t="b">
        <f>IF(LEFT(J291, 2)="rs", TRUE, FALSE)</f>
        <v>0</v>
      </c>
      <c r="P291" s="4" t="b">
        <f>K291&gt;=8</f>
        <v>0</v>
      </c>
      <c r="Q291" s="4" t="b">
        <f>L291&gt;=8</f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1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1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1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2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0</v>
      </c>
      <c r="EB291" s="10">
        <v>0</v>
      </c>
      <c r="EC291" s="10">
        <v>0</v>
      </c>
      <c r="ED291" s="10">
        <v>0</v>
      </c>
      <c r="EE291" s="10">
        <v>0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0">
        <v>0</v>
      </c>
      <c r="EQ291" s="10">
        <v>0</v>
      </c>
      <c r="ER291" s="10">
        <v>1</v>
      </c>
      <c r="ES291" s="10">
        <v>0</v>
      </c>
      <c r="ET291" s="10">
        <v>0</v>
      </c>
      <c r="EU291" s="10">
        <v>0</v>
      </c>
      <c r="EV291" s="10">
        <v>0</v>
      </c>
      <c r="EW291" s="10">
        <v>0</v>
      </c>
      <c r="EX291" s="10">
        <v>0</v>
      </c>
      <c r="EY291" s="10">
        <v>2</v>
      </c>
      <c r="EZ291" s="10">
        <v>0</v>
      </c>
      <c r="FA291" s="10">
        <v>0</v>
      </c>
      <c r="FB291" s="10">
        <v>0</v>
      </c>
      <c r="FC291" s="10">
        <v>1</v>
      </c>
      <c r="FD291" s="10">
        <v>0</v>
      </c>
      <c r="FE291" s="10">
        <v>0</v>
      </c>
      <c r="FF291" s="10">
        <v>0</v>
      </c>
      <c r="FG291" s="10">
        <v>0</v>
      </c>
      <c r="FH291" s="10">
        <v>0</v>
      </c>
      <c r="FI291" s="10">
        <v>0</v>
      </c>
      <c r="FJ291" s="10">
        <v>0</v>
      </c>
      <c r="FK291" s="10">
        <v>0</v>
      </c>
      <c r="FL291" s="10">
        <v>0</v>
      </c>
      <c r="FM291" s="10">
        <v>1</v>
      </c>
      <c r="FN291" s="10">
        <v>0</v>
      </c>
      <c r="FO291" s="10">
        <v>0</v>
      </c>
      <c r="FP291" s="10">
        <v>0</v>
      </c>
      <c r="FQ291" s="10">
        <v>0</v>
      </c>
      <c r="FR291" s="10">
        <v>0</v>
      </c>
      <c r="FS291" s="10">
        <v>0</v>
      </c>
      <c r="FT291" s="10">
        <v>0</v>
      </c>
      <c r="FU291" s="10">
        <v>0</v>
      </c>
      <c r="FV291" s="10">
        <v>1</v>
      </c>
      <c r="FW291" s="10">
        <v>0</v>
      </c>
      <c r="FX291" s="10">
        <v>0</v>
      </c>
      <c r="FY291" s="10">
        <v>0</v>
      </c>
      <c r="FZ291" s="10">
        <v>0</v>
      </c>
      <c r="GA291" s="10">
        <v>0</v>
      </c>
      <c r="GB291" s="10">
        <v>0</v>
      </c>
      <c r="GC291" s="10">
        <v>0</v>
      </c>
      <c r="GD291" s="10">
        <v>0</v>
      </c>
      <c r="GE291" s="10">
        <v>0</v>
      </c>
      <c r="GF291" s="10">
        <v>0</v>
      </c>
      <c r="GG291" s="10">
        <v>0</v>
      </c>
      <c r="GH291" s="10">
        <v>0</v>
      </c>
      <c r="GI291" s="10">
        <v>0</v>
      </c>
      <c r="GJ291" s="10">
        <v>0</v>
      </c>
      <c r="GK291" s="10">
        <v>0</v>
      </c>
      <c r="GL291" s="10">
        <v>0</v>
      </c>
      <c r="GM291" s="10">
        <v>0</v>
      </c>
      <c r="GN291" s="10">
        <v>0</v>
      </c>
      <c r="GO291" s="10">
        <v>0</v>
      </c>
      <c r="GP291" s="10">
        <v>0</v>
      </c>
      <c r="GQ291" s="10">
        <v>0</v>
      </c>
      <c r="GR291" s="10">
        <v>0</v>
      </c>
      <c r="GS291" s="10">
        <v>0</v>
      </c>
      <c r="GT291" s="10">
        <v>0</v>
      </c>
      <c r="GU291" s="10">
        <v>0</v>
      </c>
      <c r="GV291" s="10">
        <v>0</v>
      </c>
      <c r="GW291" s="10">
        <v>1</v>
      </c>
      <c r="GX291" s="10">
        <v>0</v>
      </c>
      <c r="GY291" s="10">
        <v>1</v>
      </c>
      <c r="GZ291" s="10">
        <v>0</v>
      </c>
      <c r="HA291" s="10">
        <v>0</v>
      </c>
      <c r="HB291" s="10">
        <v>0</v>
      </c>
      <c r="HC291" s="10">
        <v>0</v>
      </c>
      <c r="HD291" s="10">
        <v>0</v>
      </c>
      <c r="HE291" s="10">
        <v>0</v>
      </c>
      <c r="HF291" s="10">
        <v>0</v>
      </c>
      <c r="HG291" s="10">
        <v>0</v>
      </c>
      <c r="HH291" s="10">
        <v>0</v>
      </c>
      <c r="HI291" s="10">
        <v>0</v>
      </c>
      <c r="HJ291" s="10">
        <v>0</v>
      </c>
      <c r="HK291" s="10">
        <v>0</v>
      </c>
      <c r="HL291" s="10">
        <v>0</v>
      </c>
      <c r="HM291" s="10">
        <v>0</v>
      </c>
      <c r="HN291" s="10">
        <v>0</v>
      </c>
      <c r="HO291" s="10">
        <v>0</v>
      </c>
      <c r="HP291" s="10">
        <v>0</v>
      </c>
      <c r="HQ291" s="10">
        <v>0</v>
      </c>
      <c r="HR291" s="10">
        <v>0</v>
      </c>
      <c r="HS291" s="10">
        <v>0</v>
      </c>
      <c r="HT291" s="10">
        <v>0</v>
      </c>
      <c r="HU291" s="10">
        <v>0</v>
      </c>
      <c r="HV291" s="10">
        <v>0</v>
      </c>
      <c r="HW291" s="10">
        <v>0</v>
      </c>
      <c r="HX291" s="10">
        <v>0</v>
      </c>
      <c r="HY291" s="10">
        <v>0</v>
      </c>
      <c r="HZ291" s="10">
        <v>0</v>
      </c>
      <c r="IA291" s="10">
        <v>0</v>
      </c>
      <c r="IC291" s="1">
        <v>0</v>
      </c>
      <c r="ID291" s="1">
        <v>2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</row>
    <row r="292" spans="1:243">
      <c r="A292" s="3" t="s">
        <v>79</v>
      </c>
      <c r="B292" s="3">
        <v>69066821</v>
      </c>
      <c r="C292" s="3">
        <v>69066821</v>
      </c>
      <c r="D292" s="3" t="s">
        <v>83</v>
      </c>
      <c r="E292" s="3">
        <v>0.499164</v>
      </c>
      <c r="F292" s="3" t="s">
        <v>506</v>
      </c>
      <c r="G292" s="3" t="s">
        <v>510</v>
      </c>
      <c r="H292" s="3" t="s">
        <v>507</v>
      </c>
      <c r="I292" s="8" t="s">
        <v>1084</v>
      </c>
      <c r="J292" s="3" t="s">
        <v>83</v>
      </c>
      <c r="K292" s="8">
        <f>AVERAGE(S292:AZ292)</f>
        <v>0</v>
      </c>
      <c r="L292" s="4">
        <f>AVERAGE(BB292:IA292)</f>
        <v>0.4175824175824176</v>
      </c>
      <c r="M292" s="4">
        <f>AVERAGE(IC292:II292)</f>
        <v>0.7142857142857143</v>
      </c>
      <c r="N292" s="4" t="b">
        <f>E292&gt;0.2</f>
        <v>1</v>
      </c>
      <c r="O292" s="4" t="b">
        <f>IF(LEFT(J292, 2)="rs", TRUE, FALSE)</f>
        <v>1</v>
      </c>
      <c r="P292" s="4" t="b">
        <f>K292&gt;=8</f>
        <v>0</v>
      </c>
      <c r="Q292" s="4" t="b">
        <f>L292&gt;=8</f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2</v>
      </c>
      <c r="CF292" s="10">
        <v>0</v>
      </c>
      <c r="CG292" s="10">
        <v>0</v>
      </c>
      <c r="CH292" s="10">
        <v>0</v>
      </c>
      <c r="CI292" s="10">
        <v>2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1</v>
      </c>
      <c r="CQ292" s="10">
        <v>1</v>
      </c>
      <c r="CR292" s="10">
        <v>0</v>
      </c>
      <c r="CS292" s="10">
        <v>2</v>
      </c>
      <c r="CT292" s="10">
        <v>0</v>
      </c>
      <c r="CU292" s="10">
        <v>0</v>
      </c>
      <c r="CV292" s="10">
        <v>0</v>
      </c>
      <c r="CW292" s="10">
        <v>0</v>
      </c>
      <c r="CX292" s="10">
        <v>2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0</v>
      </c>
      <c r="DI292" s="10">
        <v>0</v>
      </c>
      <c r="DJ292" s="10">
        <v>0</v>
      </c>
      <c r="DK292" s="10">
        <v>0</v>
      </c>
      <c r="DL292" s="10">
        <v>0</v>
      </c>
      <c r="DM292" s="10">
        <v>0</v>
      </c>
      <c r="DN292" s="10">
        <v>0</v>
      </c>
      <c r="DO292" s="10">
        <v>0</v>
      </c>
      <c r="DP292" s="10">
        <v>0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1</v>
      </c>
      <c r="DW292" s="10">
        <v>0</v>
      </c>
      <c r="DX292" s="10">
        <v>0</v>
      </c>
      <c r="DY292" s="10">
        <v>0</v>
      </c>
      <c r="DZ292" s="10">
        <v>0</v>
      </c>
      <c r="EA292" s="10">
        <v>4</v>
      </c>
      <c r="EB292" s="10">
        <v>0</v>
      </c>
      <c r="EC292" s="10">
        <v>0</v>
      </c>
      <c r="ED292" s="10">
        <v>2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0</v>
      </c>
      <c r="EM292" s="10">
        <v>0</v>
      </c>
      <c r="EN292" s="10">
        <v>0</v>
      </c>
      <c r="EO292" s="10">
        <v>0</v>
      </c>
      <c r="EP292" s="10">
        <v>8</v>
      </c>
      <c r="EQ292" s="10">
        <v>0</v>
      </c>
      <c r="ER292" s="10">
        <v>0</v>
      </c>
      <c r="ES292" s="10">
        <v>0</v>
      </c>
      <c r="ET292" s="10">
        <v>0</v>
      </c>
      <c r="EU292" s="10">
        <v>0</v>
      </c>
      <c r="EV292" s="10">
        <v>0</v>
      </c>
      <c r="EW292" s="10">
        <v>0</v>
      </c>
      <c r="EX292" s="10">
        <v>0</v>
      </c>
      <c r="EY292" s="10">
        <v>0</v>
      </c>
      <c r="EZ292" s="10">
        <v>0</v>
      </c>
      <c r="FA292" s="10">
        <v>9</v>
      </c>
      <c r="FB292" s="10">
        <v>0</v>
      </c>
      <c r="FC292" s="10">
        <v>0</v>
      </c>
      <c r="FD292" s="10">
        <v>0</v>
      </c>
      <c r="FE292" s="10">
        <v>0</v>
      </c>
      <c r="FF292" s="10">
        <v>0</v>
      </c>
      <c r="FG292" s="10">
        <v>2</v>
      </c>
      <c r="FH292" s="10">
        <v>0</v>
      </c>
      <c r="FI292" s="10">
        <v>0</v>
      </c>
      <c r="FJ292" s="10">
        <v>0</v>
      </c>
      <c r="FK292" s="10">
        <v>0</v>
      </c>
      <c r="FL292" s="10">
        <v>1</v>
      </c>
      <c r="FM292" s="10">
        <v>0</v>
      </c>
      <c r="FN292" s="10">
        <v>0</v>
      </c>
      <c r="FO292" s="10">
        <v>0</v>
      </c>
      <c r="FP292" s="10">
        <v>0</v>
      </c>
      <c r="FQ292" s="10">
        <v>0</v>
      </c>
      <c r="FR292" s="10">
        <v>0</v>
      </c>
      <c r="FS292" s="10">
        <v>1</v>
      </c>
      <c r="FT292" s="10">
        <v>0</v>
      </c>
      <c r="FU292" s="10">
        <v>0</v>
      </c>
      <c r="FV292" s="10">
        <v>0</v>
      </c>
      <c r="FW292" s="10">
        <v>0</v>
      </c>
      <c r="FX292" s="10">
        <v>0</v>
      </c>
      <c r="FY292" s="10">
        <v>0</v>
      </c>
      <c r="FZ292" s="10">
        <v>0</v>
      </c>
      <c r="GA292" s="10">
        <v>2</v>
      </c>
      <c r="GB292" s="10">
        <v>0</v>
      </c>
      <c r="GC292" s="10">
        <v>0</v>
      </c>
      <c r="GD292" s="10">
        <v>3</v>
      </c>
      <c r="GE292" s="10">
        <v>0</v>
      </c>
      <c r="GF292" s="10">
        <v>0</v>
      </c>
      <c r="GG292" s="10">
        <v>0</v>
      </c>
      <c r="GH292" s="10">
        <v>0</v>
      </c>
      <c r="GI292" s="10">
        <v>0</v>
      </c>
      <c r="GJ292" s="10">
        <v>2</v>
      </c>
      <c r="GK292" s="10">
        <v>0</v>
      </c>
      <c r="GL292" s="10">
        <v>0</v>
      </c>
      <c r="GM292" s="10">
        <v>0</v>
      </c>
      <c r="GN292" s="10">
        <v>0</v>
      </c>
      <c r="GO292" s="10">
        <v>0</v>
      </c>
      <c r="GP292" s="10">
        <v>0</v>
      </c>
      <c r="GQ292" s="10">
        <v>0</v>
      </c>
      <c r="GR292" s="10">
        <v>14</v>
      </c>
      <c r="GS292" s="10">
        <v>0</v>
      </c>
      <c r="GT292" s="10">
        <v>0</v>
      </c>
      <c r="GU292" s="10">
        <v>0</v>
      </c>
      <c r="GV292" s="10">
        <v>0</v>
      </c>
      <c r="GW292" s="10">
        <v>0</v>
      </c>
      <c r="GX292" s="10">
        <v>8</v>
      </c>
      <c r="GY292" s="10">
        <v>0</v>
      </c>
      <c r="GZ292" s="10">
        <v>3</v>
      </c>
      <c r="HA292" s="10">
        <v>0</v>
      </c>
      <c r="HB292" s="10">
        <v>0</v>
      </c>
      <c r="HC292" s="10">
        <v>0</v>
      </c>
      <c r="HD292" s="10">
        <v>0</v>
      </c>
      <c r="HE292" s="10">
        <v>0</v>
      </c>
      <c r="HF292" s="10">
        <v>0</v>
      </c>
      <c r="HG292" s="10">
        <v>0</v>
      </c>
      <c r="HH292" s="10">
        <v>0</v>
      </c>
      <c r="HI292" s="10">
        <v>0</v>
      </c>
      <c r="HJ292" s="10">
        <v>0</v>
      </c>
      <c r="HK292" s="10">
        <v>0</v>
      </c>
      <c r="HL292" s="10">
        <v>0</v>
      </c>
      <c r="HM292" s="10">
        <v>0</v>
      </c>
      <c r="HN292" s="10">
        <v>0</v>
      </c>
      <c r="HO292" s="10">
        <v>0</v>
      </c>
      <c r="HP292" s="10">
        <v>0</v>
      </c>
      <c r="HQ292" s="10">
        <v>0</v>
      </c>
      <c r="HR292" s="10">
        <v>5</v>
      </c>
      <c r="HS292" s="10">
        <v>0</v>
      </c>
      <c r="HT292" s="10">
        <v>0</v>
      </c>
      <c r="HU292" s="10">
        <v>0</v>
      </c>
      <c r="HV292" s="10">
        <v>0</v>
      </c>
      <c r="HW292" s="10">
        <v>0</v>
      </c>
      <c r="HX292" s="10">
        <v>0</v>
      </c>
      <c r="HY292" s="10">
        <v>0</v>
      </c>
      <c r="HZ292" s="10">
        <v>0</v>
      </c>
      <c r="IA292" s="10">
        <v>1</v>
      </c>
      <c r="IC292" s="1">
        <v>1</v>
      </c>
      <c r="ID292" s="1">
        <v>1</v>
      </c>
      <c r="IE292" s="1">
        <v>0</v>
      </c>
      <c r="IF292" s="1">
        <v>3</v>
      </c>
      <c r="IG292" s="1">
        <v>0</v>
      </c>
      <c r="IH292" s="1">
        <v>0</v>
      </c>
      <c r="II292" s="1">
        <v>0</v>
      </c>
    </row>
    <row r="293" spans="1:243" hidden="1">
      <c r="A293" s="3" t="s">
        <v>16</v>
      </c>
      <c r="B293" s="3">
        <v>120032789</v>
      </c>
      <c r="C293" s="3">
        <v>120032789</v>
      </c>
      <c r="D293" s="3" t="s">
        <v>166</v>
      </c>
      <c r="E293" s="3">
        <v>2.1794999999999998E-2</v>
      </c>
      <c r="F293" s="3" t="s">
        <v>506</v>
      </c>
      <c r="G293" s="3" t="s">
        <v>510</v>
      </c>
      <c r="H293" s="3" t="s">
        <v>507</v>
      </c>
      <c r="I293" s="8" t="s">
        <v>1084</v>
      </c>
      <c r="J293" s="3" t="s">
        <v>586</v>
      </c>
      <c r="K293" s="8">
        <f>AVERAGE(S293:AZ293)</f>
        <v>8.8235294117647065E-2</v>
      </c>
      <c r="L293" s="4">
        <f>AVERAGE(BB293:IA293)</f>
        <v>2.0054945054945055</v>
      </c>
      <c r="M293" s="4">
        <f>AVERAGE(IC293:II293)</f>
        <v>0.2857142857142857</v>
      </c>
      <c r="N293" s="4" t="b">
        <f>E293&gt;0.2</f>
        <v>0</v>
      </c>
      <c r="O293" s="4" t="b">
        <f>IF(LEFT(J293, 2)="rs", TRUE, FALSE)</f>
        <v>0</v>
      </c>
      <c r="P293" s="4" t="b">
        <f>K293&gt;=8</f>
        <v>0</v>
      </c>
      <c r="Q293" s="4" t="b">
        <f>L293&gt;=8</f>
        <v>0</v>
      </c>
      <c r="S293" s="10">
        <v>1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2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4</v>
      </c>
      <c r="BH293" s="10">
        <v>8</v>
      </c>
      <c r="BI293" s="10">
        <v>9</v>
      </c>
      <c r="BJ293" s="10">
        <v>0</v>
      </c>
      <c r="BK293" s="10">
        <v>8</v>
      </c>
      <c r="BL293" s="10">
        <v>3</v>
      </c>
      <c r="BM293" s="10">
        <v>0</v>
      </c>
      <c r="BN293" s="10">
        <v>4</v>
      </c>
      <c r="BO293" s="10">
        <v>1</v>
      </c>
      <c r="BP293" s="10">
        <v>2</v>
      </c>
      <c r="BQ293" s="10">
        <v>4</v>
      </c>
      <c r="BR293" s="10">
        <v>0</v>
      </c>
      <c r="BS293" s="10">
        <v>1</v>
      </c>
      <c r="BT293" s="10">
        <v>2</v>
      </c>
      <c r="BU293" s="10">
        <v>0</v>
      </c>
      <c r="BV293" s="10">
        <v>11</v>
      </c>
      <c r="BW293" s="10">
        <v>3</v>
      </c>
      <c r="BX293" s="10">
        <v>4</v>
      </c>
      <c r="BY293" s="10">
        <v>2</v>
      </c>
      <c r="BZ293" s="10">
        <v>0</v>
      </c>
      <c r="CA293" s="10">
        <v>4</v>
      </c>
      <c r="CB293" s="10">
        <v>0</v>
      </c>
      <c r="CC293" s="10">
        <v>0</v>
      </c>
      <c r="CD293" s="10">
        <v>1</v>
      </c>
      <c r="CE293" s="10">
        <v>0</v>
      </c>
      <c r="CF293" s="10">
        <v>1</v>
      </c>
      <c r="CG293" s="10">
        <v>4</v>
      </c>
      <c r="CH293" s="10">
        <v>0</v>
      </c>
      <c r="CI293" s="10">
        <v>4</v>
      </c>
      <c r="CJ293" s="10">
        <v>0</v>
      </c>
      <c r="CK293" s="10">
        <v>1</v>
      </c>
      <c r="CL293" s="10">
        <v>0</v>
      </c>
      <c r="CM293" s="10">
        <v>5</v>
      </c>
      <c r="CN293" s="10">
        <v>1</v>
      </c>
      <c r="CO293" s="10">
        <v>6</v>
      </c>
      <c r="CP293" s="10">
        <v>1</v>
      </c>
      <c r="CQ293" s="10">
        <v>2</v>
      </c>
      <c r="CR293" s="10">
        <v>0</v>
      </c>
      <c r="CS293" s="10">
        <v>5</v>
      </c>
      <c r="CT293" s="10">
        <v>1</v>
      </c>
      <c r="CU293" s="10">
        <v>0</v>
      </c>
      <c r="CV293" s="10">
        <v>0</v>
      </c>
      <c r="CW293" s="10">
        <v>0</v>
      </c>
      <c r="CX293" s="10">
        <v>0</v>
      </c>
      <c r="CY293" s="10">
        <v>1</v>
      </c>
      <c r="CZ293" s="10">
        <v>10</v>
      </c>
      <c r="DA293" s="10">
        <v>2</v>
      </c>
      <c r="DB293" s="10">
        <v>0</v>
      </c>
      <c r="DC293" s="10">
        <v>1</v>
      </c>
      <c r="DD293" s="10">
        <v>4</v>
      </c>
      <c r="DE293" s="10">
        <v>0</v>
      </c>
      <c r="DF293" s="10">
        <v>2</v>
      </c>
      <c r="DG293" s="10">
        <v>1</v>
      </c>
      <c r="DH293" s="10">
        <v>0</v>
      </c>
      <c r="DI293" s="10">
        <v>3</v>
      </c>
      <c r="DJ293" s="10">
        <v>0</v>
      </c>
      <c r="DK293" s="10">
        <v>3</v>
      </c>
      <c r="DL293" s="10">
        <v>0</v>
      </c>
      <c r="DM293" s="10">
        <v>0</v>
      </c>
      <c r="DN293" s="10">
        <v>1</v>
      </c>
      <c r="DO293" s="10">
        <v>0</v>
      </c>
      <c r="DP293" s="10">
        <v>0</v>
      </c>
      <c r="DQ293" s="10">
        <v>0</v>
      </c>
      <c r="DR293" s="10">
        <v>3</v>
      </c>
      <c r="DS293" s="10">
        <v>0</v>
      </c>
      <c r="DT293" s="10">
        <v>0</v>
      </c>
      <c r="DU293" s="10">
        <v>0</v>
      </c>
      <c r="DV293" s="10">
        <v>0</v>
      </c>
      <c r="DW293" s="10">
        <v>5</v>
      </c>
      <c r="DX293" s="10">
        <v>0</v>
      </c>
      <c r="DY293" s="10">
        <v>0</v>
      </c>
      <c r="DZ293" s="10">
        <v>0</v>
      </c>
      <c r="EA293" s="10">
        <v>11</v>
      </c>
      <c r="EB293" s="10">
        <v>2</v>
      </c>
      <c r="EC293" s="10">
        <v>0</v>
      </c>
      <c r="ED293" s="10">
        <v>0</v>
      </c>
      <c r="EE293" s="10">
        <v>1</v>
      </c>
      <c r="EF293" s="10">
        <v>3</v>
      </c>
      <c r="EG293" s="10">
        <v>0</v>
      </c>
      <c r="EH293" s="10">
        <v>0</v>
      </c>
      <c r="EI293" s="10">
        <v>0</v>
      </c>
      <c r="EJ293" s="10">
        <v>0</v>
      </c>
      <c r="EK293" s="10">
        <v>0</v>
      </c>
      <c r="EL293" s="10">
        <v>0</v>
      </c>
      <c r="EM293" s="10">
        <v>13</v>
      </c>
      <c r="EN293" s="10">
        <v>1</v>
      </c>
      <c r="EO293" s="10">
        <v>0</v>
      </c>
      <c r="EP293" s="10">
        <v>0</v>
      </c>
      <c r="EQ293" s="10">
        <v>3</v>
      </c>
      <c r="ER293" s="10">
        <v>1</v>
      </c>
      <c r="ES293" s="10">
        <v>1</v>
      </c>
      <c r="ET293" s="10">
        <v>1</v>
      </c>
      <c r="EU293" s="10">
        <v>0</v>
      </c>
      <c r="EV293" s="10">
        <v>0</v>
      </c>
      <c r="EW293" s="10">
        <v>0</v>
      </c>
      <c r="EX293" s="10">
        <v>0</v>
      </c>
      <c r="EY293" s="10">
        <v>1</v>
      </c>
      <c r="EZ293" s="10">
        <v>7</v>
      </c>
      <c r="FA293" s="10">
        <v>0</v>
      </c>
      <c r="FB293" s="10">
        <v>0</v>
      </c>
      <c r="FC293" s="10">
        <v>0</v>
      </c>
      <c r="FD293" s="10">
        <v>6</v>
      </c>
      <c r="FE293" s="10">
        <v>0</v>
      </c>
      <c r="FF293" s="10">
        <v>0</v>
      </c>
      <c r="FG293" s="10">
        <v>4</v>
      </c>
      <c r="FH293" s="10">
        <v>0</v>
      </c>
      <c r="FI293" s="10">
        <v>0</v>
      </c>
      <c r="FJ293" s="10">
        <v>0</v>
      </c>
      <c r="FK293" s="10">
        <v>0</v>
      </c>
      <c r="FL293" s="10">
        <v>7</v>
      </c>
      <c r="FM293" s="10">
        <v>1</v>
      </c>
      <c r="FN293" s="10">
        <v>0</v>
      </c>
      <c r="FO293" s="10">
        <v>6</v>
      </c>
      <c r="FP293" s="10">
        <v>0</v>
      </c>
      <c r="FQ293" s="10">
        <v>0</v>
      </c>
      <c r="FR293" s="10">
        <v>0</v>
      </c>
      <c r="FS293" s="10">
        <v>32</v>
      </c>
      <c r="FT293" s="10">
        <v>0</v>
      </c>
      <c r="FU293" s="10">
        <v>3</v>
      </c>
      <c r="FV293" s="10">
        <v>4</v>
      </c>
      <c r="FW293" s="10">
        <v>0</v>
      </c>
      <c r="FX293" s="10">
        <v>0</v>
      </c>
      <c r="FY293" s="10">
        <v>0</v>
      </c>
      <c r="FZ293" s="10">
        <v>0</v>
      </c>
      <c r="GA293" s="10">
        <v>7</v>
      </c>
      <c r="GB293" s="10">
        <v>0</v>
      </c>
      <c r="GC293" s="10">
        <v>0</v>
      </c>
      <c r="GD293" s="10">
        <v>0</v>
      </c>
      <c r="GE293" s="10">
        <v>0</v>
      </c>
      <c r="GF293" s="10">
        <v>0</v>
      </c>
      <c r="GG293" s="10">
        <v>1</v>
      </c>
      <c r="GH293" s="10">
        <v>1</v>
      </c>
      <c r="GI293" s="10">
        <v>0</v>
      </c>
      <c r="GJ293" s="10">
        <v>3</v>
      </c>
      <c r="GK293" s="10">
        <v>9</v>
      </c>
      <c r="GL293" s="10">
        <v>0</v>
      </c>
      <c r="GM293" s="10">
        <v>0</v>
      </c>
      <c r="GN293" s="10">
        <v>1</v>
      </c>
      <c r="GO293" s="10">
        <v>11</v>
      </c>
      <c r="GP293" s="10">
        <v>0</v>
      </c>
      <c r="GQ293" s="10">
        <v>4</v>
      </c>
      <c r="GR293" s="10">
        <v>1</v>
      </c>
      <c r="GS293" s="10">
        <v>0</v>
      </c>
      <c r="GT293" s="10">
        <v>1</v>
      </c>
      <c r="GU293" s="10">
        <v>0</v>
      </c>
      <c r="GV293" s="10">
        <v>0</v>
      </c>
      <c r="GW293" s="10">
        <v>1</v>
      </c>
      <c r="GX293" s="10">
        <v>6</v>
      </c>
      <c r="GY293" s="10">
        <v>0</v>
      </c>
      <c r="GZ293" s="10">
        <v>0</v>
      </c>
      <c r="HA293" s="10">
        <v>17</v>
      </c>
      <c r="HB293" s="10">
        <v>0</v>
      </c>
      <c r="HC293" s="10">
        <v>0</v>
      </c>
      <c r="HD293" s="10">
        <v>0</v>
      </c>
      <c r="HE293" s="10">
        <v>0</v>
      </c>
      <c r="HF293" s="10">
        <v>0</v>
      </c>
      <c r="HG293" s="10">
        <v>0</v>
      </c>
      <c r="HH293" s="10">
        <v>0</v>
      </c>
      <c r="HI293" s="10">
        <v>6</v>
      </c>
      <c r="HJ293" s="10">
        <v>2</v>
      </c>
      <c r="HK293" s="10">
        <v>1</v>
      </c>
      <c r="HL293" s="10">
        <v>0</v>
      </c>
      <c r="HM293" s="10">
        <v>2</v>
      </c>
      <c r="HN293" s="10">
        <v>0</v>
      </c>
      <c r="HO293" s="10">
        <v>3</v>
      </c>
      <c r="HP293" s="10">
        <v>0</v>
      </c>
      <c r="HQ293" s="10">
        <v>2</v>
      </c>
      <c r="HR293" s="10">
        <v>2</v>
      </c>
      <c r="HS293" s="10">
        <v>2</v>
      </c>
      <c r="HT293" s="10">
        <v>10</v>
      </c>
      <c r="HU293" s="10">
        <v>0</v>
      </c>
      <c r="HV293" s="10">
        <v>1</v>
      </c>
      <c r="HW293" s="10">
        <v>20</v>
      </c>
      <c r="HX293" s="10">
        <v>0</v>
      </c>
      <c r="HY293" s="10">
        <v>0</v>
      </c>
      <c r="HZ293" s="10">
        <v>2</v>
      </c>
      <c r="IA293" s="10">
        <v>3</v>
      </c>
      <c r="IC293" s="1">
        <v>0</v>
      </c>
      <c r="ID293" s="1">
        <v>1</v>
      </c>
      <c r="IE293" s="1">
        <v>0</v>
      </c>
      <c r="IF293" s="1">
        <v>0</v>
      </c>
      <c r="IG293" s="1">
        <v>0</v>
      </c>
      <c r="IH293" s="1">
        <v>0</v>
      </c>
      <c r="II293" s="1">
        <v>1</v>
      </c>
    </row>
    <row r="294" spans="1:243" hidden="1">
      <c r="A294" s="3" t="s">
        <v>13</v>
      </c>
      <c r="B294" s="3">
        <v>69830613</v>
      </c>
      <c r="C294" s="3">
        <v>69830613</v>
      </c>
      <c r="D294" s="3" t="s">
        <v>153</v>
      </c>
      <c r="E294" s="3">
        <v>2.4486999999999998E-2</v>
      </c>
      <c r="F294" s="3" t="s">
        <v>506</v>
      </c>
      <c r="G294" s="3" t="s">
        <v>504</v>
      </c>
      <c r="H294" s="3" t="s">
        <v>503</v>
      </c>
      <c r="I294" s="8" t="s">
        <v>1084</v>
      </c>
      <c r="J294" s="3" t="s">
        <v>573</v>
      </c>
      <c r="K294" s="8">
        <f>AVERAGE(S294:AZ294)</f>
        <v>0.26470588235294118</v>
      </c>
      <c r="L294" s="4">
        <f>AVERAGE(BB294:IA294)</f>
        <v>3.2967032967032968E-2</v>
      </c>
      <c r="M294" s="4">
        <f>AVERAGE(IC294:II294)</f>
        <v>0.2857142857142857</v>
      </c>
      <c r="N294" s="4" t="b">
        <f>E294&gt;0.2</f>
        <v>0</v>
      </c>
      <c r="O294" s="4" t="b">
        <f>IF(LEFT(J294, 2)="rs", TRUE, FALSE)</f>
        <v>0</v>
      </c>
      <c r="P294" s="4" t="b">
        <f>K294&gt;=8</f>
        <v>0</v>
      </c>
      <c r="Q294" s="4" t="b">
        <f>L294&gt;=8</f>
        <v>0</v>
      </c>
      <c r="S294" s="10">
        <v>0</v>
      </c>
      <c r="T294" s="10">
        <v>1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1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3</v>
      </c>
      <c r="AO294" s="10">
        <v>1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2</v>
      </c>
      <c r="AV294" s="10">
        <v>0</v>
      </c>
      <c r="AW294" s="10">
        <v>0</v>
      </c>
      <c r="AX294" s="10">
        <v>0</v>
      </c>
      <c r="AY294" s="10">
        <v>0</v>
      </c>
      <c r="AZ294" s="10">
        <v>1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0</v>
      </c>
      <c r="CT294" s="10">
        <v>0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1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>
        <v>0</v>
      </c>
      <c r="DL294" s="10">
        <v>0</v>
      </c>
      <c r="DM294" s="10">
        <v>0</v>
      </c>
      <c r="DN294" s="10">
        <v>0</v>
      </c>
      <c r="DO294" s="10">
        <v>0</v>
      </c>
      <c r="DP294" s="10">
        <v>0</v>
      </c>
      <c r="DQ294" s="10">
        <v>0</v>
      </c>
      <c r="DR294" s="10">
        <v>0</v>
      </c>
      <c r="DS294" s="10">
        <v>0</v>
      </c>
      <c r="DT294" s="10">
        <v>0</v>
      </c>
      <c r="DU294" s="10">
        <v>0</v>
      </c>
      <c r="DV294" s="10">
        <v>0</v>
      </c>
      <c r="DW294" s="10">
        <v>0</v>
      </c>
      <c r="DX294" s="10">
        <v>0</v>
      </c>
      <c r="DY294" s="10">
        <v>0</v>
      </c>
      <c r="DZ294" s="10">
        <v>0</v>
      </c>
      <c r="EA294" s="10">
        <v>0</v>
      </c>
      <c r="EB294" s="10">
        <v>0</v>
      </c>
      <c r="EC294" s="10">
        <v>0</v>
      </c>
      <c r="ED294" s="10">
        <v>0</v>
      </c>
      <c r="EE294" s="10">
        <v>0</v>
      </c>
      <c r="EF294" s="10">
        <v>0</v>
      </c>
      <c r="EG294" s="10">
        <v>0</v>
      </c>
      <c r="EH294" s="10">
        <v>0</v>
      </c>
      <c r="EI294" s="10">
        <v>0</v>
      </c>
      <c r="EJ294" s="10">
        <v>0</v>
      </c>
      <c r="EK294" s="10">
        <v>0</v>
      </c>
      <c r="EL294" s="10">
        <v>0</v>
      </c>
      <c r="EM294" s="10">
        <v>0</v>
      </c>
      <c r="EN294" s="10">
        <v>0</v>
      </c>
      <c r="EO294" s="10">
        <v>0</v>
      </c>
      <c r="EP294" s="10">
        <v>0</v>
      </c>
      <c r="EQ294" s="10">
        <v>0</v>
      </c>
      <c r="ER294" s="10">
        <v>1</v>
      </c>
      <c r="ES294" s="10">
        <v>0</v>
      </c>
      <c r="ET294" s="10">
        <v>0</v>
      </c>
      <c r="EU294" s="10">
        <v>0</v>
      </c>
      <c r="EV294" s="10">
        <v>0</v>
      </c>
      <c r="EW294" s="10">
        <v>0</v>
      </c>
      <c r="EX294" s="10">
        <v>0</v>
      </c>
      <c r="EY294" s="10">
        <v>1</v>
      </c>
      <c r="EZ294" s="10">
        <v>0</v>
      </c>
      <c r="FA294" s="10">
        <v>0</v>
      </c>
      <c r="FB294" s="10">
        <v>0</v>
      </c>
      <c r="FC294" s="10">
        <v>0</v>
      </c>
      <c r="FD294" s="10">
        <v>0</v>
      </c>
      <c r="FE294" s="10">
        <v>1</v>
      </c>
      <c r="FF294" s="10">
        <v>0</v>
      </c>
      <c r="FG294" s="10">
        <v>0</v>
      </c>
      <c r="FH294" s="10">
        <v>0</v>
      </c>
      <c r="FI294" s="10">
        <v>0</v>
      </c>
      <c r="FJ294" s="10">
        <v>0</v>
      </c>
      <c r="FK294" s="10">
        <v>0</v>
      </c>
      <c r="FL294" s="10">
        <v>0</v>
      </c>
      <c r="FM294" s="10">
        <v>0</v>
      </c>
      <c r="FN294" s="10">
        <v>0</v>
      </c>
      <c r="FO294" s="10">
        <v>0</v>
      </c>
      <c r="FP294" s="10">
        <v>0</v>
      </c>
      <c r="FQ294" s="10">
        <v>0</v>
      </c>
      <c r="FR294" s="10">
        <v>0</v>
      </c>
      <c r="FS294" s="10">
        <v>0</v>
      </c>
      <c r="FT294" s="10">
        <v>0</v>
      </c>
      <c r="FU294" s="10">
        <v>0</v>
      </c>
      <c r="FV294" s="10">
        <v>0</v>
      </c>
      <c r="FW294" s="10">
        <v>1</v>
      </c>
      <c r="FX294" s="10">
        <v>0</v>
      </c>
      <c r="FY294" s="10">
        <v>0</v>
      </c>
      <c r="FZ294" s="10">
        <v>0</v>
      </c>
      <c r="GA294" s="10">
        <v>0</v>
      </c>
      <c r="GB294" s="10">
        <v>0</v>
      </c>
      <c r="GC294" s="10">
        <v>0</v>
      </c>
      <c r="GD294" s="10">
        <v>0</v>
      </c>
      <c r="GE294" s="10">
        <v>0</v>
      </c>
      <c r="GF294" s="10">
        <v>0</v>
      </c>
      <c r="GG294" s="10">
        <v>0</v>
      </c>
      <c r="GH294" s="10">
        <v>0</v>
      </c>
      <c r="GI294" s="10">
        <v>0</v>
      </c>
      <c r="GJ294" s="10">
        <v>0</v>
      </c>
      <c r="GK294" s="10">
        <v>0</v>
      </c>
      <c r="GL294" s="10">
        <v>0</v>
      </c>
      <c r="GM294" s="10">
        <v>0</v>
      </c>
      <c r="GN294" s="10">
        <v>0</v>
      </c>
      <c r="GO294" s="10">
        <v>0</v>
      </c>
      <c r="GP294" s="10">
        <v>0</v>
      </c>
      <c r="GQ294" s="10">
        <v>0</v>
      </c>
      <c r="GR294" s="10">
        <v>0</v>
      </c>
      <c r="GS294" s="10">
        <v>0</v>
      </c>
      <c r="GT294" s="10">
        <v>0</v>
      </c>
      <c r="GU294" s="10">
        <v>0</v>
      </c>
      <c r="GV294" s="10">
        <v>0</v>
      </c>
      <c r="GW294" s="10">
        <v>0</v>
      </c>
      <c r="GX294" s="10">
        <v>1</v>
      </c>
      <c r="GY294" s="10">
        <v>0</v>
      </c>
      <c r="GZ294" s="10">
        <v>0</v>
      </c>
      <c r="HA294" s="10">
        <v>0</v>
      </c>
      <c r="HB294" s="10">
        <v>0</v>
      </c>
      <c r="HC294" s="10">
        <v>0</v>
      </c>
      <c r="HD294" s="10">
        <v>0</v>
      </c>
      <c r="HE294" s="10">
        <v>0</v>
      </c>
      <c r="HF294" s="10">
        <v>0</v>
      </c>
      <c r="HG294" s="10">
        <v>0</v>
      </c>
      <c r="HH294" s="10">
        <v>0</v>
      </c>
      <c r="HI294" s="10">
        <v>0</v>
      </c>
      <c r="HJ294" s="10">
        <v>0</v>
      </c>
      <c r="HK294" s="10">
        <v>0</v>
      </c>
      <c r="HL294" s="10">
        <v>0</v>
      </c>
      <c r="HM294" s="10">
        <v>0</v>
      </c>
      <c r="HN294" s="10">
        <v>0</v>
      </c>
      <c r="HO294" s="10">
        <v>0</v>
      </c>
      <c r="HP294" s="10">
        <v>0</v>
      </c>
      <c r="HQ294" s="10">
        <v>0</v>
      </c>
      <c r="HR294" s="10">
        <v>0</v>
      </c>
      <c r="HS294" s="10">
        <v>0</v>
      </c>
      <c r="HT294" s="10">
        <v>0</v>
      </c>
      <c r="HU294" s="10">
        <v>0</v>
      </c>
      <c r="HV294" s="10">
        <v>0</v>
      </c>
      <c r="HW294" s="10">
        <v>0</v>
      </c>
      <c r="HX294" s="10">
        <v>0</v>
      </c>
      <c r="HY294" s="10">
        <v>0</v>
      </c>
      <c r="HZ294" s="10">
        <v>0</v>
      </c>
      <c r="IA294" s="10">
        <v>0</v>
      </c>
      <c r="IC294" s="1">
        <v>0</v>
      </c>
      <c r="ID294" s="1">
        <v>2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</row>
    <row r="295" spans="1:243" hidden="1">
      <c r="A295" s="3" t="s">
        <v>32</v>
      </c>
      <c r="B295" s="3">
        <v>103236080</v>
      </c>
      <c r="C295" s="3">
        <v>103236080</v>
      </c>
      <c r="D295" s="3" t="s">
        <v>280</v>
      </c>
      <c r="E295" s="3">
        <v>9.5083000000000001E-2</v>
      </c>
      <c r="F295" s="3" t="s">
        <v>506</v>
      </c>
      <c r="G295" s="3" t="s">
        <v>504</v>
      </c>
      <c r="H295" s="3" t="s">
        <v>507</v>
      </c>
      <c r="I295" s="8" t="s">
        <v>1084</v>
      </c>
      <c r="J295" s="3" t="s">
        <v>700</v>
      </c>
      <c r="K295" s="8">
        <f>AVERAGE(S295:AZ295)</f>
        <v>1.1176470588235294</v>
      </c>
      <c r="L295" s="4">
        <f>AVERAGE(BB295:IA295)</f>
        <v>0.12087912087912088</v>
      </c>
      <c r="M295" s="4">
        <f>AVERAGE(IC295:II295)</f>
        <v>0.2857142857142857</v>
      </c>
      <c r="N295" s="4" t="b">
        <f>E295&gt;0.2</f>
        <v>0</v>
      </c>
      <c r="O295" s="4" t="b">
        <f>IF(LEFT(J295, 2)="rs", TRUE, FALSE)</f>
        <v>0</v>
      </c>
      <c r="P295" s="4" t="b">
        <f>K295&gt;=8</f>
        <v>0</v>
      </c>
      <c r="Q295" s="4" t="b">
        <f>L295&gt;=8</f>
        <v>0</v>
      </c>
      <c r="S295" s="10">
        <v>2</v>
      </c>
      <c r="T295" s="10">
        <v>2</v>
      </c>
      <c r="U295" s="10">
        <v>1</v>
      </c>
      <c r="V295" s="10">
        <v>2</v>
      </c>
      <c r="W295" s="10">
        <v>0</v>
      </c>
      <c r="X295" s="10">
        <v>2</v>
      </c>
      <c r="Y295" s="10">
        <v>3</v>
      </c>
      <c r="Z295" s="10">
        <v>3</v>
      </c>
      <c r="AA295" s="10">
        <v>2</v>
      </c>
      <c r="AB295" s="10">
        <v>3</v>
      </c>
      <c r="AC295" s="10">
        <v>3</v>
      </c>
      <c r="AD295" s="10">
        <v>1</v>
      </c>
      <c r="AE295" s="10">
        <v>3</v>
      </c>
      <c r="AF295" s="10">
        <v>5</v>
      </c>
      <c r="AG295" s="10">
        <v>2</v>
      </c>
      <c r="AH295" s="10">
        <v>0</v>
      </c>
      <c r="AI295" s="10">
        <v>3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1</v>
      </c>
      <c r="AX295" s="10">
        <v>0</v>
      </c>
      <c r="AY295" s="10">
        <v>0</v>
      </c>
      <c r="AZ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1</v>
      </c>
      <c r="BI295" s="10">
        <v>0</v>
      </c>
      <c r="BJ295" s="10">
        <v>0</v>
      </c>
      <c r="BK295" s="10">
        <v>1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2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1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1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0</v>
      </c>
      <c r="CP295" s="10">
        <v>0</v>
      </c>
      <c r="CQ295" s="10">
        <v>0</v>
      </c>
      <c r="CR295" s="10">
        <v>0</v>
      </c>
      <c r="CS295" s="10">
        <v>2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  <c r="DJ295" s="10">
        <v>0</v>
      </c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3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1</v>
      </c>
      <c r="EA295" s="10">
        <v>0</v>
      </c>
      <c r="EB295" s="10">
        <v>0</v>
      </c>
      <c r="EC295" s="10">
        <v>0</v>
      </c>
      <c r="ED295" s="10">
        <v>0</v>
      </c>
      <c r="EE295" s="10">
        <v>0</v>
      </c>
      <c r="EF295" s="10">
        <v>0</v>
      </c>
      <c r="EG295" s="10">
        <v>0</v>
      </c>
      <c r="EH295" s="10">
        <v>0</v>
      </c>
      <c r="EI295" s="10">
        <v>0</v>
      </c>
      <c r="EJ295" s="10">
        <v>0</v>
      </c>
      <c r="EK295" s="10">
        <v>0</v>
      </c>
      <c r="EL295" s="10">
        <v>0</v>
      </c>
      <c r="EM295" s="10">
        <v>0</v>
      </c>
      <c r="EN295" s="10">
        <v>0</v>
      </c>
      <c r="EO295" s="10">
        <v>0</v>
      </c>
      <c r="EP295" s="10">
        <v>0</v>
      </c>
      <c r="EQ295" s="10">
        <v>0</v>
      </c>
      <c r="ER295" s="10">
        <v>0</v>
      </c>
      <c r="ES295" s="10">
        <v>0</v>
      </c>
      <c r="ET295" s="10">
        <v>0</v>
      </c>
      <c r="EU295" s="10">
        <v>1</v>
      </c>
      <c r="EV295" s="10">
        <v>0</v>
      </c>
      <c r="EW295" s="10">
        <v>0</v>
      </c>
      <c r="EX295" s="10">
        <v>0</v>
      </c>
      <c r="EY295" s="10">
        <v>0</v>
      </c>
      <c r="EZ295" s="10">
        <v>0</v>
      </c>
      <c r="FA295" s="10">
        <v>0</v>
      </c>
      <c r="FB295" s="10">
        <v>0</v>
      </c>
      <c r="FC295" s="10">
        <v>0</v>
      </c>
      <c r="FD295" s="10">
        <v>0</v>
      </c>
      <c r="FE295" s="10">
        <v>0</v>
      </c>
      <c r="FF295" s="10">
        <v>0</v>
      </c>
      <c r="FG295" s="10">
        <v>0</v>
      </c>
      <c r="FH295" s="10">
        <v>0</v>
      </c>
      <c r="FI295" s="10">
        <v>0</v>
      </c>
      <c r="FJ295" s="10">
        <v>0</v>
      </c>
      <c r="FK295" s="10">
        <v>0</v>
      </c>
      <c r="FL295" s="10">
        <v>0</v>
      </c>
      <c r="FM295" s="10">
        <v>0</v>
      </c>
      <c r="FN295" s="10">
        <v>0</v>
      </c>
      <c r="FO295" s="10">
        <v>0</v>
      </c>
      <c r="FP295" s="10">
        <v>0</v>
      </c>
      <c r="FQ295" s="10">
        <v>0</v>
      </c>
      <c r="FR295" s="10">
        <v>0</v>
      </c>
      <c r="FS295" s="10">
        <v>0</v>
      </c>
      <c r="FT295" s="10">
        <v>0</v>
      </c>
      <c r="FU295" s="10">
        <v>0</v>
      </c>
      <c r="FV295" s="10">
        <v>0</v>
      </c>
      <c r="FW295" s="10">
        <v>0</v>
      </c>
      <c r="FX295" s="10">
        <v>1</v>
      </c>
      <c r="FY295" s="10">
        <v>0</v>
      </c>
      <c r="FZ295" s="10">
        <v>0</v>
      </c>
      <c r="GA295" s="10">
        <v>0</v>
      </c>
      <c r="GB295" s="10">
        <v>0</v>
      </c>
      <c r="GC295" s="10">
        <v>0</v>
      </c>
      <c r="GD295" s="10">
        <v>0</v>
      </c>
      <c r="GE295" s="10">
        <v>0</v>
      </c>
      <c r="GF295" s="10">
        <v>0</v>
      </c>
      <c r="GG295" s="10">
        <v>0</v>
      </c>
      <c r="GH295" s="10">
        <v>0</v>
      </c>
      <c r="GI295" s="10">
        <v>0</v>
      </c>
      <c r="GJ295" s="10">
        <v>0</v>
      </c>
      <c r="GK295" s="10">
        <v>0</v>
      </c>
      <c r="GL295" s="10">
        <v>0</v>
      </c>
      <c r="GM295" s="10">
        <v>0</v>
      </c>
      <c r="GN295" s="10">
        <v>0</v>
      </c>
      <c r="GO295" s="10">
        <v>3</v>
      </c>
      <c r="GP295" s="10">
        <v>0</v>
      </c>
      <c r="GQ295" s="10">
        <v>0</v>
      </c>
      <c r="GR295" s="10">
        <v>0</v>
      </c>
      <c r="GS295" s="10">
        <v>0</v>
      </c>
      <c r="GT295" s="10">
        <v>0</v>
      </c>
      <c r="GU295" s="10">
        <v>0</v>
      </c>
      <c r="GV295" s="10">
        <v>0</v>
      </c>
      <c r="GW295" s="10">
        <v>1</v>
      </c>
      <c r="GX295" s="10">
        <v>0</v>
      </c>
      <c r="GY295" s="10">
        <v>0</v>
      </c>
      <c r="GZ295" s="10">
        <v>0</v>
      </c>
      <c r="HA295" s="10">
        <v>0</v>
      </c>
      <c r="HB295" s="10">
        <v>0</v>
      </c>
      <c r="HC295" s="10">
        <v>0</v>
      </c>
      <c r="HD295" s="10">
        <v>0</v>
      </c>
      <c r="HE295" s="10">
        <v>0</v>
      </c>
      <c r="HF295" s="10">
        <v>0</v>
      </c>
      <c r="HG295" s="10">
        <v>1</v>
      </c>
      <c r="HH295" s="10">
        <v>0</v>
      </c>
      <c r="HI295" s="10">
        <v>1</v>
      </c>
      <c r="HJ295" s="10">
        <v>0</v>
      </c>
      <c r="HK295" s="10">
        <v>0</v>
      </c>
      <c r="HL295" s="10">
        <v>0</v>
      </c>
      <c r="HM295" s="10">
        <v>0</v>
      </c>
      <c r="HN295" s="10">
        <v>0</v>
      </c>
      <c r="HO295" s="10">
        <v>0</v>
      </c>
      <c r="HP295" s="10">
        <v>0</v>
      </c>
      <c r="HQ295" s="10">
        <v>0</v>
      </c>
      <c r="HR295" s="10">
        <v>0</v>
      </c>
      <c r="HS295" s="10">
        <v>0</v>
      </c>
      <c r="HT295" s="10">
        <v>0</v>
      </c>
      <c r="HU295" s="10">
        <v>0</v>
      </c>
      <c r="HV295" s="10">
        <v>0</v>
      </c>
      <c r="HW295" s="10">
        <v>0</v>
      </c>
      <c r="HX295" s="10">
        <v>0</v>
      </c>
      <c r="HY295" s="10">
        <v>0</v>
      </c>
      <c r="HZ295" s="10">
        <v>2</v>
      </c>
      <c r="IA295" s="10">
        <v>0</v>
      </c>
      <c r="IC295" s="1">
        <v>0</v>
      </c>
      <c r="ID295" s="1">
        <v>2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</row>
    <row r="296" spans="1:243">
      <c r="A296" s="3" t="s">
        <v>43</v>
      </c>
      <c r="B296" s="3">
        <v>48214812</v>
      </c>
      <c r="C296" s="3">
        <v>48214812</v>
      </c>
      <c r="D296" s="3" t="s">
        <v>48</v>
      </c>
      <c r="E296" s="3">
        <v>0.49517299999999997</v>
      </c>
      <c r="F296" s="3" t="s">
        <v>506</v>
      </c>
      <c r="G296" s="3" t="s">
        <v>510</v>
      </c>
      <c r="H296" s="3" t="s">
        <v>507</v>
      </c>
      <c r="I296" s="8" t="s">
        <v>1084</v>
      </c>
      <c r="J296" s="3" t="s">
        <v>48</v>
      </c>
      <c r="K296" s="8">
        <f>AVERAGE(S296:AZ296)</f>
        <v>8.8235294117647065E-2</v>
      </c>
      <c r="L296" s="4">
        <f>AVERAGE(BB296:IA296)</f>
        <v>0.40659340659340659</v>
      </c>
      <c r="M296" s="4">
        <f>AVERAGE(IC296:II296)</f>
        <v>0</v>
      </c>
      <c r="N296" s="4" t="b">
        <f>E296&gt;0.2</f>
        <v>1</v>
      </c>
      <c r="O296" s="4" t="b">
        <f>IF(LEFT(J296, 2)="rs", TRUE, FALSE)</f>
        <v>1</v>
      </c>
      <c r="P296" s="4" t="b">
        <f>K296&gt;=8</f>
        <v>0</v>
      </c>
      <c r="Q296" s="4" t="b">
        <f>L296&gt;=8</f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1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1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1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B296" s="10">
        <v>0</v>
      </c>
      <c r="BC296" s="10">
        <v>0</v>
      </c>
      <c r="BD296" s="10">
        <v>2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4</v>
      </c>
      <c r="DA296" s="10">
        <v>1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0</v>
      </c>
      <c r="DI296" s="10">
        <v>0</v>
      </c>
      <c r="DJ296" s="10">
        <v>0</v>
      </c>
      <c r="DK296" s="10">
        <v>0</v>
      </c>
      <c r="DL296" s="10">
        <v>0</v>
      </c>
      <c r="DM296" s="10">
        <v>0</v>
      </c>
      <c r="DN296" s="10">
        <v>1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1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  <c r="EJ296" s="10">
        <v>0</v>
      </c>
      <c r="EK296" s="10">
        <v>0</v>
      </c>
      <c r="EL296" s="10">
        <v>0</v>
      </c>
      <c r="EM296" s="10">
        <v>0</v>
      </c>
      <c r="EN296" s="10">
        <v>0</v>
      </c>
      <c r="EO296" s="10">
        <v>0</v>
      </c>
      <c r="EP296" s="10">
        <v>0</v>
      </c>
      <c r="EQ296" s="10">
        <v>0</v>
      </c>
      <c r="ER296" s="10">
        <v>3</v>
      </c>
      <c r="ES296" s="10">
        <v>0</v>
      </c>
      <c r="ET296" s="10">
        <v>2</v>
      </c>
      <c r="EU296" s="10">
        <v>0</v>
      </c>
      <c r="EV296" s="10">
        <v>7</v>
      </c>
      <c r="EW296" s="10">
        <v>0</v>
      </c>
      <c r="EX296" s="10">
        <v>0</v>
      </c>
      <c r="EY296" s="10">
        <v>14</v>
      </c>
      <c r="EZ296" s="10">
        <v>0</v>
      </c>
      <c r="FA296" s="10">
        <v>0</v>
      </c>
      <c r="FB296" s="10">
        <v>0</v>
      </c>
      <c r="FC296" s="10">
        <v>0</v>
      </c>
      <c r="FD296" s="10">
        <v>5</v>
      </c>
      <c r="FE296" s="10">
        <v>8</v>
      </c>
      <c r="FF296" s="10">
        <v>0</v>
      </c>
      <c r="FG296" s="10">
        <v>1</v>
      </c>
      <c r="FH296" s="10">
        <v>0</v>
      </c>
      <c r="FI296" s="10">
        <v>0</v>
      </c>
      <c r="FJ296" s="10">
        <v>0</v>
      </c>
      <c r="FK296" s="10">
        <v>0</v>
      </c>
      <c r="FL296" s="10">
        <v>1</v>
      </c>
      <c r="FM296" s="10">
        <v>7</v>
      </c>
      <c r="FN296" s="10">
        <v>0</v>
      </c>
      <c r="FO296" s="10">
        <v>0</v>
      </c>
      <c r="FP296" s="10">
        <v>0</v>
      </c>
      <c r="FQ296" s="10">
        <v>4</v>
      </c>
      <c r="FR296" s="10">
        <v>0</v>
      </c>
      <c r="FS296" s="10">
        <v>0</v>
      </c>
      <c r="FT296" s="10">
        <v>0</v>
      </c>
      <c r="FU296" s="10">
        <v>4</v>
      </c>
      <c r="FV296" s="10">
        <v>4</v>
      </c>
      <c r="FW296" s="10">
        <v>1</v>
      </c>
      <c r="FX296" s="10">
        <v>0</v>
      </c>
      <c r="FY296" s="10">
        <v>0</v>
      </c>
      <c r="FZ296" s="10">
        <v>0</v>
      </c>
      <c r="GA296" s="10">
        <v>0</v>
      </c>
      <c r="GB296" s="10">
        <v>0</v>
      </c>
      <c r="GC296" s="10">
        <v>0</v>
      </c>
      <c r="GD296" s="10">
        <v>0</v>
      </c>
      <c r="GE296" s="10">
        <v>0</v>
      </c>
      <c r="GF296" s="10">
        <v>0</v>
      </c>
      <c r="GG296" s="10">
        <v>0</v>
      </c>
      <c r="GH296" s="10">
        <v>0</v>
      </c>
      <c r="GI296" s="10">
        <v>0</v>
      </c>
      <c r="GJ296" s="10">
        <v>0</v>
      </c>
      <c r="GK296" s="10">
        <v>0</v>
      </c>
      <c r="GL296" s="10">
        <v>3</v>
      </c>
      <c r="GM296" s="10">
        <v>0</v>
      </c>
      <c r="GN296" s="10">
        <v>0</v>
      </c>
      <c r="GO296" s="10">
        <v>0</v>
      </c>
      <c r="GP296" s="10">
        <v>0</v>
      </c>
      <c r="GQ296" s="10">
        <v>0</v>
      </c>
      <c r="GR296" s="10">
        <v>0</v>
      </c>
      <c r="GS296" s="10">
        <v>0</v>
      </c>
      <c r="GT296" s="10">
        <v>0</v>
      </c>
      <c r="GU296" s="10">
        <v>0</v>
      </c>
      <c r="GV296" s="10">
        <v>0</v>
      </c>
      <c r="GW296" s="10">
        <v>1</v>
      </c>
      <c r="GX296" s="10">
        <v>0</v>
      </c>
      <c r="GY296" s="10">
        <v>0</v>
      </c>
      <c r="GZ296" s="10">
        <v>0</v>
      </c>
      <c r="HA296" s="10">
        <v>0</v>
      </c>
      <c r="HB296" s="10">
        <v>0</v>
      </c>
      <c r="HC296" s="10">
        <v>0</v>
      </c>
      <c r="HD296" s="10">
        <v>0</v>
      </c>
      <c r="HE296" s="10">
        <v>0</v>
      </c>
      <c r="HF296" s="10">
        <v>0</v>
      </c>
      <c r="HG296" s="10">
        <v>0</v>
      </c>
      <c r="HH296" s="10">
        <v>0</v>
      </c>
      <c r="HI296" s="10">
        <v>0</v>
      </c>
      <c r="HJ296" s="10">
        <v>0</v>
      </c>
      <c r="HK296" s="10">
        <v>0</v>
      </c>
      <c r="HL296" s="10">
        <v>0</v>
      </c>
      <c r="HM296" s="10">
        <v>0</v>
      </c>
      <c r="HN296" s="10">
        <v>0</v>
      </c>
      <c r="HO296" s="10">
        <v>0</v>
      </c>
      <c r="HP296" s="10">
        <v>0</v>
      </c>
      <c r="HQ296" s="10">
        <v>0</v>
      </c>
      <c r="HR296" s="10">
        <v>0</v>
      </c>
      <c r="HS296" s="10">
        <v>0</v>
      </c>
      <c r="HT296" s="10">
        <v>0</v>
      </c>
      <c r="HU296" s="10">
        <v>0</v>
      </c>
      <c r="HV296" s="10">
        <v>0</v>
      </c>
      <c r="HW296" s="10">
        <v>0</v>
      </c>
      <c r="HX296" s="10">
        <v>0</v>
      </c>
      <c r="HY296" s="10">
        <v>0</v>
      </c>
      <c r="HZ296" s="10">
        <v>0</v>
      </c>
      <c r="IA296" s="10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</row>
    <row r="297" spans="1:243">
      <c r="A297" s="3" t="s">
        <v>63</v>
      </c>
      <c r="B297" s="3">
        <v>33290872</v>
      </c>
      <c r="C297" s="3">
        <v>33290872</v>
      </c>
      <c r="D297" s="3" t="s">
        <v>392</v>
      </c>
      <c r="E297" s="3">
        <v>0.362537</v>
      </c>
      <c r="F297" s="3" t="s">
        <v>502</v>
      </c>
      <c r="G297" s="3" t="s">
        <v>504</v>
      </c>
      <c r="H297" s="3" t="s">
        <v>503</v>
      </c>
      <c r="I297" s="8" t="s">
        <v>1084</v>
      </c>
      <c r="J297" s="3" t="s">
        <v>811</v>
      </c>
      <c r="K297" s="8">
        <f>AVERAGE(S297:AZ297)</f>
        <v>16.5</v>
      </c>
      <c r="L297" s="4">
        <f>AVERAGE(BB297:IA297)</f>
        <v>0.37362637362637363</v>
      </c>
      <c r="M297" s="4">
        <f>AVERAGE(IC297:II297)</f>
        <v>0.2857142857142857</v>
      </c>
      <c r="N297" s="4" t="b">
        <f>E297&gt;0.2</f>
        <v>1</v>
      </c>
      <c r="O297" s="4" t="b">
        <f>IF(LEFT(J297, 2)="rs", TRUE, FALSE)</f>
        <v>0</v>
      </c>
      <c r="P297" s="4" t="b">
        <f>K297&gt;=8</f>
        <v>1</v>
      </c>
      <c r="Q297" s="4" t="b">
        <f>L297&gt;=8</f>
        <v>0</v>
      </c>
      <c r="S297" s="10">
        <v>24</v>
      </c>
      <c r="T297" s="10">
        <v>20</v>
      </c>
      <c r="U297" s="10">
        <v>12</v>
      </c>
      <c r="V297" s="10">
        <v>27</v>
      </c>
      <c r="W297" s="10">
        <v>43</v>
      </c>
      <c r="X297" s="10">
        <v>52</v>
      </c>
      <c r="Y297" s="10">
        <v>37</v>
      </c>
      <c r="Z297" s="10">
        <v>16</v>
      </c>
      <c r="AA297" s="10">
        <v>14</v>
      </c>
      <c r="AB297" s="10">
        <v>30</v>
      </c>
      <c r="AC297" s="10">
        <v>48</v>
      </c>
      <c r="AD297" s="10">
        <v>34</v>
      </c>
      <c r="AE297" s="10">
        <v>37</v>
      </c>
      <c r="AF297" s="10">
        <v>26</v>
      </c>
      <c r="AG297" s="10">
        <v>42</v>
      </c>
      <c r="AH297" s="10">
        <v>38</v>
      </c>
      <c r="AI297" s="10">
        <v>46</v>
      </c>
      <c r="AJ297" s="10">
        <v>0</v>
      </c>
      <c r="AK297" s="10">
        <v>0</v>
      </c>
      <c r="AL297" s="10">
        <v>0</v>
      </c>
      <c r="AM297" s="10">
        <v>0</v>
      </c>
      <c r="AN297" s="10">
        <v>3</v>
      </c>
      <c r="AO297" s="10">
        <v>0</v>
      </c>
      <c r="AP297" s="10">
        <v>1</v>
      </c>
      <c r="AQ297" s="10">
        <v>0</v>
      </c>
      <c r="AR297" s="10">
        <v>1</v>
      </c>
      <c r="AS297" s="10">
        <v>2</v>
      </c>
      <c r="AT297" s="10">
        <v>0</v>
      </c>
      <c r="AU297" s="10">
        <v>2</v>
      </c>
      <c r="AV297" s="10">
        <v>3</v>
      </c>
      <c r="AW297" s="10">
        <v>0</v>
      </c>
      <c r="AX297" s="10">
        <v>1</v>
      </c>
      <c r="AY297" s="10">
        <v>0</v>
      </c>
      <c r="AZ297" s="10">
        <v>2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2</v>
      </c>
      <c r="BJ297" s="10">
        <v>10</v>
      </c>
      <c r="BK297" s="10">
        <v>0</v>
      </c>
      <c r="BL297" s="10">
        <v>0</v>
      </c>
      <c r="BM297" s="10">
        <v>0</v>
      </c>
      <c r="BN297" s="10">
        <v>1</v>
      </c>
      <c r="BO297" s="10">
        <v>0</v>
      </c>
      <c r="BP297" s="10">
        <v>0</v>
      </c>
      <c r="BQ297" s="10">
        <v>2</v>
      </c>
      <c r="BR297" s="10">
        <v>0</v>
      </c>
      <c r="BS297" s="10">
        <v>0</v>
      </c>
      <c r="BT297" s="10">
        <v>0</v>
      </c>
      <c r="BU297" s="10">
        <v>1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2</v>
      </c>
      <c r="CG297" s="10">
        <v>3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  <c r="CP297" s="10">
        <v>0</v>
      </c>
      <c r="CQ297" s="10">
        <v>0</v>
      </c>
      <c r="CR297" s="10">
        <v>0</v>
      </c>
      <c r="CS297" s="10">
        <v>0</v>
      </c>
      <c r="CT297" s="10">
        <v>0</v>
      </c>
      <c r="CU297" s="10">
        <v>0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0</v>
      </c>
      <c r="DB297" s="10">
        <v>0</v>
      </c>
      <c r="DC297" s="10">
        <v>1</v>
      </c>
      <c r="DD297" s="10">
        <v>0</v>
      </c>
      <c r="DE297" s="10">
        <v>0</v>
      </c>
      <c r="DF297" s="10">
        <v>1</v>
      </c>
      <c r="DG297" s="10">
        <v>0</v>
      </c>
      <c r="DH297" s="10">
        <v>0</v>
      </c>
      <c r="DI297" s="10">
        <v>0</v>
      </c>
      <c r="DJ297" s="10">
        <v>0</v>
      </c>
      <c r="DK297" s="10">
        <v>0</v>
      </c>
      <c r="DL297" s="10">
        <v>0</v>
      </c>
      <c r="DM297" s="10">
        <v>1</v>
      </c>
      <c r="DN297" s="10">
        <v>0</v>
      </c>
      <c r="DO297" s="10">
        <v>0</v>
      </c>
      <c r="DP297" s="10">
        <v>0</v>
      </c>
      <c r="DQ297" s="10">
        <v>0</v>
      </c>
      <c r="DR297" s="10">
        <v>1</v>
      </c>
      <c r="DS297" s="10">
        <v>0</v>
      </c>
      <c r="DT297" s="10">
        <v>0</v>
      </c>
      <c r="DU297" s="10">
        <v>0</v>
      </c>
      <c r="DV297" s="10">
        <v>0</v>
      </c>
      <c r="DW297" s="10">
        <v>0</v>
      </c>
      <c r="DX297" s="10">
        <v>0</v>
      </c>
      <c r="DY297" s="10">
        <v>0</v>
      </c>
      <c r="DZ297" s="10">
        <v>0</v>
      </c>
      <c r="EA297" s="10">
        <v>0</v>
      </c>
      <c r="EB297" s="10">
        <v>0</v>
      </c>
      <c r="EC297" s="10">
        <v>0</v>
      </c>
      <c r="ED297" s="10">
        <v>0</v>
      </c>
      <c r="EE297" s="10">
        <v>0</v>
      </c>
      <c r="EF297" s="10">
        <v>0</v>
      </c>
      <c r="EG297" s="10">
        <v>0</v>
      </c>
      <c r="EH297" s="10">
        <v>0</v>
      </c>
      <c r="EI297" s="10">
        <v>0</v>
      </c>
      <c r="EJ297" s="10">
        <v>0</v>
      </c>
      <c r="EK297" s="10">
        <v>0</v>
      </c>
      <c r="EL297" s="10">
        <v>0</v>
      </c>
      <c r="EM297" s="10">
        <v>0</v>
      </c>
      <c r="EN297" s="10">
        <v>0</v>
      </c>
      <c r="EO297" s="10">
        <v>0</v>
      </c>
      <c r="EP297" s="10">
        <v>0</v>
      </c>
      <c r="EQ297" s="10">
        <v>0</v>
      </c>
      <c r="ER297" s="10">
        <v>1</v>
      </c>
      <c r="ES297" s="10">
        <v>0</v>
      </c>
      <c r="ET297" s="10">
        <v>0</v>
      </c>
      <c r="EU297" s="10">
        <v>0</v>
      </c>
      <c r="EV297" s="10">
        <v>2</v>
      </c>
      <c r="EW297" s="10">
        <v>0</v>
      </c>
      <c r="EX297" s="10">
        <v>0</v>
      </c>
      <c r="EY297" s="10">
        <v>1</v>
      </c>
      <c r="EZ297" s="10">
        <v>0</v>
      </c>
      <c r="FA297" s="10">
        <v>1</v>
      </c>
      <c r="FB297" s="10">
        <v>0</v>
      </c>
      <c r="FC297" s="10">
        <v>2</v>
      </c>
      <c r="FD297" s="10">
        <v>0</v>
      </c>
      <c r="FE297" s="10">
        <v>0</v>
      </c>
      <c r="FF297" s="10">
        <v>0</v>
      </c>
      <c r="FG297" s="10">
        <v>0</v>
      </c>
      <c r="FH297" s="10">
        <v>0</v>
      </c>
      <c r="FI297" s="10">
        <v>0</v>
      </c>
      <c r="FJ297" s="10">
        <v>0</v>
      </c>
      <c r="FK297" s="10">
        <v>0</v>
      </c>
      <c r="FL297" s="10">
        <v>1</v>
      </c>
      <c r="FM297" s="10">
        <v>0</v>
      </c>
      <c r="FN297" s="10">
        <v>0</v>
      </c>
      <c r="FO297" s="10">
        <v>1</v>
      </c>
      <c r="FP297" s="10">
        <v>0</v>
      </c>
      <c r="FQ297" s="10">
        <v>3</v>
      </c>
      <c r="FR297" s="10">
        <v>0</v>
      </c>
      <c r="FS297" s="10">
        <v>0</v>
      </c>
      <c r="FT297" s="10">
        <v>0</v>
      </c>
      <c r="FU297" s="10">
        <v>0</v>
      </c>
      <c r="FV297" s="10">
        <v>1</v>
      </c>
      <c r="FW297" s="10">
        <v>2</v>
      </c>
      <c r="FX297" s="10">
        <v>0</v>
      </c>
      <c r="FY297" s="10">
        <v>0</v>
      </c>
      <c r="FZ297" s="10">
        <v>0</v>
      </c>
      <c r="GA297" s="10">
        <v>0</v>
      </c>
      <c r="GB297" s="10">
        <v>0</v>
      </c>
      <c r="GC297" s="10">
        <v>0</v>
      </c>
      <c r="GD297" s="10">
        <v>0</v>
      </c>
      <c r="GE297" s="10">
        <v>0</v>
      </c>
      <c r="GF297" s="10">
        <v>0</v>
      </c>
      <c r="GG297" s="10">
        <v>0</v>
      </c>
      <c r="GH297" s="10">
        <v>0</v>
      </c>
      <c r="GI297" s="10">
        <v>0</v>
      </c>
      <c r="GJ297" s="10">
        <v>0</v>
      </c>
      <c r="GK297" s="10">
        <v>0</v>
      </c>
      <c r="GL297" s="10">
        <v>0</v>
      </c>
      <c r="GM297" s="10">
        <v>0</v>
      </c>
      <c r="GN297" s="10">
        <v>0</v>
      </c>
      <c r="GO297" s="10">
        <v>0</v>
      </c>
      <c r="GP297" s="10">
        <v>0</v>
      </c>
      <c r="GQ297" s="10">
        <v>0</v>
      </c>
      <c r="GR297" s="10">
        <v>0</v>
      </c>
      <c r="GS297" s="10">
        <v>0</v>
      </c>
      <c r="GT297" s="10">
        <v>1</v>
      </c>
      <c r="GU297" s="10">
        <v>0</v>
      </c>
      <c r="GV297" s="10">
        <v>0</v>
      </c>
      <c r="GW297" s="10">
        <v>4</v>
      </c>
      <c r="GX297" s="10">
        <v>3</v>
      </c>
      <c r="GY297" s="10">
        <v>0</v>
      </c>
      <c r="GZ297" s="10">
        <v>0</v>
      </c>
      <c r="HA297" s="10">
        <v>10</v>
      </c>
      <c r="HB297" s="10">
        <v>0</v>
      </c>
      <c r="HC297" s="10">
        <v>0</v>
      </c>
      <c r="HD297" s="10">
        <v>0</v>
      </c>
      <c r="HE297" s="10">
        <v>0</v>
      </c>
      <c r="HF297" s="10">
        <v>0</v>
      </c>
      <c r="HG297" s="10">
        <v>0</v>
      </c>
      <c r="HH297" s="10">
        <v>1</v>
      </c>
      <c r="HI297" s="10">
        <v>0</v>
      </c>
      <c r="HJ297" s="10">
        <v>0</v>
      </c>
      <c r="HK297" s="10">
        <v>0</v>
      </c>
      <c r="HL297" s="10">
        <v>0</v>
      </c>
      <c r="HM297" s="10">
        <v>0</v>
      </c>
      <c r="HN297" s="10">
        <v>0</v>
      </c>
      <c r="HO297" s="10">
        <v>0</v>
      </c>
      <c r="HP297" s="10">
        <v>0</v>
      </c>
      <c r="HQ297" s="10">
        <v>4</v>
      </c>
      <c r="HR297" s="10">
        <v>0</v>
      </c>
      <c r="HS297" s="10">
        <v>0</v>
      </c>
      <c r="HT297" s="10">
        <v>0</v>
      </c>
      <c r="HU297" s="10">
        <v>5</v>
      </c>
      <c r="HV297" s="10">
        <v>0</v>
      </c>
      <c r="HW297" s="10">
        <v>0</v>
      </c>
      <c r="HX297" s="10">
        <v>0</v>
      </c>
      <c r="HY297" s="10">
        <v>0</v>
      </c>
      <c r="HZ297" s="10">
        <v>0</v>
      </c>
      <c r="IA297" s="10">
        <v>0</v>
      </c>
      <c r="IC297" s="1">
        <v>0</v>
      </c>
      <c r="ID297" s="1">
        <v>2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</row>
    <row r="298" spans="1:243">
      <c r="A298" s="3" t="s">
        <v>26</v>
      </c>
      <c r="B298" s="3">
        <v>811746</v>
      </c>
      <c r="C298" s="3">
        <v>811746</v>
      </c>
      <c r="D298" s="3" t="s">
        <v>199</v>
      </c>
      <c r="E298" s="3">
        <v>0.27099299999999998</v>
      </c>
      <c r="F298" s="3" t="s">
        <v>506</v>
      </c>
      <c r="G298" s="3" t="s">
        <v>504</v>
      </c>
      <c r="H298" s="3" t="s">
        <v>503</v>
      </c>
      <c r="I298" s="8" t="s">
        <v>1084</v>
      </c>
      <c r="J298" s="3" t="s">
        <v>619</v>
      </c>
      <c r="K298" s="8">
        <f>AVERAGE(S298:AZ298)</f>
        <v>0.26470588235294118</v>
      </c>
      <c r="L298" s="4">
        <f>AVERAGE(BB298:IA298)</f>
        <v>0.36263736263736263</v>
      </c>
      <c r="M298" s="4">
        <f>AVERAGE(IC298:II298)</f>
        <v>0</v>
      </c>
      <c r="N298" s="4" t="b">
        <f>E298&gt;0.2</f>
        <v>1</v>
      </c>
      <c r="O298" s="4" t="b">
        <f>IF(LEFT(J298, 2)="rs", TRUE, FALSE)</f>
        <v>0</v>
      </c>
      <c r="P298" s="4" t="b">
        <f>K298&gt;=8</f>
        <v>0</v>
      </c>
      <c r="Q298" s="4" t="b">
        <f>L298&gt;=8</f>
        <v>0</v>
      </c>
      <c r="S298" s="10">
        <v>0</v>
      </c>
      <c r="T298" s="10">
        <v>2</v>
      </c>
      <c r="U298" s="10">
        <v>0</v>
      </c>
      <c r="V298" s="10">
        <v>0</v>
      </c>
      <c r="W298" s="10">
        <v>0</v>
      </c>
      <c r="X298" s="10">
        <v>0</v>
      </c>
      <c r="Y298" s="10">
        <v>1</v>
      </c>
      <c r="Z298" s="10">
        <v>1</v>
      </c>
      <c r="AA298" s="10">
        <v>0</v>
      </c>
      <c r="AB298" s="10">
        <v>2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2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1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3</v>
      </c>
      <c r="BH298" s="10">
        <v>1</v>
      </c>
      <c r="BI298" s="10">
        <v>2</v>
      </c>
      <c r="BJ298" s="10">
        <v>0</v>
      </c>
      <c r="BK298" s="10">
        <v>2</v>
      </c>
      <c r="BL298" s="10">
        <v>0</v>
      </c>
      <c r="BM298" s="10">
        <v>0</v>
      </c>
      <c r="BN298" s="10">
        <v>0</v>
      </c>
      <c r="BO298" s="10">
        <v>5</v>
      </c>
      <c r="BP298" s="10">
        <v>1</v>
      </c>
      <c r="BQ298" s="10">
        <v>1</v>
      </c>
      <c r="BR298" s="10">
        <v>0</v>
      </c>
      <c r="BS298" s="10">
        <v>0</v>
      </c>
      <c r="BT298" s="10">
        <v>1</v>
      </c>
      <c r="BU298" s="10">
        <v>10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2</v>
      </c>
      <c r="CI298" s="10">
        <v>1</v>
      </c>
      <c r="CJ298" s="10">
        <v>0</v>
      </c>
      <c r="CK298" s="10">
        <v>0</v>
      </c>
      <c r="CL298" s="10">
        <v>0</v>
      </c>
      <c r="CM298" s="10">
        <v>0</v>
      </c>
      <c r="CN298" s="10">
        <v>2</v>
      </c>
      <c r="CO298" s="10">
        <v>0</v>
      </c>
      <c r="CP298" s="10">
        <v>0</v>
      </c>
      <c r="CQ298" s="10">
        <v>1</v>
      </c>
      <c r="CR298" s="10">
        <v>0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0</v>
      </c>
      <c r="CZ298" s="10">
        <v>4</v>
      </c>
      <c r="DA298" s="10">
        <v>0</v>
      </c>
      <c r="DB298" s="10">
        <v>0</v>
      </c>
      <c r="DC298" s="10">
        <v>0</v>
      </c>
      <c r="DD298" s="10">
        <v>0</v>
      </c>
      <c r="DE298" s="10">
        <v>0</v>
      </c>
      <c r="DF298" s="10">
        <v>0</v>
      </c>
      <c r="DG298" s="10">
        <v>2</v>
      </c>
      <c r="DH298" s="10">
        <v>0</v>
      </c>
      <c r="DI298" s="10">
        <v>0</v>
      </c>
      <c r="DJ298" s="10">
        <v>0</v>
      </c>
      <c r="DK298" s="10">
        <v>0</v>
      </c>
      <c r="DL298" s="10">
        <v>0</v>
      </c>
      <c r="DM298" s="10">
        <v>0</v>
      </c>
      <c r="DN298" s="10">
        <v>0</v>
      </c>
      <c r="DO298" s="10">
        <v>0</v>
      </c>
      <c r="DP298" s="10">
        <v>0</v>
      </c>
      <c r="DQ298" s="10">
        <v>0</v>
      </c>
      <c r="DR298" s="10">
        <v>0</v>
      </c>
      <c r="DS298" s="10">
        <v>0</v>
      </c>
      <c r="DT298" s="10">
        <v>0</v>
      </c>
      <c r="DU298" s="10">
        <v>0</v>
      </c>
      <c r="DV298" s="10">
        <v>0</v>
      </c>
      <c r="DW298" s="10">
        <v>0</v>
      </c>
      <c r="DX298" s="10">
        <v>0</v>
      </c>
      <c r="DY298" s="10">
        <v>0</v>
      </c>
      <c r="DZ298" s="10">
        <v>0</v>
      </c>
      <c r="EA298" s="10">
        <v>0</v>
      </c>
      <c r="EB298" s="10">
        <v>1</v>
      </c>
      <c r="EC298" s="10">
        <v>0</v>
      </c>
      <c r="ED298" s="10">
        <v>0</v>
      </c>
      <c r="EE298" s="10">
        <v>0</v>
      </c>
      <c r="EF298" s="10">
        <v>0</v>
      </c>
      <c r="EG298" s="10">
        <v>0</v>
      </c>
      <c r="EH298" s="10">
        <v>0</v>
      </c>
      <c r="EI298" s="10">
        <v>0</v>
      </c>
      <c r="EJ298" s="10">
        <v>0</v>
      </c>
      <c r="EK298" s="10">
        <v>0</v>
      </c>
      <c r="EL298" s="10">
        <v>0</v>
      </c>
      <c r="EM298" s="10">
        <v>1</v>
      </c>
      <c r="EN298" s="10">
        <v>0</v>
      </c>
      <c r="EO298" s="10">
        <v>0</v>
      </c>
      <c r="EP298" s="10">
        <v>0</v>
      </c>
      <c r="EQ298" s="10">
        <v>0</v>
      </c>
      <c r="ER298" s="10">
        <v>0</v>
      </c>
      <c r="ES298" s="10">
        <v>0</v>
      </c>
      <c r="ET298" s="10">
        <v>1</v>
      </c>
      <c r="EU298" s="10">
        <v>0</v>
      </c>
      <c r="EV298" s="10">
        <v>0</v>
      </c>
      <c r="EW298" s="10">
        <v>0</v>
      </c>
      <c r="EX298" s="10">
        <v>0</v>
      </c>
      <c r="EY298" s="10">
        <v>0</v>
      </c>
      <c r="EZ298" s="10">
        <v>0</v>
      </c>
      <c r="FA298" s="10">
        <v>0</v>
      </c>
      <c r="FB298" s="10">
        <v>0</v>
      </c>
      <c r="FC298" s="10">
        <v>1</v>
      </c>
      <c r="FD298" s="10">
        <v>0</v>
      </c>
      <c r="FE298" s="10">
        <v>2</v>
      </c>
      <c r="FF298" s="10">
        <v>0</v>
      </c>
      <c r="FG298" s="10">
        <v>0</v>
      </c>
      <c r="FH298" s="10">
        <v>0</v>
      </c>
      <c r="FI298" s="10">
        <v>0</v>
      </c>
      <c r="FJ298" s="10">
        <v>0</v>
      </c>
      <c r="FK298" s="10">
        <v>0</v>
      </c>
      <c r="FL298" s="10">
        <v>0</v>
      </c>
      <c r="FM298" s="10">
        <v>1</v>
      </c>
      <c r="FN298" s="10">
        <v>0</v>
      </c>
      <c r="FO298" s="10">
        <v>2</v>
      </c>
      <c r="FP298" s="10">
        <v>0</v>
      </c>
      <c r="FQ298" s="10">
        <v>0</v>
      </c>
      <c r="FR298" s="10">
        <v>0</v>
      </c>
      <c r="FS298" s="10">
        <v>1</v>
      </c>
      <c r="FT298" s="10">
        <v>0</v>
      </c>
      <c r="FU298" s="10">
        <v>2</v>
      </c>
      <c r="FV298" s="10">
        <v>0</v>
      </c>
      <c r="FW298" s="10">
        <v>0</v>
      </c>
      <c r="FX298" s="10">
        <v>0</v>
      </c>
      <c r="FY298" s="10">
        <v>0</v>
      </c>
      <c r="FZ298" s="10">
        <v>1</v>
      </c>
      <c r="GA298" s="10">
        <v>0</v>
      </c>
      <c r="GB298" s="10">
        <v>1</v>
      </c>
      <c r="GC298" s="10">
        <v>0</v>
      </c>
      <c r="GD298" s="10">
        <v>0</v>
      </c>
      <c r="GE298" s="10">
        <v>0</v>
      </c>
      <c r="GF298" s="10">
        <v>0</v>
      </c>
      <c r="GG298" s="10">
        <v>0</v>
      </c>
      <c r="GH298" s="10">
        <v>0</v>
      </c>
      <c r="GI298" s="10">
        <v>1</v>
      </c>
      <c r="GJ298" s="10">
        <v>0</v>
      </c>
      <c r="GK298" s="10">
        <v>0</v>
      </c>
      <c r="GL298" s="10">
        <v>3</v>
      </c>
      <c r="GM298" s="10">
        <v>1</v>
      </c>
      <c r="GN298" s="10">
        <v>0</v>
      </c>
      <c r="GO298" s="10">
        <v>2</v>
      </c>
      <c r="GP298" s="10">
        <v>0</v>
      </c>
      <c r="GQ298" s="10">
        <v>0</v>
      </c>
      <c r="GR298" s="10">
        <v>0</v>
      </c>
      <c r="GS298" s="10">
        <v>0</v>
      </c>
      <c r="GT298" s="10">
        <v>0</v>
      </c>
      <c r="GU298" s="10">
        <v>0</v>
      </c>
      <c r="GV298" s="10">
        <v>0</v>
      </c>
      <c r="GW298" s="10">
        <v>4</v>
      </c>
      <c r="GX298" s="10">
        <v>2</v>
      </c>
      <c r="GY298" s="10">
        <v>0</v>
      </c>
      <c r="GZ298" s="10">
        <v>0</v>
      </c>
      <c r="HA298" s="10">
        <v>0</v>
      </c>
      <c r="HB298" s="10">
        <v>0</v>
      </c>
      <c r="HC298" s="10">
        <v>0</v>
      </c>
      <c r="HD298" s="10">
        <v>0</v>
      </c>
      <c r="HE298" s="10">
        <v>0</v>
      </c>
      <c r="HF298" s="10">
        <v>0</v>
      </c>
      <c r="HG298" s="10">
        <v>0</v>
      </c>
      <c r="HH298" s="10">
        <v>0</v>
      </c>
      <c r="HI298" s="10">
        <v>0</v>
      </c>
      <c r="HJ298" s="10">
        <v>0</v>
      </c>
      <c r="HK298" s="10">
        <v>0</v>
      </c>
      <c r="HL298" s="10">
        <v>0</v>
      </c>
      <c r="HM298" s="10">
        <v>1</v>
      </c>
      <c r="HN298" s="10">
        <v>0</v>
      </c>
      <c r="HO298" s="10">
        <v>0</v>
      </c>
      <c r="HP298" s="10">
        <v>0</v>
      </c>
      <c r="HQ298" s="10">
        <v>0</v>
      </c>
      <c r="HR298" s="10">
        <v>0</v>
      </c>
      <c r="HS298" s="10">
        <v>0</v>
      </c>
      <c r="HT298" s="10">
        <v>0</v>
      </c>
      <c r="HU298" s="10">
        <v>0</v>
      </c>
      <c r="HV298" s="10">
        <v>0</v>
      </c>
      <c r="HW298" s="10">
        <v>0</v>
      </c>
      <c r="HX298" s="10">
        <v>0</v>
      </c>
      <c r="HY298" s="10">
        <v>0</v>
      </c>
      <c r="HZ298" s="10">
        <v>0</v>
      </c>
      <c r="IA298" s="10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</row>
    <row r="299" spans="1:243">
      <c r="A299" s="3" t="s">
        <v>40</v>
      </c>
      <c r="B299" s="3">
        <v>33998284</v>
      </c>
      <c r="C299" s="3">
        <v>33998284</v>
      </c>
      <c r="D299" s="3" t="s">
        <v>41</v>
      </c>
      <c r="E299" s="3">
        <v>0.49762800000000001</v>
      </c>
      <c r="F299" s="3" t="s">
        <v>506</v>
      </c>
      <c r="G299" s="3" t="s">
        <v>504</v>
      </c>
      <c r="H299" s="3" t="s">
        <v>503</v>
      </c>
      <c r="I299" s="8" t="s">
        <v>1084</v>
      </c>
      <c r="J299" s="3" t="s">
        <v>41</v>
      </c>
      <c r="K299" s="8">
        <f>AVERAGE(S299:AZ299)</f>
        <v>2.9411764705882353E-2</v>
      </c>
      <c r="L299" s="4">
        <f>AVERAGE(BB299:IA299)</f>
        <v>0.35714285714285715</v>
      </c>
      <c r="M299" s="4">
        <f>AVERAGE(IC299:II299)</f>
        <v>0</v>
      </c>
      <c r="N299" s="4" t="b">
        <f>E299&gt;0.2</f>
        <v>1</v>
      </c>
      <c r="O299" s="4" t="b">
        <f>IF(LEFT(J299, 2)="rs", TRUE, FALSE)</f>
        <v>1</v>
      </c>
      <c r="P299" s="4" t="b">
        <f>K299&gt;=8</f>
        <v>0</v>
      </c>
      <c r="Q299" s="4" t="b">
        <f>L299&gt;=8</f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1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1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1</v>
      </c>
      <c r="BS299" s="10">
        <v>0</v>
      </c>
      <c r="BT299" s="10">
        <v>0</v>
      </c>
      <c r="BU299" s="10">
        <v>0</v>
      </c>
      <c r="BV299" s="10">
        <v>0</v>
      </c>
      <c r="BW299" s="10">
        <v>2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1</v>
      </c>
      <c r="CE299" s="10">
        <v>0</v>
      </c>
      <c r="CF299" s="10">
        <v>2</v>
      </c>
      <c r="CG299" s="10">
        <v>0</v>
      </c>
      <c r="CH299" s="10">
        <v>0</v>
      </c>
      <c r="CI299" s="10">
        <v>1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2</v>
      </c>
      <c r="DG299" s="10">
        <v>0</v>
      </c>
      <c r="DH299" s="10">
        <v>0</v>
      </c>
      <c r="DI299" s="10">
        <v>0</v>
      </c>
      <c r="DJ299" s="10">
        <v>0</v>
      </c>
      <c r="DK299" s="10">
        <v>0</v>
      </c>
      <c r="DL299" s="10">
        <v>0</v>
      </c>
      <c r="DM299" s="10">
        <v>0</v>
      </c>
      <c r="DN299" s="10">
        <v>0</v>
      </c>
      <c r="DO299" s="10">
        <v>0</v>
      </c>
      <c r="DP299" s="10">
        <v>0</v>
      </c>
      <c r="DQ299" s="10">
        <v>0</v>
      </c>
      <c r="DR299" s="10">
        <v>0</v>
      </c>
      <c r="DS299" s="10">
        <v>0</v>
      </c>
      <c r="DT299" s="10">
        <v>0</v>
      </c>
      <c r="DU299" s="10">
        <v>0</v>
      </c>
      <c r="DV299" s="10">
        <v>0</v>
      </c>
      <c r="DW299" s="10">
        <v>0</v>
      </c>
      <c r="DX299" s="10">
        <v>1</v>
      </c>
      <c r="DY299" s="10">
        <v>0</v>
      </c>
      <c r="DZ299" s="10">
        <v>0</v>
      </c>
      <c r="EA299" s="10">
        <v>0</v>
      </c>
      <c r="EB299" s="10">
        <v>0</v>
      </c>
      <c r="EC299" s="10">
        <v>0</v>
      </c>
      <c r="ED299" s="10">
        <v>1</v>
      </c>
      <c r="EE299" s="10">
        <v>0</v>
      </c>
      <c r="EF299" s="10">
        <v>0</v>
      </c>
      <c r="EG299" s="10">
        <v>0</v>
      </c>
      <c r="EH299" s="10">
        <v>0</v>
      </c>
      <c r="EI299" s="10">
        <v>1</v>
      </c>
      <c r="EJ299" s="10">
        <v>0</v>
      </c>
      <c r="EK299" s="10">
        <v>0</v>
      </c>
      <c r="EL299" s="10">
        <v>0</v>
      </c>
      <c r="EM299" s="10">
        <v>1</v>
      </c>
      <c r="EN299" s="10">
        <v>0</v>
      </c>
      <c r="EO299" s="10">
        <v>2</v>
      </c>
      <c r="EP299" s="10">
        <v>0</v>
      </c>
      <c r="EQ299" s="10">
        <v>0</v>
      </c>
      <c r="ER299" s="10">
        <v>3</v>
      </c>
      <c r="ES299" s="10">
        <v>0</v>
      </c>
      <c r="ET299" s="10">
        <v>0</v>
      </c>
      <c r="EU299" s="10">
        <v>0</v>
      </c>
      <c r="EV299" s="10">
        <v>1</v>
      </c>
      <c r="EW299" s="10">
        <v>0</v>
      </c>
      <c r="EX299" s="10">
        <v>0</v>
      </c>
      <c r="EY299" s="10">
        <v>8</v>
      </c>
      <c r="EZ299" s="10">
        <v>0</v>
      </c>
      <c r="FA299" s="10">
        <v>0</v>
      </c>
      <c r="FB299" s="10">
        <v>0</v>
      </c>
      <c r="FC299" s="10">
        <v>0</v>
      </c>
      <c r="FD299" s="10">
        <v>0</v>
      </c>
      <c r="FE299" s="10">
        <v>2</v>
      </c>
      <c r="FF299" s="10">
        <v>0</v>
      </c>
      <c r="FG299" s="10">
        <v>0</v>
      </c>
      <c r="FH299" s="10">
        <v>0</v>
      </c>
      <c r="FI299" s="10">
        <v>0</v>
      </c>
      <c r="FJ299" s="10">
        <v>0</v>
      </c>
      <c r="FK299" s="10">
        <v>0</v>
      </c>
      <c r="FL299" s="10">
        <v>4</v>
      </c>
      <c r="FM299" s="10">
        <v>0</v>
      </c>
      <c r="FN299" s="10">
        <v>0</v>
      </c>
      <c r="FO299" s="10">
        <v>1</v>
      </c>
      <c r="FP299" s="10">
        <v>0</v>
      </c>
      <c r="FQ299" s="10">
        <v>2</v>
      </c>
      <c r="FR299" s="10">
        <v>0</v>
      </c>
      <c r="FS299" s="10">
        <v>0</v>
      </c>
      <c r="FT299" s="10">
        <v>0</v>
      </c>
      <c r="FU299" s="10">
        <v>1</v>
      </c>
      <c r="FV299" s="10">
        <v>6</v>
      </c>
      <c r="FW299" s="10">
        <v>5</v>
      </c>
      <c r="FX299" s="10">
        <v>0</v>
      </c>
      <c r="FY299" s="10">
        <v>0</v>
      </c>
      <c r="FZ299" s="10">
        <v>3</v>
      </c>
      <c r="GA299" s="10">
        <v>0</v>
      </c>
      <c r="GB299" s="10">
        <v>0</v>
      </c>
      <c r="GC299" s="10">
        <v>0</v>
      </c>
      <c r="GD299" s="10">
        <v>1</v>
      </c>
      <c r="GE299" s="10">
        <v>0</v>
      </c>
      <c r="GF299" s="10">
        <v>2</v>
      </c>
      <c r="GG299" s="10">
        <v>3</v>
      </c>
      <c r="GH299" s="10">
        <v>0</v>
      </c>
      <c r="GI299" s="10">
        <v>0</v>
      </c>
      <c r="GJ299" s="10">
        <v>0</v>
      </c>
      <c r="GK299" s="10">
        <v>0</v>
      </c>
      <c r="GL299" s="10">
        <v>1</v>
      </c>
      <c r="GM299" s="10">
        <v>0</v>
      </c>
      <c r="GN299" s="10">
        <v>0</v>
      </c>
      <c r="GO299" s="10">
        <v>0</v>
      </c>
      <c r="GP299" s="10">
        <v>0</v>
      </c>
      <c r="GQ299" s="10">
        <v>1</v>
      </c>
      <c r="GR299" s="10">
        <v>0</v>
      </c>
      <c r="GS299" s="10">
        <v>0</v>
      </c>
      <c r="GT299" s="10">
        <v>0</v>
      </c>
      <c r="GU299" s="10">
        <v>0</v>
      </c>
      <c r="GV299" s="10">
        <v>0</v>
      </c>
      <c r="GW299" s="10">
        <v>2</v>
      </c>
      <c r="GX299" s="10">
        <v>1</v>
      </c>
      <c r="GY299" s="10">
        <v>2</v>
      </c>
      <c r="GZ299" s="10">
        <v>0</v>
      </c>
      <c r="HA299" s="10">
        <v>0</v>
      </c>
      <c r="HB299" s="10">
        <v>0</v>
      </c>
      <c r="HC299" s="10">
        <v>0</v>
      </c>
      <c r="HD299" s="10">
        <v>0</v>
      </c>
      <c r="HE299" s="10">
        <v>0</v>
      </c>
      <c r="HF299" s="10">
        <v>0</v>
      </c>
      <c r="HG299" s="10">
        <v>0</v>
      </c>
      <c r="HH299" s="10">
        <v>0</v>
      </c>
      <c r="HI299" s="10">
        <v>0</v>
      </c>
      <c r="HJ299" s="10">
        <v>0</v>
      </c>
      <c r="HK299" s="10">
        <v>0</v>
      </c>
      <c r="HL299" s="10">
        <v>0</v>
      </c>
      <c r="HM299" s="10">
        <v>0</v>
      </c>
      <c r="HN299" s="10">
        <v>0</v>
      </c>
      <c r="HO299" s="10">
        <v>0</v>
      </c>
      <c r="HP299" s="10">
        <v>0</v>
      </c>
      <c r="HQ299" s="10">
        <v>0</v>
      </c>
      <c r="HR299" s="10">
        <v>0</v>
      </c>
      <c r="HS299" s="10">
        <v>0</v>
      </c>
      <c r="HT299" s="10">
        <v>0</v>
      </c>
      <c r="HU299" s="10">
        <v>0</v>
      </c>
      <c r="HV299" s="10">
        <v>0</v>
      </c>
      <c r="HW299" s="10">
        <v>0</v>
      </c>
      <c r="HX299" s="10">
        <v>0</v>
      </c>
      <c r="HY299" s="10">
        <v>0</v>
      </c>
      <c r="HZ299" s="10">
        <v>0</v>
      </c>
      <c r="IA299" s="10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</row>
    <row r="300" spans="1:243" hidden="1">
      <c r="A300" s="3" t="s">
        <v>31</v>
      </c>
      <c r="B300" s="3">
        <v>15568513</v>
      </c>
      <c r="C300" s="3">
        <v>15568513</v>
      </c>
      <c r="D300" s="3" t="s">
        <v>260</v>
      </c>
      <c r="E300" s="3">
        <v>3.6054999999999997E-2</v>
      </c>
      <c r="F300" s="3" t="s">
        <v>506</v>
      </c>
      <c r="G300" s="3" t="s">
        <v>504</v>
      </c>
      <c r="H300" s="3" t="s">
        <v>503</v>
      </c>
      <c r="I300" s="8" t="s">
        <v>1084</v>
      </c>
      <c r="J300" s="3" t="s">
        <v>680</v>
      </c>
      <c r="K300" s="8">
        <f>AVERAGE(S300:AZ300)</f>
        <v>17.617647058823529</v>
      </c>
      <c r="L300" s="4">
        <f>AVERAGE(BB300:IA300)</f>
        <v>0.40659340659340659</v>
      </c>
      <c r="M300" s="4">
        <f>AVERAGE(IC300:II300)</f>
        <v>0.2857142857142857</v>
      </c>
      <c r="N300" s="4" t="b">
        <f>E300&gt;0.2</f>
        <v>0</v>
      </c>
      <c r="O300" s="4" t="b">
        <f>IF(LEFT(J300, 2)="rs", TRUE, FALSE)</f>
        <v>0</v>
      </c>
      <c r="P300" s="4" t="b">
        <f>K300&gt;=8</f>
        <v>1</v>
      </c>
      <c r="Q300" s="4" t="b">
        <f>L300&gt;=8</f>
        <v>0</v>
      </c>
      <c r="S300" s="10">
        <v>21</v>
      </c>
      <c r="T300" s="10">
        <v>36</v>
      </c>
      <c r="U300" s="10">
        <v>26</v>
      </c>
      <c r="V300" s="10">
        <v>34</v>
      </c>
      <c r="W300" s="10">
        <v>43</v>
      </c>
      <c r="X300" s="10">
        <v>63</v>
      </c>
      <c r="Y300" s="10">
        <v>31</v>
      </c>
      <c r="Z300" s="10">
        <v>25</v>
      </c>
      <c r="AA300" s="10">
        <v>18</v>
      </c>
      <c r="AB300" s="10">
        <v>38</v>
      </c>
      <c r="AC300" s="10">
        <v>50</v>
      </c>
      <c r="AD300" s="10">
        <v>25</v>
      </c>
      <c r="AE300" s="10">
        <v>42</v>
      </c>
      <c r="AF300" s="10">
        <v>49</v>
      </c>
      <c r="AG300" s="10">
        <v>27</v>
      </c>
      <c r="AH300" s="10">
        <v>40</v>
      </c>
      <c r="AI300" s="10">
        <v>20</v>
      </c>
      <c r="AJ300" s="10">
        <v>1</v>
      </c>
      <c r="AK300" s="10">
        <v>0</v>
      </c>
      <c r="AL300" s="10">
        <v>1</v>
      </c>
      <c r="AM300" s="10">
        <v>2</v>
      </c>
      <c r="AN300" s="10">
        <v>1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1</v>
      </c>
      <c r="AU300" s="10">
        <v>2</v>
      </c>
      <c r="AV300" s="10">
        <v>0</v>
      </c>
      <c r="AW300" s="10">
        <v>2</v>
      </c>
      <c r="AX300" s="10">
        <v>1</v>
      </c>
      <c r="AY300" s="10">
        <v>0</v>
      </c>
      <c r="AZ300" s="10">
        <v>0</v>
      </c>
      <c r="BB300" s="10">
        <v>3</v>
      </c>
      <c r="BC300" s="10">
        <v>0</v>
      </c>
      <c r="BD300" s="10">
        <v>1</v>
      </c>
      <c r="BE300" s="10">
        <v>0</v>
      </c>
      <c r="BF300" s="10">
        <v>3</v>
      </c>
      <c r="BG300" s="10">
        <v>2</v>
      </c>
      <c r="BH300" s="10">
        <v>1</v>
      </c>
      <c r="BI300" s="10">
        <v>0</v>
      </c>
      <c r="BJ300" s="10">
        <v>4</v>
      </c>
      <c r="BK300" s="10">
        <v>4</v>
      </c>
      <c r="BL300" s="10">
        <v>0</v>
      </c>
      <c r="BM300" s="10">
        <v>0</v>
      </c>
      <c r="BN300" s="10">
        <v>0</v>
      </c>
      <c r="BO300" s="10">
        <v>1</v>
      </c>
      <c r="BP300" s="10">
        <v>1</v>
      </c>
      <c r="BQ300" s="10">
        <v>1</v>
      </c>
      <c r="BR300" s="10">
        <v>1</v>
      </c>
      <c r="BS300" s="10">
        <v>1</v>
      </c>
      <c r="BT300" s="10">
        <v>0</v>
      </c>
      <c r="BU300" s="10">
        <v>2</v>
      </c>
      <c r="BV300" s="10">
        <v>0</v>
      </c>
      <c r="BW300" s="10">
        <v>2</v>
      </c>
      <c r="BX300" s="10">
        <v>2</v>
      </c>
      <c r="BY300" s="10">
        <v>0</v>
      </c>
      <c r="BZ300" s="10">
        <v>0</v>
      </c>
      <c r="CA300" s="10">
        <v>0</v>
      </c>
      <c r="CB300" s="10">
        <v>1</v>
      </c>
      <c r="CC300" s="10">
        <v>1</v>
      </c>
      <c r="CD300" s="10">
        <v>0</v>
      </c>
      <c r="CE300" s="10">
        <v>1</v>
      </c>
      <c r="CF300" s="10">
        <v>0</v>
      </c>
      <c r="CG300" s="10">
        <v>0</v>
      </c>
      <c r="CH300" s="10">
        <v>0</v>
      </c>
      <c r="CI300" s="10">
        <v>1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1</v>
      </c>
      <c r="CU300" s="10">
        <v>0</v>
      </c>
      <c r="CV300" s="10">
        <v>1</v>
      </c>
      <c r="CW300" s="10">
        <v>0</v>
      </c>
      <c r="CX300" s="10">
        <v>0</v>
      </c>
      <c r="CY300" s="10">
        <v>0</v>
      </c>
      <c r="CZ300" s="10">
        <v>0</v>
      </c>
      <c r="DA300" s="10">
        <v>3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  <c r="DJ300" s="10">
        <v>0</v>
      </c>
      <c r="DK300" s="10">
        <v>0</v>
      </c>
      <c r="DL300" s="10">
        <v>0</v>
      </c>
      <c r="DM300" s="10">
        <v>0</v>
      </c>
      <c r="DN300" s="10">
        <v>0</v>
      </c>
      <c r="DO300" s="10">
        <v>0</v>
      </c>
      <c r="DP300" s="10">
        <v>0</v>
      </c>
      <c r="DQ300" s="10">
        <v>0</v>
      </c>
      <c r="DR300" s="10">
        <v>2</v>
      </c>
      <c r="DS300" s="10">
        <v>0</v>
      </c>
      <c r="DT300" s="10">
        <v>1</v>
      </c>
      <c r="DU300" s="10">
        <v>0</v>
      </c>
      <c r="DV300" s="10">
        <v>0</v>
      </c>
      <c r="DW300" s="10">
        <v>0</v>
      </c>
      <c r="DX300" s="10">
        <v>0</v>
      </c>
      <c r="DY300" s="10">
        <v>1</v>
      </c>
      <c r="DZ300" s="10">
        <v>0</v>
      </c>
      <c r="EA300" s="10">
        <v>0</v>
      </c>
      <c r="EB300" s="10">
        <v>1</v>
      </c>
      <c r="EC300" s="10">
        <v>0</v>
      </c>
      <c r="ED300" s="10">
        <v>0</v>
      </c>
      <c r="EE300" s="10">
        <v>0</v>
      </c>
      <c r="EF300" s="10">
        <v>0</v>
      </c>
      <c r="EG300" s="10">
        <v>0</v>
      </c>
      <c r="EH300" s="10">
        <v>0</v>
      </c>
      <c r="EI300" s="10">
        <v>0</v>
      </c>
      <c r="EJ300" s="10">
        <v>0</v>
      </c>
      <c r="EK300" s="10">
        <v>0</v>
      </c>
      <c r="EL300" s="10">
        <v>0</v>
      </c>
      <c r="EM300" s="10">
        <v>0</v>
      </c>
      <c r="EN300" s="10">
        <v>0</v>
      </c>
      <c r="EO300" s="10">
        <v>1</v>
      </c>
      <c r="EP300" s="10">
        <v>0</v>
      </c>
      <c r="EQ300" s="10">
        <v>0</v>
      </c>
      <c r="ER300" s="10">
        <v>1</v>
      </c>
      <c r="ES300" s="10">
        <v>0</v>
      </c>
      <c r="ET300" s="10">
        <v>0</v>
      </c>
      <c r="EU300" s="10">
        <v>0</v>
      </c>
      <c r="EV300" s="10">
        <v>0</v>
      </c>
      <c r="EW300" s="10">
        <v>0</v>
      </c>
      <c r="EX300" s="10">
        <v>0</v>
      </c>
      <c r="EY300" s="10">
        <v>0</v>
      </c>
      <c r="EZ300" s="10">
        <v>0</v>
      </c>
      <c r="FA300" s="10">
        <v>0</v>
      </c>
      <c r="FB300" s="10">
        <v>0</v>
      </c>
      <c r="FC300" s="10">
        <v>0</v>
      </c>
      <c r="FD300" s="10">
        <v>0</v>
      </c>
      <c r="FE300" s="10">
        <v>0</v>
      </c>
      <c r="FF300" s="10">
        <v>0</v>
      </c>
      <c r="FG300" s="10">
        <v>0</v>
      </c>
      <c r="FH300" s="10">
        <v>0</v>
      </c>
      <c r="FI300" s="10">
        <v>0</v>
      </c>
      <c r="FJ300" s="10">
        <v>0</v>
      </c>
      <c r="FK300" s="10">
        <v>0</v>
      </c>
      <c r="FL300" s="10">
        <v>0</v>
      </c>
      <c r="FM300" s="10">
        <v>0</v>
      </c>
      <c r="FN300" s="10">
        <v>0</v>
      </c>
      <c r="FO300" s="10">
        <v>0</v>
      </c>
      <c r="FP300" s="10">
        <v>1</v>
      </c>
      <c r="FQ300" s="10">
        <v>0</v>
      </c>
      <c r="FR300" s="10">
        <v>0</v>
      </c>
      <c r="FS300" s="10">
        <v>0</v>
      </c>
      <c r="FT300" s="10">
        <v>0</v>
      </c>
      <c r="FU300" s="10">
        <v>0</v>
      </c>
      <c r="FV300" s="10">
        <v>0</v>
      </c>
      <c r="FW300" s="10">
        <v>0</v>
      </c>
      <c r="FX300" s="10">
        <v>0</v>
      </c>
      <c r="FY300" s="10">
        <v>0</v>
      </c>
      <c r="FZ300" s="10">
        <v>0</v>
      </c>
      <c r="GA300" s="10">
        <v>0</v>
      </c>
      <c r="GB300" s="10">
        <v>0</v>
      </c>
      <c r="GC300" s="10">
        <v>0</v>
      </c>
      <c r="GD300" s="10">
        <v>0</v>
      </c>
      <c r="GE300" s="10">
        <v>0</v>
      </c>
      <c r="GF300" s="10">
        <v>0</v>
      </c>
      <c r="GG300" s="10">
        <v>1</v>
      </c>
      <c r="GH300" s="10">
        <v>1</v>
      </c>
      <c r="GI300" s="10">
        <v>0</v>
      </c>
      <c r="GJ300" s="10">
        <v>2</v>
      </c>
      <c r="GK300" s="10">
        <v>0</v>
      </c>
      <c r="GL300" s="10">
        <v>2</v>
      </c>
      <c r="GM300" s="10">
        <v>1</v>
      </c>
      <c r="GN300" s="10">
        <v>1</v>
      </c>
      <c r="GO300" s="10">
        <v>1</v>
      </c>
      <c r="GP300" s="10">
        <v>0</v>
      </c>
      <c r="GQ300" s="10">
        <v>0</v>
      </c>
      <c r="GR300" s="10">
        <v>0</v>
      </c>
      <c r="GS300" s="10">
        <v>0</v>
      </c>
      <c r="GT300" s="10">
        <v>5</v>
      </c>
      <c r="GU300" s="10">
        <v>0</v>
      </c>
      <c r="GV300" s="10">
        <v>0</v>
      </c>
      <c r="GW300" s="10">
        <v>0</v>
      </c>
      <c r="GX300" s="10">
        <v>0</v>
      </c>
      <c r="GY300" s="10">
        <v>0</v>
      </c>
      <c r="GZ300" s="10">
        <v>0</v>
      </c>
      <c r="HA300" s="10">
        <v>0</v>
      </c>
      <c r="HB300" s="10">
        <v>0</v>
      </c>
      <c r="HC300" s="10">
        <v>0</v>
      </c>
      <c r="HD300" s="10">
        <v>0</v>
      </c>
      <c r="HE300" s="10">
        <v>1</v>
      </c>
      <c r="HF300" s="10">
        <v>0</v>
      </c>
      <c r="HG300" s="10">
        <v>0</v>
      </c>
      <c r="HH300" s="10">
        <v>0</v>
      </c>
      <c r="HI300" s="10">
        <v>1</v>
      </c>
      <c r="HJ300" s="10">
        <v>0</v>
      </c>
      <c r="HK300" s="10">
        <v>0</v>
      </c>
      <c r="HL300" s="10">
        <v>2</v>
      </c>
      <c r="HM300" s="10">
        <v>2</v>
      </c>
      <c r="HN300" s="10">
        <v>0</v>
      </c>
      <c r="HO300" s="10">
        <v>0</v>
      </c>
      <c r="HP300" s="10">
        <v>0</v>
      </c>
      <c r="HQ300" s="10">
        <v>0</v>
      </c>
      <c r="HR300" s="10">
        <v>1</v>
      </c>
      <c r="HS300" s="10">
        <v>0</v>
      </c>
      <c r="HT300" s="10">
        <v>0</v>
      </c>
      <c r="HU300" s="10">
        <v>1</v>
      </c>
      <c r="HV300" s="10">
        <v>1</v>
      </c>
      <c r="HW300" s="10">
        <v>0</v>
      </c>
      <c r="HX300" s="10">
        <v>0</v>
      </c>
      <c r="HY300" s="10">
        <v>4</v>
      </c>
      <c r="HZ300" s="10">
        <v>0</v>
      </c>
      <c r="IA300" s="10">
        <v>1</v>
      </c>
      <c r="IC300" s="1">
        <v>0</v>
      </c>
      <c r="ID300" s="1">
        <v>0</v>
      </c>
      <c r="IE300" s="1">
        <v>0</v>
      </c>
      <c r="IF300" s="1">
        <v>0</v>
      </c>
      <c r="IG300" s="1">
        <v>1</v>
      </c>
      <c r="IH300" s="1">
        <v>1</v>
      </c>
      <c r="II300" s="1">
        <v>0</v>
      </c>
    </row>
    <row r="301" spans="1:243">
      <c r="A301" s="3" t="s">
        <v>16</v>
      </c>
      <c r="B301" s="3">
        <v>98850992</v>
      </c>
      <c r="C301" s="3">
        <v>98850992</v>
      </c>
      <c r="D301" s="3" t="s">
        <v>165</v>
      </c>
      <c r="E301" s="3">
        <v>0.46429700000000002</v>
      </c>
      <c r="F301" s="3" t="s">
        <v>506</v>
      </c>
      <c r="G301" s="3" t="s">
        <v>507</v>
      </c>
      <c r="H301" s="3" t="s">
        <v>510</v>
      </c>
      <c r="I301" s="8" t="s">
        <v>1084</v>
      </c>
      <c r="J301" s="3" t="s">
        <v>585</v>
      </c>
      <c r="K301" s="8">
        <f>AVERAGE(S301:AZ301)</f>
        <v>1.6176470588235294</v>
      </c>
      <c r="L301" s="4">
        <f>AVERAGE(BB301:IA301)</f>
        <v>0.34615384615384615</v>
      </c>
      <c r="M301" s="4">
        <f>AVERAGE(IC301:II301)</f>
        <v>0.5714285714285714</v>
      </c>
      <c r="N301" s="4" t="b">
        <f>E301&gt;0.2</f>
        <v>1</v>
      </c>
      <c r="O301" s="4" t="b">
        <f>IF(LEFT(J301, 2)="rs", TRUE, FALSE)</f>
        <v>0</v>
      </c>
      <c r="P301" s="4" t="b">
        <f>K301&gt;=8</f>
        <v>0</v>
      </c>
      <c r="Q301" s="4" t="b">
        <f>L301&gt;=8</f>
        <v>0</v>
      </c>
      <c r="S301" s="10">
        <v>2</v>
      </c>
      <c r="T301" s="10">
        <v>3</v>
      </c>
      <c r="U301" s="10">
        <v>0</v>
      </c>
      <c r="V301" s="10">
        <v>1</v>
      </c>
      <c r="W301" s="10">
        <v>4</v>
      </c>
      <c r="X301" s="10">
        <v>5</v>
      </c>
      <c r="Y301" s="10">
        <v>3</v>
      </c>
      <c r="Z301" s="10">
        <v>2</v>
      </c>
      <c r="AA301" s="10">
        <v>4</v>
      </c>
      <c r="AB301" s="10">
        <v>1</v>
      </c>
      <c r="AC301" s="10">
        <v>4</v>
      </c>
      <c r="AD301" s="10">
        <v>4</v>
      </c>
      <c r="AE301" s="10">
        <v>1</v>
      </c>
      <c r="AF301" s="10">
        <v>11</v>
      </c>
      <c r="AG301" s="10">
        <v>1</v>
      </c>
      <c r="AH301" s="10">
        <v>1</v>
      </c>
      <c r="AI301" s="10">
        <v>3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1</v>
      </c>
      <c r="AR301" s="10">
        <v>0</v>
      </c>
      <c r="AS301" s="10">
        <v>0</v>
      </c>
      <c r="AT301" s="10">
        <v>0</v>
      </c>
      <c r="AU301" s="10">
        <v>2</v>
      </c>
      <c r="AV301" s="10">
        <v>1</v>
      </c>
      <c r="AW301" s="10">
        <v>0</v>
      </c>
      <c r="AX301" s="10">
        <v>0</v>
      </c>
      <c r="AY301" s="10">
        <v>0</v>
      </c>
      <c r="AZ301" s="10">
        <v>1</v>
      </c>
      <c r="BB301" s="10">
        <v>0</v>
      </c>
      <c r="BC301" s="10">
        <v>3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1</v>
      </c>
      <c r="BL301" s="10">
        <v>0</v>
      </c>
      <c r="BM301" s="10">
        <v>0</v>
      </c>
      <c r="BN301" s="10">
        <v>0</v>
      </c>
      <c r="BO301" s="10">
        <v>1</v>
      </c>
      <c r="BP301" s="10">
        <v>0</v>
      </c>
      <c r="BQ301" s="10">
        <v>2</v>
      </c>
      <c r="BR301" s="10">
        <v>2</v>
      </c>
      <c r="BS301" s="10">
        <v>0</v>
      </c>
      <c r="BT301" s="10">
        <v>1</v>
      </c>
      <c r="BU301" s="10">
        <v>0</v>
      </c>
      <c r="BV301" s="10">
        <v>0</v>
      </c>
      <c r="BW301" s="10">
        <v>2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2</v>
      </c>
      <c r="CK301" s="10">
        <v>0</v>
      </c>
      <c r="CL301" s="10">
        <v>1</v>
      </c>
      <c r="CM301" s="10">
        <v>0</v>
      </c>
      <c r="CN301" s="10">
        <v>0</v>
      </c>
      <c r="CO301" s="10">
        <v>1</v>
      </c>
      <c r="CP301" s="10">
        <v>2</v>
      </c>
      <c r="CQ301" s="10">
        <v>0</v>
      </c>
      <c r="CR301" s="10">
        <v>1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2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1</v>
      </c>
      <c r="DI301" s="10">
        <v>1</v>
      </c>
      <c r="DJ301" s="10">
        <v>1</v>
      </c>
      <c r="DK301" s="10">
        <v>0</v>
      </c>
      <c r="DL301" s="10">
        <v>0</v>
      </c>
      <c r="DM301" s="10">
        <v>0</v>
      </c>
      <c r="DN301" s="10">
        <v>0</v>
      </c>
      <c r="DO301" s="10">
        <v>0</v>
      </c>
      <c r="DP301" s="10">
        <v>0</v>
      </c>
      <c r="DQ301" s="10">
        <v>0</v>
      </c>
      <c r="DR301" s="10">
        <v>0</v>
      </c>
      <c r="DS301" s="10">
        <v>0</v>
      </c>
      <c r="DT301" s="10">
        <v>1</v>
      </c>
      <c r="DU301" s="10">
        <v>0</v>
      </c>
      <c r="DV301" s="10">
        <v>0</v>
      </c>
      <c r="DW301" s="10">
        <v>0</v>
      </c>
      <c r="DX301" s="10">
        <v>0</v>
      </c>
      <c r="DY301" s="10">
        <v>0</v>
      </c>
      <c r="DZ301" s="10">
        <v>2</v>
      </c>
      <c r="EA301" s="10">
        <v>0</v>
      </c>
      <c r="EB301" s="10">
        <v>2</v>
      </c>
      <c r="EC301" s="10">
        <v>0</v>
      </c>
      <c r="ED301" s="10">
        <v>0</v>
      </c>
      <c r="EE301" s="10">
        <v>0</v>
      </c>
      <c r="EF301" s="10">
        <v>0</v>
      </c>
      <c r="EG301" s="10">
        <v>0</v>
      </c>
      <c r="EH301" s="10">
        <v>0</v>
      </c>
      <c r="EI301" s="10">
        <v>4</v>
      </c>
      <c r="EJ301" s="10">
        <v>4</v>
      </c>
      <c r="EK301" s="10">
        <v>0</v>
      </c>
      <c r="EL301" s="10">
        <v>0</v>
      </c>
      <c r="EM301" s="10">
        <v>0</v>
      </c>
      <c r="EN301" s="10">
        <v>0</v>
      </c>
      <c r="EO301" s="10">
        <v>1</v>
      </c>
      <c r="EP301" s="10">
        <v>0</v>
      </c>
      <c r="EQ301" s="10">
        <v>0</v>
      </c>
      <c r="ER301" s="10">
        <v>0</v>
      </c>
      <c r="ES301" s="10">
        <v>0</v>
      </c>
      <c r="ET301" s="10">
        <v>0</v>
      </c>
      <c r="EU301" s="10">
        <v>0</v>
      </c>
      <c r="EV301" s="10">
        <v>0</v>
      </c>
      <c r="EW301" s="10">
        <v>1</v>
      </c>
      <c r="EX301" s="10">
        <v>1</v>
      </c>
      <c r="EY301" s="10">
        <v>0</v>
      </c>
      <c r="EZ301" s="10">
        <v>0</v>
      </c>
      <c r="FA301" s="10">
        <v>0</v>
      </c>
      <c r="FB301" s="10">
        <v>0</v>
      </c>
      <c r="FC301" s="10">
        <v>0</v>
      </c>
      <c r="FD301" s="10">
        <v>0</v>
      </c>
      <c r="FE301" s="10">
        <v>1</v>
      </c>
      <c r="FF301" s="10">
        <v>0</v>
      </c>
      <c r="FG301" s="10">
        <v>0</v>
      </c>
      <c r="FH301" s="10">
        <v>1</v>
      </c>
      <c r="FI301" s="10">
        <v>0</v>
      </c>
      <c r="FJ301" s="10">
        <v>0</v>
      </c>
      <c r="FK301" s="10">
        <v>0</v>
      </c>
      <c r="FL301" s="10">
        <v>0</v>
      </c>
      <c r="FM301" s="10">
        <v>0</v>
      </c>
      <c r="FN301" s="10">
        <v>0</v>
      </c>
      <c r="FO301" s="10">
        <v>0</v>
      </c>
      <c r="FP301" s="10">
        <v>0</v>
      </c>
      <c r="FQ301" s="10">
        <v>0</v>
      </c>
      <c r="FR301" s="10">
        <v>0</v>
      </c>
      <c r="FS301" s="10">
        <v>1</v>
      </c>
      <c r="FT301" s="10">
        <v>0</v>
      </c>
      <c r="FU301" s="10">
        <v>1</v>
      </c>
      <c r="FV301" s="10">
        <v>0</v>
      </c>
      <c r="FW301" s="10">
        <v>0</v>
      </c>
      <c r="FX301" s="10">
        <v>2</v>
      </c>
      <c r="FY301" s="10">
        <v>0</v>
      </c>
      <c r="FZ301" s="10">
        <v>0</v>
      </c>
      <c r="GA301" s="10">
        <v>0</v>
      </c>
      <c r="GB301" s="10">
        <v>0</v>
      </c>
      <c r="GC301" s="10">
        <v>0</v>
      </c>
      <c r="GD301" s="10">
        <v>0</v>
      </c>
      <c r="GE301" s="10">
        <v>2</v>
      </c>
      <c r="GF301" s="10">
        <v>0</v>
      </c>
      <c r="GG301" s="10">
        <v>0</v>
      </c>
      <c r="GH301" s="10">
        <v>0</v>
      </c>
      <c r="GI301" s="10">
        <v>0</v>
      </c>
      <c r="GJ301" s="10">
        <v>1</v>
      </c>
      <c r="GK301" s="10">
        <v>0</v>
      </c>
      <c r="GL301" s="10">
        <v>0</v>
      </c>
      <c r="GM301" s="10">
        <v>3</v>
      </c>
      <c r="GN301" s="10">
        <v>1</v>
      </c>
      <c r="GO301" s="10">
        <v>0</v>
      </c>
      <c r="GP301" s="10">
        <v>0</v>
      </c>
      <c r="GQ301" s="10">
        <v>0</v>
      </c>
      <c r="GR301" s="10">
        <v>0</v>
      </c>
      <c r="GS301" s="10">
        <v>1</v>
      </c>
      <c r="GT301" s="10">
        <v>0</v>
      </c>
      <c r="GU301" s="10">
        <v>1</v>
      </c>
      <c r="GV301" s="10">
        <v>0</v>
      </c>
      <c r="GW301" s="10">
        <v>1</v>
      </c>
      <c r="GX301" s="10">
        <v>0</v>
      </c>
      <c r="GY301" s="10">
        <v>0</v>
      </c>
      <c r="GZ301" s="10">
        <v>0</v>
      </c>
      <c r="HA301" s="10">
        <v>0</v>
      </c>
      <c r="HB301" s="10">
        <v>0</v>
      </c>
      <c r="HC301" s="10">
        <v>0</v>
      </c>
      <c r="HD301" s="10">
        <v>0</v>
      </c>
      <c r="HE301" s="10">
        <v>0</v>
      </c>
      <c r="HF301" s="10">
        <v>0</v>
      </c>
      <c r="HG301" s="10">
        <v>0</v>
      </c>
      <c r="HH301" s="10">
        <v>0</v>
      </c>
      <c r="HI301" s="10">
        <v>1</v>
      </c>
      <c r="HJ301" s="10">
        <v>0</v>
      </c>
      <c r="HK301" s="10">
        <v>0</v>
      </c>
      <c r="HL301" s="10">
        <v>0</v>
      </c>
      <c r="HM301" s="10">
        <v>3</v>
      </c>
      <c r="HN301" s="10">
        <v>0</v>
      </c>
      <c r="HO301" s="10">
        <v>0</v>
      </c>
      <c r="HP301" s="10">
        <v>0</v>
      </c>
      <c r="HQ301" s="10">
        <v>0</v>
      </c>
      <c r="HR301" s="10">
        <v>1</v>
      </c>
      <c r="HS301" s="10">
        <v>0</v>
      </c>
      <c r="HT301" s="10">
        <v>0</v>
      </c>
      <c r="HU301" s="10">
        <v>1</v>
      </c>
      <c r="HV301" s="10">
        <v>0</v>
      </c>
      <c r="HW301" s="10">
        <v>0</v>
      </c>
      <c r="HX301" s="10">
        <v>0</v>
      </c>
      <c r="HY301" s="10">
        <v>0</v>
      </c>
      <c r="HZ301" s="10">
        <v>1</v>
      </c>
      <c r="IA301" s="10">
        <v>0</v>
      </c>
      <c r="IC301" s="1">
        <v>0</v>
      </c>
      <c r="ID301" s="1">
        <v>0</v>
      </c>
      <c r="IE301" s="1">
        <v>1</v>
      </c>
      <c r="IF301" s="1">
        <v>3</v>
      </c>
      <c r="IG301" s="1">
        <v>0</v>
      </c>
      <c r="IH301" s="1">
        <v>0</v>
      </c>
      <c r="II301" s="1">
        <v>0</v>
      </c>
    </row>
    <row r="302" spans="1:243">
      <c r="A302" s="3" t="s">
        <v>68</v>
      </c>
      <c r="B302" s="3">
        <v>7538132</v>
      </c>
      <c r="C302" s="3">
        <v>7538132</v>
      </c>
      <c r="D302" s="3" t="s">
        <v>435</v>
      </c>
      <c r="E302" s="3">
        <v>0.41348099999999999</v>
      </c>
      <c r="F302" s="3" t="s">
        <v>506</v>
      </c>
      <c r="G302" s="3" t="s">
        <v>504</v>
      </c>
      <c r="H302" s="3" t="s">
        <v>503</v>
      </c>
      <c r="I302" s="8" t="s">
        <v>1084</v>
      </c>
      <c r="J302" s="3" t="s">
        <v>854</v>
      </c>
      <c r="K302" s="8">
        <f>AVERAGE(S302:AZ302)</f>
        <v>5.8823529411764705E-2</v>
      </c>
      <c r="L302" s="4">
        <f>AVERAGE(BB302:IA302)</f>
        <v>0.33516483516483514</v>
      </c>
      <c r="M302" s="4">
        <f>AVERAGE(IC302:II302)</f>
        <v>1</v>
      </c>
      <c r="N302" s="4" t="b">
        <f>E302&gt;0.2</f>
        <v>1</v>
      </c>
      <c r="O302" s="4" t="b">
        <f>IF(LEFT(J302, 2)="rs", TRUE, FALSE)</f>
        <v>0</v>
      </c>
      <c r="P302" s="4" t="b">
        <f>K302&gt;=8</f>
        <v>0</v>
      </c>
      <c r="Q302" s="4" t="b">
        <f>L302&gt;=8</f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2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B302" s="10">
        <v>0</v>
      </c>
      <c r="BC302" s="10">
        <v>0</v>
      </c>
      <c r="BD302" s="10">
        <v>0</v>
      </c>
      <c r="BE302" s="10">
        <v>1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1</v>
      </c>
      <c r="BS302" s="10">
        <v>0</v>
      </c>
      <c r="BT302" s="10">
        <v>1</v>
      </c>
      <c r="BU302" s="10">
        <v>0</v>
      </c>
      <c r="BV302" s="10">
        <v>0</v>
      </c>
      <c r="BW302" s="10">
        <v>7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3</v>
      </c>
      <c r="CD302" s="10">
        <v>0</v>
      </c>
      <c r="CE302" s="10">
        <v>2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  <c r="CP302" s="10">
        <v>1</v>
      </c>
      <c r="CQ302" s="10">
        <v>0</v>
      </c>
      <c r="CR302" s="10">
        <v>0</v>
      </c>
      <c r="CS302" s="10">
        <v>0</v>
      </c>
      <c r="CT302" s="10">
        <v>0</v>
      </c>
      <c r="CU302" s="10">
        <v>0</v>
      </c>
      <c r="CV302" s="10">
        <v>0</v>
      </c>
      <c r="CW302" s="10">
        <v>0</v>
      </c>
      <c r="CX302" s="10">
        <v>0</v>
      </c>
      <c r="CY302" s="10">
        <v>0</v>
      </c>
      <c r="CZ302" s="10">
        <v>2</v>
      </c>
      <c r="DA302" s="10">
        <v>3</v>
      </c>
      <c r="DB302" s="10">
        <v>1</v>
      </c>
      <c r="DC302" s="10">
        <v>0</v>
      </c>
      <c r="DD302" s="10">
        <v>0</v>
      </c>
      <c r="DE302" s="10">
        <v>0</v>
      </c>
      <c r="DF302" s="10">
        <v>0</v>
      </c>
      <c r="DG302" s="10">
        <v>0</v>
      </c>
      <c r="DH302" s="10">
        <v>0</v>
      </c>
      <c r="DI302" s="10">
        <v>0</v>
      </c>
      <c r="DJ302" s="10">
        <v>0</v>
      </c>
      <c r="DK302" s="10">
        <v>0</v>
      </c>
      <c r="DL302" s="10">
        <v>0</v>
      </c>
      <c r="DM302" s="10">
        <v>0</v>
      </c>
      <c r="DN302" s="10">
        <v>0</v>
      </c>
      <c r="DO302" s="10">
        <v>0</v>
      </c>
      <c r="DP302" s="10">
        <v>0</v>
      </c>
      <c r="DQ302" s="10">
        <v>0</v>
      </c>
      <c r="DR302" s="10">
        <v>5</v>
      </c>
      <c r="DS302" s="10">
        <v>0</v>
      </c>
      <c r="DT302" s="10">
        <v>1</v>
      </c>
      <c r="DU302" s="10">
        <v>0</v>
      </c>
      <c r="DV302" s="10">
        <v>0</v>
      </c>
      <c r="DW302" s="10">
        <v>0</v>
      </c>
      <c r="DX302" s="10">
        <v>0</v>
      </c>
      <c r="DY302" s="10">
        <v>0</v>
      </c>
      <c r="DZ302" s="10">
        <v>0</v>
      </c>
      <c r="EA302" s="10">
        <v>0</v>
      </c>
      <c r="EB302" s="10">
        <v>0</v>
      </c>
      <c r="EC302" s="10">
        <v>0</v>
      </c>
      <c r="ED302" s="10">
        <v>0</v>
      </c>
      <c r="EE302" s="10">
        <v>0</v>
      </c>
      <c r="EF302" s="10">
        <v>2</v>
      </c>
      <c r="EG302" s="10">
        <v>0</v>
      </c>
      <c r="EH302" s="10">
        <v>0</v>
      </c>
      <c r="EI302" s="10">
        <v>0</v>
      </c>
      <c r="EJ302" s="10">
        <v>0</v>
      </c>
      <c r="EK302" s="10">
        <v>0</v>
      </c>
      <c r="EL302" s="10">
        <v>0</v>
      </c>
      <c r="EM302" s="10">
        <v>0</v>
      </c>
      <c r="EN302" s="10">
        <v>0</v>
      </c>
      <c r="EO302" s="10">
        <v>0</v>
      </c>
      <c r="EP302" s="10">
        <v>0</v>
      </c>
      <c r="EQ302" s="10">
        <v>0</v>
      </c>
      <c r="ER302" s="10">
        <v>0</v>
      </c>
      <c r="ES302" s="10">
        <v>2</v>
      </c>
      <c r="ET302" s="10">
        <v>0</v>
      </c>
      <c r="EU302" s="10">
        <v>0</v>
      </c>
      <c r="EV302" s="10">
        <v>0</v>
      </c>
      <c r="EW302" s="10">
        <v>0</v>
      </c>
      <c r="EX302" s="10">
        <v>0</v>
      </c>
      <c r="EY302" s="10">
        <v>0</v>
      </c>
      <c r="EZ302" s="10">
        <v>0</v>
      </c>
      <c r="FA302" s="10">
        <v>0</v>
      </c>
      <c r="FB302" s="10">
        <v>0</v>
      </c>
      <c r="FC302" s="10">
        <v>0</v>
      </c>
      <c r="FD302" s="10">
        <v>0</v>
      </c>
      <c r="FE302" s="10">
        <v>0</v>
      </c>
      <c r="FF302" s="10">
        <v>0</v>
      </c>
      <c r="FG302" s="10">
        <v>0</v>
      </c>
      <c r="FH302" s="10">
        <v>0</v>
      </c>
      <c r="FI302" s="10">
        <v>0</v>
      </c>
      <c r="FJ302" s="10">
        <v>1</v>
      </c>
      <c r="FK302" s="10">
        <v>0</v>
      </c>
      <c r="FL302" s="10">
        <v>0</v>
      </c>
      <c r="FM302" s="10">
        <v>0</v>
      </c>
      <c r="FN302" s="10">
        <v>0</v>
      </c>
      <c r="FO302" s="10">
        <v>0</v>
      </c>
      <c r="FP302" s="10">
        <v>0</v>
      </c>
      <c r="FQ302" s="10">
        <v>2</v>
      </c>
      <c r="FR302" s="10">
        <v>0</v>
      </c>
      <c r="FS302" s="10">
        <v>0</v>
      </c>
      <c r="FT302" s="10">
        <v>2</v>
      </c>
      <c r="FU302" s="10">
        <v>0</v>
      </c>
      <c r="FV302" s="10">
        <v>0</v>
      </c>
      <c r="FW302" s="10">
        <v>0</v>
      </c>
      <c r="FX302" s="10">
        <v>0</v>
      </c>
      <c r="FY302" s="10">
        <v>0</v>
      </c>
      <c r="FZ302" s="10">
        <v>0</v>
      </c>
      <c r="GA302" s="10">
        <v>0</v>
      </c>
      <c r="GB302" s="10">
        <v>0</v>
      </c>
      <c r="GC302" s="10">
        <v>0</v>
      </c>
      <c r="GD302" s="10">
        <v>0</v>
      </c>
      <c r="GE302" s="10">
        <v>0</v>
      </c>
      <c r="GF302" s="10">
        <v>0</v>
      </c>
      <c r="GG302" s="10">
        <v>0</v>
      </c>
      <c r="GH302" s="10">
        <v>0</v>
      </c>
      <c r="GI302" s="10">
        <v>0</v>
      </c>
      <c r="GJ302" s="10">
        <v>0</v>
      </c>
      <c r="GK302" s="10">
        <v>0</v>
      </c>
      <c r="GL302" s="10">
        <v>0</v>
      </c>
      <c r="GM302" s="10">
        <v>0</v>
      </c>
      <c r="GN302" s="10">
        <v>0</v>
      </c>
      <c r="GO302" s="10">
        <v>0</v>
      </c>
      <c r="GP302" s="10">
        <v>0</v>
      </c>
      <c r="GQ302" s="10">
        <v>0</v>
      </c>
      <c r="GR302" s="10">
        <v>0</v>
      </c>
      <c r="GS302" s="10">
        <v>0</v>
      </c>
      <c r="GT302" s="10">
        <v>0</v>
      </c>
      <c r="GU302" s="10">
        <v>0</v>
      </c>
      <c r="GV302" s="10">
        <v>9</v>
      </c>
      <c r="GW302" s="10">
        <v>0</v>
      </c>
      <c r="GX302" s="10">
        <v>0</v>
      </c>
      <c r="GY302" s="10">
        <v>1</v>
      </c>
      <c r="GZ302" s="10">
        <v>0</v>
      </c>
      <c r="HA302" s="10">
        <v>0</v>
      </c>
      <c r="HB302" s="10">
        <v>1</v>
      </c>
      <c r="HC302" s="10">
        <v>0</v>
      </c>
      <c r="HD302" s="10">
        <v>0</v>
      </c>
      <c r="HE302" s="10">
        <v>0</v>
      </c>
      <c r="HF302" s="10">
        <v>0</v>
      </c>
      <c r="HG302" s="10">
        <v>0</v>
      </c>
      <c r="HH302" s="10">
        <v>1</v>
      </c>
      <c r="HI302" s="10">
        <v>0</v>
      </c>
      <c r="HJ302" s="10">
        <v>0</v>
      </c>
      <c r="HK302" s="10">
        <v>0</v>
      </c>
      <c r="HL302" s="10">
        <v>0</v>
      </c>
      <c r="HM302" s="10">
        <v>1</v>
      </c>
      <c r="HN302" s="10">
        <v>0</v>
      </c>
      <c r="HO302" s="10">
        <v>0</v>
      </c>
      <c r="HP302" s="10">
        <v>0</v>
      </c>
      <c r="HQ302" s="10">
        <v>0</v>
      </c>
      <c r="HR302" s="10">
        <v>0</v>
      </c>
      <c r="HS302" s="10">
        <v>0</v>
      </c>
      <c r="HT302" s="10">
        <v>4</v>
      </c>
      <c r="HU302" s="10">
        <v>0</v>
      </c>
      <c r="HV302" s="10">
        <v>6</v>
      </c>
      <c r="HW302" s="10">
        <v>0</v>
      </c>
      <c r="HX302" s="10">
        <v>0</v>
      </c>
      <c r="HY302" s="10">
        <v>0</v>
      </c>
      <c r="HZ302" s="10">
        <v>1</v>
      </c>
      <c r="IA302" s="10">
        <v>0</v>
      </c>
      <c r="IC302" s="1">
        <v>1</v>
      </c>
      <c r="ID302" s="1">
        <v>0</v>
      </c>
      <c r="IE302" s="1">
        <v>1</v>
      </c>
      <c r="IF302" s="1">
        <v>2</v>
      </c>
      <c r="IG302" s="1">
        <v>0</v>
      </c>
      <c r="IH302" s="1">
        <v>0</v>
      </c>
      <c r="II302" s="1">
        <v>3</v>
      </c>
    </row>
    <row r="303" spans="1:243">
      <c r="A303" s="3" t="s">
        <v>10</v>
      </c>
      <c r="B303" s="3">
        <v>97850096</v>
      </c>
      <c r="C303" s="3">
        <v>97850096</v>
      </c>
      <c r="D303" s="3" t="s">
        <v>132</v>
      </c>
      <c r="E303" s="3">
        <v>0.24019199999999999</v>
      </c>
      <c r="F303" s="3" t="s">
        <v>506</v>
      </c>
      <c r="G303" s="3" t="s">
        <v>507</v>
      </c>
      <c r="H303" s="3" t="s">
        <v>504</v>
      </c>
      <c r="I303" s="8" t="s">
        <v>1084</v>
      </c>
      <c r="J303" s="3" t="s">
        <v>552</v>
      </c>
      <c r="K303" s="8">
        <f>AVERAGE(S303:AZ303)</f>
        <v>0.67647058823529416</v>
      </c>
      <c r="L303" s="4">
        <f>AVERAGE(BB303:IA303)</f>
        <v>0.33516483516483514</v>
      </c>
      <c r="M303" s="4">
        <f>AVERAGE(IC303:II303)</f>
        <v>0.7142857142857143</v>
      </c>
      <c r="N303" s="4" t="b">
        <f>E303&gt;0.2</f>
        <v>1</v>
      </c>
      <c r="O303" s="4" t="b">
        <f>IF(LEFT(J303, 2)="rs", TRUE, FALSE)</f>
        <v>0</v>
      </c>
      <c r="P303" s="4" t="b">
        <f>K303&gt;=8</f>
        <v>0</v>
      </c>
      <c r="Q303" s="4" t="b">
        <f>L303&gt;=8</f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1</v>
      </c>
      <c r="Y303" s="10">
        <v>0</v>
      </c>
      <c r="Z303" s="10">
        <v>0</v>
      </c>
      <c r="AA303" s="10">
        <v>0</v>
      </c>
      <c r="AB303" s="10">
        <v>0</v>
      </c>
      <c r="AC303" s="10">
        <v>2</v>
      </c>
      <c r="AD303" s="10">
        <v>0</v>
      </c>
      <c r="AE303" s="10">
        <v>0</v>
      </c>
      <c r="AF303" s="10">
        <v>1</v>
      </c>
      <c r="AG303" s="10">
        <v>0</v>
      </c>
      <c r="AH303" s="10">
        <v>0</v>
      </c>
      <c r="AI303" s="10">
        <v>0</v>
      </c>
      <c r="AJ303" s="10">
        <v>1</v>
      </c>
      <c r="AK303" s="10">
        <v>0</v>
      </c>
      <c r="AL303" s="10">
        <v>1</v>
      </c>
      <c r="AM303" s="10">
        <v>0</v>
      </c>
      <c r="AN303" s="10">
        <v>4</v>
      </c>
      <c r="AO303" s="10">
        <v>1</v>
      </c>
      <c r="AP303" s="10">
        <v>0</v>
      </c>
      <c r="AQ303" s="10">
        <v>0</v>
      </c>
      <c r="AR303" s="10">
        <v>1</v>
      </c>
      <c r="AS303" s="10">
        <v>0</v>
      </c>
      <c r="AT303" s="10">
        <v>0</v>
      </c>
      <c r="AU303" s="10">
        <v>1</v>
      </c>
      <c r="AV303" s="10">
        <v>2</v>
      </c>
      <c r="AW303" s="10">
        <v>2</v>
      </c>
      <c r="AX303" s="10">
        <v>1</v>
      </c>
      <c r="AY303" s="10">
        <v>1</v>
      </c>
      <c r="AZ303" s="10">
        <v>4</v>
      </c>
      <c r="BB303" s="10">
        <v>0</v>
      </c>
      <c r="BC303" s="10">
        <v>3</v>
      </c>
      <c r="BD303" s="10">
        <v>0</v>
      </c>
      <c r="BE303" s="10">
        <v>0</v>
      </c>
      <c r="BF303" s="10">
        <v>1</v>
      </c>
      <c r="BG303" s="10">
        <v>0</v>
      </c>
      <c r="BH303" s="10">
        <v>2</v>
      </c>
      <c r="BI303" s="10">
        <v>0</v>
      </c>
      <c r="BJ303" s="10">
        <v>7</v>
      </c>
      <c r="BK303" s="10">
        <v>1</v>
      </c>
      <c r="BL303" s="10">
        <v>0</v>
      </c>
      <c r="BM303" s="10">
        <v>0</v>
      </c>
      <c r="BN303" s="10">
        <v>0</v>
      </c>
      <c r="BO303" s="10">
        <v>2</v>
      </c>
      <c r="BP303" s="10">
        <v>0</v>
      </c>
      <c r="BQ303" s="10">
        <v>1</v>
      </c>
      <c r="BR303" s="10">
        <v>0</v>
      </c>
      <c r="BS303" s="10">
        <v>0</v>
      </c>
      <c r="BT303" s="10">
        <v>0</v>
      </c>
      <c r="BU303" s="10">
        <v>2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1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1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0</v>
      </c>
      <c r="CT303" s="10">
        <v>2</v>
      </c>
      <c r="CU303" s="10">
        <v>2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2</v>
      </c>
      <c r="DC303" s="10">
        <v>0</v>
      </c>
      <c r="DD303" s="10">
        <v>0</v>
      </c>
      <c r="DE303" s="10">
        <v>0</v>
      </c>
      <c r="DF303" s="10">
        <v>2</v>
      </c>
      <c r="DG303" s="10">
        <v>0</v>
      </c>
      <c r="DH303" s="10">
        <v>0</v>
      </c>
      <c r="DI303" s="10">
        <v>0</v>
      </c>
      <c r="DJ303" s="10">
        <v>0</v>
      </c>
      <c r="DK303" s="10">
        <v>0</v>
      </c>
      <c r="DL303" s="10">
        <v>0</v>
      </c>
      <c r="DM303" s="10">
        <v>0</v>
      </c>
      <c r="DN303" s="10">
        <v>0</v>
      </c>
      <c r="DO303" s="10">
        <v>0</v>
      </c>
      <c r="DP303" s="10">
        <v>2</v>
      </c>
      <c r="DQ303" s="10">
        <v>0</v>
      </c>
      <c r="DR303" s="10">
        <v>0</v>
      </c>
      <c r="DS303" s="10">
        <v>0</v>
      </c>
      <c r="DT303" s="10">
        <v>2</v>
      </c>
      <c r="DU303" s="10">
        <v>0</v>
      </c>
      <c r="DV303" s="10">
        <v>0</v>
      </c>
      <c r="DW303" s="10">
        <v>1</v>
      </c>
      <c r="DX303" s="10">
        <v>0</v>
      </c>
      <c r="DY303" s="10">
        <v>0</v>
      </c>
      <c r="DZ303" s="10">
        <v>0</v>
      </c>
      <c r="EA303" s="10">
        <v>0</v>
      </c>
      <c r="EB303" s="10">
        <v>0</v>
      </c>
      <c r="EC303" s="10">
        <v>0</v>
      </c>
      <c r="ED303" s="10">
        <v>0</v>
      </c>
      <c r="EE303" s="10">
        <v>0</v>
      </c>
      <c r="EF303" s="10">
        <v>0</v>
      </c>
      <c r="EG303" s="10">
        <v>0</v>
      </c>
      <c r="EH303" s="10">
        <v>0</v>
      </c>
      <c r="EI303" s="10">
        <v>0</v>
      </c>
      <c r="EJ303" s="10">
        <v>0</v>
      </c>
      <c r="EK303" s="10">
        <v>0</v>
      </c>
      <c r="EL303" s="10">
        <v>0</v>
      </c>
      <c r="EM303" s="10">
        <v>2</v>
      </c>
      <c r="EN303" s="10">
        <v>0</v>
      </c>
      <c r="EO303" s="10">
        <v>0</v>
      </c>
      <c r="EP303" s="10">
        <v>0</v>
      </c>
      <c r="EQ303" s="10">
        <v>0</v>
      </c>
      <c r="ER303" s="10">
        <v>0</v>
      </c>
      <c r="ES303" s="10">
        <v>0</v>
      </c>
      <c r="ET303" s="10">
        <v>2</v>
      </c>
      <c r="EU303" s="10">
        <v>0</v>
      </c>
      <c r="EV303" s="10">
        <v>1</v>
      </c>
      <c r="EW303" s="10">
        <v>0</v>
      </c>
      <c r="EX303" s="10">
        <v>0</v>
      </c>
      <c r="EY303" s="10">
        <v>0</v>
      </c>
      <c r="EZ303" s="10">
        <v>0</v>
      </c>
      <c r="FA303" s="10">
        <v>0</v>
      </c>
      <c r="FB303" s="10">
        <v>0</v>
      </c>
      <c r="FC303" s="10">
        <v>1</v>
      </c>
      <c r="FD303" s="10">
        <v>1</v>
      </c>
      <c r="FE303" s="10">
        <v>2</v>
      </c>
      <c r="FF303" s="10">
        <v>1</v>
      </c>
      <c r="FG303" s="10">
        <v>0</v>
      </c>
      <c r="FH303" s="10">
        <v>0</v>
      </c>
      <c r="FI303" s="10">
        <v>0</v>
      </c>
      <c r="FJ303" s="10">
        <v>0</v>
      </c>
      <c r="FK303" s="10">
        <v>0</v>
      </c>
      <c r="FL303" s="10">
        <v>0</v>
      </c>
      <c r="FM303" s="10">
        <v>1</v>
      </c>
      <c r="FN303" s="10">
        <v>0</v>
      </c>
      <c r="FO303" s="10">
        <v>0</v>
      </c>
      <c r="FP303" s="10">
        <v>0</v>
      </c>
      <c r="FQ303" s="10">
        <v>0</v>
      </c>
      <c r="FR303" s="10">
        <v>0</v>
      </c>
      <c r="FS303" s="10">
        <v>1</v>
      </c>
      <c r="FT303" s="10">
        <v>0</v>
      </c>
      <c r="FU303" s="10">
        <v>0</v>
      </c>
      <c r="FV303" s="10">
        <v>0</v>
      </c>
      <c r="FW303" s="10">
        <v>1</v>
      </c>
      <c r="FX303" s="10">
        <v>0</v>
      </c>
      <c r="FY303" s="10">
        <v>0</v>
      </c>
      <c r="FZ303" s="10">
        <v>0</v>
      </c>
      <c r="GA303" s="10">
        <v>0</v>
      </c>
      <c r="GB303" s="10">
        <v>1</v>
      </c>
      <c r="GC303" s="10">
        <v>0</v>
      </c>
      <c r="GD303" s="10">
        <v>0</v>
      </c>
      <c r="GE303" s="10">
        <v>0</v>
      </c>
      <c r="GF303" s="10">
        <v>0</v>
      </c>
      <c r="GG303" s="10">
        <v>0</v>
      </c>
      <c r="GH303" s="10">
        <v>0</v>
      </c>
      <c r="GI303" s="10">
        <v>0</v>
      </c>
      <c r="GJ303" s="10">
        <v>1</v>
      </c>
      <c r="GK303" s="10">
        <v>0</v>
      </c>
      <c r="GL303" s="10">
        <v>0</v>
      </c>
      <c r="GM303" s="10">
        <v>0</v>
      </c>
      <c r="GN303" s="10">
        <v>0</v>
      </c>
      <c r="GO303" s="10">
        <v>0</v>
      </c>
      <c r="GP303" s="10">
        <v>0</v>
      </c>
      <c r="GQ303" s="10">
        <v>0</v>
      </c>
      <c r="GR303" s="10">
        <v>1</v>
      </c>
      <c r="GS303" s="10">
        <v>0</v>
      </c>
      <c r="GT303" s="10">
        <v>0</v>
      </c>
      <c r="GU303" s="10">
        <v>0</v>
      </c>
      <c r="GV303" s="10">
        <v>0</v>
      </c>
      <c r="GW303" s="10">
        <v>3</v>
      </c>
      <c r="GX303" s="10">
        <v>1</v>
      </c>
      <c r="GY303" s="10">
        <v>0</v>
      </c>
      <c r="GZ303" s="10">
        <v>0</v>
      </c>
      <c r="HA303" s="10">
        <v>0</v>
      </c>
      <c r="HB303" s="10">
        <v>0</v>
      </c>
      <c r="HC303" s="10">
        <v>0</v>
      </c>
      <c r="HD303" s="10">
        <v>0</v>
      </c>
      <c r="HE303" s="10">
        <v>0</v>
      </c>
      <c r="HF303" s="10">
        <v>2</v>
      </c>
      <c r="HG303" s="10">
        <v>1</v>
      </c>
      <c r="HH303" s="10">
        <v>0</v>
      </c>
      <c r="HI303" s="10">
        <v>0</v>
      </c>
      <c r="HJ303" s="10">
        <v>0</v>
      </c>
      <c r="HK303" s="10">
        <v>1</v>
      </c>
      <c r="HL303" s="10">
        <v>1</v>
      </c>
      <c r="HM303" s="10">
        <v>0</v>
      </c>
      <c r="HN303" s="10">
        <v>0</v>
      </c>
      <c r="HO303" s="10">
        <v>1</v>
      </c>
      <c r="HP303" s="10">
        <v>0</v>
      </c>
      <c r="HQ303" s="10">
        <v>0</v>
      </c>
      <c r="HR303" s="10">
        <v>0</v>
      </c>
      <c r="HS303" s="10">
        <v>0</v>
      </c>
      <c r="HT303" s="10">
        <v>0</v>
      </c>
      <c r="HU303" s="10">
        <v>0</v>
      </c>
      <c r="HV303" s="10">
        <v>0</v>
      </c>
      <c r="HW303" s="10">
        <v>0</v>
      </c>
      <c r="HX303" s="10">
        <v>0</v>
      </c>
      <c r="HY303" s="10">
        <v>0</v>
      </c>
      <c r="HZ303" s="10">
        <v>0</v>
      </c>
      <c r="IA303" s="10">
        <v>1</v>
      </c>
      <c r="IC303" s="1">
        <v>0</v>
      </c>
      <c r="ID303" s="1">
        <v>3</v>
      </c>
      <c r="IE303" s="1">
        <v>0</v>
      </c>
      <c r="IF303" s="1">
        <v>0</v>
      </c>
      <c r="IG303" s="1">
        <v>0</v>
      </c>
      <c r="IH303" s="1">
        <v>0</v>
      </c>
      <c r="II303" s="1">
        <v>2</v>
      </c>
    </row>
    <row r="304" spans="1:243">
      <c r="A304" s="3" t="s">
        <v>59</v>
      </c>
      <c r="B304" s="3">
        <v>35000312</v>
      </c>
      <c r="C304" s="3">
        <v>35000312</v>
      </c>
      <c r="D304" s="3" t="s">
        <v>60</v>
      </c>
      <c r="E304" s="3">
        <v>0.49996600000000002</v>
      </c>
      <c r="F304" s="3" t="s">
        <v>506</v>
      </c>
      <c r="G304" s="3" t="s">
        <v>503</v>
      </c>
      <c r="H304" s="3" t="s">
        <v>504</v>
      </c>
      <c r="I304" s="8" t="s">
        <v>1084</v>
      </c>
      <c r="J304" s="3" t="s">
        <v>60</v>
      </c>
      <c r="K304" s="8">
        <f>AVERAGE(S304:AZ304)</f>
        <v>0.14705882352941177</v>
      </c>
      <c r="L304" s="4">
        <f>AVERAGE(BB304:IA304)</f>
        <v>0.32967032967032966</v>
      </c>
      <c r="M304" s="4">
        <f>AVERAGE(IC304:II304)</f>
        <v>0</v>
      </c>
      <c r="N304" s="4" t="b">
        <f>E304&gt;0.2</f>
        <v>1</v>
      </c>
      <c r="O304" s="4" t="b">
        <f>IF(LEFT(J304, 2)="rs", TRUE, FALSE)</f>
        <v>1</v>
      </c>
      <c r="P304" s="4" t="b">
        <f>K304&gt;=8</f>
        <v>0</v>
      </c>
      <c r="Q304" s="4" t="b">
        <f>L304&gt;=8</f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3</v>
      </c>
      <c r="AO304" s="10">
        <v>0</v>
      </c>
      <c r="AP304" s="10">
        <v>0</v>
      </c>
      <c r="AQ304" s="10">
        <v>1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1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1</v>
      </c>
      <c r="BR304" s="10">
        <v>0</v>
      </c>
      <c r="BS304" s="10">
        <v>0</v>
      </c>
      <c r="BT304" s="10">
        <v>0</v>
      </c>
      <c r="BU304" s="10">
        <v>0</v>
      </c>
      <c r="BV304" s="10">
        <v>4</v>
      </c>
      <c r="BW304" s="10">
        <v>0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2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0</v>
      </c>
      <c r="CN304" s="10">
        <v>1</v>
      </c>
      <c r="CO304" s="10">
        <v>0</v>
      </c>
      <c r="CP304" s="10">
        <v>0</v>
      </c>
      <c r="CQ304" s="10">
        <v>0</v>
      </c>
      <c r="CR304" s="10">
        <v>0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1</v>
      </c>
      <c r="DA304" s="10">
        <v>0</v>
      </c>
      <c r="DB304" s="10">
        <v>0</v>
      </c>
      <c r="DC304" s="10">
        <v>0</v>
      </c>
      <c r="DD304" s="10">
        <v>0</v>
      </c>
      <c r="DE304" s="10">
        <v>0</v>
      </c>
      <c r="DF304" s="10">
        <v>0</v>
      </c>
      <c r="DG304" s="10">
        <v>0</v>
      </c>
      <c r="DH304" s="10">
        <v>0</v>
      </c>
      <c r="DI304" s="10">
        <v>0</v>
      </c>
      <c r="DJ304" s="10">
        <v>0</v>
      </c>
      <c r="DK304" s="10">
        <v>0</v>
      </c>
      <c r="DL304" s="10">
        <v>0</v>
      </c>
      <c r="DM304" s="10">
        <v>0</v>
      </c>
      <c r="DN304" s="10">
        <v>0</v>
      </c>
      <c r="DO304" s="10">
        <v>0</v>
      </c>
      <c r="DP304" s="10">
        <v>2</v>
      </c>
      <c r="DQ304" s="10">
        <v>0</v>
      </c>
      <c r="DR304" s="10">
        <v>0</v>
      </c>
      <c r="DS304" s="10">
        <v>0</v>
      </c>
      <c r="DT304" s="10">
        <v>1</v>
      </c>
      <c r="DU304" s="10">
        <v>0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</v>
      </c>
      <c r="EC304" s="10">
        <v>0</v>
      </c>
      <c r="ED304" s="10">
        <v>0</v>
      </c>
      <c r="EE304" s="10">
        <v>0</v>
      </c>
      <c r="EF304" s="10">
        <v>0</v>
      </c>
      <c r="EG304" s="10">
        <v>0</v>
      </c>
      <c r="EH304" s="10">
        <v>0</v>
      </c>
      <c r="EI304" s="10">
        <v>0</v>
      </c>
      <c r="EJ304" s="10">
        <v>0</v>
      </c>
      <c r="EK304" s="10">
        <v>0</v>
      </c>
      <c r="EL304" s="10">
        <v>0</v>
      </c>
      <c r="EM304" s="10">
        <v>0</v>
      </c>
      <c r="EN304" s="10">
        <v>0</v>
      </c>
      <c r="EO304" s="10">
        <v>0</v>
      </c>
      <c r="EP304" s="10">
        <v>0</v>
      </c>
      <c r="EQ304" s="10">
        <v>0</v>
      </c>
      <c r="ER304" s="10">
        <v>0</v>
      </c>
      <c r="ES304" s="10">
        <v>0</v>
      </c>
      <c r="ET304" s="10">
        <v>4</v>
      </c>
      <c r="EU304" s="10">
        <v>0</v>
      </c>
      <c r="EV304" s="10">
        <v>2</v>
      </c>
      <c r="EW304" s="10">
        <v>0</v>
      </c>
      <c r="EX304" s="10">
        <v>0</v>
      </c>
      <c r="EY304" s="10">
        <v>0</v>
      </c>
      <c r="EZ304" s="10">
        <v>0</v>
      </c>
      <c r="FA304" s="10">
        <v>0</v>
      </c>
      <c r="FB304" s="10">
        <v>0</v>
      </c>
      <c r="FC304" s="10">
        <v>3</v>
      </c>
      <c r="FD304" s="10">
        <v>7</v>
      </c>
      <c r="FE304" s="10">
        <v>12</v>
      </c>
      <c r="FF304" s="10">
        <v>0</v>
      </c>
      <c r="FG304" s="10">
        <v>0</v>
      </c>
      <c r="FH304" s="10">
        <v>0</v>
      </c>
      <c r="FI304" s="10">
        <v>0</v>
      </c>
      <c r="FJ304" s="10">
        <v>0</v>
      </c>
      <c r="FK304" s="10">
        <v>0</v>
      </c>
      <c r="FL304" s="10">
        <v>0</v>
      </c>
      <c r="FM304" s="10">
        <v>1</v>
      </c>
      <c r="FN304" s="10">
        <v>0</v>
      </c>
      <c r="FO304" s="10">
        <v>0</v>
      </c>
      <c r="FP304" s="10">
        <v>0</v>
      </c>
      <c r="FQ304" s="10">
        <v>0</v>
      </c>
      <c r="FR304" s="10">
        <v>0</v>
      </c>
      <c r="FS304" s="10">
        <v>0</v>
      </c>
      <c r="FT304" s="10">
        <v>0</v>
      </c>
      <c r="FU304" s="10">
        <v>0</v>
      </c>
      <c r="FV304" s="10">
        <v>11</v>
      </c>
      <c r="FW304" s="10">
        <v>4</v>
      </c>
      <c r="FX304" s="10">
        <v>0</v>
      </c>
      <c r="FY304" s="10">
        <v>0</v>
      </c>
      <c r="FZ304" s="10">
        <v>2</v>
      </c>
      <c r="GA304" s="10">
        <v>0</v>
      </c>
      <c r="GB304" s="10">
        <v>0</v>
      </c>
      <c r="GC304" s="10">
        <v>0</v>
      </c>
      <c r="GD304" s="10">
        <v>0</v>
      </c>
      <c r="GE304" s="10">
        <v>0</v>
      </c>
      <c r="GF304" s="10">
        <v>0</v>
      </c>
      <c r="GG304" s="10">
        <v>0</v>
      </c>
      <c r="GH304" s="10">
        <v>0</v>
      </c>
      <c r="GI304" s="10">
        <v>0</v>
      </c>
      <c r="GJ304" s="10">
        <v>0</v>
      </c>
      <c r="GK304" s="10">
        <v>0</v>
      </c>
      <c r="GL304" s="10">
        <v>0</v>
      </c>
      <c r="GM304" s="10">
        <v>0</v>
      </c>
      <c r="GN304" s="10">
        <v>0</v>
      </c>
      <c r="GO304" s="10">
        <v>0</v>
      </c>
      <c r="GP304" s="10">
        <v>0</v>
      </c>
      <c r="GQ304" s="10">
        <v>0</v>
      </c>
      <c r="GR304" s="10">
        <v>0</v>
      </c>
      <c r="GS304" s="10">
        <v>0</v>
      </c>
      <c r="GT304" s="10">
        <v>0</v>
      </c>
      <c r="GU304" s="10">
        <v>0</v>
      </c>
      <c r="GV304" s="10">
        <v>0</v>
      </c>
      <c r="GW304" s="10">
        <v>0</v>
      </c>
      <c r="GX304" s="10">
        <v>0</v>
      </c>
      <c r="GY304" s="10">
        <v>0</v>
      </c>
      <c r="GZ304" s="10">
        <v>0</v>
      </c>
      <c r="HA304" s="10">
        <v>0</v>
      </c>
      <c r="HB304" s="10">
        <v>0</v>
      </c>
      <c r="HC304" s="10">
        <v>0</v>
      </c>
      <c r="HD304" s="10">
        <v>0</v>
      </c>
      <c r="HE304" s="10">
        <v>0</v>
      </c>
      <c r="HF304" s="10">
        <v>0</v>
      </c>
      <c r="HG304" s="10">
        <v>0</v>
      </c>
      <c r="HH304" s="10">
        <v>0</v>
      </c>
      <c r="HI304" s="10">
        <v>0</v>
      </c>
      <c r="HJ304" s="10">
        <v>0</v>
      </c>
      <c r="HK304" s="10">
        <v>0</v>
      </c>
      <c r="HL304" s="10">
        <v>0</v>
      </c>
      <c r="HM304" s="10">
        <v>0</v>
      </c>
      <c r="HN304" s="10">
        <v>0</v>
      </c>
      <c r="HO304" s="10">
        <v>0</v>
      </c>
      <c r="HP304" s="10">
        <v>0</v>
      </c>
      <c r="HQ304" s="10">
        <v>0</v>
      </c>
      <c r="HR304" s="10">
        <v>0</v>
      </c>
      <c r="HS304" s="10">
        <v>0</v>
      </c>
      <c r="HT304" s="10">
        <v>0</v>
      </c>
      <c r="HU304" s="10">
        <v>0</v>
      </c>
      <c r="HV304" s="10">
        <v>0</v>
      </c>
      <c r="HW304" s="10">
        <v>0</v>
      </c>
      <c r="HX304" s="10">
        <v>2</v>
      </c>
      <c r="HY304" s="10">
        <v>0</v>
      </c>
      <c r="HZ304" s="10">
        <v>0</v>
      </c>
      <c r="IA304" s="10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</row>
    <row r="305" spans="1:243" hidden="1">
      <c r="A305" s="3" t="s">
        <v>28</v>
      </c>
      <c r="B305" s="3">
        <v>80856237</v>
      </c>
      <c r="C305" s="3">
        <v>80856237</v>
      </c>
      <c r="D305" s="3" t="s">
        <v>243</v>
      </c>
      <c r="E305" s="3">
        <v>3.2511999999999999E-2</v>
      </c>
      <c r="F305" s="3" t="s">
        <v>506</v>
      </c>
      <c r="G305" s="3" t="s">
        <v>510</v>
      </c>
      <c r="H305" s="3" t="s">
        <v>507</v>
      </c>
      <c r="I305" s="8" t="s">
        <v>1086</v>
      </c>
      <c r="J305" s="3" t="s">
        <v>663</v>
      </c>
      <c r="K305" s="8">
        <f>AVERAGE(S305:AZ305)</f>
        <v>5.8823529411764705E-2</v>
      </c>
      <c r="L305" s="4">
        <f>AVERAGE(BB305:IA305)</f>
        <v>0.9285714285714286</v>
      </c>
      <c r="M305" s="4">
        <f>AVERAGE(IC305:II305)</f>
        <v>0.2857142857142857</v>
      </c>
      <c r="N305" s="4" t="b">
        <f>E305&gt;0.2</f>
        <v>0</v>
      </c>
      <c r="O305" s="4" t="b">
        <f>IF(LEFT(J305, 2)="rs", TRUE, FALSE)</f>
        <v>0</v>
      </c>
      <c r="P305" s="4" t="b">
        <f>K305&gt;=8</f>
        <v>0</v>
      </c>
      <c r="Q305" s="4" t="b">
        <f>L305&gt;=8</f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1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1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B305" s="10">
        <v>0</v>
      </c>
      <c r="BC305" s="10">
        <v>1</v>
      </c>
      <c r="BD305" s="10">
        <v>0</v>
      </c>
      <c r="BE305" s="10">
        <v>0</v>
      </c>
      <c r="BF305" s="10">
        <v>0</v>
      </c>
      <c r="BG305" s="10">
        <v>0</v>
      </c>
      <c r="BH305" s="10">
        <v>1</v>
      </c>
      <c r="BI305" s="10">
        <v>4</v>
      </c>
      <c r="BJ305" s="10">
        <v>0</v>
      </c>
      <c r="BK305" s="10">
        <v>0</v>
      </c>
      <c r="BL305" s="10">
        <v>0</v>
      </c>
      <c r="BM305" s="10">
        <v>1</v>
      </c>
      <c r="BN305" s="10">
        <v>2</v>
      </c>
      <c r="BO305" s="10">
        <v>0</v>
      </c>
      <c r="BP305" s="10">
        <v>0</v>
      </c>
      <c r="BQ305" s="10">
        <v>3</v>
      </c>
      <c r="BR305" s="10">
        <v>1</v>
      </c>
      <c r="BS305" s="10">
        <v>0</v>
      </c>
      <c r="BT305" s="10">
        <v>0</v>
      </c>
      <c r="BU305" s="10">
        <v>2</v>
      </c>
      <c r="BV305" s="10">
        <v>0</v>
      </c>
      <c r="BW305" s="10">
        <v>1</v>
      </c>
      <c r="BX305" s="10">
        <v>1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3</v>
      </c>
      <c r="CE305" s="10">
        <v>0</v>
      </c>
      <c r="CF305" s="10">
        <v>1</v>
      </c>
      <c r="CG305" s="10">
        <v>0</v>
      </c>
      <c r="CH305" s="10">
        <v>9</v>
      </c>
      <c r="CI305" s="10">
        <v>5</v>
      </c>
      <c r="CJ305" s="10">
        <v>1</v>
      </c>
      <c r="CK305" s="10">
        <v>0</v>
      </c>
      <c r="CL305" s="10">
        <v>0</v>
      </c>
      <c r="CM305" s="10">
        <v>0</v>
      </c>
      <c r="CN305" s="10">
        <v>0</v>
      </c>
      <c r="CO305" s="10">
        <v>1</v>
      </c>
      <c r="CP305" s="10">
        <v>0</v>
      </c>
      <c r="CQ305" s="10">
        <v>0</v>
      </c>
      <c r="CR305" s="10">
        <v>1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2</v>
      </c>
      <c r="CY305" s="10">
        <v>0</v>
      </c>
      <c r="CZ305" s="10">
        <v>3</v>
      </c>
      <c r="DA305" s="10">
        <v>1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2</v>
      </c>
      <c r="DH305" s="10">
        <v>1</v>
      </c>
      <c r="DI305" s="10">
        <v>0</v>
      </c>
      <c r="DJ305" s="10">
        <v>0</v>
      </c>
      <c r="DK305" s="10">
        <v>4</v>
      </c>
      <c r="DL305" s="10">
        <v>2</v>
      </c>
      <c r="DM305" s="10">
        <v>3</v>
      </c>
      <c r="DN305" s="10">
        <v>0</v>
      </c>
      <c r="DO305" s="10">
        <v>0</v>
      </c>
      <c r="DP305" s="10">
        <v>2</v>
      </c>
      <c r="DQ305" s="10">
        <v>0</v>
      </c>
      <c r="DR305" s="10">
        <v>0</v>
      </c>
      <c r="DS305" s="10">
        <v>0</v>
      </c>
      <c r="DT305" s="10">
        <v>1</v>
      </c>
      <c r="DU305" s="10">
        <v>1</v>
      </c>
      <c r="DV305" s="10">
        <v>2</v>
      </c>
      <c r="DW305" s="10">
        <v>4</v>
      </c>
      <c r="DX305" s="10">
        <v>0</v>
      </c>
      <c r="DY305" s="10">
        <v>5</v>
      </c>
      <c r="DZ305" s="10">
        <v>4</v>
      </c>
      <c r="EA305" s="10">
        <v>2</v>
      </c>
      <c r="EB305" s="10">
        <v>0</v>
      </c>
      <c r="EC305" s="10">
        <v>0</v>
      </c>
      <c r="ED305" s="10">
        <v>0</v>
      </c>
      <c r="EE305" s="10">
        <v>0</v>
      </c>
      <c r="EF305" s="10">
        <v>3</v>
      </c>
      <c r="EG305" s="10">
        <v>0</v>
      </c>
      <c r="EH305" s="10">
        <v>0</v>
      </c>
      <c r="EI305" s="10">
        <v>4</v>
      </c>
      <c r="EJ305" s="10">
        <v>0</v>
      </c>
      <c r="EK305" s="10">
        <v>0</v>
      </c>
      <c r="EL305" s="10">
        <v>0</v>
      </c>
      <c r="EM305" s="10">
        <v>0</v>
      </c>
      <c r="EN305" s="10">
        <v>0</v>
      </c>
      <c r="EO305" s="10">
        <v>2</v>
      </c>
      <c r="EP305" s="10">
        <v>0</v>
      </c>
      <c r="EQ305" s="10">
        <v>1</v>
      </c>
      <c r="ER305" s="10">
        <v>1</v>
      </c>
      <c r="ES305" s="10">
        <v>1</v>
      </c>
      <c r="ET305" s="10">
        <v>2</v>
      </c>
      <c r="EU305" s="10">
        <v>5</v>
      </c>
      <c r="EV305" s="10">
        <v>1</v>
      </c>
      <c r="EW305" s="10">
        <v>3</v>
      </c>
      <c r="EX305" s="10">
        <v>0</v>
      </c>
      <c r="EY305" s="10">
        <v>0</v>
      </c>
      <c r="EZ305" s="10">
        <v>1</v>
      </c>
      <c r="FA305" s="10">
        <v>0</v>
      </c>
      <c r="FB305" s="10">
        <v>0</v>
      </c>
      <c r="FC305" s="10">
        <v>0</v>
      </c>
      <c r="FD305" s="10">
        <v>4</v>
      </c>
      <c r="FE305" s="10">
        <v>1</v>
      </c>
      <c r="FF305" s="10">
        <v>2</v>
      </c>
      <c r="FG305" s="10">
        <v>1</v>
      </c>
      <c r="FH305" s="10">
        <v>0</v>
      </c>
      <c r="FI305" s="10">
        <v>0</v>
      </c>
      <c r="FJ305" s="10">
        <v>0</v>
      </c>
      <c r="FK305" s="10">
        <v>0</v>
      </c>
      <c r="FL305" s="10">
        <v>1</v>
      </c>
      <c r="FM305" s="10">
        <v>1</v>
      </c>
      <c r="FN305" s="10">
        <v>0</v>
      </c>
      <c r="FO305" s="10">
        <v>0</v>
      </c>
      <c r="FP305" s="10">
        <v>1</v>
      </c>
      <c r="FQ305" s="10">
        <v>3</v>
      </c>
      <c r="FR305" s="10">
        <v>1</v>
      </c>
      <c r="FS305" s="10">
        <v>4</v>
      </c>
      <c r="FT305" s="10">
        <v>3</v>
      </c>
      <c r="FU305" s="10">
        <v>0</v>
      </c>
      <c r="FV305" s="10">
        <v>0</v>
      </c>
      <c r="FW305" s="10">
        <v>0</v>
      </c>
      <c r="FX305" s="10">
        <v>2</v>
      </c>
      <c r="FY305" s="10">
        <v>0</v>
      </c>
      <c r="FZ305" s="10">
        <v>1</v>
      </c>
      <c r="GA305" s="10">
        <v>1</v>
      </c>
      <c r="GB305" s="10">
        <v>0</v>
      </c>
      <c r="GC305" s="10">
        <v>0</v>
      </c>
      <c r="GD305" s="10">
        <v>4</v>
      </c>
      <c r="GE305" s="10">
        <v>0</v>
      </c>
      <c r="GF305" s="10">
        <v>0</v>
      </c>
      <c r="GG305" s="10">
        <v>0</v>
      </c>
      <c r="GH305" s="10">
        <v>0</v>
      </c>
      <c r="GI305" s="10">
        <v>2</v>
      </c>
      <c r="GJ305" s="10">
        <v>1</v>
      </c>
      <c r="GK305" s="10">
        <v>0</v>
      </c>
      <c r="GL305" s="10">
        <v>1</v>
      </c>
      <c r="GM305" s="10">
        <v>1</v>
      </c>
      <c r="GN305" s="10">
        <v>0</v>
      </c>
      <c r="GO305" s="10">
        <v>4</v>
      </c>
      <c r="GP305" s="10">
        <v>1</v>
      </c>
      <c r="GQ305" s="10">
        <v>1</v>
      </c>
      <c r="GR305" s="10">
        <v>1</v>
      </c>
      <c r="GS305" s="10">
        <v>0</v>
      </c>
      <c r="GT305" s="10">
        <v>1</v>
      </c>
      <c r="GU305" s="10">
        <v>0</v>
      </c>
      <c r="GV305" s="10">
        <v>0</v>
      </c>
      <c r="GW305" s="10">
        <v>0</v>
      </c>
      <c r="GX305" s="10">
        <v>2</v>
      </c>
      <c r="GY305" s="10">
        <v>1</v>
      </c>
      <c r="GZ305" s="10">
        <v>0</v>
      </c>
      <c r="HA305" s="10">
        <v>2</v>
      </c>
      <c r="HB305" s="10">
        <v>0</v>
      </c>
      <c r="HC305" s="10">
        <v>3</v>
      </c>
      <c r="HD305" s="10">
        <v>0</v>
      </c>
      <c r="HE305" s="10">
        <v>3</v>
      </c>
      <c r="HF305" s="10">
        <v>0</v>
      </c>
      <c r="HG305" s="10">
        <v>0</v>
      </c>
      <c r="HH305" s="10">
        <v>0</v>
      </c>
      <c r="HI305" s="10">
        <v>1</v>
      </c>
      <c r="HJ305" s="10">
        <v>1</v>
      </c>
      <c r="HK305" s="10">
        <v>0</v>
      </c>
      <c r="HL305" s="10">
        <v>0</v>
      </c>
      <c r="HM305" s="10">
        <v>0</v>
      </c>
      <c r="HN305" s="10">
        <v>1</v>
      </c>
      <c r="HO305" s="10">
        <v>0</v>
      </c>
      <c r="HP305" s="10">
        <v>0</v>
      </c>
      <c r="HQ305" s="10">
        <v>0</v>
      </c>
      <c r="HR305" s="10">
        <v>4</v>
      </c>
      <c r="HS305" s="10">
        <v>0</v>
      </c>
      <c r="HT305" s="10">
        <v>0</v>
      </c>
      <c r="HU305" s="10">
        <v>6</v>
      </c>
      <c r="HV305" s="10">
        <v>0</v>
      </c>
      <c r="HW305" s="10">
        <v>0</v>
      </c>
      <c r="HX305" s="10">
        <v>0</v>
      </c>
      <c r="HY305" s="10">
        <v>0</v>
      </c>
      <c r="HZ305" s="10">
        <v>0</v>
      </c>
      <c r="IA305" s="10">
        <v>1</v>
      </c>
      <c r="IC305" s="1">
        <v>0</v>
      </c>
      <c r="ID305" s="1">
        <v>0</v>
      </c>
      <c r="IE305" s="1">
        <v>0</v>
      </c>
      <c r="IF305" s="1">
        <v>1</v>
      </c>
      <c r="IG305" s="1">
        <v>0</v>
      </c>
      <c r="IH305" s="1">
        <v>1</v>
      </c>
      <c r="II305" s="1">
        <v>0</v>
      </c>
    </row>
    <row r="306" spans="1:243" hidden="1">
      <c r="A306" s="3" t="s">
        <v>16</v>
      </c>
      <c r="B306" s="3">
        <v>64173507</v>
      </c>
      <c r="C306" s="3">
        <v>64173507</v>
      </c>
      <c r="D306" s="3" t="s">
        <v>164</v>
      </c>
      <c r="E306" s="3">
        <v>2.9845E-2</v>
      </c>
      <c r="F306" s="3" t="s">
        <v>506</v>
      </c>
      <c r="G306" s="3" t="s">
        <v>510</v>
      </c>
      <c r="H306" s="3" t="s">
        <v>504</v>
      </c>
      <c r="I306" s="8" t="s">
        <v>1084</v>
      </c>
      <c r="J306" s="3" t="s">
        <v>584</v>
      </c>
      <c r="K306" s="8">
        <f>AVERAGE(S306:AZ306)</f>
        <v>0.82352941176470584</v>
      </c>
      <c r="L306" s="4">
        <f>AVERAGE(BB306:IA306)</f>
        <v>0.87912087912087911</v>
      </c>
      <c r="M306" s="4">
        <f>AVERAGE(IC306:II306)</f>
        <v>0.2857142857142857</v>
      </c>
      <c r="N306" s="4" t="b">
        <f>E306&gt;0.2</f>
        <v>0</v>
      </c>
      <c r="O306" s="4" t="b">
        <f>IF(LEFT(J306, 2)="rs", TRUE, FALSE)</f>
        <v>0</v>
      </c>
      <c r="P306" s="4" t="b">
        <f>K306&gt;=8</f>
        <v>0</v>
      </c>
      <c r="Q306" s="4" t="b">
        <f>L306&gt;=8</f>
        <v>0</v>
      </c>
      <c r="S306" s="10">
        <v>1</v>
      </c>
      <c r="T306" s="10">
        <v>0</v>
      </c>
      <c r="U306" s="10">
        <v>1</v>
      </c>
      <c r="V306" s="10">
        <v>0</v>
      </c>
      <c r="W306" s="10">
        <v>0</v>
      </c>
      <c r="X306" s="10">
        <v>2</v>
      </c>
      <c r="Y306" s="10">
        <v>3</v>
      </c>
      <c r="Z306" s="10">
        <v>2</v>
      </c>
      <c r="AA306" s="10">
        <v>3</v>
      </c>
      <c r="AB306" s="10">
        <v>2</v>
      </c>
      <c r="AC306" s="10">
        <v>0</v>
      </c>
      <c r="AD306" s="10">
        <v>2</v>
      </c>
      <c r="AE306" s="10">
        <v>1</v>
      </c>
      <c r="AF306" s="10">
        <v>2</v>
      </c>
      <c r="AG306" s="10">
        <v>1</v>
      </c>
      <c r="AH306" s="10">
        <v>1</v>
      </c>
      <c r="AI306" s="10">
        <v>3</v>
      </c>
      <c r="AJ306" s="10">
        <v>0</v>
      </c>
      <c r="AK306" s="10">
        <v>0</v>
      </c>
      <c r="AL306" s="10">
        <v>0</v>
      </c>
      <c r="AM306" s="10">
        <v>0</v>
      </c>
      <c r="AN306" s="10">
        <v>1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2</v>
      </c>
      <c r="AW306" s="10">
        <v>1</v>
      </c>
      <c r="AX306" s="10">
        <v>0</v>
      </c>
      <c r="AY306" s="10">
        <v>0</v>
      </c>
      <c r="AZ306" s="10">
        <v>0</v>
      </c>
      <c r="BB306" s="10">
        <v>0</v>
      </c>
      <c r="BC306" s="10">
        <v>4</v>
      </c>
      <c r="BD306" s="10">
        <v>2</v>
      </c>
      <c r="BE306" s="10">
        <v>4</v>
      </c>
      <c r="BF306" s="10">
        <v>0</v>
      </c>
      <c r="BG306" s="10">
        <v>0</v>
      </c>
      <c r="BH306" s="10">
        <v>5</v>
      </c>
      <c r="BI306" s="10">
        <v>0</v>
      </c>
      <c r="BJ306" s="10">
        <v>0</v>
      </c>
      <c r="BK306" s="10">
        <v>0</v>
      </c>
      <c r="BL306" s="10">
        <v>5</v>
      </c>
      <c r="BM306" s="10">
        <v>2</v>
      </c>
      <c r="BN306" s="10">
        <v>4</v>
      </c>
      <c r="BO306" s="10">
        <v>0</v>
      </c>
      <c r="BP306" s="10">
        <v>1</v>
      </c>
      <c r="BQ306" s="10">
        <v>0</v>
      </c>
      <c r="BR306" s="10">
        <v>1</v>
      </c>
      <c r="BS306" s="10">
        <v>0</v>
      </c>
      <c r="BT306" s="10">
        <v>0</v>
      </c>
      <c r="BU306" s="10">
        <v>0</v>
      </c>
      <c r="BV306" s="10">
        <v>2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3</v>
      </c>
      <c r="CG306" s="10">
        <v>3</v>
      </c>
      <c r="CH306" s="10">
        <v>0</v>
      </c>
      <c r="CI306" s="10">
        <v>2</v>
      </c>
      <c r="CJ306" s="10">
        <v>0</v>
      </c>
      <c r="CK306" s="10">
        <v>0</v>
      </c>
      <c r="CL306" s="10">
        <v>0</v>
      </c>
      <c r="CM306" s="10">
        <v>0</v>
      </c>
      <c r="CN306" s="10">
        <v>0</v>
      </c>
      <c r="CO306" s="10">
        <v>2</v>
      </c>
      <c r="CP306" s="10">
        <v>0</v>
      </c>
      <c r="CQ306" s="10">
        <v>1</v>
      </c>
      <c r="CR306" s="10">
        <v>1</v>
      </c>
      <c r="CS306" s="10">
        <v>0</v>
      </c>
      <c r="CT306" s="10">
        <v>1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1</v>
      </c>
      <c r="DB306" s="10">
        <v>1</v>
      </c>
      <c r="DC306" s="10">
        <v>0</v>
      </c>
      <c r="DD306" s="10">
        <v>1</v>
      </c>
      <c r="DE306" s="10">
        <v>0</v>
      </c>
      <c r="DF306" s="10">
        <v>0</v>
      </c>
      <c r="DG306" s="10">
        <v>2</v>
      </c>
      <c r="DH306" s="10">
        <v>0</v>
      </c>
      <c r="DI306" s="10">
        <v>2</v>
      </c>
      <c r="DJ306" s="10">
        <v>0</v>
      </c>
      <c r="DK306" s="10">
        <v>0</v>
      </c>
      <c r="DL306" s="10">
        <v>1</v>
      </c>
      <c r="DM306" s="10">
        <v>0</v>
      </c>
      <c r="DN306" s="10">
        <v>0</v>
      </c>
      <c r="DO306" s="10">
        <v>0</v>
      </c>
      <c r="DP306" s="10">
        <v>3</v>
      </c>
      <c r="DQ306" s="10">
        <v>6</v>
      </c>
      <c r="DR306" s="10">
        <v>0</v>
      </c>
      <c r="DS306" s="10">
        <v>0</v>
      </c>
      <c r="DT306" s="10">
        <v>1</v>
      </c>
      <c r="DU306" s="10">
        <v>0</v>
      </c>
      <c r="DV306" s="10">
        <v>1</v>
      </c>
      <c r="DW306" s="10">
        <v>0</v>
      </c>
      <c r="DX306" s="10">
        <v>1</v>
      </c>
      <c r="DY306" s="10">
        <v>0</v>
      </c>
      <c r="DZ306" s="10">
        <v>2</v>
      </c>
      <c r="EA306" s="10">
        <v>0</v>
      </c>
      <c r="EB306" s="10">
        <v>1</v>
      </c>
      <c r="EC306" s="10">
        <v>3</v>
      </c>
      <c r="ED306" s="10">
        <v>0</v>
      </c>
      <c r="EE306" s="10">
        <v>1</v>
      </c>
      <c r="EF306" s="10">
        <v>0</v>
      </c>
      <c r="EG306" s="10">
        <v>1</v>
      </c>
      <c r="EH306" s="10">
        <v>0</v>
      </c>
      <c r="EI306" s="10">
        <v>0</v>
      </c>
      <c r="EJ306" s="10">
        <v>0</v>
      </c>
      <c r="EK306" s="10">
        <v>0</v>
      </c>
      <c r="EL306" s="10">
        <v>0</v>
      </c>
      <c r="EM306" s="10">
        <v>1</v>
      </c>
      <c r="EN306" s="10">
        <v>1</v>
      </c>
      <c r="EO306" s="10">
        <v>2</v>
      </c>
      <c r="EP306" s="10">
        <v>0</v>
      </c>
      <c r="EQ306" s="10">
        <v>5</v>
      </c>
      <c r="ER306" s="10">
        <v>2</v>
      </c>
      <c r="ES306" s="10">
        <v>0</v>
      </c>
      <c r="ET306" s="10">
        <v>2</v>
      </c>
      <c r="EU306" s="10">
        <v>0</v>
      </c>
      <c r="EV306" s="10">
        <v>0</v>
      </c>
      <c r="EW306" s="10">
        <v>0</v>
      </c>
      <c r="EX306" s="10">
        <v>0</v>
      </c>
      <c r="EY306" s="10">
        <v>1</v>
      </c>
      <c r="EZ306" s="10">
        <v>0</v>
      </c>
      <c r="FA306" s="10">
        <v>0</v>
      </c>
      <c r="FB306" s="10">
        <v>3</v>
      </c>
      <c r="FC306" s="10">
        <v>0</v>
      </c>
      <c r="FD306" s="10">
        <v>1</v>
      </c>
      <c r="FE306" s="10">
        <v>1</v>
      </c>
      <c r="FF306" s="10">
        <v>2</v>
      </c>
      <c r="FG306" s="10">
        <v>5</v>
      </c>
      <c r="FH306" s="10">
        <v>0</v>
      </c>
      <c r="FI306" s="10">
        <v>0</v>
      </c>
      <c r="FJ306" s="10">
        <v>0</v>
      </c>
      <c r="FK306" s="10">
        <v>1</v>
      </c>
      <c r="FL306" s="10">
        <v>1</v>
      </c>
      <c r="FM306" s="10">
        <v>2</v>
      </c>
      <c r="FN306" s="10">
        <v>0</v>
      </c>
      <c r="FO306" s="10">
        <v>2</v>
      </c>
      <c r="FP306" s="10">
        <v>3</v>
      </c>
      <c r="FQ306" s="10">
        <v>3</v>
      </c>
      <c r="FR306" s="10">
        <v>0</v>
      </c>
      <c r="FS306" s="10">
        <v>0</v>
      </c>
      <c r="FT306" s="10">
        <v>0</v>
      </c>
      <c r="FU306" s="10">
        <v>6</v>
      </c>
      <c r="FV306" s="10">
        <v>1</v>
      </c>
      <c r="FW306" s="10">
        <v>0</v>
      </c>
      <c r="FX306" s="10">
        <v>2</v>
      </c>
      <c r="FY306" s="10">
        <v>1</v>
      </c>
      <c r="FZ306" s="10">
        <v>4</v>
      </c>
      <c r="GA306" s="10">
        <v>0</v>
      </c>
      <c r="GB306" s="10">
        <v>1</v>
      </c>
      <c r="GC306" s="10">
        <v>0</v>
      </c>
      <c r="GD306" s="10">
        <v>4</v>
      </c>
      <c r="GE306" s="10">
        <v>0</v>
      </c>
      <c r="GF306" s="10">
        <v>1</v>
      </c>
      <c r="GG306" s="10">
        <v>0</v>
      </c>
      <c r="GH306" s="10">
        <v>0</v>
      </c>
      <c r="GI306" s="10">
        <v>1</v>
      </c>
      <c r="GJ306" s="10">
        <v>2</v>
      </c>
      <c r="GK306" s="10">
        <v>0</v>
      </c>
      <c r="GL306" s="10">
        <v>1</v>
      </c>
      <c r="GM306" s="10">
        <v>0</v>
      </c>
      <c r="GN306" s="10">
        <v>1</v>
      </c>
      <c r="GO306" s="10">
        <v>0</v>
      </c>
      <c r="GP306" s="10">
        <v>0</v>
      </c>
      <c r="GQ306" s="10">
        <v>0</v>
      </c>
      <c r="GR306" s="10">
        <v>1</v>
      </c>
      <c r="GS306" s="10">
        <v>0</v>
      </c>
      <c r="GT306" s="10">
        <v>0</v>
      </c>
      <c r="GU306" s="10">
        <v>0</v>
      </c>
      <c r="GV306" s="10">
        <v>2</v>
      </c>
      <c r="GW306" s="10">
        <v>0</v>
      </c>
      <c r="GX306" s="10">
        <v>1</v>
      </c>
      <c r="GY306" s="10">
        <v>0</v>
      </c>
      <c r="GZ306" s="10">
        <v>0</v>
      </c>
      <c r="HA306" s="10">
        <v>4</v>
      </c>
      <c r="HB306" s="10">
        <v>0</v>
      </c>
      <c r="HC306" s="10">
        <v>3</v>
      </c>
      <c r="HD306" s="10">
        <v>0</v>
      </c>
      <c r="HE306" s="10">
        <v>0</v>
      </c>
      <c r="HF306" s="10">
        <v>0</v>
      </c>
      <c r="HG306" s="10">
        <v>0</v>
      </c>
      <c r="HH306" s="10">
        <v>0</v>
      </c>
      <c r="HI306" s="10">
        <v>1</v>
      </c>
      <c r="HJ306" s="10">
        <v>0</v>
      </c>
      <c r="HK306" s="10">
        <v>0</v>
      </c>
      <c r="HL306" s="10">
        <v>2</v>
      </c>
      <c r="HM306" s="10">
        <v>0</v>
      </c>
      <c r="HN306" s="10">
        <v>0</v>
      </c>
      <c r="HO306" s="10">
        <v>0</v>
      </c>
      <c r="HP306" s="10">
        <v>3</v>
      </c>
      <c r="HQ306" s="10">
        <v>4</v>
      </c>
      <c r="HR306" s="10">
        <v>0</v>
      </c>
      <c r="HS306" s="10">
        <v>0</v>
      </c>
      <c r="HT306" s="10">
        <v>0</v>
      </c>
      <c r="HU306" s="10">
        <v>0</v>
      </c>
      <c r="HV306" s="10">
        <v>1</v>
      </c>
      <c r="HW306" s="10">
        <v>0</v>
      </c>
      <c r="HX306" s="10">
        <v>1</v>
      </c>
      <c r="HY306" s="10">
        <v>1</v>
      </c>
      <c r="HZ306" s="10">
        <v>0</v>
      </c>
      <c r="IA306" s="10">
        <v>2</v>
      </c>
      <c r="IC306" s="1">
        <v>0</v>
      </c>
      <c r="ID306" s="1">
        <v>2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</row>
    <row r="307" spans="1:243">
      <c r="A307" s="3" t="s">
        <v>68</v>
      </c>
      <c r="B307" s="3">
        <v>121782402</v>
      </c>
      <c r="C307" s="3">
        <v>121782402</v>
      </c>
      <c r="D307" s="3" t="s">
        <v>73</v>
      </c>
      <c r="E307" s="3">
        <v>0.49993900000000002</v>
      </c>
      <c r="F307" s="3" t="s">
        <v>506</v>
      </c>
      <c r="G307" s="3" t="s">
        <v>504</v>
      </c>
      <c r="H307" s="3" t="s">
        <v>503</v>
      </c>
      <c r="I307" s="8" t="s">
        <v>1084</v>
      </c>
      <c r="J307" s="3" t="s">
        <v>73</v>
      </c>
      <c r="K307" s="8">
        <f>AVERAGE(S307:AZ307)</f>
        <v>2.9411764705882353E-2</v>
      </c>
      <c r="L307" s="4">
        <f>AVERAGE(BB307:IA307)</f>
        <v>0.32417582417582419</v>
      </c>
      <c r="M307" s="4">
        <f>AVERAGE(IC307:II307)</f>
        <v>0.42857142857142855</v>
      </c>
      <c r="N307" s="4" t="b">
        <f>E307&gt;0.2</f>
        <v>1</v>
      </c>
      <c r="O307" s="4" t="b">
        <f>IF(LEFT(J307, 2)="rs", TRUE, FALSE)</f>
        <v>1</v>
      </c>
      <c r="P307" s="4" t="b">
        <f>K307&gt;=8</f>
        <v>0</v>
      </c>
      <c r="Q307" s="4" t="b">
        <f>L307&gt;=8</f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1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1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1</v>
      </c>
      <c r="BP307" s="10">
        <v>0</v>
      </c>
      <c r="BQ307" s="10">
        <v>1</v>
      </c>
      <c r="BR307" s="10">
        <v>0</v>
      </c>
      <c r="BS307" s="10">
        <v>0</v>
      </c>
      <c r="BT307" s="10">
        <v>2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1</v>
      </c>
      <c r="CG307" s="10">
        <v>3</v>
      </c>
      <c r="CH307" s="10">
        <v>6</v>
      </c>
      <c r="CI307" s="10">
        <v>0</v>
      </c>
      <c r="CJ307" s="10">
        <v>0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  <c r="CP307" s="10">
        <v>1</v>
      </c>
      <c r="CQ307" s="10">
        <v>1</v>
      </c>
      <c r="CR307" s="10">
        <v>0</v>
      </c>
      <c r="CS307" s="10">
        <v>2</v>
      </c>
      <c r="CT307" s="10">
        <v>0</v>
      </c>
      <c r="CU307" s="10">
        <v>0</v>
      </c>
      <c r="CV307" s="10">
        <v>0</v>
      </c>
      <c r="CW307" s="10">
        <v>1</v>
      </c>
      <c r="CX307" s="10">
        <v>0</v>
      </c>
      <c r="CY307" s="10">
        <v>0</v>
      </c>
      <c r="CZ307" s="10">
        <v>0</v>
      </c>
      <c r="DA307" s="10">
        <v>2</v>
      </c>
      <c r="DB307" s="10">
        <v>0</v>
      </c>
      <c r="DC307" s="10">
        <v>0</v>
      </c>
      <c r="DD307" s="10">
        <v>0</v>
      </c>
      <c r="DE307" s="10">
        <v>0</v>
      </c>
      <c r="DF307" s="10">
        <v>0</v>
      </c>
      <c r="DG307" s="10">
        <v>0</v>
      </c>
      <c r="DH307" s="10">
        <v>0</v>
      </c>
      <c r="DI307" s="10">
        <v>0</v>
      </c>
      <c r="DJ307" s="10">
        <v>0</v>
      </c>
      <c r="DK307" s="10">
        <v>1</v>
      </c>
      <c r="DL307" s="10">
        <v>0</v>
      </c>
      <c r="DM307" s="10">
        <v>0</v>
      </c>
      <c r="DN307" s="10">
        <v>0</v>
      </c>
      <c r="DO307" s="10">
        <v>0</v>
      </c>
      <c r="DP307" s="10">
        <v>3</v>
      </c>
      <c r="DQ307" s="10">
        <v>0</v>
      </c>
      <c r="DR307" s="10">
        <v>0</v>
      </c>
      <c r="DS307" s="10">
        <v>0</v>
      </c>
      <c r="DT307" s="10">
        <v>2</v>
      </c>
      <c r="DU307" s="10">
        <v>1</v>
      </c>
      <c r="DV307" s="10">
        <v>1</v>
      </c>
      <c r="DW307" s="10">
        <v>0</v>
      </c>
      <c r="DX307" s="10">
        <v>0</v>
      </c>
      <c r="DY307" s="10">
        <v>0</v>
      </c>
      <c r="DZ307" s="10">
        <v>0</v>
      </c>
      <c r="EA307" s="10">
        <v>0</v>
      </c>
      <c r="EB307" s="10">
        <v>0</v>
      </c>
      <c r="EC307" s="10">
        <v>0</v>
      </c>
      <c r="ED307" s="10">
        <v>0</v>
      </c>
      <c r="EE307" s="10">
        <v>0</v>
      </c>
      <c r="EF307" s="10">
        <v>1</v>
      </c>
      <c r="EG307" s="10">
        <v>0</v>
      </c>
      <c r="EH307" s="10">
        <v>0</v>
      </c>
      <c r="EI307" s="10">
        <v>0</v>
      </c>
      <c r="EJ307" s="10">
        <v>0</v>
      </c>
      <c r="EK307" s="10">
        <v>0</v>
      </c>
      <c r="EL307" s="10">
        <v>0</v>
      </c>
      <c r="EM307" s="10">
        <v>0</v>
      </c>
      <c r="EN307" s="10">
        <v>0</v>
      </c>
      <c r="EO307" s="10">
        <v>0</v>
      </c>
      <c r="EP307" s="10">
        <v>0</v>
      </c>
      <c r="EQ307" s="10">
        <v>0</v>
      </c>
      <c r="ER307" s="10">
        <v>0</v>
      </c>
      <c r="ES307" s="10">
        <v>0</v>
      </c>
      <c r="ET307" s="10">
        <v>0</v>
      </c>
      <c r="EU307" s="10">
        <v>3</v>
      </c>
      <c r="EV307" s="10">
        <v>2</v>
      </c>
      <c r="EW307" s="10">
        <v>0</v>
      </c>
      <c r="EX307" s="10">
        <v>0</v>
      </c>
      <c r="EY307" s="10">
        <v>0</v>
      </c>
      <c r="EZ307" s="10">
        <v>0</v>
      </c>
      <c r="FA307" s="10">
        <v>1</v>
      </c>
      <c r="FB307" s="10">
        <v>0</v>
      </c>
      <c r="FC307" s="10">
        <v>0</v>
      </c>
      <c r="FD307" s="10">
        <v>0</v>
      </c>
      <c r="FE307" s="10">
        <v>0</v>
      </c>
      <c r="FF307" s="10">
        <v>0</v>
      </c>
      <c r="FG307" s="10">
        <v>0</v>
      </c>
      <c r="FH307" s="10">
        <v>0</v>
      </c>
      <c r="FI307" s="10">
        <v>0</v>
      </c>
      <c r="FJ307" s="10">
        <v>0</v>
      </c>
      <c r="FK307" s="10">
        <v>0</v>
      </c>
      <c r="FL307" s="10">
        <v>1</v>
      </c>
      <c r="FM307" s="10">
        <v>2</v>
      </c>
      <c r="FN307" s="10">
        <v>0</v>
      </c>
      <c r="FO307" s="10">
        <v>0</v>
      </c>
      <c r="FP307" s="10">
        <v>0</v>
      </c>
      <c r="FQ307" s="10">
        <v>0</v>
      </c>
      <c r="FR307" s="10">
        <v>2</v>
      </c>
      <c r="FS307" s="10">
        <v>0</v>
      </c>
      <c r="FT307" s="10">
        <v>0</v>
      </c>
      <c r="FU307" s="10">
        <v>3</v>
      </c>
      <c r="FV307" s="10">
        <v>0</v>
      </c>
      <c r="FW307" s="10">
        <v>0</v>
      </c>
      <c r="FX307" s="10">
        <v>0</v>
      </c>
      <c r="FY307" s="10">
        <v>0</v>
      </c>
      <c r="FZ307" s="10">
        <v>0</v>
      </c>
      <c r="GA307" s="10">
        <v>0</v>
      </c>
      <c r="GB307" s="10">
        <v>1</v>
      </c>
      <c r="GC307" s="10">
        <v>0</v>
      </c>
      <c r="GD307" s="10">
        <v>0</v>
      </c>
      <c r="GE307" s="10">
        <v>0</v>
      </c>
      <c r="GF307" s="10">
        <v>0</v>
      </c>
      <c r="GG307" s="10">
        <v>0</v>
      </c>
      <c r="GH307" s="10">
        <v>0</v>
      </c>
      <c r="GI307" s="10">
        <v>2</v>
      </c>
      <c r="GJ307" s="10">
        <v>0</v>
      </c>
      <c r="GK307" s="10">
        <v>0</v>
      </c>
      <c r="GL307" s="10">
        <v>0</v>
      </c>
      <c r="GM307" s="10">
        <v>0</v>
      </c>
      <c r="GN307" s="10">
        <v>3</v>
      </c>
      <c r="GO307" s="10">
        <v>0</v>
      </c>
      <c r="GP307" s="10">
        <v>0</v>
      </c>
      <c r="GQ307" s="10">
        <v>0</v>
      </c>
      <c r="GR307" s="10">
        <v>0</v>
      </c>
      <c r="GS307" s="10">
        <v>1</v>
      </c>
      <c r="GT307" s="10">
        <v>1</v>
      </c>
      <c r="GU307" s="10">
        <v>0</v>
      </c>
      <c r="GV307" s="10">
        <v>0</v>
      </c>
      <c r="GW307" s="10">
        <v>3</v>
      </c>
      <c r="GX307" s="10">
        <v>0</v>
      </c>
      <c r="GY307" s="10">
        <v>0</v>
      </c>
      <c r="GZ307" s="10">
        <v>1</v>
      </c>
      <c r="HA307" s="10">
        <v>0</v>
      </c>
      <c r="HB307" s="10">
        <v>0</v>
      </c>
      <c r="HC307" s="10">
        <v>0</v>
      </c>
      <c r="HD307" s="10">
        <v>0</v>
      </c>
      <c r="HE307" s="10">
        <v>0</v>
      </c>
      <c r="HF307" s="10">
        <v>0</v>
      </c>
      <c r="HG307" s="10">
        <v>0</v>
      </c>
      <c r="HH307" s="10">
        <v>0</v>
      </c>
      <c r="HI307" s="10">
        <v>0</v>
      </c>
      <c r="HJ307" s="10">
        <v>0</v>
      </c>
      <c r="HK307" s="10">
        <v>0</v>
      </c>
      <c r="HL307" s="10">
        <v>0</v>
      </c>
      <c r="HM307" s="10">
        <v>0</v>
      </c>
      <c r="HN307" s="10">
        <v>1</v>
      </c>
      <c r="HO307" s="10">
        <v>0</v>
      </c>
      <c r="HP307" s="10">
        <v>0</v>
      </c>
      <c r="HQ307" s="10">
        <v>0</v>
      </c>
      <c r="HR307" s="10">
        <v>0</v>
      </c>
      <c r="HS307" s="10">
        <v>0</v>
      </c>
      <c r="HT307" s="10">
        <v>0</v>
      </c>
      <c r="HU307" s="10">
        <v>0</v>
      </c>
      <c r="HV307" s="10">
        <v>0</v>
      </c>
      <c r="HW307" s="10">
        <v>0</v>
      </c>
      <c r="HX307" s="10">
        <v>0</v>
      </c>
      <c r="HY307" s="10">
        <v>0</v>
      </c>
      <c r="HZ307" s="10">
        <v>0</v>
      </c>
      <c r="IA307" s="10">
        <v>1</v>
      </c>
      <c r="IC307" s="1">
        <v>0</v>
      </c>
      <c r="ID307" s="1">
        <v>1</v>
      </c>
      <c r="IE307" s="1">
        <v>0</v>
      </c>
      <c r="IF307" s="1">
        <v>1</v>
      </c>
      <c r="IG307" s="1">
        <v>0</v>
      </c>
      <c r="IH307" s="1">
        <v>0</v>
      </c>
      <c r="II307" s="1">
        <v>1</v>
      </c>
    </row>
    <row r="308" spans="1:243">
      <c r="A308" s="3" t="s">
        <v>79</v>
      </c>
      <c r="B308" s="3">
        <v>15885431</v>
      </c>
      <c r="C308" s="3">
        <v>15885431</v>
      </c>
      <c r="D308" s="3" t="s">
        <v>81</v>
      </c>
      <c r="E308" s="3">
        <v>0.49033199999999999</v>
      </c>
      <c r="F308" s="3" t="s">
        <v>506</v>
      </c>
      <c r="G308" s="3" t="s">
        <v>510</v>
      </c>
      <c r="H308" s="3" t="s">
        <v>507</v>
      </c>
      <c r="I308" s="8" t="s">
        <v>1084</v>
      </c>
      <c r="J308" s="3" t="s">
        <v>81</v>
      </c>
      <c r="K308" s="8">
        <f>AVERAGE(S308:AZ308)</f>
        <v>2.9411764705882353E-2</v>
      </c>
      <c r="L308" s="4">
        <f>AVERAGE(BB308:IA308)</f>
        <v>0.32417582417582419</v>
      </c>
      <c r="M308" s="4">
        <f>AVERAGE(IC308:II308)</f>
        <v>0</v>
      </c>
      <c r="N308" s="4" t="b">
        <f>E308&gt;0.2</f>
        <v>1</v>
      </c>
      <c r="O308" s="4" t="b">
        <f>IF(LEFT(J308, 2)="rs", TRUE, FALSE)</f>
        <v>1</v>
      </c>
      <c r="P308" s="4" t="b">
        <f>K308&gt;=8</f>
        <v>0</v>
      </c>
      <c r="Q308" s="4" t="b">
        <f>L308&gt;=8</f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1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1</v>
      </c>
      <c r="BG308" s="10">
        <v>0</v>
      </c>
      <c r="BH308" s="10">
        <v>4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1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1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10">
        <v>0</v>
      </c>
      <c r="DC308" s="10">
        <v>0</v>
      </c>
      <c r="DD308" s="10">
        <v>0</v>
      </c>
      <c r="DE308" s="10">
        <v>0</v>
      </c>
      <c r="DF308" s="10">
        <v>0</v>
      </c>
      <c r="DG308" s="10">
        <v>1</v>
      </c>
      <c r="DH308" s="10">
        <v>0</v>
      </c>
      <c r="DI308" s="10">
        <v>0</v>
      </c>
      <c r="DJ308" s="10">
        <v>0</v>
      </c>
      <c r="DK308" s="10">
        <v>0</v>
      </c>
      <c r="DL308" s="10">
        <v>1</v>
      </c>
      <c r="DM308" s="10">
        <v>2</v>
      </c>
      <c r="DN308" s="10">
        <v>0</v>
      </c>
      <c r="DO308" s="10">
        <v>0</v>
      </c>
      <c r="DP308" s="10">
        <v>0</v>
      </c>
      <c r="DQ308" s="10">
        <v>0</v>
      </c>
      <c r="DR308" s="10">
        <v>0</v>
      </c>
      <c r="DS308" s="10">
        <v>0</v>
      </c>
      <c r="DT308" s="10">
        <v>2</v>
      </c>
      <c r="DU308" s="10">
        <v>0</v>
      </c>
      <c r="DV308" s="10">
        <v>1</v>
      </c>
      <c r="DW308" s="10">
        <v>0</v>
      </c>
      <c r="DX308" s="10">
        <v>0</v>
      </c>
      <c r="DY308" s="10">
        <v>0</v>
      </c>
      <c r="DZ308" s="10">
        <v>0</v>
      </c>
      <c r="EA308" s="10">
        <v>0</v>
      </c>
      <c r="EB308" s="10">
        <v>1</v>
      </c>
      <c r="EC308" s="10">
        <v>0</v>
      </c>
      <c r="ED308" s="10">
        <v>0</v>
      </c>
      <c r="EE308" s="10">
        <v>0</v>
      </c>
      <c r="EF308" s="10">
        <v>3</v>
      </c>
      <c r="EG308" s="10">
        <v>0</v>
      </c>
      <c r="EH308" s="10">
        <v>0</v>
      </c>
      <c r="EI308" s="10">
        <v>0</v>
      </c>
      <c r="EJ308" s="10">
        <v>0</v>
      </c>
      <c r="EK308" s="10">
        <v>0</v>
      </c>
      <c r="EL308" s="10">
        <v>0</v>
      </c>
      <c r="EM308" s="10">
        <v>0</v>
      </c>
      <c r="EN308" s="10">
        <v>0</v>
      </c>
      <c r="EO308" s="10">
        <v>3</v>
      </c>
      <c r="EP308" s="10">
        <v>0</v>
      </c>
      <c r="EQ308" s="10">
        <v>0</v>
      </c>
      <c r="ER308" s="10">
        <v>3</v>
      </c>
      <c r="ES308" s="10">
        <v>2</v>
      </c>
      <c r="ET308" s="10">
        <v>3</v>
      </c>
      <c r="EU308" s="10">
        <v>2</v>
      </c>
      <c r="EV308" s="10">
        <v>0</v>
      </c>
      <c r="EW308" s="10">
        <v>0</v>
      </c>
      <c r="EX308" s="10">
        <v>0</v>
      </c>
      <c r="EY308" s="10">
        <v>3</v>
      </c>
      <c r="EZ308" s="10">
        <v>1</v>
      </c>
      <c r="FA308" s="10">
        <v>0</v>
      </c>
      <c r="FB308" s="10">
        <v>0</v>
      </c>
      <c r="FC308" s="10">
        <v>0</v>
      </c>
      <c r="FD308" s="10">
        <v>0</v>
      </c>
      <c r="FE308" s="10">
        <v>2</v>
      </c>
      <c r="FF308" s="10">
        <v>0</v>
      </c>
      <c r="FG308" s="10">
        <v>0</v>
      </c>
      <c r="FH308" s="10">
        <v>0</v>
      </c>
      <c r="FI308" s="10">
        <v>2</v>
      </c>
      <c r="FJ308" s="10">
        <v>2</v>
      </c>
      <c r="FK308" s="10">
        <v>0</v>
      </c>
      <c r="FL308" s="10">
        <v>0</v>
      </c>
      <c r="FM308" s="10">
        <v>1</v>
      </c>
      <c r="FN308" s="10">
        <v>0</v>
      </c>
      <c r="FO308" s="10">
        <v>0</v>
      </c>
      <c r="FP308" s="10">
        <v>0</v>
      </c>
      <c r="FQ308" s="10">
        <v>0</v>
      </c>
      <c r="FR308" s="10">
        <v>0</v>
      </c>
      <c r="FS308" s="10">
        <v>3</v>
      </c>
      <c r="FT308" s="10">
        <v>0</v>
      </c>
      <c r="FU308" s="10">
        <v>0</v>
      </c>
      <c r="FV308" s="10">
        <v>0</v>
      </c>
      <c r="FW308" s="10">
        <v>0</v>
      </c>
      <c r="FX308" s="10">
        <v>3</v>
      </c>
      <c r="FY308" s="10">
        <v>1</v>
      </c>
      <c r="FZ308" s="10">
        <v>2</v>
      </c>
      <c r="GA308" s="10">
        <v>0</v>
      </c>
      <c r="GB308" s="10">
        <v>0</v>
      </c>
      <c r="GC308" s="10">
        <v>0</v>
      </c>
      <c r="GD308" s="10">
        <v>0</v>
      </c>
      <c r="GE308" s="10">
        <v>0</v>
      </c>
      <c r="GF308" s="10">
        <v>0</v>
      </c>
      <c r="GG308" s="10">
        <v>0</v>
      </c>
      <c r="GH308" s="10">
        <v>0</v>
      </c>
      <c r="GI308" s="10">
        <v>0</v>
      </c>
      <c r="GJ308" s="10">
        <v>1</v>
      </c>
      <c r="GK308" s="10">
        <v>0</v>
      </c>
      <c r="GL308" s="10">
        <v>0</v>
      </c>
      <c r="GM308" s="10">
        <v>0</v>
      </c>
      <c r="GN308" s="10">
        <v>0</v>
      </c>
      <c r="GO308" s="10">
        <v>0</v>
      </c>
      <c r="GP308" s="10">
        <v>0</v>
      </c>
      <c r="GQ308" s="10">
        <v>0</v>
      </c>
      <c r="GR308" s="10">
        <v>0</v>
      </c>
      <c r="GS308" s="10">
        <v>0</v>
      </c>
      <c r="GT308" s="10">
        <v>0</v>
      </c>
      <c r="GU308" s="10">
        <v>0</v>
      </c>
      <c r="GV308" s="10">
        <v>1</v>
      </c>
      <c r="GW308" s="10">
        <v>0</v>
      </c>
      <c r="GX308" s="10">
        <v>0</v>
      </c>
      <c r="GY308" s="10">
        <v>0</v>
      </c>
      <c r="GZ308" s="10">
        <v>0</v>
      </c>
      <c r="HA308" s="10">
        <v>0</v>
      </c>
      <c r="HB308" s="10">
        <v>0</v>
      </c>
      <c r="HC308" s="10">
        <v>0</v>
      </c>
      <c r="HD308" s="10">
        <v>0</v>
      </c>
      <c r="HE308" s="10">
        <v>1</v>
      </c>
      <c r="HF308" s="10">
        <v>0</v>
      </c>
      <c r="HG308" s="10">
        <v>0</v>
      </c>
      <c r="HH308" s="10">
        <v>0</v>
      </c>
      <c r="HI308" s="10">
        <v>0</v>
      </c>
      <c r="HJ308" s="10">
        <v>0</v>
      </c>
      <c r="HK308" s="10">
        <v>0</v>
      </c>
      <c r="HL308" s="10">
        <v>0</v>
      </c>
      <c r="HM308" s="10">
        <v>0</v>
      </c>
      <c r="HN308" s="10">
        <v>0</v>
      </c>
      <c r="HO308" s="10">
        <v>0</v>
      </c>
      <c r="HP308" s="10">
        <v>0</v>
      </c>
      <c r="HQ308" s="10">
        <v>0</v>
      </c>
      <c r="HR308" s="10">
        <v>1</v>
      </c>
      <c r="HS308" s="10">
        <v>0</v>
      </c>
      <c r="HT308" s="10">
        <v>0</v>
      </c>
      <c r="HU308" s="10">
        <v>0</v>
      </c>
      <c r="HV308" s="10">
        <v>2</v>
      </c>
      <c r="HW308" s="10">
        <v>0</v>
      </c>
      <c r="HX308" s="10">
        <v>0</v>
      </c>
      <c r="HY308" s="10">
        <v>2</v>
      </c>
      <c r="HZ308" s="10">
        <v>0</v>
      </c>
      <c r="IA308" s="10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</row>
    <row r="309" spans="1:243">
      <c r="A309" s="3" t="s">
        <v>63</v>
      </c>
      <c r="B309" s="3">
        <v>32975699</v>
      </c>
      <c r="C309" s="3">
        <v>32975699</v>
      </c>
      <c r="D309" s="3" t="s">
        <v>390</v>
      </c>
      <c r="E309" s="3">
        <v>0.30619099999999999</v>
      </c>
      <c r="F309" s="3" t="s">
        <v>506</v>
      </c>
      <c r="G309" s="3" t="s">
        <v>507</v>
      </c>
      <c r="H309" s="3" t="s">
        <v>504</v>
      </c>
      <c r="I309" s="8" t="s">
        <v>1084</v>
      </c>
      <c r="J309" s="3" t="s">
        <v>809</v>
      </c>
      <c r="K309" s="8">
        <f>AVERAGE(S309:AZ309)</f>
        <v>9.235294117647058</v>
      </c>
      <c r="L309" s="4">
        <f>AVERAGE(BB309:IA309)</f>
        <v>0.30219780219780218</v>
      </c>
      <c r="M309" s="4">
        <f>AVERAGE(IC309:II309)</f>
        <v>0.42857142857142855</v>
      </c>
      <c r="N309" s="4" t="b">
        <f>E309&gt;0.2</f>
        <v>1</v>
      </c>
      <c r="O309" s="4" t="b">
        <f>IF(LEFT(J309, 2)="rs", TRUE, FALSE)</f>
        <v>0</v>
      </c>
      <c r="P309" s="4" t="b">
        <f>K309&gt;=8</f>
        <v>1</v>
      </c>
      <c r="Q309" s="4" t="b">
        <f>L309&gt;=8</f>
        <v>0</v>
      </c>
      <c r="S309" s="10">
        <v>9</v>
      </c>
      <c r="T309" s="10">
        <v>15</v>
      </c>
      <c r="U309" s="10">
        <v>8</v>
      </c>
      <c r="V309" s="10">
        <v>7</v>
      </c>
      <c r="W309" s="10">
        <v>4</v>
      </c>
      <c r="X309" s="10">
        <v>16</v>
      </c>
      <c r="Y309" s="10">
        <v>14</v>
      </c>
      <c r="Z309" s="10">
        <v>11</v>
      </c>
      <c r="AA309" s="10">
        <v>16</v>
      </c>
      <c r="AB309" s="10">
        <v>11</v>
      </c>
      <c r="AC309" s="10">
        <v>18</v>
      </c>
      <c r="AD309" s="10">
        <v>11</v>
      </c>
      <c r="AE309" s="10">
        <v>7</v>
      </c>
      <c r="AF309" s="10">
        <v>22</v>
      </c>
      <c r="AG309" s="10">
        <v>14</v>
      </c>
      <c r="AH309" s="10">
        <v>9</v>
      </c>
      <c r="AI309" s="10">
        <v>9</v>
      </c>
      <c r="AJ309" s="10">
        <v>5</v>
      </c>
      <c r="AK309" s="10">
        <v>4</v>
      </c>
      <c r="AL309" s="10">
        <v>4</v>
      </c>
      <c r="AM309" s="10">
        <v>7</v>
      </c>
      <c r="AN309" s="10">
        <v>15</v>
      </c>
      <c r="AO309" s="10">
        <v>5</v>
      </c>
      <c r="AP309" s="10">
        <v>13</v>
      </c>
      <c r="AQ309" s="10">
        <v>2</v>
      </c>
      <c r="AR309" s="10">
        <v>5</v>
      </c>
      <c r="AS309" s="10">
        <v>2</v>
      </c>
      <c r="AT309" s="10">
        <v>3</v>
      </c>
      <c r="AU309" s="10">
        <v>1</v>
      </c>
      <c r="AV309" s="10">
        <v>6</v>
      </c>
      <c r="AW309" s="10">
        <v>15</v>
      </c>
      <c r="AX309" s="10">
        <v>12</v>
      </c>
      <c r="AY309" s="10">
        <v>1</v>
      </c>
      <c r="AZ309" s="10">
        <v>13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1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0</v>
      </c>
      <c r="BT309" s="10">
        <v>0</v>
      </c>
      <c r="BU309" s="10">
        <v>0</v>
      </c>
      <c r="BV309" s="10">
        <v>3</v>
      </c>
      <c r="BW309" s="10">
        <v>0</v>
      </c>
      <c r="BX309" s="10">
        <v>0</v>
      </c>
      <c r="BY309" s="10">
        <v>1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2</v>
      </c>
      <c r="CF309" s="10">
        <v>0</v>
      </c>
      <c r="CG309" s="10">
        <v>0</v>
      </c>
      <c r="CH309" s="10">
        <v>0</v>
      </c>
      <c r="CI309" s="10">
        <v>3</v>
      </c>
      <c r="CJ309" s="10">
        <v>0</v>
      </c>
      <c r="CK309" s="10">
        <v>1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2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0</v>
      </c>
      <c r="DA309" s="10">
        <v>0</v>
      </c>
      <c r="DB309" s="10">
        <v>0</v>
      </c>
      <c r="DC309" s="10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0">
        <v>0</v>
      </c>
      <c r="DJ309" s="10">
        <v>0</v>
      </c>
      <c r="DK309" s="10">
        <v>0</v>
      </c>
      <c r="DL309" s="10">
        <v>0</v>
      </c>
      <c r="DM309" s="10">
        <v>0</v>
      </c>
      <c r="DN309" s="10">
        <v>0</v>
      </c>
      <c r="DO309" s="10">
        <v>0</v>
      </c>
      <c r="DP309" s="10">
        <v>0</v>
      </c>
      <c r="DQ309" s="10">
        <v>0</v>
      </c>
      <c r="DR309" s="10">
        <v>0</v>
      </c>
      <c r="DS309" s="10">
        <v>0</v>
      </c>
      <c r="DT309" s="10">
        <v>0</v>
      </c>
      <c r="DU309" s="10">
        <v>0</v>
      </c>
      <c r="DV309" s="10">
        <v>0</v>
      </c>
      <c r="DW309" s="10">
        <v>0</v>
      </c>
      <c r="DX309" s="10">
        <v>1</v>
      </c>
      <c r="DY309" s="10">
        <v>0</v>
      </c>
      <c r="DZ309" s="10">
        <v>0</v>
      </c>
      <c r="EA309" s="10">
        <v>0</v>
      </c>
      <c r="EB309" s="10">
        <v>0</v>
      </c>
      <c r="EC309" s="10">
        <v>0</v>
      </c>
      <c r="ED309" s="10">
        <v>0</v>
      </c>
      <c r="EE309" s="10">
        <v>0</v>
      </c>
      <c r="EF309" s="10">
        <v>0</v>
      </c>
      <c r="EG309" s="10">
        <v>3</v>
      </c>
      <c r="EH309" s="10">
        <v>0</v>
      </c>
      <c r="EI309" s="10">
        <v>0</v>
      </c>
      <c r="EJ309" s="10">
        <v>0</v>
      </c>
      <c r="EK309" s="10">
        <v>0</v>
      </c>
      <c r="EL309" s="10">
        <v>0</v>
      </c>
      <c r="EM309" s="10">
        <v>0</v>
      </c>
      <c r="EN309" s="10">
        <v>1</v>
      </c>
      <c r="EO309" s="10">
        <v>1</v>
      </c>
      <c r="EP309" s="10">
        <v>0</v>
      </c>
      <c r="EQ309" s="10">
        <v>0</v>
      </c>
      <c r="ER309" s="10">
        <v>4</v>
      </c>
      <c r="ES309" s="10">
        <v>0</v>
      </c>
      <c r="ET309" s="10">
        <v>2</v>
      </c>
      <c r="EU309" s="10">
        <v>0</v>
      </c>
      <c r="EV309" s="10">
        <v>1</v>
      </c>
      <c r="EW309" s="10">
        <v>0</v>
      </c>
      <c r="EX309" s="10">
        <v>0</v>
      </c>
      <c r="EY309" s="10">
        <v>5</v>
      </c>
      <c r="EZ309" s="10">
        <v>0</v>
      </c>
      <c r="FA309" s="10">
        <v>0</v>
      </c>
      <c r="FB309" s="10">
        <v>0</v>
      </c>
      <c r="FC309" s="10">
        <v>0</v>
      </c>
      <c r="FD309" s="10">
        <v>1</v>
      </c>
      <c r="FE309" s="10">
        <v>3</v>
      </c>
      <c r="FF309" s="10">
        <v>0</v>
      </c>
      <c r="FG309" s="10">
        <v>0</v>
      </c>
      <c r="FH309" s="10">
        <v>0</v>
      </c>
      <c r="FI309" s="10">
        <v>0</v>
      </c>
      <c r="FJ309" s="10">
        <v>0</v>
      </c>
      <c r="FK309" s="10">
        <v>0</v>
      </c>
      <c r="FL309" s="10">
        <v>1</v>
      </c>
      <c r="FM309" s="10">
        <v>2</v>
      </c>
      <c r="FN309" s="10">
        <v>0</v>
      </c>
      <c r="FO309" s="10">
        <v>0</v>
      </c>
      <c r="FP309" s="10">
        <v>0</v>
      </c>
      <c r="FQ309" s="10">
        <v>0</v>
      </c>
      <c r="FR309" s="10">
        <v>0</v>
      </c>
      <c r="FS309" s="10">
        <v>1</v>
      </c>
      <c r="FT309" s="10">
        <v>0</v>
      </c>
      <c r="FU309" s="10">
        <v>5</v>
      </c>
      <c r="FV309" s="10">
        <v>2</v>
      </c>
      <c r="FW309" s="10">
        <v>1</v>
      </c>
      <c r="FX309" s="10">
        <v>0</v>
      </c>
      <c r="FY309" s="10">
        <v>0</v>
      </c>
      <c r="FZ309" s="10">
        <v>2</v>
      </c>
      <c r="GA309" s="10">
        <v>0</v>
      </c>
      <c r="GB309" s="10">
        <v>2</v>
      </c>
      <c r="GC309" s="10">
        <v>0</v>
      </c>
      <c r="GD309" s="10">
        <v>0</v>
      </c>
      <c r="GE309" s="10">
        <v>0</v>
      </c>
      <c r="GF309" s="10">
        <v>1</v>
      </c>
      <c r="GG309" s="10">
        <v>0</v>
      </c>
      <c r="GH309" s="10">
        <v>0</v>
      </c>
      <c r="GI309" s="10">
        <v>1</v>
      </c>
      <c r="GJ309" s="10">
        <v>0</v>
      </c>
      <c r="GK309" s="10">
        <v>0</v>
      </c>
      <c r="GL309" s="10">
        <v>0</v>
      </c>
      <c r="GM309" s="10">
        <v>0</v>
      </c>
      <c r="GN309" s="10">
        <v>0</v>
      </c>
      <c r="GO309" s="10">
        <v>1</v>
      </c>
      <c r="GP309" s="10">
        <v>1</v>
      </c>
      <c r="GQ309" s="10">
        <v>0</v>
      </c>
      <c r="GR309" s="10">
        <v>0</v>
      </c>
      <c r="GS309" s="10">
        <v>0</v>
      </c>
      <c r="GT309" s="10">
        <v>0</v>
      </c>
      <c r="GU309" s="10">
        <v>0</v>
      </c>
      <c r="GV309" s="10">
        <v>0</v>
      </c>
      <c r="GW309" s="10">
        <v>0</v>
      </c>
      <c r="GX309" s="10">
        <v>0</v>
      </c>
      <c r="GY309" s="10">
        <v>0</v>
      </c>
      <c r="GZ309" s="10">
        <v>0</v>
      </c>
      <c r="HA309" s="10">
        <v>0</v>
      </c>
      <c r="HB309" s="10">
        <v>0</v>
      </c>
      <c r="HC309" s="10">
        <v>0</v>
      </c>
      <c r="HD309" s="10">
        <v>0</v>
      </c>
      <c r="HE309" s="10">
        <v>0</v>
      </c>
      <c r="HF309" s="10">
        <v>0</v>
      </c>
      <c r="HG309" s="10">
        <v>0</v>
      </c>
      <c r="HH309" s="10">
        <v>0</v>
      </c>
      <c r="HI309" s="10">
        <v>0</v>
      </c>
      <c r="HJ309" s="10">
        <v>0</v>
      </c>
      <c r="HK309" s="10">
        <v>0</v>
      </c>
      <c r="HL309" s="10">
        <v>0</v>
      </c>
      <c r="HM309" s="10">
        <v>0</v>
      </c>
      <c r="HN309" s="10">
        <v>0</v>
      </c>
      <c r="HO309" s="10">
        <v>0</v>
      </c>
      <c r="HP309" s="10">
        <v>0</v>
      </c>
      <c r="HQ309" s="10">
        <v>0</v>
      </c>
      <c r="HR309" s="10">
        <v>0</v>
      </c>
      <c r="HS309" s="10">
        <v>0</v>
      </c>
      <c r="HT309" s="10">
        <v>0</v>
      </c>
      <c r="HU309" s="10">
        <v>0</v>
      </c>
      <c r="HV309" s="10">
        <v>0</v>
      </c>
      <c r="HW309" s="10">
        <v>0</v>
      </c>
      <c r="HX309" s="10">
        <v>0</v>
      </c>
      <c r="HY309" s="10">
        <v>0</v>
      </c>
      <c r="HZ309" s="10">
        <v>0</v>
      </c>
      <c r="IA309" s="10">
        <v>0</v>
      </c>
      <c r="IC309" s="1">
        <v>0</v>
      </c>
      <c r="ID309" s="1">
        <v>3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</row>
    <row r="310" spans="1:243">
      <c r="A310" s="3" t="s">
        <v>0</v>
      </c>
      <c r="B310" s="3">
        <v>214724413</v>
      </c>
      <c r="C310" s="3">
        <v>214724413</v>
      </c>
      <c r="D310" s="3" t="s">
        <v>115</v>
      </c>
      <c r="E310" s="3">
        <v>0.49821900000000002</v>
      </c>
      <c r="F310" s="3" t="s">
        <v>506</v>
      </c>
      <c r="G310" s="3" t="s">
        <v>507</v>
      </c>
      <c r="H310" s="3" t="s">
        <v>504</v>
      </c>
      <c r="I310" s="8" t="s">
        <v>1084</v>
      </c>
      <c r="J310" s="3" t="s">
        <v>535</v>
      </c>
      <c r="K310" s="8">
        <f>AVERAGE(S310:AZ310)</f>
        <v>5.8823529411764705E-2</v>
      </c>
      <c r="L310" s="4">
        <f>AVERAGE(BB310:IA310)</f>
        <v>0.30219780219780218</v>
      </c>
      <c r="M310" s="4">
        <f>AVERAGE(IC310:II310)</f>
        <v>0.42857142857142855</v>
      </c>
      <c r="N310" s="4" t="b">
        <f>E310&gt;0.2</f>
        <v>1</v>
      </c>
      <c r="O310" s="4" t="b">
        <f>IF(LEFT(J310, 2)="rs", TRUE, FALSE)</f>
        <v>0</v>
      </c>
      <c r="P310" s="4" t="b">
        <f>K310&gt;=8</f>
        <v>0</v>
      </c>
      <c r="Q310" s="4" t="b">
        <f>L310&gt;=8</f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1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1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3</v>
      </c>
      <c r="BK310" s="10">
        <v>0</v>
      </c>
      <c r="BL310" s="10">
        <v>1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0</v>
      </c>
      <c r="BS310" s="10">
        <v>2</v>
      </c>
      <c r="BT310" s="10">
        <v>0</v>
      </c>
      <c r="BU310" s="10">
        <v>3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3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2</v>
      </c>
      <c r="CN310" s="10">
        <v>0</v>
      </c>
      <c r="CO310" s="10">
        <v>0</v>
      </c>
      <c r="CP310" s="10">
        <v>0</v>
      </c>
      <c r="CQ310" s="10">
        <v>2</v>
      </c>
      <c r="CR310" s="10">
        <v>0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1</v>
      </c>
      <c r="CZ310" s="10">
        <v>0</v>
      </c>
      <c r="DA310" s="10">
        <v>0</v>
      </c>
      <c r="DB310" s="10">
        <v>0</v>
      </c>
      <c r="DC310" s="10">
        <v>0</v>
      </c>
      <c r="DD310" s="10">
        <v>0</v>
      </c>
      <c r="DE310" s="10">
        <v>0</v>
      </c>
      <c r="DF310" s="10">
        <v>0</v>
      </c>
      <c r="DG310" s="10">
        <v>0</v>
      </c>
      <c r="DH310" s="10">
        <v>0</v>
      </c>
      <c r="DI310" s="10">
        <v>2</v>
      </c>
      <c r="DJ310" s="10">
        <v>0</v>
      </c>
      <c r="DK310" s="10">
        <v>4</v>
      </c>
      <c r="DL310" s="10">
        <v>0</v>
      </c>
      <c r="DM310" s="10">
        <v>0</v>
      </c>
      <c r="DN310" s="10">
        <v>0</v>
      </c>
      <c r="DO310" s="10">
        <v>0</v>
      </c>
      <c r="DP310" s="10">
        <v>0</v>
      </c>
      <c r="DQ310" s="10">
        <v>0</v>
      </c>
      <c r="DR310" s="10">
        <v>0</v>
      </c>
      <c r="DS310" s="10">
        <v>0</v>
      </c>
      <c r="DT310" s="10">
        <v>0</v>
      </c>
      <c r="DU310" s="10">
        <v>1</v>
      </c>
      <c r="DV310" s="10">
        <v>3</v>
      </c>
      <c r="DW310" s="10">
        <v>0</v>
      </c>
      <c r="DX310" s="10">
        <v>0</v>
      </c>
      <c r="DY310" s="10">
        <v>1</v>
      </c>
      <c r="DZ310" s="10">
        <v>0</v>
      </c>
      <c r="EA310" s="10">
        <v>0</v>
      </c>
      <c r="EB310" s="10">
        <v>1</v>
      </c>
      <c r="EC310" s="10">
        <v>0</v>
      </c>
      <c r="ED310" s="10">
        <v>0</v>
      </c>
      <c r="EE310" s="10">
        <v>0</v>
      </c>
      <c r="EF310" s="10">
        <v>0</v>
      </c>
      <c r="EG310" s="10">
        <v>0</v>
      </c>
      <c r="EH310" s="10">
        <v>1</v>
      </c>
      <c r="EI310" s="10">
        <v>0</v>
      </c>
      <c r="EJ310" s="10">
        <v>0</v>
      </c>
      <c r="EK310" s="10">
        <v>0</v>
      </c>
      <c r="EL310" s="10">
        <v>0</v>
      </c>
      <c r="EM310" s="10">
        <v>0</v>
      </c>
      <c r="EN310" s="10">
        <v>0</v>
      </c>
      <c r="EO310" s="10">
        <v>0</v>
      </c>
      <c r="EP310" s="10">
        <v>0</v>
      </c>
      <c r="EQ310" s="10">
        <v>0</v>
      </c>
      <c r="ER310" s="10">
        <v>1</v>
      </c>
      <c r="ES310" s="10">
        <v>0</v>
      </c>
      <c r="ET310" s="10">
        <v>0</v>
      </c>
      <c r="EU310" s="10">
        <v>0</v>
      </c>
      <c r="EV310" s="10">
        <v>0</v>
      </c>
      <c r="EW310" s="10">
        <v>0</v>
      </c>
      <c r="EX310" s="10">
        <v>0</v>
      </c>
      <c r="EY310" s="10">
        <v>0</v>
      </c>
      <c r="EZ310" s="10">
        <v>0</v>
      </c>
      <c r="FA310" s="10">
        <v>0</v>
      </c>
      <c r="FB310" s="10">
        <v>0</v>
      </c>
      <c r="FC310" s="10">
        <v>0</v>
      </c>
      <c r="FD310" s="10">
        <v>1</v>
      </c>
      <c r="FE310" s="10">
        <v>0</v>
      </c>
      <c r="FF310" s="10">
        <v>0</v>
      </c>
      <c r="FG310" s="10">
        <v>0</v>
      </c>
      <c r="FH310" s="10">
        <v>0</v>
      </c>
      <c r="FI310" s="10">
        <v>0</v>
      </c>
      <c r="FJ310" s="10">
        <v>0</v>
      </c>
      <c r="FK310" s="10">
        <v>0</v>
      </c>
      <c r="FL310" s="10">
        <v>0</v>
      </c>
      <c r="FM310" s="10">
        <v>0</v>
      </c>
      <c r="FN310" s="10">
        <v>0</v>
      </c>
      <c r="FO310" s="10">
        <v>0</v>
      </c>
      <c r="FP310" s="10">
        <v>0</v>
      </c>
      <c r="FQ310" s="10">
        <v>0</v>
      </c>
      <c r="FR310" s="10">
        <v>0</v>
      </c>
      <c r="FS310" s="10">
        <v>0</v>
      </c>
      <c r="FT310" s="10">
        <v>0</v>
      </c>
      <c r="FU310" s="10">
        <v>0</v>
      </c>
      <c r="FV310" s="10">
        <v>0</v>
      </c>
      <c r="FW310" s="10">
        <v>0</v>
      </c>
      <c r="FX310" s="10">
        <v>1</v>
      </c>
      <c r="FY310" s="10">
        <v>0</v>
      </c>
      <c r="FZ310" s="10">
        <v>0</v>
      </c>
      <c r="GA310" s="10">
        <v>0</v>
      </c>
      <c r="GB310" s="10">
        <v>0</v>
      </c>
      <c r="GC310" s="10">
        <v>0</v>
      </c>
      <c r="GD310" s="10">
        <v>0</v>
      </c>
      <c r="GE310" s="10">
        <v>0</v>
      </c>
      <c r="GF310" s="10">
        <v>1</v>
      </c>
      <c r="GG310" s="10">
        <v>0</v>
      </c>
      <c r="GH310" s="10">
        <v>0</v>
      </c>
      <c r="GI310" s="10">
        <v>3</v>
      </c>
      <c r="GJ310" s="10">
        <v>0</v>
      </c>
      <c r="GK310" s="10">
        <v>0</v>
      </c>
      <c r="GL310" s="10">
        <v>0</v>
      </c>
      <c r="GM310" s="10">
        <v>0</v>
      </c>
      <c r="GN310" s="10">
        <v>0</v>
      </c>
      <c r="GO310" s="10">
        <v>0</v>
      </c>
      <c r="GP310" s="10">
        <v>0</v>
      </c>
      <c r="GQ310" s="10">
        <v>0</v>
      </c>
      <c r="GR310" s="10">
        <v>0</v>
      </c>
      <c r="GS310" s="10">
        <v>0</v>
      </c>
      <c r="GT310" s="10">
        <v>0</v>
      </c>
      <c r="GU310" s="10">
        <v>0</v>
      </c>
      <c r="GV310" s="10">
        <v>0</v>
      </c>
      <c r="GW310" s="10">
        <v>0</v>
      </c>
      <c r="GX310" s="10">
        <v>1</v>
      </c>
      <c r="GY310" s="10">
        <v>0</v>
      </c>
      <c r="GZ310" s="10">
        <v>0</v>
      </c>
      <c r="HA310" s="10">
        <v>0</v>
      </c>
      <c r="HB310" s="10">
        <v>0</v>
      </c>
      <c r="HC310" s="10">
        <v>0</v>
      </c>
      <c r="HD310" s="10">
        <v>0</v>
      </c>
      <c r="HE310" s="10">
        <v>0</v>
      </c>
      <c r="HF310" s="10">
        <v>0</v>
      </c>
      <c r="HG310" s="10">
        <v>0</v>
      </c>
      <c r="HH310" s="10">
        <v>0</v>
      </c>
      <c r="HI310" s="10">
        <v>0</v>
      </c>
      <c r="HJ310" s="10">
        <v>0</v>
      </c>
      <c r="HK310" s="10">
        <v>0</v>
      </c>
      <c r="HL310" s="10">
        <v>0</v>
      </c>
      <c r="HM310" s="10">
        <v>3</v>
      </c>
      <c r="HN310" s="10">
        <v>0</v>
      </c>
      <c r="HO310" s="10">
        <v>2</v>
      </c>
      <c r="HP310" s="10">
        <v>0</v>
      </c>
      <c r="HQ310" s="10">
        <v>0</v>
      </c>
      <c r="HR310" s="10">
        <v>0</v>
      </c>
      <c r="HS310" s="10">
        <v>0</v>
      </c>
      <c r="HT310" s="10">
        <v>0</v>
      </c>
      <c r="HU310" s="10">
        <v>0</v>
      </c>
      <c r="HV310" s="10">
        <v>0</v>
      </c>
      <c r="HW310" s="10">
        <v>11</v>
      </c>
      <c r="HX310" s="10">
        <v>0</v>
      </c>
      <c r="HY310" s="10">
        <v>0</v>
      </c>
      <c r="HZ310" s="10">
        <v>0</v>
      </c>
      <c r="IA310" s="10">
        <v>1</v>
      </c>
      <c r="IC310" s="1">
        <v>0</v>
      </c>
      <c r="ID310" s="1">
        <v>3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</row>
    <row r="311" spans="1:243" hidden="1">
      <c r="A311" s="3" t="s">
        <v>63</v>
      </c>
      <c r="B311" s="3">
        <v>31239157</v>
      </c>
      <c r="C311" s="3">
        <v>31239157</v>
      </c>
      <c r="D311" s="3" t="s">
        <v>378</v>
      </c>
      <c r="E311" s="3">
        <v>8.2593E-2</v>
      </c>
      <c r="F311" s="3" t="s">
        <v>506</v>
      </c>
      <c r="G311" s="3" t="s">
        <v>504</v>
      </c>
      <c r="H311" s="3" t="s">
        <v>507</v>
      </c>
      <c r="I311" s="8" t="s">
        <v>1081</v>
      </c>
      <c r="J311" s="3" t="s">
        <v>797</v>
      </c>
      <c r="K311" s="8">
        <f>AVERAGE(S311:AZ311)</f>
        <v>9.0588235294117645</v>
      </c>
      <c r="L311" s="4">
        <f>AVERAGE(BB311:IA311)</f>
        <v>0.35714285714285715</v>
      </c>
      <c r="M311" s="4">
        <f>AVERAGE(IC311:II311)</f>
        <v>0.2857142857142857</v>
      </c>
      <c r="N311" s="4" t="b">
        <f>E311&gt;0.2</f>
        <v>0</v>
      </c>
      <c r="O311" s="4" t="b">
        <f>IF(LEFT(J311, 2)="rs", TRUE, FALSE)</f>
        <v>0</v>
      </c>
      <c r="P311" s="4" t="b">
        <f>K311&gt;=8</f>
        <v>1</v>
      </c>
      <c r="Q311" s="4" t="b">
        <f>L311&gt;=8</f>
        <v>0</v>
      </c>
      <c r="S311" s="10">
        <v>4</v>
      </c>
      <c r="T311" s="10">
        <v>4</v>
      </c>
      <c r="U311" s="10">
        <v>6</v>
      </c>
      <c r="V311" s="10">
        <v>13</v>
      </c>
      <c r="W311" s="10">
        <v>13</v>
      </c>
      <c r="X311" s="10">
        <v>15</v>
      </c>
      <c r="Y311" s="10">
        <v>9</v>
      </c>
      <c r="Z311" s="10">
        <v>4</v>
      </c>
      <c r="AA311" s="10">
        <v>18</v>
      </c>
      <c r="AB311" s="10">
        <v>10</v>
      </c>
      <c r="AC311" s="10">
        <v>6</v>
      </c>
      <c r="AD311" s="10">
        <v>13</v>
      </c>
      <c r="AE311" s="10">
        <v>18</v>
      </c>
      <c r="AF311" s="10">
        <v>21</v>
      </c>
      <c r="AG311" s="10">
        <v>7</v>
      </c>
      <c r="AH311" s="10">
        <v>15</v>
      </c>
      <c r="AI311" s="10">
        <v>15</v>
      </c>
      <c r="AJ311" s="10">
        <v>6</v>
      </c>
      <c r="AK311" s="10">
        <v>3</v>
      </c>
      <c r="AL311" s="10">
        <v>6</v>
      </c>
      <c r="AM311" s="10">
        <v>4</v>
      </c>
      <c r="AN311" s="10">
        <v>23</v>
      </c>
      <c r="AO311" s="10">
        <v>4</v>
      </c>
      <c r="AP311" s="10">
        <v>2</v>
      </c>
      <c r="AQ311" s="10">
        <v>4</v>
      </c>
      <c r="AR311" s="10">
        <v>6</v>
      </c>
      <c r="AS311" s="10">
        <v>1</v>
      </c>
      <c r="AT311" s="10">
        <v>2</v>
      </c>
      <c r="AU311" s="10">
        <v>2</v>
      </c>
      <c r="AV311" s="10">
        <v>14</v>
      </c>
      <c r="AW311" s="10">
        <v>13</v>
      </c>
      <c r="AX311" s="10">
        <v>4</v>
      </c>
      <c r="AY311" s="10">
        <v>2</v>
      </c>
      <c r="AZ311" s="10">
        <v>21</v>
      </c>
      <c r="BB311" s="10">
        <v>1</v>
      </c>
      <c r="BC311" s="10">
        <v>1</v>
      </c>
      <c r="BD311" s="10">
        <v>3</v>
      </c>
      <c r="BE311" s="10">
        <v>0</v>
      </c>
      <c r="BF311" s="10">
        <v>1</v>
      </c>
      <c r="BG311" s="10">
        <v>0</v>
      </c>
      <c r="BH311" s="10">
        <v>0</v>
      </c>
      <c r="BI311" s="10">
        <v>1</v>
      </c>
      <c r="BJ311" s="10">
        <v>0</v>
      </c>
      <c r="BK311" s="10">
        <v>3</v>
      </c>
      <c r="BL311" s="10">
        <v>1</v>
      </c>
      <c r="BM311" s="10">
        <v>0</v>
      </c>
      <c r="BN311" s="10">
        <v>1</v>
      </c>
      <c r="BO311" s="10">
        <v>0</v>
      </c>
      <c r="BP311" s="10">
        <v>1</v>
      </c>
      <c r="BQ311" s="10">
        <v>2</v>
      </c>
      <c r="BR311" s="10">
        <v>0</v>
      </c>
      <c r="BS311" s="10">
        <v>0</v>
      </c>
      <c r="BT311" s="10">
        <v>0</v>
      </c>
      <c r="BU311" s="10">
        <v>2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2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  <c r="CP311" s="10">
        <v>0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3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</v>
      </c>
      <c r="DD311" s="10">
        <v>1</v>
      </c>
      <c r="DE311" s="10">
        <v>1</v>
      </c>
      <c r="DF311" s="10">
        <v>0</v>
      </c>
      <c r="DG311" s="10">
        <v>0</v>
      </c>
      <c r="DH311" s="10">
        <v>0</v>
      </c>
      <c r="DI311" s="10">
        <v>0</v>
      </c>
      <c r="DJ311" s="10">
        <v>2</v>
      </c>
      <c r="DK311" s="10">
        <v>0</v>
      </c>
      <c r="DL311" s="10">
        <v>0</v>
      </c>
      <c r="DM311" s="10">
        <v>0</v>
      </c>
      <c r="DN311" s="10">
        <v>0</v>
      </c>
      <c r="DO311" s="10">
        <v>2</v>
      </c>
      <c r="DP311" s="10">
        <v>0</v>
      </c>
      <c r="DQ311" s="10">
        <v>0</v>
      </c>
      <c r="DR311" s="10">
        <v>2</v>
      </c>
      <c r="DS311" s="10">
        <v>0</v>
      </c>
      <c r="DT311" s="10">
        <v>0</v>
      </c>
      <c r="DU311" s="10">
        <v>2</v>
      </c>
      <c r="DV311" s="10">
        <v>0</v>
      </c>
      <c r="DW311" s="10">
        <v>0</v>
      </c>
      <c r="DX311" s="10">
        <v>2</v>
      </c>
      <c r="DY311" s="10">
        <v>0</v>
      </c>
      <c r="DZ311" s="10">
        <v>0</v>
      </c>
      <c r="EA311" s="10">
        <v>0</v>
      </c>
      <c r="EB311" s="10">
        <v>0</v>
      </c>
      <c r="EC311" s="10">
        <v>0</v>
      </c>
      <c r="ED311" s="10">
        <v>0</v>
      </c>
      <c r="EE311" s="10">
        <v>0</v>
      </c>
      <c r="EF311" s="10">
        <v>0</v>
      </c>
      <c r="EG311" s="10">
        <v>0</v>
      </c>
      <c r="EH311" s="10">
        <v>3</v>
      </c>
      <c r="EI311" s="10">
        <v>0</v>
      </c>
      <c r="EJ311" s="10">
        <v>0</v>
      </c>
      <c r="EK311" s="10">
        <v>0</v>
      </c>
      <c r="EL311" s="10">
        <v>0</v>
      </c>
      <c r="EM311" s="10">
        <v>0</v>
      </c>
      <c r="EN311" s="10">
        <v>0</v>
      </c>
      <c r="EO311" s="10">
        <v>0</v>
      </c>
      <c r="EP311" s="10">
        <v>0</v>
      </c>
      <c r="EQ311" s="10">
        <v>0</v>
      </c>
      <c r="ER311" s="10">
        <v>1</v>
      </c>
      <c r="ES311" s="10">
        <v>0</v>
      </c>
      <c r="ET311" s="10">
        <v>1</v>
      </c>
      <c r="EU311" s="10">
        <v>0</v>
      </c>
      <c r="EV311" s="10">
        <v>0</v>
      </c>
      <c r="EW311" s="10">
        <v>0</v>
      </c>
      <c r="EX311" s="10">
        <v>0</v>
      </c>
      <c r="EY311" s="10">
        <v>0</v>
      </c>
      <c r="EZ311" s="10">
        <v>0</v>
      </c>
      <c r="FA311" s="10">
        <v>0</v>
      </c>
      <c r="FB311" s="10">
        <v>0</v>
      </c>
      <c r="FC311" s="10">
        <v>0</v>
      </c>
      <c r="FD311" s="10">
        <v>0</v>
      </c>
      <c r="FE311" s="10">
        <v>1</v>
      </c>
      <c r="FF311" s="10">
        <v>0</v>
      </c>
      <c r="FG311" s="10">
        <v>0</v>
      </c>
      <c r="FH311" s="10">
        <v>0</v>
      </c>
      <c r="FI311" s="10">
        <v>0</v>
      </c>
      <c r="FJ311" s="10">
        <v>0</v>
      </c>
      <c r="FK311" s="10">
        <v>0</v>
      </c>
      <c r="FL311" s="10">
        <v>0</v>
      </c>
      <c r="FM311" s="10">
        <v>0</v>
      </c>
      <c r="FN311" s="10">
        <v>1</v>
      </c>
      <c r="FO311" s="10">
        <v>0</v>
      </c>
      <c r="FP311" s="10">
        <v>0</v>
      </c>
      <c r="FQ311" s="10">
        <v>0</v>
      </c>
      <c r="FR311" s="10">
        <v>0</v>
      </c>
      <c r="FS311" s="10">
        <v>0</v>
      </c>
      <c r="FT311" s="10">
        <v>0</v>
      </c>
      <c r="FU311" s="10">
        <v>0</v>
      </c>
      <c r="FV311" s="10">
        <v>0</v>
      </c>
      <c r="FW311" s="10">
        <v>0</v>
      </c>
      <c r="FX311" s="10">
        <v>0</v>
      </c>
      <c r="FY311" s="10">
        <v>0</v>
      </c>
      <c r="FZ311" s="10">
        <v>0</v>
      </c>
      <c r="GA311" s="10">
        <v>0</v>
      </c>
      <c r="GB311" s="10">
        <v>0</v>
      </c>
      <c r="GC311" s="10">
        <v>0</v>
      </c>
      <c r="GD311" s="10">
        <v>0</v>
      </c>
      <c r="GE311" s="10">
        <v>0</v>
      </c>
      <c r="GF311" s="10">
        <v>0</v>
      </c>
      <c r="GG311" s="10">
        <v>1</v>
      </c>
      <c r="GH311" s="10">
        <v>0</v>
      </c>
      <c r="GI311" s="10">
        <v>1</v>
      </c>
      <c r="GJ311" s="10">
        <v>0</v>
      </c>
      <c r="GK311" s="10">
        <v>2</v>
      </c>
      <c r="GL311" s="10">
        <v>0</v>
      </c>
      <c r="GM311" s="10">
        <v>0</v>
      </c>
      <c r="GN311" s="10">
        <v>0</v>
      </c>
      <c r="GO311" s="10">
        <v>3</v>
      </c>
      <c r="GP311" s="10">
        <v>0</v>
      </c>
      <c r="GQ311" s="10">
        <v>1</v>
      </c>
      <c r="GR311" s="10">
        <v>0</v>
      </c>
      <c r="GS311" s="10">
        <v>0</v>
      </c>
      <c r="GT311" s="10">
        <v>0</v>
      </c>
      <c r="GU311" s="10">
        <v>0</v>
      </c>
      <c r="GV311" s="10">
        <v>0</v>
      </c>
      <c r="GW311" s="10">
        <v>0</v>
      </c>
      <c r="GX311" s="10">
        <v>0</v>
      </c>
      <c r="GY311" s="10">
        <v>0</v>
      </c>
      <c r="GZ311" s="10">
        <v>0</v>
      </c>
      <c r="HA311" s="10">
        <v>2</v>
      </c>
      <c r="HB311" s="10">
        <v>0</v>
      </c>
      <c r="HC311" s="10">
        <v>0</v>
      </c>
      <c r="HD311" s="10">
        <v>0</v>
      </c>
      <c r="HE311" s="10">
        <v>0</v>
      </c>
      <c r="HF311" s="10">
        <v>0</v>
      </c>
      <c r="HG311" s="10">
        <v>0</v>
      </c>
      <c r="HH311" s="10">
        <v>0</v>
      </c>
      <c r="HI311" s="10">
        <v>0</v>
      </c>
      <c r="HJ311" s="10">
        <v>2</v>
      </c>
      <c r="HK311" s="10">
        <v>0</v>
      </c>
      <c r="HL311" s="10">
        <v>0</v>
      </c>
      <c r="HM311" s="10">
        <v>1</v>
      </c>
      <c r="HN311" s="10">
        <v>0</v>
      </c>
      <c r="HO311" s="10">
        <v>1</v>
      </c>
      <c r="HP311" s="10">
        <v>0</v>
      </c>
      <c r="HQ311" s="10">
        <v>0</v>
      </c>
      <c r="HR311" s="10">
        <v>0</v>
      </c>
      <c r="HS311" s="10">
        <v>0</v>
      </c>
      <c r="HT311" s="10">
        <v>0</v>
      </c>
      <c r="HU311" s="10">
        <v>0</v>
      </c>
      <c r="HV311" s="10">
        <v>0</v>
      </c>
      <c r="HW311" s="10">
        <v>3</v>
      </c>
      <c r="HX311" s="10">
        <v>4</v>
      </c>
      <c r="HY311" s="10">
        <v>0</v>
      </c>
      <c r="HZ311" s="10">
        <v>0</v>
      </c>
      <c r="IA311" s="10">
        <v>3</v>
      </c>
      <c r="IC311" s="1">
        <v>0</v>
      </c>
      <c r="ID311" s="1">
        <v>1</v>
      </c>
      <c r="IE311" s="1">
        <v>0</v>
      </c>
      <c r="IF311" s="1">
        <v>0</v>
      </c>
      <c r="IG311" s="1">
        <v>0</v>
      </c>
      <c r="IH311" s="1">
        <v>1</v>
      </c>
      <c r="II311" s="1">
        <v>0</v>
      </c>
    </row>
    <row r="312" spans="1:243" hidden="1">
      <c r="A312" s="3" t="s">
        <v>68</v>
      </c>
      <c r="B312" s="3">
        <v>38759263</v>
      </c>
      <c r="C312" s="3">
        <v>38759263</v>
      </c>
      <c r="D312" s="3" t="s">
        <v>441</v>
      </c>
      <c r="E312" s="3">
        <v>0.471279</v>
      </c>
      <c r="F312" s="3" t="s">
        <v>506</v>
      </c>
      <c r="G312" s="3" t="s">
        <v>504</v>
      </c>
      <c r="H312" s="3" t="s">
        <v>503</v>
      </c>
      <c r="I312" s="8" t="s">
        <v>1087</v>
      </c>
      <c r="J312" s="3" t="s">
        <v>860</v>
      </c>
      <c r="K312" s="8">
        <f>AVERAGE(S312:AZ312)</f>
        <v>0.35294117647058826</v>
      </c>
      <c r="L312" s="4">
        <f>AVERAGE(BB312:IA312)</f>
        <v>9.8901098901098897E-2</v>
      </c>
      <c r="M312" s="4">
        <f>AVERAGE(IC312:II312)</f>
        <v>0.2857142857142857</v>
      </c>
      <c r="N312" s="4" t="b">
        <f>E312&gt;0.2</f>
        <v>1</v>
      </c>
      <c r="O312" s="4" t="b">
        <f>IF(LEFT(J312, 2)="rs", TRUE, FALSE)</f>
        <v>0</v>
      </c>
      <c r="P312" s="4" t="b">
        <f>K312&gt;=8</f>
        <v>0</v>
      </c>
      <c r="Q312" s="4" t="b">
        <f>L312&gt;=8</f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1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1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4</v>
      </c>
      <c r="AO312" s="10">
        <v>0</v>
      </c>
      <c r="AP312" s="10">
        <v>0</v>
      </c>
      <c r="AQ312" s="10">
        <v>0</v>
      </c>
      <c r="AR312" s="10">
        <v>1</v>
      </c>
      <c r="AS312" s="10">
        <v>1</v>
      </c>
      <c r="AT312" s="10">
        <v>0</v>
      </c>
      <c r="AU312" s="10">
        <v>0</v>
      </c>
      <c r="AV312" s="10">
        <v>1</v>
      </c>
      <c r="AW312" s="10">
        <v>0</v>
      </c>
      <c r="AX312" s="10">
        <v>0</v>
      </c>
      <c r="AY312" s="10">
        <v>1</v>
      </c>
      <c r="AZ312" s="10">
        <v>2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5</v>
      </c>
      <c r="BK312" s="10">
        <v>0</v>
      </c>
      <c r="BL312" s="10">
        <v>1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1</v>
      </c>
      <c r="BU312" s="10">
        <v>0</v>
      </c>
      <c r="BV312" s="10">
        <v>0</v>
      </c>
      <c r="BW312" s="10">
        <v>0</v>
      </c>
      <c r="BX312" s="10">
        <v>2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1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2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>
        <v>0</v>
      </c>
      <c r="DL312" s="10">
        <v>0</v>
      </c>
      <c r="DM312" s="10">
        <v>0</v>
      </c>
      <c r="DN312" s="10">
        <v>0</v>
      </c>
      <c r="DO312" s="10">
        <v>0</v>
      </c>
      <c r="DP312" s="10">
        <v>0</v>
      </c>
      <c r="DQ312" s="10">
        <v>0</v>
      </c>
      <c r="DR312" s="10">
        <v>0</v>
      </c>
      <c r="DS312" s="10">
        <v>0</v>
      </c>
      <c r="DT312" s="10">
        <v>0</v>
      </c>
      <c r="DU312" s="10">
        <v>0</v>
      </c>
      <c r="DV312" s="10">
        <v>0</v>
      </c>
      <c r="DW312" s="10">
        <v>0</v>
      </c>
      <c r="DX312" s="10">
        <v>0</v>
      </c>
      <c r="DY312" s="10">
        <v>0</v>
      </c>
      <c r="DZ312" s="10">
        <v>0</v>
      </c>
      <c r="EA312" s="10">
        <v>0</v>
      </c>
      <c r="EB312" s="10">
        <v>0</v>
      </c>
      <c r="EC312" s="10">
        <v>0</v>
      </c>
      <c r="ED312" s="10">
        <v>0</v>
      </c>
      <c r="EE312" s="10">
        <v>0</v>
      </c>
      <c r="EF312" s="10">
        <v>0</v>
      </c>
      <c r="EG312" s="10">
        <v>0</v>
      </c>
      <c r="EH312" s="10">
        <v>0</v>
      </c>
      <c r="EI312" s="10">
        <v>0</v>
      </c>
      <c r="EJ312" s="10">
        <v>0</v>
      </c>
      <c r="EK312" s="10">
        <v>0</v>
      </c>
      <c r="EL312" s="10">
        <v>0</v>
      </c>
      <c r="EM312" s="10">
        <v>0</v>
      </c>
      <c r="EN312" s="10">
        <v>0</v>
      </c>
      <c r="EO312" s="10">
        <v>0</v>
      </c>
      <c r="EP312" s="10">
        <v>0</v>
      </c>
      <c r="EQ312" s="10">
        <v>0</v>
      </c>
      <c r="ER312" s="10">
        <v>0</v>
      </c>
      <c r="ES312" s="10">
        <v>0</v>
      </c>
      <c r="ET312" s="10">
        <v>1</v>
      </c>
      <c r="EU312" s="10">
        <v>0</v>
      </c>
      <c r="EV312" s="10">
        <v>0</v>
      </c>
      <c r="EW312" s="10">
        <v>0</v>
      </c>
      <c r="EX312" s="10">
        <v>0</v>
      </c>
      <c r="EY312" s="10">
        <v>1</v>
      </c>
      <c r="EZ312" s="10">
        <v>0</v>
      </c>
      <c r="FA312" s="10">
        <v>0</v>
      </c>
      <c r="FB312" s="10">
        <v>0</v>
      </c>
      <c r="FC312" s="10">
        <v>0</v>
      </c>
      <c r="FD312" s="10">
        <v>0</v>
      </c>
      <c r="FE312" s="10">
        <v>0</v>
      </c>
      <c r="FF312" s="10">
        <v>0</v>
      </c>
      <c r="FG312" s="10">
        <v>0</v>
      </c>
      <c r="FH312" s="10">
        <v>0</v>
      </c>
      <c r="FI312" s="10">
        <v>0</v>
      </c>
      <c r="FJ312" s="10">
        <v>0</v>
      </c>
      <c r="FK312" s="10">
        <v>0</v>
      </c>
      <c r="FL312" s="10">
        <v>0</v>
      </c>
      <c r="FM312" s="10">
        <v>0</v>
      </c>
      <c r="FN312" s="10">
        <v>0</v>
      </c>
      <c r="FO312" s="10">
        <v>0</v>
      </c>
      <c r="FP312" s="10">
        <v>0</v>
      </c>
      <c r="FQ312" s="10">
        <v>0</v>
      </c>
      <c r="FR312" s="10">
        <v>0</v>
      </c>
      <c r="FS312" s="10">
        <v>0</v>
      </c>
      <c r="FT312" s="10">
        <v>0</v>
      </c>
      <c r="FU312" s="10">
        <v>0</v>
      </c>
      <c r="FV312" s="10">
        <v>1</v>
      </c>
      <c r="FW312" s="10">
        <v>0</v>
      </c>
      <c r="FX312" s="10">
        <v>0</v>
      </c>
      <c r="FY312" s="10">
        <v>0</v>
      </c>
      <c r="FZ312" s="10">
        <v>0</v>
      </c>
      <c r="GA312" s="10">
        <v>0</v>
      </c>
      <c r="GB312" s="10">
        <v>0</v>
      </c>
      <c r="GC312" s="10">
        <v>0</v>
      </c>
      <c r="GD312" s="10">
        <v>0</v>
      </c>
      <c r="GE312" s="10">
        <v>0</v>
      </c>
      <c r="GF312" s="10">
        <v>0</v>
      </c>
      <c r="GG312" s="10">
        <v>0</v>
      </c>
      <c r="GH312" s="10">
        <v>0</v>
      </c>
      <c r="GI312" s="10">
        <v>0</v>
      </c>
      <c r="GJ312" s="10">
        <v>0</v>
      </c>
      <c r="GK312" s="10">
        <v>0</v>
      </c>
      <c r="GL312" s="10">
        <v>0</v>
      </c>
      <c r="GM312" s="10">
        <v>0</v>
      </c>
      <c r="GN312" s="10">
        <v>0</v>
      </c>
      <c r="GO312" s="10">
        <v>0</v>
      </c>
      <c r="GP312" s="10">
        <v>0</v>
      </c>
      <c r="GQ312" s="10">
        <v>0</v>
      </c>
      <c r="GR312" s="10">
        <v>0</v>
      </c>
      <c r="GS312" s="10">
        <v>0</v>
      </c>
      <c r="GT312" s="10">
        <v>0</v>
      </c>
      <c r="GU312" s="10">
        <v>0</v>
      </c>
      <c r="GV312" s="10">
        <v>0</v>
      </c>
      <c r="GW312" s="10">
        <v>0</v>
      </c>
      <c r="GX312" s="10">
        <v>0</v>
      </c>
      <c r="GY312" s="10">
        <v>0</v>
      </c>
      <c r="GZ312" s="10">
        <v>0</v>
      </c>
      <c r="HA312" s="10">
        <v>0</v>
      </c>
      <c r="HB312" s="10">
        <v>0</v>
      </c>
      <c r="HC312" s="10">
        <v>0</v>
      </c>
      <c r="HD312" s="10">
        <v>0</v>
      </c>
      <c r="HE312" s="10">
        <v>0</v>
      </c>
      <c r="HF312" s="10">
        <v>0</v>
      </c>
      <c r="HG312" s="10">
        <v>0</v>
      </c>
      <c r="HH312" s="10">
        <v>0</v>
      </c>
      <c r="HI312" s="10">
        <v>0</v>
      </c>
      <c r="HJ312" s="10">
        <v>0</v>
      </c>
      <c r="HK312" s="10">
        <v>0</v>
      </c>
      <c r="HL312" s="10">
        <v>0</v>
      </c>
      <c r="HM312" s="10">
        <v>0</v>
      </c>
      <c r="HN312" s="10">
        <v>0</v>
      </c>
      <c r="HO312" s="10">
        <v>0</v>
      </c>
      <c r="HP312" s="10">
        <v>2</v>
      </c>
      <c r="HQ312" s="10">
        <v>0</v>
      </c>
      <c r="HR312" s="10">
        <v>1</v>
      </c>
      <c r="HS312" s="10">
        <v>0</v>
      </c>
      <c r="HT312" s="10">
        <v>0</v>
      </c>
      <c r="HU312" s="10">
        <v>0</v>
      </c>
      <c r="HV312" s="10">
        <v>0</v>
      </c>
      <c r="HW312" s="10">
        <v>0</v>
      </c>
      <c r="HX312" s="10">
        <v>0</v>
      </c>
      <c r="HY312" s="10">
        <v>0</v>
      </c>
      <c r="HZ312" s="10">
        <v>0</v>
      </c>
      <c r="IA312" s="10">
        <v>0</v>
      </c>
      <c r="IC312" s="1">
        <v>0</v>
      </c>
      <c r="ID312" s="1">
        <v>2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</row>
    <row r="313" spans="1:243">
      <c r="A313" s="3" t="s">
        <v>16</v>
      </c>
      <c r="B313" s="3">
        <v>43198722</v>
      </c>
      <c r="C313" s="3">
        <v>43198722</v>
      </c>
      <c r="D313" s="3" t="s">
        <v>18</v>
      </c>
      <c r="E313" s="3">
        <v>0.49966899999999997</v>
      </c>
      <c r="F313" s="3" t="s">
        <v>502</v>
      </c>
      <c r="G313" s="3" t="s">
        <v>504</v>
      </c>
      <c r="H313" s="3" t="s">
        <v>503</v>
      </c>
      <c r="I313" s="8" t="s">
        <v>1084</v>
      </c>
      <c r="J313" s="3" t="s">
        <v>18</v>
      </c>
      <c r="K313" s="8">
        <f>AVERAGE(S313:AZ313)</f>
        <v>0</v>
      </c>
      <c r="L313" s="4">
        <f>AVERAGE(BB313:IA313)</f>
        <v>0.2967032967032967</v>
      </c>
      <c r="M313" s="4">
        <f>AVERAGE(IC313:II313)</f>
        <v>0</v>
      </c>
      <c r="N313" s="4" t="b">
        <f>E313&gt;0.2</f>
        <v>1</v>
      </c>
      <c r="O313" s="4" t="b">
        <f>IF(LEFT(J313, 2)="rs", TRUE, FALSE)</f>
        <v>1</v>
      </c>
      <c r="P313" s="4" t="b">
        <f>K313&gt;=8</f>
        <v>0</v>
      </c>
      <c r="Q313" s="4" t="b">
        <f>L313&gt;=8</f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1</v>
      </c>
      <c r="CO313" s="10">
        <v>0</v>
      </c>
      <c r="CP313" s="10">
        <v>0</v>
      </c>
      <c r="CQ313" s="10">
        <v>0</v>
      </c>
      <c r="CR313" s="10">
        <v>0</v>
      </c>
      <c r="CS313" s="10">
        <v>0</v>
      </c>
      <c r="CT313" s="10">
        <v>0</v>
      </c>
      <c r="CU313" s="10">
        <v>0</v>
      </c>
      <c r="CV313" s="10">
        <v>0</v>
      </c>
      <c r="CW313" s="10">
        <v>0</v>
      </c>
      <c r="CX313" s="10">
        <v>0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0</v>
      </c>
      <c r="DI313" s="10">
        <v>0</v>
      </c>
      <c r="DJ313" s="10">
        <v>0</v>
      </c>
      <c r="DK313" s="10">
        <v>0</v>
      </c>
      <c r="DL313" s="10">
        <v>0</v>
      </c>
      <c r="DM313" s="10">
        <v>0</v>
      </c>
      <c r="DN313" s="10">
        <v>0</v>
      </c>
      <c r="DO313" s="10">
        <v>0</v>
      </c>
      <c r="DP313" s="10">
        <v>0</v>
      </c>
      <c r="DQ313" s="10">
        <v>0</v>
      </c>
      <c r="DR313" s="10">
        <v>0</v>
      </c>
      <c r="DS313" s="10">
        <v>0</v>
      </c>
      <c r="DT313" s="10">
        <v>0</v>
      </c>
      <c r="DU313" s="10">
        <v>0</v>
      </c>
      <c r="DV313" s="10">
        <v>2</v>
      </c>
      <c r="DW313" s="10">
        <v>0</v>
      </c>
      <c r="DX313" s="10">
        <v>0</v>
      </c>
      <c r="DY313" s="10">
        <v>0</v>
      </c>
      <c r="DZ313" s="10">
        <v>0</v>
      </c>
      <c r="EA313" s="10">
        <v>0</v>
      </c>
      <c r="EB313" s="10">
        <v>0</v>
      </c>
      <c r="EC313" s="10">
        <v>0</v>
      </c>
      <c r="ED313" s="10">
        <v>0</v>
      </c>
      <c r="EE313" s="10">
        <v>0</v>
      </c>
      <c r="EF313" s="10">
        <v>0</v>
      </c>
      <c r="EG313" s="10">
        <v>0</v>
      </c>
      <c r="EH313" s="10">
        <v>0</v>
      </c>
      <c r="EI313" s="10">
        <v>0</v>
      </c>
      <c r="EJ313" s="10">
        <v>0</v>
      </c>
      <c r="EK313" s="10">
        <v>0</v>
      </c>
      <c r="EL313" s="10">
        <v>0</v>
      </c>
      <c r="EM313" s="10">
        <v>0</v>
      </c>
      <c r="EN313" s="10">
        <v>0</v>
      </c>
      <c r="EO313" s="10">
        <v>0</v>
      </c>
      <c r="EP313" s="10">
        <v>0</v>
      </c>
      <c r="EQ313" s="10">
        <v>0</v>
      </c>
      <c r="ER313" s="10">
        <v>9</v>
      </c>
      <c r="ES313" s="10">
        <v>0</v>
      </c>
      <c r="ET313" s="10">
        <v>8</v>
      </c>
      <c r="EU313" s="10">
        <v>0</v>
      </c>
      <c r="EV313" s="10">
        <v>6</v>
      </c>
      <c r="EW313" s="10">
        <v>0</v>
      </c>
      <c r="EX313" s="10">
        <v>0</v>
      </c>
      <c r="EY313" s="10">
        <v>12</v>
      </c>
      <c r="EZ313" s="10">
        <v>0</v>
      </c>
      <c r="FA313" s="10">
        <v>0</v>
      </c>
      <c r="FB313" s="10">
        <v>0</v>
      </c>
      <c r="FC313" s="10">
        <v>0</v>
      </c>
      <c r="FD313" s="10">
        <v>0</v>
      </c>
      <c r="FE313" s="10">
        <v>4</v>
      </c>
      <c r="FF313" s="10">
        <v>0</v>
      </c>
      <c r="FG313" s="10">
        <v>0</v>
      </c>
      <c r="FH313" s="10">
        <v>0</v>
      </c>
      <c r="FI313" s="10">
        <v>0</v>
      </c>
      <c r="FJ313" s="10">
        <v>0</v>
      </c>
      <c r="FK313" s="10">
        <v>0</v>
      </c>
      <c r="FL313" s="10">
        <v>3</v>
      </c>
      <c r="FM313" s="10">
        <v>4</v>
      </c>
      <c r="FN313" s="10">
        <v>0</v>
      </c>
      <c r="FO313" s="10">
        <v>1</v>
      </c>
      <c r="FP313" s="10">
        <v>0</v>
      </c>
      <c r="FQ313" s="10">
        <v>0</v>
      </c>
      <c r="FR313" s="10">
        <v>0</v>
      </c>
      <c r="FS313" s="10">
        <v>0</v>
      </c>
      <c r="FT313" s="10">
        <v>0</v>
      </c>
      <c r="FU313" s="10">
        <v>0</v>
      </c>
      <c r="FV313" s="10">
        <v>0</v>
      </c>
      <c r="FW313" s="10">
        <v>2</v>
      </c>
      <c r="FX313" s="10">
        <v>0</v>
      </c>
      <c r="FY313" s="10">
        <v>0</v>
      </c>
      <c r="FZ313" s="10">
        <v>0</v>
      </c>
      <c r="GA313" s="10">
        <v>0</v>
      </c>
      <c r="GB313" s="10">
        <v>0</v>
      </c>
      <c r="GC313" s="10">
        <v>0</v>
      </c>
      <c r="GD313" s="10">
        <v>0</v>
      </c>
      <c r="GE313" s="10">
        <v>0</v>
      </c>
      <c r="GF313" s="10">
        <v>0</v>
      </c>
      <c r="GG313" s="10">
        <v>0</v>
      </c>
      <c r="GH313" s="10">
        <v>1</v>
      </c>
      <c r="GI313" s="10">
        <v>0</v>
      </c>
      <c r="GJ313" s="10">
        <v>0</v>
      </c>
      <c r="GK313" s="10">
        <v>0</v>
      </c>
      <c r="GL313" s="10">
        <v>0</v>
      </c>
      <c r="GM313" s="10">
        <v>0</v>
      </c>
      <c r="GN313" s="10">
        <v>0</v>
      </c>
      <c r="GO313" s="10">
        <v>0</v>
      </c>
      <c r="GP313" s="10">
        <v>0</v>
      </c>
      <c r="GQ313" s="10">
        <v>0</v>
      </c>
      <c r="GR313" s="10">
        <v>0</v>
      </c>
      <c r="GS313" s="10">
        <v>0</v>
      </c>
      <c r="GT313" s="10">
        <v>0</v>
      </c>
      <c r="GU313" s="10">
        <v>0</v>
      </c>
      <c r="GV313" s="10">
        <v>0</v>
      </c>
      <c r="GW313" s="10">
        <v>1</v>
      </c>
      <c r="GX313" s="10">
        <v>0</v>
      </c>
      <c r="GY313" s="10">
        <v>0</v>
      </c>
      <c r="GZ313" s="10">
        <v>0</v>
      </c>
      <c r="HA313" s="10">
        <v>0</v>
      </c>
      <c r="HB313" s="10">
        <v>0</v>
      </c>
      <c r="HC313" s="10">
        <v>0</v>
      </c>
      <c r="HD313" s="10">
        <v>0</v>
      </c>
      <c r="HE313" s="10">
        <v>0</v>
      </c>
      <c r="HF313" s="10">
        <v>0</v>
      </c>
      <c r="HG313" s="10">
        <v>0</v>
      </c>
      <c r="HH313" s="10">
        <v>0</v>
      </c>
      <c r="HI313" s="10">
        <v>0</v>
      </c>
      <c r="HJ313" s="10">
        <v>0</v>
      </c>
      <c r="HK313" s="10">
        <v>0</v>
      </c>
      <c r="HL313" s="10">
        <v>0</v>
      </c>
      <c r="HM313" s="10">
        <v>0</v>
      </c>
      <c r="HN313" s="10">
        <v>0</v>
      </c>
      <c r="HO313" s="10">
        <v>0</v>
      </c>
      <c r="HP313" s="10">
        <v>0</v>
      </c>
      <c r="HQ313" s="10">
        <v>0</v>
      </c>
      <c r="HR313" s="10">
        <v>0</v>
      </c>
      <c r="HS313" s="10">
        <v>0</v>
      </c>
      <c r="HT313" s="10">
        <v>0</v>
      </c>
      <c r="HU313" s="10">
        <v>0</v>
      </c>
      <c r="HV313" s="10">
        <v>0</v>
      </c>
      <c r="HW313" s="10">
        <v>0</v>
      </c>
      <c r="HX313" s="10">
        <v>0</v>
      </c>
      <c r="HY313" s="10">
        <v>0</v>
      </c>
      <c r="HZ313" s="10">
        <v>0</v>
      </c>
      <c r="IA313" s="10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</row>
    <row r="314" spans="1:243" hidden="1">
      <c r="A314" s="3" t="s">
        <v>29</v>
      </c>
      <c r="B314" s="3">
        <v>71815122</v>
      </c>
      <c r="C314" s="3">
        <v>71815122</v>
      </c>
      <c r="D314" s="3" t="s">
        <v>245</v>
      </c>
      <c r="E314" s="3">
        <v>0.180147</v>
      </c>
      <c r="F314" s="3" t="s">
        <v>502</v>
      </c>
      <c r="G314" s="3" t="s">
        <v>504</v>
      </c>
      <c r="H314" s="3" t="s">
        <v>503</v>
      </c>
      <c r="I314" s="8" t="s">
        <v>1084</v>
      </c>
      <c r="J314" s="3" t="s">
        <v>665</v>
      </c>
      <c r="K314" s="8">
        <f>AVERAGE(S314:AZ314)</f>
        <v>26.264705882352942</v>
      </c>
      <c r="L314" s="4">
        <f>AVERAGE(BB314:IA314)</f>
        <v>0.35714285714285715</v>
      </c>
      <c r="M314" s="4">
        <f>AVERAGE(IC314:II314)</f>
        <v>0.2857142857142857</v>
      </c>
      <c r="N314" s="4" t="b">
        <f>E314&gt;0.2</f>
        <v>0</v>
      </c>
      <c r="O314" s="4" t="b">
        <f>IF(LEFT(J314, 2)="rs", TRUE, FALSE)</f>
        <v>0</v>
      </c>
      <c r="P314" s="4" t="b">
        <f>K314&gt;=8</f>
        <v>1</v>
      </c>
      <c r="Q314" s="4" t="b">
        <f>L314&gt;=8</f>
        <v>0</v>
      </c>
      <c r="S314" s="10">
        <v>61</v>
      </c>
      <c r="T314" s="10">
        <v>66</v>
      </c>
      <c r="U314" s="10">
        <v>43</v>
      </c>
      <c r="V314" s="10">
        <v>44</v>
      </c>
      <c r="W314" s="10">
        <v>40</v>
      </c>
      <c r="X314" s="10">
        <v>80</v>
      </c>
      <c r="Y314" s="10">
        <v>56</v>
      </c>
      <c r="Z314" s="10">
        <v>31</v>
      </c>
      <c r="AA314" s="10">
        <v>55</v>
      </c>
      <c r="AB314" s="10">
        <v>33</v>
      </c>
      <c r="AC314" s="10">
        <v>69</v>
      </c>
      <c r="AD314" s="10">
        <v>42</v>
      </c>
      <c r="AE314" s="10">
        <v>73</v>
      </c>
      <c r="AF314" s="10">
        <v>70</v>
      </c>
      <c r="AG314" s="10">
        <v>48</v>
      </c>
      <c r="AH314" s="10">
        <v>58</v>
      </c>
      <c r="AI314" s="10">
        <v>20</v>
      </c>
      <c r="AJ314" s="10">
        <v>0</v>
      </c>
      <c r="AK314" s="10">
        <v>0</v>
      </c>
      <c r="AL314" s="10">
        <v>0</v>
      </c>
      <c r="AM314" s="10">
        <v>0</v>
      </c>
      <c r="AN314" s="10">
        <v>3</v>
      </c>
      <c r="AO314" s="10">
        <v>0</v>
      </c>
      <c r="AP314" s="10">
        <v>0</v>
      </c>
      <c r="AQ314" s="10">
        <v>0</v>
      </c>
      <c r="AR314" s="10">
        <v>0</v>
      </c>
      <c r="AS314" s="10">
        <v>1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B314" s="10">
        <v>0</v>
      </c>
      <c r="BC314" s="10">
        <v>3</v>
      </c>
      <c r="BD314" s="10">
        <v>0</v>
      </c>
      <c r="BE314" s="10">
        <v>0</v>
      </c>
      <c r="BF314" s="10">
        <v>1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0">
        <v>0</v>
      </c>
      <c r="BP314" s="10">
        <v>0</v>
      </c>
      <c r="BQ314" s="10">
        <v>0</v>
      </c>
      <c r="BR314" s="10">
        <v>0</v>
      </c>
      <c r="BS314" s="10">
        <v>0</v>
      </c>
      <c r="BT314" s="10">
        <v>1</v>
      </c>
      <c r="BU314" s="10">
        <v>0</v>
      </c>
      <c r="BV314" s="10">
        <v>1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5</v>
      </c>
      <c r="CC314" s="10">
        <v>3</v>
      </c>
      <c r="CD314" s="10">
        <v>1</v>
      </c>
      <c r="CE314" s="10">
        <v>0</v>
      </c>
      <c r="CF314" s="10">
        <v>1</v>
      </c>
      <c r="CG314" s="10">
        <v>0</v>
      </c>
      <c r="CH314" s="10">
        <v>0</v>
      </c>
      <c r="CI314" s="10">
        <v>0</v>
      </c>
      <c r="CJ314" s="10">
        <v>1</v>
      </c>
      <c r="CK314" s="10">
        <v>0</v>
      </c>
      <c r="CL314" s="10">
        <v>0</v>
      </c>
      <c r="CM314" s="10">
        <v>0</v>
      </c>
      <c r="CN314" s="10">
        <v>0</v>
      </c>
      <c r="CO314" s="10">
        <v>0</v>
      </c>
      <c r="CP314" s="10">
        <v>0</v>
      </c>
      <c r="CQ314" s="10">
        <v>0</v>
      </c>
      <c r="CR314" s="10">
        <v>0</v>
      </c>
      <c r="CS314" s="10">
        <v>0</v>
      </c>
      <c r="CT314" s="10">
        <v>0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0">
        <v>0</v>
      </c>
      <c r="DA314" s="10">
        <v>0</v>
      </c>
      <c r="DB314" s="10">
        <v>0</v>
      </c>
      <c r="DC314" s="10">
        <v>0</v>
      </c>
      <c r="DD314" s="10">
        <v>0</v>
      </c>
      <c r="DE314" s="10">
        <v>3</v>
      </c>
      <c r="DF314" s="10">
        <v>0</v>
      </c>
      <c r="DG314" s="10">
        <v>0</v>
      </c>
      <c r="DH314" s="10">
        <v>0</v>
      </c>
      <c r="DI314" s="10">
        <v>0</v>
      </c>
      <c r="DJ314" s="10">
        <v>0</v>
      </c>
      <c r="DK314" s="10">
        <v>0</v>
      </c>
      <c r="DL314" s="10">
        <v>0</v>
      </c>
      <c r="DM314" s="10">
        <v>0</v>
      </c>
      <c r="DN314" s="10">
        <v>0</v>
      </c>
      <c r="DO314" s="10">
        <v>0</v>
      </c>
      <c r="DP314" s="10">
        <v>0</v>
      </c>
      <c r="DQ314" s="10">
        <v>0</v>
      </c>
      <c r="DR314" s="10">
        <v>0</v>
      </c>
      <c r="DS314" s="10">
        <v>0</v>
      </c>
      <c r="DT314" s="10">
        <v>0</v>
      </c>
      <c r="DU314" s="10">
        <v>0</v>
      </c>
      <c r="DV314" s="10">
        <v>0</v>
      </c>
      <c r="DW314" s="10">
        <v>2</v>
      </c>
      <c r="DX314" s="10">
        <v>1</v>
      </c>
      <c r="DY314" s="10">
        <v>0</v>
      </c>
      <c r="DZ314" s="10">
        <v>0</v>
      </c>
      <c r="EA314" s="10">
        <v>0</v>
      </c>
      <c r="EB314" s="10">
        <v>0</v>
      </c>
      <c r="EC314" s="10">
        <v>0</v>
      </c>
      <c r="ED314" s="10">
        <v>0</v>
      </c>
      <c r="EE314" s="10">
        <v>0</v>
      </c>
      <c r="EF314" s="10">
        <v>0</v>
      </c>
      <c r="EG314" s="10">
        <v>3</v>
      </c>
      <c r="EH314" s="10">
        <v>1</v>
      </c>
      <c r="EI314" s="10">
        <v>4</v>
      </c>
      <c r="EJ314" s="10">
        <v>0</v>
      </c>
      <c r="EK314" s="10">
        <v>0</v>
      </c>
      <c r="EL314" s="10">
        <v>0</v>
      </c>
      <c r="EM314" s="10">
        <v>0</v>
      </c>
      <c r="EN314" s="10">
        <v>2</v>
      </c>
      <c r="EO314" s="10">
        <v>1</v>
      </c>
      <c r="EP314" s="10">
        <v>0</v>
      </c>
      <c r="EQ314" s="10">
        <v>0</v>
      </c>
      <c r="ER314" s="10">
        <v>4</v>
      </c>
      <c r="ES314" s="10">
        <v>0</v>
      </c>
      <c r="ET314" s="10">
        <v>1</v>
      </c>
      <c r="EU314" s="10">
        <v>0</v>
      </c>
      <c r="EV314" s="10">
        <v>2</v>
      </c>
      <c r="EW314" s="10">
        <v>0</v>
      </c>
      <c r="EX314" s="10">
        <v>0</v>
      </c>
      <c r="EY314" s="10">
        <v>0</v>
      </c>
      <c r="EZ314" s="10">
        <v>0</v>
      </c>
      <c r="FA314" s="10">
        <v>0</v>
      </c>
      <c r="FB314" s="10">
        <v>0</v>
      </c>
      <c r="FC314" s="10">
        <v>0</v>
      </c>
      <c r="FD314" s="10">
        <v>0</v>
      </c>
      <c r="FE314" s="10">
        <v>3</v>
      </c>
      <c r="FF314" s="10">
        <v>0</v>
      </c>
      <c r="FG314" s="10">
        <v>0</v>
      </c>
      <c r="FH314" s="10">
        <v>0</v>
      </c>
      <c r="FI314" s="10">
        <v>0</v>
      </c>
      <c r="FJ314" s="10">
        <v>0</v>
      </c>
      <c r="FK314" s="10">
        <v>0</v>
      </c>
      <c r="FL314" s="10">
        <v>0</v>
      </c>
      <c r="FM314" s="10">
        <v>1</v>
      </c>
      <c r="FN314" s="10">
        <v>0</v>
      </c>
      <c r="FO314" s="10">
        <v>2</v>
      </c>
      <c r="FP314" s="10">
        <v>1</v>
      </c>
      <c r="FQ314" s="10">
        <v>0</v>
      </c>
      <c r="FR314" s="10">
        <v>0</v>
      </c>
      <c r="FS314" s="10">
        <v>0</v>
      </c>
      <c r="FT314" s="10">
        <v>0</v>
      </c>
      <c r="FU314" s="10">
        <v>0</v>
      </c>
      <c r="FV314" s="10">
        <v>1</v>
      </c>
      <c r="FW314" s="10">
        <v>2</v>
      </c>
      <c r="FX314" s="10">
        <v>0</v>
      </c>
      <c r="FY314" s="10">
        <v>0</v>
      </c>
      <c r="FZ314" s="10">
        <v>1</v>
      </c>
      <c r="GA314" s="10">
        <v>0</v>
      </c>
      <c r="GB314" s="10">
        <v>0</v>
      </c>
      <c r="GC314" s="10">
        <v>0</v>
      </c>
      <c r="GD314" s="10">
        <v>0</v>
      </c>
      <c r="GE314" s="10">
        <v>0</v>
      </c>
      <c r="GF314" s="10">
        <v>0</v>
      </c>
      <c r="GG314" s="10">
        <v>0</v>
      </c>
      <c r="GH314" s="10">
        <v>1</v>
      </c>
      <c r="GI314" s="10">
        <v>0</v>
      </c>
      <c r="GJ314" s="10">
        <v>2</v>
      </c>
      <c r="GK314" s="10">
        <v>0</v>
      </c>
      <c r="GL314" s="10">
        <v>0</v>
      </c>
      <c r="GM314" s="10">
        <v>1</v>
      </c>
      <c r="GN314" s="10">
        <v>0</v>
      </c>
      <c r="GO314" s="10">
        <v>0</v>
      </c>
      <c r="GP314" s="10">
        <v>0</v>
      </c>
      <c r="GQ314" s="10">
        <v>0</v>
      </c>
      <c r="GR314" s="10">
        <v>0</v>
      </c>
      <c r="GS314" s="10">
        <v>0</v>
      </c>
      <c r="GT314" s="10">
        <v>0</v>
      </c>
      <c r="GU314" s="10">
        <v>0</v>
      </c>
      <c r="GV314" s="10">
        <v>1</v>
      </c>
      <c r="GW314" s="10">
        <v>3</v>
      </c>
      <c r="GX314" s="10">
        <v>0</v>
      </c>
      <c r="GY314" s="10">
        <v>0</v>
      </c>
      <c r="GZ314" s="10">
        <v>0</v>
      </c>
      <c r="HA314" s="10">
        <v>0</v>
      </c>
      <c r="HB314" s="10">
        <v>1</v>
      </c>
      <c r="HC314" s="10">
        <v>0</v>
      </c>
      <c r="HD314" s="10">
        <v>0</v>
      </c>
      <c r="HE314" s="10">
        <v>0</v>
      </c>
      <c r="HF314" s="10">
        <v>1</v>
      </c>
      <c r="HG314" s="10">
        <v>0</v>
      </c>
      <c r="HH314" s="10">
        <v>0</v>
      </c>
      <c r="HI314" s="10">
        <v>0</v>
      </c>
      <c r="HJ314" s="10">
        <v>0</v>
      </c>
      <c r="HK314" s="10">
        <v>0</v>
      </c>
      <c r="HL314" s="10">
        <v>0</v>
      </c>
      <c r="HM314" s="10">
        <v>0</v>
      </c>
      <c r="HN314" s="10">
        <v>0</v>
      </c>
      <c r="HO314" s="10">
        <v>0</v>
      </c>
      <c r="HP314" s="10">
        <v>0</v>
      </c>
      <c r="HQ314" s="10">
        <v>0</v>
      </c>
      <c r="HR314" s="10">
        <v>0</v>
      </c>
      <c r="HS314" s="10">
        <v>0</v>
      </c>
      <c r="HT314" s="10">
        <v>0</v>
      </c>
      <c r="HU314" s="10">
        <v>0</v>
      </c>
      <c r="HV314" s="10">
        <v>0</v>
      </c>
      <c r="HW314" s="10">
        <v>0</v>
      </c>
      <c r="HX314" s="10">
        <v>0</v>
      </c>
      <c r="HY314" s="10">
        <v>0</v>
      </c>
      <c r="HZ314" s="10">
        <v>2</v>
      </c>
      <c r="IA314" s="10">
        <v>1</v>
      </c>
      <c r="IC314" s="1">
        <v>0</v>
      </c>
      <c r="ID314" s="1">
        <v>2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</row>
    <row r="315" spans="1:243" hidden="1">
      <c r="A315" s="3" t="s">
        <v>0</v>
      </c>
      <c r="B315" s="3">
        <v>10704888</v>
      </c>
      <c r="C315" s="3">
        <v>10704888</v>
      </c>
      <c r="D315" s="3" t="s">
        <v>97</v>
      </c>
      <c r="E315" s="3">
        <v>7.1613999999999997E-2</v>
      </c>
      <c r="F315" s="3" t="s">
        <v>506</v>
      </c>
      <c r="G315" s="3" t="s">
        <v>507</v>
      </c>
      <c r="H315" s="3" t="s">
        <v>504</v>
      </c>
      <c r="I315" s="8" t="s">
        <v>1084</v>
      </c>
      <c r="J315" s="3" t="s">
        <v>517</v>
      </c>
      <c r="K315" s="8">
        <f>AVERAGE(S315:AZ315)</f>
        <v>11.058823529411764</v>
      </c>
      <c r="L315" s="4">
        <f>AVERAGE(BB315:IA315)</f>
        <v>3.098901098901099</v>
      </c>
      <c r="M315" s="4">
        <f>AVERAGE(IC315:II315)</f>
        <v>0.2857142857142857</v>
      </c>
      <c r="N315" s="4" t="b">
        <f>E315&gt;0.2</f>
        <v>0</v>
      </c>
      <c r="O315" s="4" t="b">
        <f>IF(LEFT(J315, 2)="rs", TRUE, FALSE)</f>
        <v>0</v>
      </c>
      <c r="P315" s="4" t="b">
        <f>K315&gt;=8</f>
        <v>1</v>
      </c>
      <c r="Q315" s="4" t="b">
        <f>L315&gt;=8</f>
        <v>0</v>
      </c>
      <c r="S315" s="10">
        <v>10</v>
      </c>
      <c r="T315" s="10">
        <v>8</v>
      </c>
      <c r="U315" s="10">
        <v>6</v>
      </c>
      <c r="V315" s="10">
        <v>9</v>
      </c>
      <c r="W315" s="10">
        <v>7</v>
      </c>
      <c r="X315" s="10">
        <v>12</v>
      </c>
      <c r="Y315" s="10">
        <v>12</v>
      </c>
      <c r="Z315" s="10">
        <v>6</v>
      </c>
      <c r="AA315" s="10">
        <v>6</v>
      </c>
      <c r="AB315" s="10">
        <v>5</v>
      </c>
      <c r="AC315" s="10">
        <v>16</v>
      </c>
      <c r="AD315" s="10">
        <v>8</v>
      </c>
      <c r="AE315" s="10">
        <v>13</v>
      </c>
      <c r="AF315" s="10">
        <v>9</v>
      </c>
      <c r="AG315" s="10">
        <v>13</v>
      </c>
      <c r="AH315" s="10">
        <v>12</v>
      </c>
      <c r="AI315" s="10">
        <v>5</v>
      </c>
      <c r="AJ315" s="10">
        <v>13</v>
      </c>
      <c r="AK315" s="10">
        <v>8</v>
      </c>
      <c r="AL315" s="10">
        <v>9</v>
      </c>
      <c r="AM315" s="10">
        <v>5</v>
      </c>
      <c r="AN315" s="10">
        <v>54</v>
      </c>
      <c r="AO315" s="10">
        <v>10</v>
      </c>
      <c r="AP315" s="10">
        <v>4</v>
      </c>
      <c r="AQ315" s="10">
        <v>10</v>
      </c>
      <c r="AR315" s="10">
        <v>5</v>
      </c>
      <c r="AS315" s="10">
        <v>6</v>
      </c>
      <c r="AT315" s="10">
        <v>7</v>
      </c>
      <c r="AU315" s="10">
        <v>2</v>
      </c>
      <c r="AV315" s="10">
        <v>24</v>
      </c>
      <c r="AW315" s="10">
        <v>27</v>
      </c>
      <c r="AX315" s="10">
        <v>14</v>
      </c>
      <c r="AY315" s="10">
        <v>2</v>
      </c>
      <c r="AZ315" s="10">
        <v>19</v>
      </c>
      <c r="BB315" s="10">
        <v>3</v>
      </c>
      <c r="BC315" s="10">
        <v>1</v>
      </c>
      <c r="BD315" s="10">
        <v>2</v>
      </c>
      <c r="BE315" s="10">
        <v>0</v>
      </c>
      <c r="BF315" s="10">
        <v>0</v>
      </c>
      <c r="BG315" s="10">
        <v>10</v>
      </c>
      <c r="BH315" s="10">
        <v>1</v>
      </c>
      <c r="BI315" s="10">
        <v>1</v>
      </c>
      <c r="BJ315" s="10">
        <v>12</v>
      </c>
      <c r="BK315" s="10">
        <v>1</v>
      </c>
      <c r="BL315" s="10">
        <v>1</v>
      </c>
      <c r="BM315" s="10">
        <v>22</v>
      </c>
      <c r="BN315" s="10">
        <v>0</v>
      </c>
      <c r="BO315" s="10">
        <v>5</v>
      </c>
      <c r="BP315" s="10">
        <v>4</v>
      </c>
      <c r="BQ315" s="10">
        <v>11</v>
      </c>
      <c r="BR315" s="10">
        <v>0</v>
      </c>
      <c r="BS315" s="10">
        <v>4</v>
      </c>
      <c r="BT315" s="10">
        <v>5</v>
      </c>
      <c r="BU315" s="10">
        <v>3</v>
      </c>
      <c r="BV315" s="10">
        <v>1</v>
      </c>
      <c r="BW315" s="10">
        <v>5</v>
      </c>
      <c r="BX315" s="10">
        <v>0</v>
      </c>
      <c r="BY315" s="10">
        <v>5</v>
      </c>
      <c r="BZ315" s="10">
        <v>0</v>
      </c>
      <c r="CA315" s="10">
        <v>3</v>
      </c>
      <c r="CB315" s="10">
        <v>0</v>
      </c>
      <c r="CC315" s="10">
        <v>0</v>
      </c>
      <c r="CD315" s="10">
        <v>1</v>
      </c>
      <c r="CE315" s="10">
        <v>1</v>
      </c>
      <c r="CF315" s="10">
        <v>2</v>
      </c>
      <c r="CG315" s="10">
        <v>5</v>
      </c>
      <c r="CH315" s="10">
        <v>16</v>
      </c>
      <c r="CI315" s="10">
        <v>3</v>
      </c>
      <c r="CJ315" s="10">
        <v>0</v>
      </c>
      <c r="CK315" s="10">
        <v>1</v>
      </c>
      <c r="CL315" s="10">
        <v>0</v>
      </c>
      <c r="CM315" s="10">
        <v>0</v>
      </c>
      <c r="CN315" s="10">
        <v>1</v>
      </c>
      <c r="CO315" s="10">
        <v>26</v>
      </c>
      <c r="CP315" s="10">
        <v>5</v>
      </c>
      <c r="CQ315" s="10">
        <v>0</v>
      </c>
      <c r="CR315" s="10">
        <v>0</v>
      </c>
      <c r="CS315" s="10">
        <v>0</v>
      </c>
      <c r="CT315" s="10">
        <v>0</v>
      </c>
      <c r="CU315" s="10">
        <v>0</v>
      </c>
      <c r="CV315" s="10">
        <v>3</v>
      </c>
      <c r="CW315" s="10">
        <v>14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10</v>
      </c>
      <c r="DD315" s="10">
        <v>12</v>
      </c>
      <c r="DE315" s="10">
        <v>2</v>
      </c>
      <c r="DF315" s="10">
        <v>0</v>
      </c>
      <c r="DG315" s="10">
        <v>2</v>
      </c>
      <c r="DH315" s="10">
        <v>0</v>
      </c>
      <c r="DI315" s="10">
        <v>2</v>
      </c>
      <c r="DJ315" s="10">
        <v>0</v>
      </c>
      <c r="DK315" s="10">
        <v>9</v>
      </c>
      <c r="DL315" s="10">
        <v>14</v>
      </c>
      <c r="DM315" s="10">
        <v>1</v>
      </c>
      <c r="DN315" s="10">
        <v>2</v>
      </c>
      <c r="DO315" s="10">
        <v>9</v>
      </c>
      <c r="DP315" s="10">
        <v>1</v>
      </c>
      <c r="DQ315" s="10">
        <v>0</v>
      </c>
      <c r="DR315" s="10">
        <v>1</v>
      </c>
      <c r="DS315" s="10">
        <v>1</v>
      </c>
      <c r="DT315" s="10">
        <v>0</v>
      </c>
      <c r="DU315" s="10">
        <v>2</v>
      </c>
      <c r="DV315" s="10">
        <v>1</v>
      </c>
      <c r="DW315" s="10">
        <v>12</v>
      </c>
      <c r="DX315" s="10">
        <v>0</v>
      </c>
      <c r="DY315" s="10">
        <v>1</v>
      </c>
      <c r="DZ315" s="10">
        <v>0</v>
      </c>
      <c r="EA315" s="10">
        <v>4</v>
      </c>
      <c r="EB315" s="10">
        <v>0</v>
      </c>
      <c r="EC315" s="10">
        <v>0</v>
      </c>
      <c r="ED315" s="10">
        <v>0</v>
      </c>
      <c r="EE315" s="10">
        <v>2</v>
      </c>
      <c r="EF315" s="10">
        <v>1</v>
      </c>
      <c r="EG315" s="10">
        <v>0</v>
      </c>
      <c r="EH315" s="10">
        <v>2</v>
      </c>
      <c r="EI315" s="10">
        <v>0</v>
      </c>
      <c r="EJ315" s="10">
        <v>1</v>
      </c>
      <c r="EK315" s="10">
        <v>0</v>
      </c>
      <c r="EL315" s="10">
        <v>0</v>
      </c>
      <c r="EM315" s="10">
        <v>3</v>
      </c>
      <c r="EN315" s="10">
        <v>1</v>
      </c>
      <c r="EO315" s="10">
        <v>1</v>
      </c>
      <c r="EP315" s="10">
        <v>0</v>
      </c>
      <c r="EQ315" s="10">
        <v>5</v>
      </c>
      <c r="ER315" s="10">
        <v>0</v>
      </c>
      <c r="ES315" s="10">
        <v>2</v>
      </c>
      <c r="ET315" s="10">
        <v>1</v>
      </c>
      <c r="EU315" s="10">
        <v>1</v>
      </c>
      <c r="EV315" s="10">
        <v>2</v>
      </c>
      <c r="EW315" s="10">
        <v>0</v>
      </c>
      <c r="EX315" s="10">
        <v>6</v>
      </c>
      <c r="EY315" s="10">
        <v>2</v>
      </c>
      <c r="EZ315" s="10">
        <v>1</v>
      </c>
      <c r="FA315" s="10">
        <v>5</v>
      </c>
      <c r="FB315" s="10">
        <v>0</v>
      </c>
      <c r="FC315" s="10">
        <v>0</v>
      </c>
      <c r="FD315" s="10">
        <v>4</v>
      </c>
      <c r="FE315" s="10">
        <v>2</v>
      </c>
      <c r="FF315" s="10">
        <v>1</v>
      </c>
      <c r="FG315" s="10">
        <v>0</v>
      </c>
      <c r="FH315" s="10">
        <v>1</v>
      </c>
      <c r="FI315" s="10">
        <v>0</v>
      </c>
      <c r="FJ315" s="10">
        <v>3</v>
      </c>
      <c r="FK315" s="10">
        <v>0</v>
      </c>
      <c r="FL315" s="10">
        <v>5</v>
      </c>
      <c r="FM315" s="10">
        <v>1</v>
      </c>
      <c r="FN315" s="10">
        <v>0</v>
      </c>
      <c r="FO315" s="10">
        <v>5</v>
      </c>
      <c r="FP315" s="10">
        <v>5</v>
      </c>
      <c r="FQ315" s="10">
        <v>0</v>
      </c>
      <c r="FR315" s="10">
        <v>0</v>
      </c>
      <c r="FS315" s="10">
        <v>3</v>
      </c>
      <c r="FT315" s="10">
        <v>1</v>
      </c>
      <c r="FU315" s="10">
        <v>4</v>
      </c>
      <c r="FV315" s="10">
        <v>1</v>
      </c>
      <c r="FW315" s="10">
        <v>1</v>
      </c>
      <c r="FX315" s="10">
        <v>3</v>
      </c>
      <c r="FY315" s="10">
        <v>1</v>
      </c>
      <c r="FZ315" s="10">
        <v>1</v>
      </c>
      <c r="GA315" s="10">
        <v>6</v>
      </c>
      <c r="GB315" s="10">
        <v>1</v>
      </c>
      <c r="GC315" s="10">
        <v>8</v>
      </c>
      <c r="GD315" s="10">
        <v>0</v>
      </c>
      <c r="GE315" s="10">
        <v>0</v>
      </c>
      <c r="GF315" s="10">
        <v>0</v>
      </c>
      <c r="GG315" s="10">
        <v>0</v>
      </c>
      <c r="GH315" s="10">
        <v>0</v>
      </c>
      <c r="GI315" s="10">
        <v>2</v>
      </c>
      <c r="GJ315" s="10">
        <v>2</v>
      </c>
      <c r="GK315" s="10">
        <v>2</v>
      </c>
      <c r="GL315" s="10">
        <v>0</v>
      </c>
      <c r="GM315" s="10">
        <v>1</v>
      </c>
      <c r="GN315" s="10">
        <v>2</v>
      </c>
      <c r="GO315" s="10">
        <v>6</v>
      </c>
      <c r="GP315" s="10">
        <v>1</v>
      </c>
      <c r="GQ315" s="10">
        <v>12</v>
      </c>
      <c r="GR315" s="10">
        <v>1</v>
      </c>
      <c r="GS315" s="10">
        <v>0</v>
      </c>
      <c r="GT315" s="10">
        <v>0</v>
      </c>
      <c r="GU315" s="10">
        <v>0</v>
      </c>
      <c r="GV315" s="10">
        <v>9</v>
      </c>
      <c r="GW315" s="10">
        <v>1</v>
      </c>
      <c r="GX315" s="10">
        <v>2</v>
      </c>
      <c r="GY315" s="10">
        <v>0</v>
      </c>
      <c r="GZ315" s="10">
        <v>0</v>
      </c>
      <c r="HA315" s="10">
        <v>43</v>
      </c>
      <c r="HB315" s="10">
        <v>0</v>
      </c>
      <c r="HC315" s="10">
        <v>0</v>
      </c>
      <c r="HD315" s="10">
        <v>1</v>
      </c>
      <c r="HE315" s="10">
        <v>3</v>
      </c>
      <c r="HF315" s="10">
        <v>2</v>
      </c>
      <c r="HG315" s="10">
        <v>2</v>
      </c>
      <c r="HH315" s="10">
        <v>1</v>
      </c>
      <c r="HI315" s="10">
        <v>3</v>
      </c>
      <c r="HJ315" s="10">
        <v>1</v>
      </c>
      <c r="HK315" s="10">
        <v>0</v>
      </c>
      <c r="HL315" s="10">
        <v>4</v>
      </c>
      <c r="HM315" s="10">
        <v>1</v>
      </c>
      <c r="HN315" s="10">
        <v>2</v>
      </c>
      <c r="HO315" s="10">
        <v>0</v>
      </c>
      <c r="HP315" s="10">
        <v>0</v>
      </c>
      <c r="HQ315" s="10">
        <v>0</v>
      </c>
      <c r="HR315" s="10">
        <v>19</v>
      </c>
      <c r="HS315" s="10">
        <v>2</v>
      </c>
      <c r="HT315" s="10">
        <v>0</v>
      </c>
      <c r="HU315" s="10">
        <v>4</v>
      </c>
      <c r="HV315" s="10">
        <v>0</v>
      </c>
      <c r="HW315" s="10">
        <v>47</v>
      </c>
      <c r="HX315" s="10">
        <v>1</v>
      </c>
      <c r="HY315" s="10">
        <v>13</v>
      </c>
      <c r="HZ315" s="10">
        <v>0</v>
      </c>
      <c r="IA315" s="10">
        <v>17</v>
      </c>
      <c r="IC315" s="1">
        <v>0</v>
      </c>
      <c r="ID315" s="1">
        <v>2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</row>
    <row r="316" spans="1:243" hidden="1">
      <c r="A316" s="3" t="s">
        <v>26</v>
      </c>
      <c r="B316" s="3">
        <v>85722696</v>
      </c>
      <c r="C316" s="3">
        <v>85722696</v>
      </c>
      <c r="D316" s="3" t="s">
        <v>220</v>
      </c>
      <c r="E316" s="3">
        <v>0.23084199999999999</v>
      </c>
      <c r="F316" s="3" t="s">
        <v>506</v>
      </c>
      <c r="G316" s="3" t="s">
        <v>504</v>
      </c>
      <c r="H316" s="3" t="s">
        <v>507</v>
      </c>
      <c r="I316" s="8" t="s">
        <v>1081</v>
      </c>
      <c r="J316" s="3" t="s">
        <v>640</v>
      </c>
      <c r="K316" s="8">
        <f>AVERAGE(S316:AZ316)</f>
        <v>4.117647058823529</v>
      </c>
      <c r="L316" s="4">
        <f>AVERAGE(BB316:IA316)</f>
        <v>0.26923076923076922</v>
      </c>
      <c r="M316" s="4">
        <f>AVERAGE(IC316:II316)</f>
        <v>0.2857142857142857</v>
      </c>
      <c r="N316" s="4" t="b">
        <f>E316&gt;0.2</f>
        <v>1</v>
      </c>
      <c r="O316" s="4" t="b">
        <f>IF(LEFT(J316, 2)="rs", TRUE, FALSE)</f>
        <v>0</v>
      </c>
      <c r="P316" s="4" t="b">
        <f>K316&gt;=8</f>
        <v>0</v>
      </c>
      <c r="Q316" s="4" t="b">
        <f>L316&gt;=8</f>
        <v>0</v>
      </c>
      <c r="S316" s="10">
        <v>11</v>
      </c>
      <c r="T316" s="10">
        <v>4</v>
      </c>
      <c r="U316" s="10">
        <v>1</v>
      </c>
      <c r="V316" s="10">
        <v>2</v>
      </c>
      <c r="W316" s="10">
        <v>8</v>
      </c>
      <c r="X316" s="10">
        <v>4</v>
      </c>
      <c r="Y316" s="10">
        <v>6</v>
      </c>
      <c r="Z316" s="10">
        <v>6</v>
      </c>
      <c r="AA316" s="10">
        <v>15</v>
      </c>
      <c r="AB316" s="10">
        <v>6</v>
      </c>
      <c r="AC316" s="10">
        <v>8</v>
      </c>
      <c r="AD316" s="10">
        <v>7</v>
      </c>
      <c r="AE316" s="10">
        <v>12</v>
      </c>
      <c r="AF316" s="10">
        <v>12</v>
      </c>
      <c r="AG316" s="10">
        <v>5</v>
      </c>
      <c r="AH316" s="10">
        <v>20</v>
      </c>
      <c r="AI316" s="10">
        <v>10</v>
      </c>
      <c r="AJ316" s="10">
        <v>0</v>
      </c>
      <c r="AK316" s="10">
        <v>1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1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1</v>
      </c>
      <c r="AZ316" s="10">
        <v>0</v>
      </c>
      <c r="BB316" s="10">
        <v>0</v>
      </c>
      <c r="BC316" s="10">
        <v>4</v>
      </c>
      <c r="BD316" s="10">
        <v>0</v>
      </c>
      <c r="BE316" s="10">
        <v>0</v>
      </c>
      <c r="BF316" s="10">
        <v>0</v>
      </c>
      <c r="BG316" s="10">
        <v>0</v>
      </c>
      <c r="BH316" s="10">
        <v>3</v>
      </c>
      <c r="BI316" s="10">
        <v>0</v>
      </c>
      <c r="BJ316" s="10">
        <v>0</v>
      </c>
      <c r="BK316" s="10">
        <v>1</v>
      </c>
      <c r="BL316" s="10">
        <v>2</v>
      </c>
      <c r="BM316" s="10">
        <v>0</v>
      </c>
      <c r="BN316" s="10">
        <v>0</v>
      </c>
      <c r="BO316" s="10">
        <v>0</v>
      </c>
      <c r="BP316" s="10">
        <v>1</v>
      </c>
      <c r="BQ316" s="10">
        <v>0</v>
      </c>
      <c r="BR316" s="10">
        <v>1</v>
      </c>
      <c r="BS316" s="10">
        <v>1</v>
      </c>
      <c r="BT316" s="10">
        <v>0</v>
      </c>
      <c r="BU316" s="10">
        <v>1</v>
      </c>
      <c r="BV316" s="10">
        <v>0</v>
      </c>
      <c r="BW316" s="10">
        <v>1</v>
      </c>
      <c r="BX316" s="10">
        <v>4</v>
      </c>
      <c r="BY316" s="10">
        <v>0</v>
      </c>
      <c r="BZ316" s="10">
        <v>2</v>
      </c>
      <c r="CA316" s="10">
        <v>0</v>
      </c>
      <c r="CB316" s="10">
        <v>0</v>
      </c>
      <c r="CC316" s="10">
        <v>0</v>
      </c>
      <c r="CD316" s="10">
        <v>0</v>
      </c>
      <c r="CE316" s="10">
        <v>2</v>
      </c>
      <c r="CF316" s="10">
        <v>2</v>
      </c>
      <c r="CG316" s="10">
        <v>0</v>
      </c>
      <c r="CH316" s="10">
        <v>0</v>
      </c>
      <c r="CI316" s="10">
        <v>0</v>
      </c>
      <c r="CJ316" s="10">
        <v>0</v>
      </c>
      <c r="CK316" s="10">
        <v>1</v>
      </c>
      <c r="CL316" s="10">
        <v>0</v>
      </c>
      <c r="CM316" s="10">
        <v>0</v>
      </c>
      <c r="CN316" s="10">
        <v>0</v>
      </c>
      <c r="CO316" s="10">
        <v>0</v>
      </c>
      <c r="CP316" s="10">
        <v>0</v>
      </c>
      <c r="CQ316" s="10">
        <v>0</v>
      </c>
      <c r="CR316" s="10">
        <v>0</v>
      </c>
      <c r="CS316" s="10">
        <v>3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0</v>
      </c>
      <c r="DA316" s="10">
        <v>0</v>
      </c>
      <c r="DB316" s="10">
        <v>0</v>
      </c>
      <c r="DC316" s="10">
        <v>0</v>
      </c>
      <c r="DD316" s="10">
        <v>0</v>
      </c>
      <c r="DE316" s="10">
        <v>0</v>
      </c>
      <c r="DF316" s="10">
        <v>0</v>
      </c>
      <c r="DG316" s="10">
        <v>0</v>
      </c>
      <c r="DH316" s="10">
        <v>0</v>
      </c>
      <c r="DI316" s="10">
        <v>0</v>
      </c>
      <c r="DJ316" s="10">
        <v>0</v>
      </c>
      <c r="DK316" s="10">
        <v>0</v>
      </c>
      <c r="DL316" s="10">
        <v>0</v>
      </c>
      <c r="DM316" s="10">
        <v>0</v>
      </c>
      <c r="DN316" s="10">
        <v>0</v>
      </c>
      <c r="DO316" s="10">
        <v>0</v>
      </c>
      <c r="DP316" s="10">
        <v>0</v>
      </c>
      <c r="DQ316" s="10">
        <v>0</v>
      </c>
      <c r="DR316" s="10">
        <v>0</v>
      </c>
      <c r="DS316" s="10">
        <v>0</v>
      </c>
      <c r="DT316" s="10">
        <v>0</v>
      </c>
      <c r="DU316" s="10">
        <v>1</v>
      </c>
      <c r="DV316" s="10">
        <v>1</v>
      </c>
      <c r="DW316" s="10">
        <v>0</v>
      </c>
      <c r="DX316" s="10">
        <v>0</v>
      </c>
      <c r="DY316" s="10">
        <v>0</v>
      </c>
      <c r="DZ316" s="10">
        <v>0</v>
      </c>
      <c r="EA316" s="10">
        <v>1</v>
      </c>
      <c r="EB316" s="10">
        <v>0</v>
      </c>
      <c r="EC316" s="10">
        <v>0</v>
      </c>
      <c r="ED316" s="10">
        <v>0</v>
      </c>
      <c r="EE316" s="10">
        <v>0</v>
      </c>
      <c r="EF316" s="10">
        <v>0</v>
      </c>
      <c r="EG316" s="10">
        <v>0</v>
      </c>
      <c r="EH316" s="10">
        <v>0</v>
      </c>
      <c r="EI316" s="10">
        <v>0</v>
      </c>
      <c r="EJ316" s="10">
        <v>1</v>
      </c>
      <c r="EK316" s="10">
        <v>0</v>
      </c>
      <c r="EL316" s="10">
        <v>0</v>
      </c>
      <c r="EM316" s="10">
        <v>0</v>
      </c>
      <c r="EN316" s="10">
        <v>0</v>
      </c>
      <c r="EO316" s="10">
        <v>1</v>
      </c>
      <c r="EP316" s="10">
        <v>0</v>
      </c>
      <c r="EQ316" s="10">
        <v>0</v>
      </c>
      <c r="ER316" s="10">
        <v>0</v>
      </c>
      <c r="ES316" s="10">
        <v>0</v>
      </c>
      <c r="ET316" s="10">
        <v>0</v>
      </c>
      <c r="EU316" s="10">
        <v>0</v>
      </c>
      <c r="EV316" s="10">
        <v>0</v>
      </c>
      <c r="EW316" s="10">
        <v>0</v>
      </c>
      <c r="EX316" s="10">
        <v>0</v>
      </c>
      <c r="EY316" s="10">
        <v>0</v>
      </c>
      <c r="EZ316" s="10">
        <v>0</v>
      </c>
      <c r="FA316" s="10">
        <v>0</v>
      </c>
      <c r="FB316" s="10">
        <v>0</v>
      </c>
      <c r="FC316" s="10">
        <v>0</v>
      </c>
      <c r="FD316" s="10">
        <v>0</v>
      </c>
      <c r="FE316" s="10">
        <v>0</v>
      </c>
      <c r="FF316" s="10">
        <v>0</v>
      </c>
      <c r="FG316" s="10">
        <v>0</v>
      </c>
      <c r="FH316" s="10">
        <v>0</v>
      </c>
      <c r="FI316" s="10">
        <v>0</v>
      </c>
      <c r="FJ316" s="10">
        <v>1</v>
      </c>
      <c r="FK316" s="10">
        <v>0</v>
      </c>
      <c r="FL316" s="10">
        <v>0</v>
      </c>
      <c r="FM316" s="10">
        <v>0</v>
      </c>
      <c r="FN316" s="10">
        <v>0</v>
      </c>
      <c r="FO316" s="10">
        <v>0</v>
      </c>
      <c r="FP316" s="10">
        <v>0</v>
      </c>
      <c r="FQ316" s="10">
        <v>0</v>
      </c>
      <c r="FR316" s="10">
        <v>0</v>
      </c>
      <c r="FS316" s="10">
        <v>0</v>
      </c>
      <c r="FT316" s="10">
        <v>0</v>
      </c>
      <c r="FU316" s="10">
        <v>0</v>
      </c>
      <c r="FV316" s="10">
        <v>0</v>
      </c>
      <c r="FW316" s="10">
        <v>0</v>
      </c>
      <c r="FX316" s="10">
        <v>0</v>
      </c>
      <c r="FY316" s="10">
        <v>0</v>
      </c>
      <c r="FZ316" s="10">
        <v>0</v>
      </c>
      <c r="GA316" s="10">
        <v>0</v>
      </c>
      <c r="GB316" s="10">
        <v>0</v>
      </c>
      <c r="GC316" s="10">
        <v>0</v>
      </c>
      <c r="GD316" s="10">
        <v>0</v>
      </c>
      <c r="GE316" s="10">
        <v>0</v>
      </c>
      <c r="GF316" s="10">
        <v>0</v>
      </c>
      <c r="GG316" s="10">
        <v>0</v>
      </c>
      <c r="GH316" s="10">
        <v>0</v>
      </c>
      <c r="GI316" s="10">
        <v>1</v>
      </c>
      <c r="GJ316" s="10">
        <v>1</v>
      </c>
      <c r="GK316" s="10">
        <v>0</v>
      </c>
      <c r="GL316" s="10">
        <v>0</v>
      </c>
      <c r="GM316" s="10">
        <v>0</v>
      </c>
      <c r="GN316" s="10">
        <v>0</v>
      </c>
      <c r="GO316" s="10">
        <v>1</v>
      </c>
      <c r="GP316" s="10">
        <v>0</v>
      </c>
      <c r="GQ316" s="10">
        <v>0</v>
      </c>
      <c r="GR316" s="10">
        <v>0</v>
      </c>
      <c r="GS316" s="10">
        <v>0</v>
      </c>
      <c r="GT316" s="10">
        <v>2</v>
      </c>
      <c r="GU316" s="10">
        <v>0</v>
      </c>
      <c r="GV316" s="10">
        <v>0</v>
      </c>
      <c r="GW316" s="10">
        <v>1</v>
      </c>
      <c r="GX316" s="10">
        <v>0</v>
      </c>
      <c r="GY316" s="10">
        <v>0</v>
      </c>
      <c r="GZ316" s="10">
        <v>0</v>
      </c>
      <c r="HA316" s="10">
        <v>0</v>
      </c>
      <c r="HB316" s="10">
        <v>1</v>
      </c>
      <c r="HC316" s="10">
        <v>0</v>
      </c>
      <c r="HD316" s="10">
        <v>0</v>
      </c>
      <c r="HE316" s="10">
        <v>0</v>
      </c>
      <c r="HF316" s="10">
        <v>0</v>
      </c>
      <c r="HG316" s="10">
        <v>0</v>
      </c>
      <c r="HH316" s="10">
        <v>3</v>
      </c>
      <c r="HI316" s="10">
        <v>0</v>
      </c>
      <c r="HJ316" s="10">
        <v>0</v>
      </c>
      <c r="HK316" s="10">
        <v>0</v>
      </c>
      <c r="HL316" s="10">
        <v>3</v>
      </c>
      <c r="HM316" s="10">
        <v>0</v>
      </c>
      <c r="HN316" s="10">
        <v>0</v>
      </c>
      <c r="HO316" s="10">
        <v>0</v>
      </c>
      <c r="HP316" s="10">
        <v>0</v>
      </c>
      <c r="HQ316" s="10">
        <v>0</v>
      </c>
      <c r="HR316" s="10">
        <v>0</v>
      </c>
      <c r="HS316" s="10">
        <v>0</v>
      </c>
      <c r="HT316" s="10">
        <v>0</v>
      </c>
      <c r="HU316" s="10">
        <v>0</v>
      </c>
      <c r="HV316" s="10">
        <v>0</v>
      </c>
      <c r="HW316" s="10">
        <v>0</v>
      </c>
      <c r="HX316" s="10">
        <v>0</v>
      </c>
      <c r="HY316" s="10">
        <v>0</v>
      </c>
      <c r="HZ316" s="10">
        <v>1</v>
      </c>
      <c r="IA316" s="10">
        <v>0</v>
      </c>
      <c r="IC316" s="1">
        <v>1</v>
      </c>
      <c r="ID316" s="1">
        <v>1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</row>
    <row r="317" spans="1:243">
      <c r="A317" s="3" t="s">
        <v>40</v>
      </c>
      <c r="B317" s="3">
        <v>38362419</v>
      </c>
      <c r="C317" s="3">
        <v>38362419</v>
      </c>
      <c r="D317" s="3" t="s">
        <v>308</v>
      </c>
      <c r="E317" s="3">
        <v>0.34771299999999999</v>
      </c>
      <c r="F317" s="3" t="s">
        <v>506</v>
      </c>
      <c r="G317" s="3" t="s">
        <v>510</v>
      </c>
      <c r="H317" s="3" t="s">
        <v>507</v>
      </c>
      <c r="I317" s="8" t="s">
        <v>1084</v>
      </c>
      <c r="J317" s="3" t="s">
        <v>728</v>
      </c>
      <c r="K317" s="8">
        <f>AVERAGE(S317:AZ317)</f>
        <v>0.11764705882352941</v>
      </c>
      <c r="L317" s="4">
        <f>AVERAGE(BB317:IA317)</f>
        <v>0.2857142857142857</v>
      </c>
      <c r="M317" s="4">
        <f>AVERAGE(IC317:II317)</f>
        <v>0</v>
      </c>
      <c r="N317" s="4" t="b">
        <f>E317&gt;0.2</f>
        <v>1</v>
      </c>
      <c r="O317" s="4" t="b">
        <f>IF(LEFT(J317, 2)="rs", TRUE, FALSE)</f>
        <v>0</v>
      </c>
      <c r="P317" s="4" t="b">
        <f>K317&gt;=8</f>
        <v>0</v>
      </c>
      <c r="Q317" s="4" t="b">
        <f>L317&gt;=8</f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1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1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1</v>
      </c>
      <c r="AV317" s="10">
        <v>0</v>
      </c>
      <c r="AW317" s="10">
        <v>0</v>
      </c>
      <c r="AX317" s="10">
        <v>0</v>
      </c>
      <c r="AY317" s="10">
        <v>0</v>
      </c>
      <c r="AZ317" s="10">
        <v>1</v>
      </c>
      <c r="BB317" s="10">
        <v>0</v>
      </c>
      <c r="BC317" s="10">
        <v>0</v>
      </c>
      <c r="BD317" s="10">
        <v>0</v>
      </c>
      <c r="BE317" s="10">
        <v>0</v>
      </c>
      <c r="BF317" s="10">
        <v>2</v>
      </c>
      <c r="BG317" s="10">
        <v>0</v>
      </c>
      <c r="BH317" s="10">
        <v>3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2</v>
      </c>
      <c r="BQ317" s="10">
        <v>1</v>
      </c>
      <c r="BR317" s="10">
        <v>0</v>
      </c>
      <c r="BS317" s="10">
        <v>0</v>
      </c>
      <c r="BT317" s="10">
        <v>1</v>
      </c>
      <c r="BU317" s="10">
        <v>0</v>
      </c>
      <c r="BV317" s="10">
        <v>1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1</v>
      </c>
      <c r="CC317" s="10">
        <v>0</v>
      </c>
      <c r="CD317" s="10">
        <v>1</v>
      </c>
      <c r="CE317" s="10">
        <v>0</v>
      </c>
      <c r="CF317" s="10">
        <v>0</v>
      </c>
      <c r="CG317" s="10">
        <v>0</v>
      </c>
      <c r="CH317" s="10">
        <v>0</v>
      </c>
      <c r="CI317" s="10">
        <v>1</v>
      </c>
      <c r="CJ317" s="10">
        <v>2</v>
      </c>
      <c r="CK317" s="10">
        <v>0</v>
      </c>
      <c r="CL317" s="10">
        <v>0</v>
      </c>
      <c r="CM317" s="10">
        <v>1</v>
      </c>
      <c r="CN317" s="10">
        <v>0</v>
      </c>
      <c r="CO317" s="10">
        <v>0</v>
      </c>
      <c r="CP317" s="10">
        <v>0</v>
      </c>
      <c r="CQ317" s="10">
        <v>0</v>
      </c>
      <c r="CR317" s="10">
        <v>0</v>
      </c>
      <c r="CS317" s="10">
        <v>0</v>
      </c>
      <c r="CT317" s="10">
        <v>0</v>
      </c>
      <c r="CU317" s="10">
        <v>0</v>
      </c>
      <c r="CV317" s="10">
        <v>0</v>
      </c>
      <c r="CW317" s="10">
        <v>2</v>
      </c>
      <c r="CX317" s="10">
        <v>2</v>
      </c>
      <c r="CY317" s="10">
        <v>1</v>
      </c>
      <c r="CZ317" s="10">
        <v>0</v>
      </c>
      <c r="DA317" s="10">
        <v>0</v>
      </c>
      <c r="DB317" s="10">
        <v>0</v>
      </c>
      <c r="DC317" s="10">
        <v>0</v>
      </c>
      <c r="DD317" s="10">
        <v>0</v>
      </c>
      <c r="DE317" s="10">
        <v>0</v>
      </c>
      <c r="DF317" s="10">
        <v>0</v>
      </c>
      <c r="DG317" s="10">
        <v>0</v>
      </c>
      <c r="DH317" s="10">
        <v>1</v>
      </c>
      <c r="DI317" s="10">
        <v>1</v>
      </c>
      <c r="DJ317" s="10">
        <v>0</v>
      </c>
      <c r="DK317" s="10">
        <v>0</v>
      </c>
      <c r="DL317" s="10">
        <v>0</v>
      </c>
      <c r="DM317" s="10">
        <v>0</v>
      </c>
      <c r="DN317" s="10">
        <v>0</v>
      </c>
      <c r="DO317" s="10">
        <v>0</v>
      </c>
      <c r="DP317" s="10">
        <v>0</v>
      </c>
      <c r="DQ317" s="10">
        <v>0</v>
      </c>
      <c r="DR317" s="10">
        <v>0</v>
      </c>
      <c r="DS317" s="10">
        <v>0</v>
      </c>
      <c r="DT317" s="10">
        <v>1</v>
      </c>
      <c r="DU317" s="10">
        <v>0</v>
      </c>
      <c r="DV317" s="10">
        <v>0</v>
      </c>
      <c r="DW317" s="10">
        <v>1</v>
      </c>
      <c r="DX317" s="10">
        <v>2</v>
      </c>
      <c r="DY317" s="10">
        <v>0</v>
      </c>
      <c r="DZ317" s="10">
        <v>0</v>
      </c>
      <c r="EA317" s="10">
        <v>0</v>
      </c>
      <c r="EB317" s="10">
        <v>0</v>
      </c>
      <c r="EC317" s="10">
        <v>0</v>
      </c>
      <c r="ED317" s="10">
        <v>0</v>
      </c>
      <c r="EE317" s="10">
        <v>0</v>
      </c>
      <c r="EF317" s="10">
        <v>0</v>
      </c>
      <c r="EG317" s="10">
        <v>2</v>
      </c>
      <c r="EH317" s="10">
        <v>0</v>
      </c>
      <c r="EI317" s="10">
        <v>0</v>
      </c>
      <c r="EJ317" s="10">
        <v>0</v>
      </c>
      <c r="EK317" s="10">
        <v>0</v>
      </c>
      <c r="EL317" s="10">
        <v>0</v>
      </c>
      <c r="EM317" s="10">
        <v>0</v>
      </c>
      <c r="EN317" s="10">
        <v>0</v>
      </c>
      <c r="EO317" s="10">
        <v>0</v>
      </c>
      <c r="EP317" s="10">
        <v>0</v>
      </c>
      <c r="EQ317" s="10">
        <v>0</v>
      </c>
      <c r="ER317" s="10">
        <v>0</v>
      </c>
      <c r="ES317" s="10">
        <v>0</v>
      </c>
      <c r="ET317" s="10">
        <v>1</v>
      </c>
      <c r="EU317" s="10">
        <v>0</v>
      </c>
      <c r="EV317" s="10">
        <v>0</v>
      </c>
      <c r="EW317" s="10">
        <v>0</v>
      </c>
      <c r="EX317" s="10">
        <v>1</v>
      </c>
      <c r="EY317" s="10">
        <v>0</v>
      </c>
      <c r="EZ317" s="10">
        <v>0</v>
      </c>
      <c r="FA317" s="10">
        <v>0</v>
      </c>
      <c r="FB317" s="10">
        <v>0</v>
      </c>
      <c r="FC317" s="10">
        <v>0</v>
      </c>
      <c r="FD317" s="10">
        <v>0</v>
      </c>
      <c r="FE317" s="10">
        <v>0</v>
      </c>
      <c r="FF317" s="10">
        <v>0</v>
      </c>
      <c r="FG317" s="10">
        <v>0</v>
      </c>
      <c r="FH317" s="10">
        <v>0</v>
      </c>
      <c r="FI317" s="10">
        <v>0</v>
      </c>
      <c r="FJ317" s="10">
        <v>0</v>
      </c>
      <c r="FK317" s="10">
        <v>0</v>
      </c>
      <c r="FL317" s="10">
        <v>0</v>
      </c>
      <c r="FM317" s="10">
        <v>0</v>
      </c>
      <c r="FN317" s="10">
        <v>0</v>
      </c>
      <c r="FO317" s="10">
        <v>0</v>
      </c>
      <c r="FP317" s="10">
        <v>0</v>
      </c>
      <c r="FQ317" s="10">
        <v>0</v>
      </c>
      <c r="FR317" s="10">
        <v>0</v>
      </c>
      <c r="FS317" s="10">
        <v>0</v>
      </c>
      <c r="FT317" s="10">
        <v>0</v>
      </c>
      <c r="FU317" s="10">
        <v>0</v>
      </c>
      <c r="FV317" s="10">
        <v>0</v>
      </c>
      <c r="FW317" s="10">
        <v>0</v>
      </c>
      <c r="FX317" s="10">
        <v>0</v>
      </c>
      <c r="FY317" s="10">
        <v>0</v>
      </c>
      <c r="FZ317" s="10">
        <v>0</v>
      </c>
      <c r="GA317" s="10">
        <v>0</v>
      </c>
      <c r="GB317" s="10">
        <v>0</v>
      </c>
      <c r="GC317" s="10">
        <v>0</v>
      </c>
      <c r="GD317" s="10">
        <v>1</v>
      </c>
      <c r="GE317" s="10">
        <v>1</v>
      </c>
      <c r="GF317" s="10">
        <v>0</v>
      </c>
      <c r="GG317" s="10">
        <v>0</v>
      </c>
      <c r="GH317" s="10">
        <v>0</v>
      </c>
      <c r="GI317" s="10">
        <v>1</v>
      </c>
      <c r="GJ317" s="10">
        <v>1</v>
      </c>
      <c r="GK317" s="10">
        <v>1</v>
      </c>
      <c r="GL317" s="10">
        <v>0</v>
      </c>
      <c r="GM317" s="10">
        <v>0</v>
      </c>
      <c r="GN317" s="10">
        <v>0</v>
      </c>
      <c r="GO317" s="10">
        <v>1</v>
      </c>
      <c r="GP317" s="10">
        <v>1</v>
      </c>
      <c r="GQ317" s="10">
        <v>1</v>
      </c>
      <c r="GR317" s="10">
        <v>0</v>
      </c>
      <c r="GS317" s="10">
        <v>2</v>
      </c>
      <c r="GT317" s="10">
        <v>0</v>
      </c>
      <c r="GU317" s="10">
        <v>0</v>
      </c>
      <c r="GV317" s="10">
        <v>0</v>
      </c>
      <c r="GW317" s="10">
        <v>2</v>
      </c>
      <c r="GX317" s="10">
        <v>0</v>
      </c>
      <c r="GY317" s="10">
        <v>0</v>
      </c>
      <c r="GZ317" s="10">
        <v>0</v>
      </c>
      <c r="HA317" s="10">
        <v>0</v>
      </c>
      <c r="HB317" s="10">
        <v>0</v>
      </c>
      <c r="HC317" s="10">
        <v>0</v>
      </c>
      <c r="HD317" s="10">
        <v>0</v>
      </c>
      <c r="HE317" s="10">
        <v>4</v>
      </c>
      <c r="HF317" s="10">
        <v>0</v>
      </c>
      <c r="HG317" s="10">
        <v>0</v>
      </c>
      <c r="HH317" s="10">
        <v>0</v>
      </c>
      <c r="HI317" s="10">
        <v>0</v>
      </c>
      <c r="HJ317" s="10">
        <v>0</v>
      </c>
      <c r="HK317" s="10">
        <v>0</v>
      </c>
      <c r="HL317" s="10">
        <v>1</v>
      </c>
      <c r="HM317" s="10">
        <v>0</v>
      </c>
      <c r="HN317" s="10">
        <v>0</v>
      </c>
      <c r="HO317" s="10">
        <v>0</v>
      </c>
      <c r="HP317" s="10">
        <v>0</v>
      </c>
      <c r="HQ317" s="10">
        <v>1</v>
      </c>
      <c r="HR317" s="10">
        <v>2</v>
      </c>
      <c r="HS317" s="10">
        <v>0</v>
      </c>
      <c r="HT317" s="10">
        <v>0</v>
      </c>
      <c r="HU317" s="10">
        <v>0</v>
      </c>
      <c r="HV317" s="10">
        <v>0</v>
      </c>
      <c r="HW317" s="10">
        <v>0</v>
      </c>
      <c r="HX317" s="10">
        <v>0</v>
      </c>
      <c r="HY317" s="10">
        <v>0</v>
      </c>
      <c r="HZ317" s="10">
        <v>0</v>
      </c>
      <c r="IA317" s="10">
        <v>1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</row>
    <row r="318" spans="1:243" hidden="1">
      <c r="A318" s="3" t="s">
        <v>32</v>
      </c>
      <c r="B318" s="3">
        <v>554649</v>
      </c>
      <c r="C318" s="3">
        <v>554649</v>
      </c>
      <c r="D318" s="3" t="s">
        <v>270</v>
      </c>
      <c r="E318" s="3">
        <v>6.9913000000000003E-2</v>
      </c>
      <c r="F318" s="3" t="s">
        <v>506</v>
      </c>
      <c r="G318" s="3" t="s">
        <v>504</v>
      </c>
      <c r="H318" s="3" t="s">
        <v>503</v>
      </c>
      <c r="I318" s="8" t="s">
        <v>1084</v>
      </c>
      <c r="J318" s="3" t="s">
        <v>690</v>
      </c>
      <c r="K318" s="8">
        <f>AVERAGE(S318:AZ318)</f>
        <v>0.47058823529411764</v>
      </c>
      <c r="L318" s="4">
        <f>AVERAGE(BB318:IA318)</f>
        <v>7.6923076923076927E-2</v>
      </c>
      <c r="M318" s="4">
        <f>AVERAGE(IC318:II318)</f>
        <v>0.2857142857142857</v>
      </c>
      <c r="N318" s="4" t="b">
        <f>E318&gt;0.2</f>
        <v>0</v>
      </c>
      <c r="O318" s="4" t="b">
        <f>IF(LEFT(J318, 2)="rs", TRUE, FALSE)</f>
        <v>0</v>
      </c>
      <c r="P318" s="4" t="b">
        <f>K318&gt;=8</f>
        <v>0</v>
      </c>
      <c r="Q318" s="4" t="b">
        <f>L318&gt;=8</f>
        <v>0</v>
      </c>
      <c r="S318" s="10">
        <v>1</v>
      </c>
      <c r="T318" s="10">
        <v>0</v>
      </c>
      <c r="U318" s="10">
        <v>0</v>
      </c>
      <c r="V318" s="10">
        <v>2</v>
      </c>
      <c r="W318" s="10">
        <v>1</v>
      </c>
      <c r="X318" s="10">
        <v>0</v>
      </c>
      <c r="Y318" s="10">
        <v>0</v>
      </c>
      <c r="Z318" s="10">
        <v>1</v>
      </c>
      <c r="AA318" s="10">
        <v>0</v>
      </c>
      <c r="AB318" s="10">
        <v>1</v>
      </c>
      <c r="AC318" s="10">
        <v>1</v>
      </c>
      <c r="AD318" s="10">
        <v>0</v>
      </c>
      <c r="AE318" s="10">
        <v>1</v>
      </c>
      <c r="AF318" s="10">
        <v>0</v>
      </c>
      <c r="AG318" s="10">
        <v>4</v>
      </c>
      <c r="AH318" s="10">
        <v>1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1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2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2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2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0</v>
      </c>
      <c r="CP318" s="10">
        <v>0</v>
      </c>
      <c r="CQ318" s="10">
        <v>0</v>
      </c>
      <c r="CR318" s="10">
        <v>0</v>
      </c>
      <c r="CS318" s="10">
        <v>0</v>
      </c>
      <c r="CT318" s="10">
        <v>0</v>
      </c>
      <c r="CU318" s="10">
        <v>0</v>
      </c>
      <c r="CV318" s="10">
        <v>0</v>
      </c>
      <c r="CW318" s="10">
        <v>0</v>
      </c>
      <c r="CX318" s="10">
        <v>0</v>
      </c>
      <c r="CY318" s="10">
        <v>0</v>
      </c>
      <c r="CZ318" s="10">
        <v>0</v>
      </c>
      <c r="DA318" s="10">
        <v>0</v>
      </c>
      <c r="DB318" s="10">
        <v>0</v>
      </c>
      <c r="DC318" s="10">
        <v>0</v>
      </c>
      <c r="DD318" s="10">
        <v>0</v>
      </c>
      <c r="DE318" s="10">
        <v>2</v>
      </c>
      <c r="DF318" s="10">
        <v>0</v>
      </c>
      <c r="DG318" s="10">
        <v>0</v>
      </c>
      <c r="DH318" s="10">
        <v>0</v>
      </c>
      <c r="DI318" s="10">
        <v>0</v>
      </c>
      <c r="DJ318" s="10">
        <v>0</v>
      </c>
      <c r="DK318" s="10">
        <v>0</v>
      </c>
      <c r="DL318" s="10">
        <v>0</v>
      </c>
      <c r="DM318" s="10">
        <v>0</v>
      </c>
      <c r="DN318" s="10">
        <v>0</v>
      </c>
      <c r="DO318" s="10">
        <v>0</v>
      </c>
      <c r="DP318" s="10">
        <v>0</v>
      </c>
      <c r="DQ318" s="10">
        <v>0</v>
      </c>
      <c r="DR318" s="10">
        <v>0</v>
      </c>
      <c r="DS318" s="10">
        <v>0</v>
      </c>
      <c r="DT318" s="10">
        <v>0</v>
      </c>
      <c r="DU318" s="10">
        <v>0</v>
      </c>
      <c r="DV318" s="10">
        <v>0</v>
      </c>
      <c r="DW318" s="10">
        <v>0</v>
      </c>
      <c r="DX318" s="10">
        <v>0</v>
      </c>
      <c r="DY318" s="10">
        <v>0</v>
      </c>
      <c r="DZ318" s="10">
        <v>0</v>
      </c>
      <c r="EA318" s="10">
        <v>0</v>
      </c>
      <c r="EB318" s="10">
        <v>0</v>
      </c>
      <c r="EC318" s="10">
        <v>0</v>
      </c>
      <c r="ED318" s="10">
        <v>0</v>
      </c>
      <c r="EE318" s="10">
        <v>0</v>
      </c>
      <c r="EF318" s="10">
        <v>0</v>
      </c>
      <c r="EG318" s="10">
        <v>0</v>
      </c>
      <c r="EH318" s="10">
        <v>0</v>
      </c>
      <c r="EI318" s="10">
        <v>1</v>
      </c>
      <c r="EJ318" s="10">
        <v>0</v>
      </c>
      <c r="EK318" s="10">
        <v>0</v>
      </c>
      <c r="EL318" s="10">
        <v>0</v>
      </c>
      <c r="EM318" s="10">
        <v>0</v>
      </c>
      <c r="EN318" s="10">
        <v>1</v>
      </c>
      <c r="EO318" s="10">
        <v>0</v>
      </c>
      <c r="EP318" s="10">
        <v>1</v>
      </c>
      <c r="EQ318" s="10">
        <v>0</v>
      </c>
      <c r="ER318" s="10">
        <v>0</v>
      </c>
      <c r="ES318" s="10">
        <v>0</v>
      </c>
      <c r="ET318" s="10">
        <v>0</v>
      </c>
      <c r="EU318" s="10">
        <v>0</v>
      </c>
      <c r="EV318" s="10">
        <v>1</v>
      </c>
      <c r="EW318" s="10">
        <v>0</v>
      </c>
      <c r="EX318" s="10">
        <v>0</v>
      </c>
      <c r="EY318" s="10">
        <v>1</v>
      </c>
      <c r="EZ318" s="10">
        <v>0</v>
      </c>
      <c r="FA318" s="10">
        <v>0</v>
      </c>
      <c r="FB318" s="10">
        <v>0</v>
      </c>
      <c r="FC318" s="10">
        <v>0</v>
      </c>
      <c r="FD318" s="10">
        <v>0</v>
      </c>
      <c r="FE318" s="10">
        <v>1</v>
      </c>
      <c r="FF318" s="10">
        <v>0</v>
      </c>
      <c r="FG318" s="10">
        <v>0</v>
      </c>
      <c r="FH318" s="10">
        <v>0</v>
      </c>
      <c r="FI318" s="10">
        <v>0</v>
      </c>
      <c r="FJ318" s="10">
        <v>0</v>
      </c>
      <c r="FK318" s="10">
        <v>0</v>
      </c>
      <c r="FL318" s="10">
        <v>0</v>
      </c>
      <c r="FM318" s="10">
        <v>0</v>
      </c>
      <c r="FN318" s="10">
        <v>0</v>
      </c>
      <c r="FO318" s="10">
        <v>0</v>
      </c>
      <c r="FP318" s="10">
        <v>0</v>
      </c>
      <c r="FQ318" s="10">
        <v>0</v>
      </c>
      <c r="FR318" s="10">
        <v>0</v>
      </c>
      <c r="FS318" s="10">
        <v>0</v>
      </c>
      <c r="FT318" s="10">
        <v>0</v>
      </c>
      <c r="FU318" s="10">
        <v>0</v>
      </c>
      <c r="FV318" s="10">
        <v>1</v>
      </c>
      <c r="FW318" s="10">
        <v>0</v>
      </c>
      <c r="FX318" s="10">
        <v>0</v>
      </c>
      <c r="FY318" s="10">
        <v>0</v>
      </c>
      <c r="FZ318" s="10">
        <v>0</v>
      </c>
      <c r="GA318" s="10">
        <v>0</v>
      </c>
      <c r="GB318" s="10">
        <v>0</v>
      </c>
      <c r="GC318" s="10">
        <v>0</v>
      </c>
      <c r="GD318" s="10">
        <v>0</v>
      </c>
      <c r="GE318" s="10">
        <v>0</v>
      </c>
      <c r="GF318" s="10">
        <v>0</v>
      </c>
      <c r="GG318" s="10">
        <v>0</v>
      </c>
      <c r="GH318" s="10">
        <v>0</v>
      </c>
      <c r="GI318" s="10">
        <v>0</v>
      </c>
      <c r="GJ318" s="10">
        <v>0</v>
      </c>
      <c r="GK318" s="10">
        <v>0</v>
      </c>
      <c r="GL318" s="10">
        <v>0</v>
      </c>
      <c r="GM318" s="10">
        <v>0</v>
      </c>
      <c r="GN318" s="10">
        <v>0</v>
      </c>
      <c r="GO318" s="10">
        <v>0</v>
      </c>
      <c r="GP318" s="10">
        <v>0</v>
      </c>
      <c r="GQ318" s="10">
        <v>0</v>
      </c>
      <c r="GR318" s="10">
        <v>0</v>
      </c>
      <c r="GS318" s="10">
        <v>0</v>
      </c>
      <c r="GT318" s="10">
        <v>1</v>
      </c>
      <c r="GU318" s="10">
        <v>0</v>
      </c>
      <c r="GV318" s="10">
        <v>0</v>
      </c>
      <c r="GW318" s="10">
        <v>0</v>
      </c>
      <c r="GX318" s="10">
        <v>0</v>
      </c>
      <c r="GY318" s="10">
        <v>0</v>
      </c>
      <c r="GZ318" s="10">
        <v>0</v>
      </c>
      <c r="HA318" s="10">
        <v>0</v>
      </c>
      <c r="HB318" s="10">
        <v>0</v>
      </c>
      <c r="HC318" s="10">
        <v>0</v>
      </c>
      <c r="HD318" s="10">
        <v>0</v>
      </c>
      <c r="HE318" s="10">
        <v>0</v>
      </c>
      <c r="HF318" s="10">
        <v>0</v>
      </c>
      <c r="HG318" s="10">
        <v>0</v>
      </c>
      <c r="HH318" s="10">
        <v>0</v>
      </c>
      <c r="HI318" s="10">
        <v>0</v>
      </c>
      <c r="HJ318" s="10">
        <v>0</v>
      </c>
      <c r="HK318" s="10">
        <v>0</v>
      </c>
      <c r="HL318" s="10">
        <v>0</v>
      </c>
      <c r="HM318" s="10">
        <v>0</v>
      </c>
      <c r="HN318" s="10">
        <v>0</v>
      </c>
      <c r="HO318" s="10">
        <v>0</v>
      </c>
      <c r="HP318" s="10">
        <v>0</v>
      </c>
      <c r="HQ318" s="10">
        <v>0</v>
      </c>
      <c r="HR318" s="10">
        <v>0</v>
      </c>
      <c r="HS318" s="10">
        <v>0</v>
      </c>
      <c r="HT318" s="10">
        <v>0</v>
      </c>
      <c r="HU318" s="10">
        <v>0</v>
      </c>
      <c r="HV318" s="10">
        <v>0</v>
      </c>
      <c r="HW318" s="10">
        <v>0</v>
      </c>
      <c r="HX318" s="10">
        <v>0</v>
      </c>
      <c r="HY318" s="10">
        <v>0</v>
      </c>
      <c r="HZ318" s="10">
        <v>0</v>
      </c>
      <c r="IA318" s="10">
        <v>0</v>
      </c>
      <c r="IC318" s="1">
        <v>0</v>
      </c>
      <c r="ID318" s="1">
        <v>2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</row>
    <row r="319" spans="1:243">
      <c r="A319" s="3" t="s">
        <v>0</v>
      </c>
      <c r="B319" s="3">
        <v>110300441</v>
      </c>
      <c r="C319" s="3">
        <v>110300441</v>
      </c>
      <c r="D319" s="3" t="s">
        <v>6</v>
      </c>
      <c r="E319" s="3">
        <v>0.49948399999999998</v>
      </c>
      <c r="F319" s="3" t="s">
        <v>502</v>
      </c>
      <c r="G319" s="3" t="s">
        <v>504</v>
      </c>
      <c r="H319" s="3" t="s">
        <v>503</v>
      </c>
      <c r="I319" s="8" t="s">
        <v>1084</v>
      </c>
      <c r="J319" s="3" t="s">
        <v>6</v>
      </c>
      <c r="K319" s="8">
        <f>AVERAGE(S319:AZ319)</f>
        <v>35.558823529411768</v>
      </c>
      <c r="L319" s="4">
        <f>AVERAGE(BB319:IA319)</f>
        <v>0.28021978021978022</v>
      </c>
      <c r="M319" s="4">
        <f>AVERAGE(IC319:II319)</f>
        <v>0</v>
      </c>
      <c r="N319" s="4" t="b">
        <f>E319&gt;0.2</f>
        <v>1</v>
      </c>
      <c r="O319" s="4" t="b">
        <f>IF(LEFT(J319, 2)="rs", TRUE, FALSE)</f>
        <v>1</v>
      </c>
      <c r="P319" s="4" t="b">
        <f>K319&gt;=8</f>
        <v>1</v>
      </c>
      <c r="Q319" s="4" t="b">
        <f>L319&gt;=8</f>
        <v>0</v>
      </c>
      <c r="S319" s="10">
        <v>34</v>
      </c>
      <c r="T319" s="10">
        <v>37</v>
      </c>
      <c r="U319" s="10">
        <v>27</v>
      </c>
      <c r="V319" s="10">
        <v>32</v>
      </c>
      <c r="W319" s="10">
        <v>41</v>
      </c>
      <c r="X319" s="10">
        <v>53</v>
      </c>
      <c r="Y319" s="10">
        <v>42</v>
      </c>
      <c r="Z319" s="10">
        <v>33</v>
      </c>
      <c r="AA319" s="10">
        <v>26</v>
      </c>
      <c r="AB319" s="10">
        <v>22</v>
      </c>
      <c r="AC319" s="10">
        <v>79</v>
      </c>
      <c r="AD319" s="10">
        <v>30</v>
      </c>
      <c r="AE319" s="10">
        <v>71</v>
      </c>
      <c r="AF319" s="10">
        <v>41</v>
      </c>
      <c r="AG319" s="10">
        <v>46</v>
      </c>
      <c r="AH319" s="10">
        <v>1</v>
      </c>
      <c r="AI319" s="10">
        <v>44</v>
      </c>
      <c r="AJ319" s="10">
        <v>15</v>
      </c>
      <c r="AK319" s="10">
        <v>11</v>
      </c>
      <c r="AL319" s="10">
        <v>14</v>
      </c>
      <c r="AM319" s="10">
        <v>18</v>
      </c>
      <c r="AN319" s="10">
        <v>109</v>
      </c>
      <c r="AO319" s="10">
        <v>26</v>
      </c>
      <c r="AP319" s="10">
        <v>28</v>
      </c>
      <c r="AQ319" s="10">
        <v>12</v>
      </c>
      <c r="AR319" s="10">
        <v>25</v>
      </c>
      <c r="AS319" s="10">
        <v>12</v>
      </c>
      <c r="AT319" s="10">
        <v>30</v>
      </c>
      <c r="AU319" s="10">
        <v>6</v>
      </c>
      <c r="AV319" s="10">
        <v>95</v>
      </c>
      <c r="AW319" s="10">
        <v>63</v>
      </c>
      <c r="AX319" s="10">
        <v>20</v>
      </c>
      <c r="AY319" s="10">
        <v>1</v>
      </c>
      <c r="AZ319" s="10">
        <v>65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1</v>
      </c>
      <c r="BO319" s="10">
        <v>0</v>
      </c>
      <c r="BP319" s="10">
        <v>3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1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2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  <c r="CP319" s="10">
        <v>0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0</v>
      </c>
      <c r="DE319" s="10">
        <v>0</v>
      </c>
      <c r="DF319" s="10">
        <v>0</v>
      </c>
      <c r="DG319" s="10">
        <v>0</v>
      </c>
      <c r="DH319" s="10">
        <v>0</v>
      </c>
      <c r="DI319" s="10">
        <v>0</v>
      </c>
      <c r="DJ319" s="10">
        <v>0</v>
      </c>
      <c r="DK319" s="10">
        <v>0</v>
      </c>
      <c r="DL319" s="10">
        <v>0</v>
      </c>
      <c r="DM319" s="10">
        <v>0</v>
      </c>
      <c r="DN319" s="10">
        <v>0</v>
      </c>
      <c r="DO319" s="10">
        <v>0</v>
      </c>
      <c r="DP319" s="10">
        <v>0</v>
      </c>
      <c r="DQ319" s="10">
        <v>0</v>
      </c>
      <c r="DR319" s="10">
        <v>0</v>
      </c>
      <c r="DS319" s="10">
        <v>0</v>
      </c>
      <c r="DT319" s="10">
        <v>0</v>
      </c>
      <c r="DU319" s="10">
        <v>0</v>
      </c>
      <c r="DV319" s="10">
        <v>0</v>
      </c>
      <c r="DW319" s="10">
        <v>0</v>
      </c>
      <c r="DX319" s="10">
        <v>0</v>
      </c>
      <c r="DY319" s="10">
        <v>0</v>
      </c>
      <c r="DZ319" s="10">
        <v>0</v>
      </c>
      <c r="EA319" s="10">
        <v>0</v>
      </c>
      <c r="EB319" s="10">
        <v>0</v>
      </c>
      <c r="EC319" s="10">
        <v>0</v>
      </c>
      <c r="ED319" s="10">
        <v>0</v>
      </c>
      <c r="EE319" s="10">
        <v>0</v>
      </c>
      <c r="EF319" s="10">
        <v>0</v>
      </c>
      <c r="EG319" s="10">
        <v>0</v>
      </c>
      <c r="EH319" s="10">
        <v>0</v>
      </c>
      <c r="EI319" s="10">
        <v>0</v>
      </c>
      <c r="EJ319" s="10">
        <v>0</v>
      </c>
      <c r="EK319" s="10">
        <v>0</v>
      </c>
      <c r="EL319" s="10">
        <v>0</v>
      </c>
      <c r="EM319" s="10">
        <v>0</v>
      </c>
      <c r="EN319" s="10">
        <v>0</v>
      </c>
      <c r="EO319" s="10">
        <v>0</v>
      </c>
      <c r="EP319" s="10">
        <v>0</v>
      </c>
      <c r="EQ319" s="10">
        <v>0</v>
      </c>
      <c r="ER319" s="10">
        <v>6</v>
      </c>
      <c r="ES319" s="10">
        <v>0</v>
      </c>
      <c r="ET319" s="10">
        <v>4</v>
      </c>
      <c r="EU319" s="10">
        <v>0</v>
      </c>
      <c r="EV319" s="10">
        <v>7</v>
      </c>
      <c r="EW319" s="10">
        <v>0</v>
      </c>
      <c r="EX319" s="10">
        <v>0</v>
      </c>
      <c r="EY319" s="10">
        <v>4</v>
      </c>
      <c r="EZ319" s="10">
        <v>0</v>
      </c>
      <c r="FA319" s="10">
        <v>0</v>
      </c>
      <c r="FB319" s="10">
        <v>0</v>
      </c>
      <c r="FC319" s="10">
        <v>0</v>
      </c>
      <c r="FD319" s="10">
        <v>2</v>
      </c>
      <c r="FE319" s="10">
        <v>4</v>
      </c>
      <c r="FF319" s="10">
        <v>0</v>
      </c>
      <c r="FG319" s="10">
        <v>0</v>
      </c>
      <c r="FH319" s="10">
        <v>0</v>
      </c>
      <c r="FI319" s="10">
        <v>0</v>
      </c>
      <c r="FJ319" s="10">
        <v>0</v>
      </c>
      <c r="FK319" s="10">
        <v>0</v>
      </c>
      <c r="FL319" s="10">
        <v>0</v>
      </c>
      <c r="FM319" s="10">
        <v>2</v>
      </c>
      <c r="FN319" s="10">
        <v>0</v>
      </c>
      <c r="FO319" s="10">
        <v>0</v>
      </c>
      <c r="FP319" s="10">
        <v>0</v>
      </c>
      <c r="FQ319" s="10">
        <v>0</v>
      </c>
      <c r="FR319" s="10">
        <v>0</v>
      </c>
      <c r="FS319" s="10">
        <v>0</v>
      </c>
      <c r="FT319" s="10">
        <v>0</v>
      </c>
      <c r="FU319" s="10">
        <v>2</v>
      </c>
      <c r="FV319" s="10">
        <v>0</v>
      </c>
      <c r="FW319" s="10">
        <v>1</v>
      </c>
      <c r="FX319" s="10">
        <v>0</v>
      </c>
      <c r="FY319" s="10">
        <v>0</v>
      </c>
      <c r="FZ319" s="10">
        <v>0</v>
      </c>
      <c r="GA319" s="10">
        <v>0</v>
      </c>
      <c r="GB319" s="10">
        <v>0</v>
      </c>
      <c r="GC319" s="10">
        <v>1</v>
      </c>
      <c r="GD319" s="10">
        <v>2</v>
      </c>
      <c r="GE319" s="10">
        <v>0</v>
      </c>
      <c r="GF319" s="10">
        <v>0</v>
      </c>
      <c r="GG319" s="10">
        <v>0</v>
      </c>
      <c r="GH319" s="10">
        <v>0</v>
      </c>
      <c r="GI319" s="10">
        <v>0</v>
      </c>
      <c r="GJ319" s="10">
        <v>0</v>
      </c>
      <c r="GK319" s="10">
        <v>0</v>
      </c>
      <c r="GL319" s="10">
        <v>0</v>
      </c>
      <c r="GM319" s="10">
        <v>1</v>
      </c>
      <c r="GN319" s="10">
        <v>0</v>
      </c>
      <c r="GO319" s="10">
        <v>0</v>
      </c>
      <c r="GP319" s="10">
        <v>0</v>
      </c>
      <c r="GQ319" s="10">
        <v>0</v>
      </c>
      <c r="GR319" s="10">
        <v>0</v>
      </c>
      <c r="GS319" s="10">
        <v>0</v>
      </c>
      <c r="GT319" s="10">
        <v>0</v>
      </c>
      <c r="GU319" s="10">
        <v>0</v>
      </c>
      <c r="GV319" s="10">
        <v>0</v>
      </c>
      <c r="GW319" s="10">
        <v>2</v>
      </c>
      <c r="GX319" s="10">
        <v>2</v>
      </c>
      <c r="GY319" s="10">
        <v>3</v>
      </c>
      <c r="GZ319" s="10">
        <v>0</v>
      </c>
      <c r="HA319" s="10">
        <v>0</v>
      </c>
      <c r="HB319" s="10">
        <v>0</v>
      </c>
      <c r="HC319" s="10">
        <v>0</v>
      </c>
      <c r="HD319" s="10">
        <v>0</v>
      </c>
      <c r="HE319" s="10">
        <v>0</v>
      </c>
      <c r="HF319" s="10">
        <v>0</v>
      </c>
      <c r="HG319" s="10">
        <v>0</v>
      </c>
      <c r="HH319" s="10">
        <v>0</v>
      </c>
      <c r="HI319" s="10">
        <v>0</v>
      </c>
      <c r="HJ319" s="10">
        <v>0</v>
      </c>
      <c r="HK319" s="10">
        <v>0</v>
      </c>
      <c r="HL319" s="10">
        <v>0</v>
      </c>
      <c r="HM319" s="10">
        <v>0</v>
      </c>
      <c r="HN319" s="10">
        <v>0</v>
      </c>
      <c r="HO319" s="10">
        <v>0</v>
      </c>
      <c r="HP319" s="10">
        <v>0</v>
      </c>
      <c r="HQ319" s="10">
        <v>0</v>
      </c>
      <c r="HR319" s="10">
        <v>0</v>
      </c>
      <c r="HS319" s="10">
        <v>0</v>
      </c>
      <c r="HT319" s="10">
        <v>0</v>
      </c>
      <c r="HU319" s="10">
        <v>0</v>
      </c>
      <c r="HV319" s="10">
        <v>1</v>
      </c>
      <c r="HW319" s="10">
        <v>0</v>
      </c>
      <c r="HX319" s="10">
        <v>0</v>
      </c>
      <c r="HY319" s="10">
        <v>0</v>
      </c>
      <c r="HZ319" s="10">
        <v>0</v>
      </c>
      <c r="IA319" s="10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</row>
    <row r="320" spans="1:243">
      <c r="A320" s="3" t="s">
        <v>79</v>
      </c>
      <c r="B320" s="3">
        <v>9476990</v>
      </c>
      <c r="C320" s="3">
        <v>9476990</v>
      </c>
      <c r="D320" s="3" t="s">
        <v>80</v>
      </c>
      <c r="E320" s="3">
        <v>0.48504999999999998</v>
      </c>
      <c r="F320" s="3" t="s">
        <v>502</v>
      </c>
      <c r="G320" s="3" t="s">
        <v>503</v>
      </c>
      <c r="H320" s="3" t="s">
        <v>504</v>
      </c>
      <c r="I320" s="8" t="s">
        <v>1084</v>
      </c>
      <c r="J320" s="3" t="s">
        <v>80</v>
      </c>
      <c r="K320" s="8">
        <f>AVERAGE(S320:AZ320)</f>
        <v>8.8235294117647065E-2</v>
      </c>
      <c r="L320" s="4">
        <f>AVERAGE(BB320:IA320)</f>
        <v>0.26373626373626374</v>
      </c>
      <c r="M320" s="4">
        <f>AVERAGE(IC320:II320)</f>
        <v>0.2857142857142857</v>
      </c>
      <c r="N320" s="4" t="b">
        <f>E320&gt;0.2</f>
        <v>1</v>
      </c>
      <c r="O320" s="4" t="b">
        <f>IF(LEFT(J320, 2)="rs", TRUE, FALSE)</f>
        <v>1</v>
      </c>
      <c r="P320" s="4" t="b">
        <f>K320&gt;=8</f>
        <v>0</v>
      </c>
      <c r="Q320" s="4" t="b">
        <f>L320&gt;=8</f>
        <v>0</v>
      </c>
      <c r="S320" s="10">
        <v>0</v>
      </c>
      <c r="T320" s="10">
        <v>0</v>
      </c>
      <c r="U320" s="10">
        <v>1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1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1</v>
      </c>
      <c r="AY320" s="10">
        <v>0</v>
      </c>
      <c r="AZ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1</v>
      </c>
      <c r="BM320" s="10">
        <v>0</v>
      </c>
      <c r="BN320" s="10">
        <v>0</v>
      </c>
      <c r="BO320" s="10">
        <v>0</v>
      </c>
      <c r="BP320" s="10">
        <v>0</v>
      </c>
      <c r="BQ320" s="10">
        <v>1</v>
      </c>
      <c r="BR320" s="10">
        <v>0</v>
      </c>
      <c r="BS320" s="10">
        <v>0</v>
      </c>
      <c r="BT320" s="10">
        <v>0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2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0</v>
      </c>
      <c r="DE320" s="10">
        <v>0</v>
      </c>
      <c r="DF320" s="10">
        <v>0</v>
      </c>
      <c r="DG320" s="10">
        <v>0</v>
      </c>
      <c r="DH320" s="10">
        <v>1</v>
      </c>
      <c r="DI320" s="10">
        <v>0</v>
      </c>
      <c r="DJ320" s="10">
        <v>0</v>
      </c>
      <c r="DK320" s="10">
        <v>0</v>
      </c>
      <c r="DL320" s="10">
        <v>2</v>
      </c>
      <c r="DM320" s="10">
        <v>0</v>
      </c>
      <c r="DN320" s="10">
        <v>0</v>
      </c>
      <c r="DO320" s="10">
        <v>0</v>
      </c>
      <c r="DP320" s="10">
        <v>0</v>
      </c>
      <c r="DQ320" s="10">
        <v>0</v>
      </c>
      <c r="DR320" s="10">
        <v>0</v>
      </c>
      <c r="DS320" s="10">
        <v>0</v>
      </c>
      <c r="DT320" s="10">
        <v>0</v>
      </c>
      <c r="DU320" s="10">
        <v>0</v>
      </c>
      <c r="DV320" s="10">
        <v>0</v>
      </c>
      <c r="DW320" s="10">
        <v>2</v>
      </c>
      <c r="DX320" s="10">
        <v>0</v>
      </c>
      <c r="DY320" s="10">
        <v>1</v>
      </c>
      <c r="DZ320" s="10">
        <v>4</v>
      </c>
      <c r="EA320" s="10">
        <v>0</v>
      </c>
      <c r="EB320" s="10">
        <v>0</v>
      </c>
      <c r="EC320" s="10">
        <v>0</v>
      </c>
      <c r="ED320" s="10">
        <v>0</v>
      </c>
      <c r="EE320" s="10">
        <v>0</v>
      </c>
      <c r="EF320" s="10">
        <v>0</v>
      </c>
      <c r="EG320" s="10">
        <v>0</v>
      </c>
      <c r="EH320" s="10">
        <v>0</v>
      </c>
      <c r="EI320" s="10">
        <v>0</v>
      </c>
      <c r="EJ320" s="10">
        <v>1</v>
      </c>
      <c r="EK320" s="10">
        <v>0</v>
      </c>
      <c r="EL320" s="10">
        <v>0</v>
      </c>
      <c r="EM320" s="10">
        <v>0</v>
      </c>
      <c r="EN320" s="10">
        <v>0</v>
      </c>
      <c r="EO320" s="10">
        <v>0</v>
      </c>
      <c r="EP320" s="10">
        <v>0</v>
      </c>
      <c r="EQ320" s="10">
        <v>0</v>
      </c>
      <c r="ER320" s="10">
        <v>0</v>
      </c>
      <c r="ES320" s="10">
        <v>0</v>
      </c>
      <c r="ET320" s="10">
        <v>0</v>
      </c>
      <c r="EU320" s="10">
        <v>0</v>
      </c>
      <c r="EV320" s="10">
        <v>2</v>
      </c>
      <c r="EW320" s="10">
        <v>1</v>
      </c>
      <c r="EX320" s="10">
        <v>0</v>
      </c>
      <c r="EY320" s="10">
        <v>5</v>
      </c>
      <c r="EZ320" s="10">
        <v>0</v>
      </c>
      <c r="FA320" s="10">
        <v>0</v>
      </c>
      <c r="FB320" s="10">
        <v>0</v>
      </c>
      <c r="FC320" s="10">
        <v>0</v>
      </c>
      <c r="FD320" s="10">
        <v>0</v>
      </c>
      <c r="FE320" s="10">
        <v>1</v>
      </c>
      <c r="FF320" s="10">
        <v>0</v>
      </c>
      <c r="FG320" s="10">
        <v>0</v>
      </c>
      <c r="FH320" s="10">
        <v>0</v>
      </c>
      <c r="FI320" s="10">
        <v>0</v>
      </c>
      <c r="FJ320" s="10">
        <v>0</v>
      </c>
      <c r="FK320" s="10">
        <v>0</v>
      </c>
      <c r="FL320" s="10">
        <v>1</v>
      </c>
      <c r="FM320" s="10">
        <v>0</v>
      </c>
      <c r="FN320" s="10">
        <v>0</v>
      </c>
      <c r="FO320" s="10">
        <v>2</v>
      </c>
      <c r="FP320" s="10">
        <v>0</v>
      </c>
      <c r="FQ320" s="10">
        <v>0</v>
      </c>
      <c r="FR320" s="10">
        <v>0</v>
      </c>
      <c r="FS320" s="10">
        <v>0</v>
      </c>
      <c r="FT320" s="10">
        <v>0</v>
      </c>
      <c r="FU320" s="10">
        <v>0</v>
      </c>
      <c r="FV320" s="10">
        <v>0</v>
      </c>
      <c r="FW320" s="10">
        <v>0</v>
      </c>
      <c r="FX320" s="10">
        <v>0</v>
      </c>
      <c r="FY320" s="10">
        <v>0</v>
      </c>
      <c r="FZ320" s="10">
        <v>0</v>
      </c>
      <c r="GA320" s="10">
        <v>0</v>
      </c>
      <c r="GB320" s="10">
        <v>0</v>
      </c>
      <c r="GC320" s="10">
        <v>0</v>
      </c>
      <c r="GD320" s="10">
        <v>0</v>
      </c>
      <c r="GE320" s="10">
        <v>0</v>
      </c>
      <c r="GF320" s="10">
        <v>0</v>
      </c>
      <c r="GG320" s="10">
        <v>0</v>
      </c>
      <c r="GH320" s="10">
        <v>0</v>
      </c>
      <c r="GI320" s="10">
        <v>0</v>
      </c>
      <c r="GJ320" s="10">
        <v>0</v>
      </c>
      <c r="GK320" s="10">
        <v>0</v>
      </c>
      <c r="GL320" s="10">
        <v>2</v>
      </c>
      <c r="GM320" s="10">
        <v>0</v>
      </c>
      <c r="GN320" s="10">
        <v>0</v>
      </c>
      <c r="GO320" s="10">
        <v>0</v>
      </c>
      <c r="GP320" s="10">
        <v>0</v>
      </c>
      <c r="GQ320" s="10">
        <v>0</v>
      </c>
      <c r="GR320" s="10">
        <v>0</v>
      </c>
      <c r="GS320" s="10">
        <v>0</v>
      </c>
      <c r="GT320" s="10">
        <v>0</v>
      </c>
      <c r="GU320" s="10">
        <v>0</v>
      </c>
      <c r="GV320" s="10">
        <v>0</v>
      </c>
      <c r="GW320" s="10">
        <v>2</v>
      </c>
      <c r="GX320" s="10">
        <v>1</v>
      </c>
      <c r="GY320" s="10">
        <v>0</v>
      </c>
      <c r="GZ320" s="10">
        <v>0</v>
      </c>
      <c r="HA320" s="10">
        <v>0</v>
      </c>
      <c r="HB320" s="10">
        <v>0</v>
      </c>
      <c r="HC320" s="10">
        <v>0</v>
      </c>
      <c r="HD320" s="10">
        <v>0</v>
      </c>
      <c r="HE320" s="10">
        <v>1</v>
      </c>
      <c r="HF320" s="10">
        <v>0</v>
      </c>
      <c r="HG320" s="10">
        <v>0</v>
      </c>
      <c r="HH320" s="10">
        <v>2</v>
      </c>
      <c r="HI320" s="10">
        <v>0</v>
      </c>
      <c r="HJ320" s="10">
        <v>0</v>
      </c>
      <c r="HK320" s="10">
        <v>0</v>
      </c>
      <c r="HL320" s="10">
        <v>3</v>
      </c>
      <c r="HM320" s="10">
        <v>0</v>
      </c>
      <c r="HN320" s="10">
        <v>0</v>
      </c>
      <c r="HO320" s="10">
        <v>0</v>
      </c>
      <c r="HP320" s="10">
        <v>0</v>
      </c>
      <c r="HQ320" s="10">
        <v>0</v>
      </c>
      <c r="HR320" s="10">
        <v>2</v>
      </c>
      <c r="HS320" s="10">
        <v>0</v>
      </c>
      <c r="HT320" s="10">
        <v>0</v>
      </c>
      <c r="HU320" s="10">
        <v>0</v>
      </c>
      <c r="HV320" s="10">
        <v>0</v>
      </c>
      <c r="HW320" s="10">
        <v>5</v>
      </c>
      <c r="HX320" s="10">
        <v>0</v>
      </c>
      <c r="HY320" s="10">
        <v>0</v>
      </c>
      <c r="HZ320" s="10">
        <v>3</v>
      </c>
      <c r="IA320" s="10">
        <v>0</v>
      </c>
      <c r="IC320" s="1">
        <v>1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1</v>
      </c>
    </row>
    <row r="321" spans="1:243">
      <c r="A321" s="3" t="s">
        <v>63</v>
      </c>
      <c r="B321" s="3">
        <v>32729642</v>
      </c>
      <c r="C321" s="3">
        <v>32729642</v>
      </c>
      <c r="D321" s="3" t="s">
        <v>389</v>
      </c>
      <c r="E321" s="3">
        <v>0.417632</v>
      </c>
      <c r="F321" s="3" t="s">
        <v>502</v>
      </c>
      <c r="G321" s="3" t="s">
        <v>504</v>
      </c>
      <c r="H321" s="3" t="s">
        <v>507</v>
      </c>
      <c r="I321" s="8" t="s">
        <v>1084</v>
      </c>
      <c r="J321" s="3" t="s">
        <v>808</v>
      </c>
      <c r="K321" s="8">
        <f>AVERAGE(S321:AZ321)</f>
        <v>32.117647058823529</v>
      </c>
      <c r="L321" s="4">
        <f>AVERAGE(BB321:IA321)</f>
        <v>0.26373626373626374</v>
      </c>
      <c r="M321" s="4">
        <f>AVERAGE(IC321:II321)</f>
        <v>0</v>
      </c>
      <c r="N321" s="4" t="b">
        <f>E321&gt;0.2</f>
        <v>1</v>
      </c>
      <c r="O321" s="4" t="b">
        <f>IF(LEFT(J321, 2)="rs", TRUE, FALSE)</f>
        <v>0</v>
      </c>
      <c r="P321" s="4" t="b">
        <f>K321&gt;=8</f>
        <v>1</v>
      </c>
      <c r="Q321" s="4" t="b">
        <f>L321&gt;=8</f>
        <v>0</v>
      </c>
      <c r="S321" s="10">
        <v>21</v>
      </c>
      <c r="T321" s="10">
        <v>56</v>
      </c>
      <c r="U321" s="10">
        <v>15</v>
      </c>
      <c r="V321" s="10">
        <v>37</v>
      </c>
      <c r="W321" s="10">
        <v>16</v>
      </c>
      <c r="X321" s="10">
        <v>69</v>
      </c>
      <c r="Y321" s="10">
        <v>34</v>
      </c>
      <c r="Z321" s="10">
        <v>26</v>
      </c>
      <c r="AA321" s="10">
        <v>26</v>
      </c>
      <c r="AB321" s="10">
        <v>27</v>
      </c>
      <c r="AC321" s="10">
        <v>39</v>
      </c>
      <c r="AD321" s="10">
        <v>30</v>
      </c>
      <c r="AE321" s="10">
        <v>27</v>
      </c>
      <c r="AF321" s="10">
        <v>33</v>
      </c>
      <c r="AG321" s="10">
        <v>50</v>
      </c>
      <c r="AH321" s="10">
        <v>17</v>
      </c>
      <c r="AI321" s="10">
        <v>0</v>
      </c>
      <c r="AJ321" s="10">
        <v>14</v>
      </c>
      <c r="AK321" s="10">
        <v>19</v>
      </c>
      <c r="AL321" s="10">
        <v>16</v>
      </c>
      <c r="AM321" s="10">
        <v>15</v>
      </c>
      <c r="AN321" s="10">
        <v>144</v>
      </c>
      <c r="AO321" s="10">
        <v>49</v>
      </c>
      <c r="AP321" s="10">
        <v>20</v>
      </c>
      <c r="AQ321" s="10">
        <v>9</v>
      </c>
      <c r="AR321" s="10">
        <v>22</v>
      </c>
      <c r="AS321" s="10">
        <v>19</v>
      </c>
      <c r="AT321" s="10">
        <v>16</v>
      </c>
      <c r="AU321" s="10">
        <v>8</v>
      </c>
      <c r="AV321" s="10">
        <v>54</v>
      </c>
      <c r="AW321" s="10">
        <v>90</v>
      </c>
      <c r="AX321" s="10">
        <v>65</v>
      </c>
      <c r="AY321" s="10">
        <v>9</v>
      </c>
      <c r="AZ321" s="10">
        <v>0</v>
      </c>
      <c r="BB321" s="10">
        <v>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2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0">
        <v>0</v>
      </c>
      <c r="BP321" s="10">
        <v>0</v>
      </c>
      <c r="BQ321" s="10">
        <v>0</v>
      </c>
      <c r="BR321" s="10">
        <v>0</v>
      </c>
      <c r="BS321" s="10">
        <v>0</v>
      </c>
      <c r="BT321" s="10">
        <v>0</v>
      </c>
      <c r="BU321" s="10">
        <v>0</v>
      </c>
      <c r="BV321" s="10">
        <v>2</v>
      </c>
      <c r="BW321" s="10">
        <v>0</v>
      </c>
      <c r="BX321" s="10">
        <v>2</v>
      </c>
      <c r="BY321" s="10">
        <v>0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4</v>
      </c>
      <c r="CF321" s="10">
        <v>0</v>
      </c>
      <c r="CG321" s="10">
        <v>0</v>
      </c>
      <c r="CH321" s="10">
        <v>3</v>
      </c>
      <c r="CI321" s="10">
        <v>0</v>
      </c>
      <c r="CJ321" s="10">
        <v>0</v>
      </c>
      <c r="CK321" s="10">
        <v>0</v>
      </c>
      <c r="CL321" s="10">
        <v>0</v>
      </c>
      <c r="CM321" s="10">
        <v>0</v>
      </c>
      <c r="CN321" s="10">
        <v>0</v>
      </c>
      <c r="CO321" s="10">
        <v>0</v>
      </c>
      <c r="CP321" s="10">
        <v>0</v>
      </c>
      <c r="CQ321" s="10">
        <v>0</v>
      </c>
      <c r="CR321" s="10">
        <v>0</v>
      </c>
      <c r="CS321" s="10">
        <v>0</v>
      </c>
      <c r="CT321" s="10">
        <v>0</v>
      </c>
      <c r="CU321" s="10">
        <v>0</v>
      </c>
      <c r="CV321" s="10">
        <v>0</v>
      </c>
      <c r="CW321" s="10">
        <v>4</v>
      </c>
      <c r="CX321" s="10">
        <v>0</v>
      </c>
      <c r="CY321" s="10">
        <v>0</v>
      </c>
      <c r="CZ321" s="10">
        <v>0</v>
      </c>
      <c r="DA321" s="10">
        <v>1</v>
      </c>
      <c r="DB321" s="10">
        <v>0</v>
      </c>
      <c r="DC321" s="10">
        <v>0</v>
      </c>
      <c r="DD321" s="10">
        <v>0</v>
      </c>
      <c r="DE321" s="10">
        <v>0</v>
      </c>
      <c r="DF321" s="10">
        <v>0</v>
      </c>
      <c r="DG321" s="10">
        <v>0</v>
      </c>
      <c r="DH321" s="10">
        <v>0</v>
      </c>
      <c r="DI321" s="10">
        <v>0</v>
      </c>
      <c r="DJ321" s="10">
        <v>0</v>
      </c>
      <c r="DK321" s="10">
        <v>0</v>
      </c>
      <c r="DL321" s="10">
        <v>0</v>
      </c>
      <c r="DM321" s="10">
        <v>0</v>
      </c>
      <c r="DN321" s="10">
        <v>0</v>
      </c>
      <c r="DO321" s="10">
        <v>0</v>
      </c>
      <c r="DP321" s="10">
        <v>0</v>
      </c>
      <c r="DQ321" s="10">
        <v>0</v>
      </c>
      <c r="DR321" s="10">
        <v>0</v>
      </c>
      <c r="DS321" s="10">
        <v>0</v>
      </c>
      <c r="DT321" s="10">
        <v>0</v>
      </c>
      <c r="DU321" s="10">
        <v>0</v>
      </c>
      <c r="DV321" s="10">
        <v>0</v>
      </c>
      <c r="DW321" s="10">
        <v>0</v>
      </c>
      <c r="DX321" s="10">
        <v>0</v>
      </c>
      <c r="DY321" s="10">
        <v>1</v>
      </c>
      <c r="DZ321" s="10">
        <v>0</v>
      </c>
      <c r="EA321" s="10">
        <v>0</v>
      </c>
      <c r="EB321" s="10">
        <v>0</v>
      </c>
      <c r="EC321" s="10">
        <v>0</v>
      </c>
      <c r="ED321" s="10">
        <v>1</v>
      </c>
      <c r="EE321" s="10">
        <v>0</v>
      </c>
      <c r="EF321" s="10">
        <v>5</v>
      </c>
      <c r="EG321" s="10">
        <v>0</v>
      </c>
      <c r="EH321" s="10">
        <v>0</v>
      </c>
      <c r="EI321" s="10">
        <v>0</v>
      </c>
      <c r="EJ321" s="10">
        <v>1</v>
      </c>
      <c r="EK321" s="10">
        <v>0</v>
      </c>
      <c r="EL321" s="10">
        <v>0</v>
      </c>
      <c r="EM321" s="10">
        <v>0</v>
      </c>
      <c r="EN321" s="10">
        <v>0</v>
      </c>
      <c r="EO321" s="10">
        <v>0</v>
      </c>
      <c r="EP321" s="10">
        <v>0</v>
      </c>
      <c r="EQ321" s="10">
        <v>0</v>
      </c>
      <c r="ER321" s="10">
        <v>0</v>
      </c>
      <c r="ES321" s="10">
        <v>0</v>
      </c>
      <c r="ET321" s="10">
        <v>0</v>
      </c>
      <c r="EU321" s="10">
        <v>0</v>
      </c>
      <c r="EV321" s="10">
        <v>0</v>
      </c>
      <c r="EW321" s="10">
        <v>0</v>
      </c>
      <c r="EX321" s="10">
        <v>0</v>
      </c>
      <c r="EY321" s="10">
        <v>0</v>
      </c>
      <c r="EZ321" s="10">
        <v>0</v>
      </c>
      <c r="FA321" s="10">
        <v>0</v>
      </c>
      <c r="FB321" s="10">
        <v>0</v>
      </c>
      <c r="FC321" s="10">
        <v>0</v>
      </c>
      <c r="FD321" s="10">
        <v>0</v>
      </c>
      <c r="FE321" s="10">
        <v>0</v>
      </c>
      <c r="FF321" s="10">
        <v>0</v>
      </c>
      <c r="FG321" s="10">
        <v>1</v>
      </c>
      <c r="FH321" s="10">
        <v>0</v>
      </c>
      <c r="FI321" s="10">
        <v>0</v>
      </c>
      <c r="FJ321" s="10">
        <v>0</v>
      </c>
      <c r="FK321" s="10">
        <v>0</v>
      </c>
      <c r="FL321" s="10">
        <v>0</v>
      </c>
      <c r="FM321" s="10">
        <v>0</v>
      </c>
      <c r="FN321" s="10">
        <v>0</v>
      </c>
      <c r="FO321" s="10">
        <v>0</v>
      </c>
      <c r="FP321" s="10">
        <v>0</v>
      </c>
      <c r="FQ321" s="10">
        <v>0</v>
      </c>
      <c r="FR321" s="10">
        <v>0</v>
      </c>
      <c r="FS321" s="10">
        <v>0</v>
      </c>
      <c r="FT321" s="10">
        <v>0</v>
      </c>
      <c r="FU321" s="10">
        <v>0</v>
      </c>
      <c r="FV321" s="10">
        <v>0</v>
      </c>
      <c r="FW321" s="10">
        <v>0</v>
      </c>
      <c r="FX321" s="10">
        <v>0</v>
      </c>
      <c r="FY321" s="10">
        <v>0</v>
      </c>
      <c r="FZ321" s="10">
        <v>0</v>
      </c>
      <c r="GA321" s="10">
        <v>0</v>
      </c>
      <c r="GB321" s="10">
        <v>0</v>
      </c>
      <c r="GC321" s="10">
        <v>0</v>
      </c>
      <c r="GD321" s="10">
        <v>0</v>
      </c>
      <c r="GE321" s="10">
        <v>0</v>
      </c>
      <c r="GF321" s="10">
        <v>0</v>
      </c>
      <c r="GG321" s="10">
        <v>0</v>
      </c>
      <c r="GH321" s="10">
        <v>0</v>
      </c>
      <c r="GI321" s="10">
        <v>0</v>
      </c>
      <c r="GJ321" s="10">
        <v>0</v>
      </c>
      <c r="GK321" s="10">
        <v>0</v>
      </c>
      <c r="GL321" s="10">
        <v>1</v>
      </c>
      <c r="GM321" s="10">
        <v>2</v>
      </c>
      <c r="GN321" s="10">
        <v>0</v>
      </c>
      <c r="GO321" s="10">
        <v>0</v>
      </c>
      <c r="GP321" s="10">
        <v>0</v>
      </c>
      <c r="GQ321" s="10">
        <v>0</v>
      </c>
      <c r="GR321" s="10">
        <v>0</v>
      </c>
      <c r="GS321" s="10">
        <v>0</v>
      </c>
      <c r="GT321" s="10">
        <v>1</v>
      </c>
      <c r="GU321" s="10">
        <v>0</v>
      </c>
      <c r="GV321" s="10">
        <v>0</v>
      </c>
      <c r="GW321" s="10">
        <v>0</v>
      </c>
      <c r="GX321" s="10">
        <v>0</v>
      </c>
      <c r="GY321" s="10">
        <v>0</v>
      </c>
      <c r="GZ321" s="10">
        <v>0</v>
      </c>
      <c r="HA321" s="10">
        <v>1</v>
      </c>
      <c r="HB321" s="10">
        <v>0</v>
      </c>
      <c r="HC321" s="10">
        <v>0</v>
      </c>
      <c r="HD321" s="10">
        <v>0</v>
      </c>
      <c r="HE321" s="10">
        <v>0</v>
      </c>
      <c r="HF321" s="10">
        <v>0</v>
      </c>
      <c r="HG321" s="10">
        <v>0</v>
      </c>
      <c r="HH321" s="10">
        <v>0</v>
      </c>
      <c r="HI321" s="10">
        <v>0</v>
      </c>
      <c r="HJ321" s="10">
        <v>0</v>
      </c>
      <c r="HK321" s="10">
        <v>1</v>
      </c>
      <c r="HL321" s="10">
        <v>4</v>
      </c>
      <c r="HM321" s="10">
        <v>2</v>
      </c>
      <c r="HN321" s="10">
        <v>0</v>
      </c>
      <c r="HO321" s="10">
        <v>0</v>
      </c>
      <c r="HP321" s="10">
        <v>0</v>
      </c>
      <c r="HQ321" s="10">
        <v>0</v>
      </c>
      <c r="HR321" s="10">
        <v>0</v>
      </c>
      <c r="HS321" s="10">
        <v>0</v>
      </c>
      <c r="HT321" s="10">
        <v>0</v>
      </c>
      <c r="HU321" s="10">
        <v>0</v>
      </c>
      <c r="HV321" s="10">
        <v>0</v>
      </c>
      <c r="HW321" s="10">
        <v>0</v>
      </c>
      <c r="HX321" s="10">
        <v>0</v>
      </c>
      <c r="HY321" s="10">
        <v>7</v>
      </c>
      <c r="HZ321" s="10">
        <v>0</v>
      </c>
      <c r="IA321" s="10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</row>
    <row r="322" spans="1:243">
      <c r="A322" s="3" t="s">
        <v>28</v>
      </c>
      <c r="B322" s="3">
        <v>113264</v>
      </c>
      <c r="C322" s="3">
        <v>113264</v>
      </c>
      <c r="D322" s="3" t="s">
        <v>225</v>
      </c>
      <c r="E322" s="3">
        <v>0.49543999999999999</v>
      </c>
      <c r="F322" s="3" t="s">
        <v>506</v>
      </c>
      <c r="G322" s="3" t="s">
        <v>507</v>
      </c>
      <c r="H322" s="3" t="s">
        <v>504</v>
      </c>
      <c r="I322" s="8" t="s">
        <v>1084</v>
      </c>
      <c r="J322" s="3" t="s">
        <v>645</v>
      </c>
      <c r="K322" s="8">
        <f>AVERAGE(S322:AZ322)</f>
        <v>0.20588235294117646</v>
      </c>
      <c r="L322" s="4">
        <f>AVERAGE(BB322:IA322)</f>
        <v>0.25824175824175827</v>
      </c>
      <c r="M322" s="4">
        <f>AVERAGE(IC322:II322)</f>
        <v>1.7142857142857142</v>
      </c>
      <c r="N322" s="4" t="b">
        <f>E322&gt;0.2</f>
        <v>1</v>
      </c>
      <c r="O322" s="4" t="b">
        <f>IF(LEFT(J322, 2)="rs", TRUE, FALSE)</f>
        <v>0</v>
      </c>
      <c r="P322" s="4" t="b">
        <f>K322&gt;=8</f>
        <v>0</v>
      </c>
      <c r="Q322" s="4" t="b">
        <f>L322&gt;=8</f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1</v>
      </c>
      <c r="AD322" s="10">
        <v>1</v>
      </c>
      <c r="AE322" s="10">
        <v>0</v>
      </c>
      <c r="AF322" s="10">
        <v>1</v>
      </c>
      <c r="AG322" s="10">
        <v>1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1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2</v>
      </c>
      <c r="AX322" s="10">
        <v>0</v>
      </c>
      <c r="AY322" s="10">
        <v>0</v>
      </c>
      <c r="AZ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3</v>
      </c>
      <c r="BK322" s="10">
        <v>0</v>
      </c>
      <c r="BL322" s="10">
        <v>0</v>
      </c>
      <c r="BM322" s="10">
        <v>0</v>
      </c>
      <c r="BN322" s="10">
        <v>1</v>
      </c>
      <c r="BO322" s="10">
        <v>0</v>
      </c>
      <c r="BP322" s="10">
        <v>1</v>
      </c>
      <c r="BQ322" s="10">
        <v>0</v>
      </c>
      <c r="BR322" s="10">
        <v>0</v>
      </c>
      <c r="BS322" s="10">
        <v>0</v>
      </c>
      <c r="BT322" s="10">
        <v>0</v>
      </c>
      <c r="BU322" s="10">
        <v>1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1</v>
      </c>
      <c r="CF322" s="10">
        <v>0</v>
      </c>
      <c r="CG322" s="10">
        <v>0</v>
      </c>
      <c r="CH322" s="10">
        <v>0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  <c r="CN322" s="10">
        <v>0</v>
      </c>
      <c r="CO322" s="10">
        <v>0</v>
      </c>
      <c r="CP322" s="10">
        <v>0</v>
      </c>
      <c r="CQ322" s="10">
        <v>0</v>
      </c>
      <c r="CR322" s="10">
        <v>0</v>
      </c>
      <c r="CS322" s="10">
        <v>2</v>
      </c>
      <c r="CT322" s="10">
        <v>0</v>
      </c>
      <c r="CU322" s="10">
        <v>0</v>
      </c>
      <c r="CV322" s="10">
        <v>0</v>
      </c>
      <c r="CW322" s="10">
        <v>4</v>
      </c>
      <c r="CX322" s="10">
        <v>0</v>
      </c>
      <c r="CY322" s="10">
        <v>0</v>
      </c>
      <c r="CZ322" s="10">
        <v>0</v>
      </c>
      <c r="DA322" s="10">
        <v>0</v>
      </c>
      <c r="DB322" s="10">
        <v>0</v>
      </c>
      <c r="DC322" s="10">
        <v>0</v>
      </c>
      <c r="DD322" s="10">
        <v>0</v>
      </c>
      <c r="DE322" s="10">
        <v>0</v>
      </c>
      <c r="DF322" s="10">
        <v>0</v>
      </c>
      <c r="DG322" s="10">
        <v>0</v>
      </c>
      <c r="DH322" s="10">
        <v>0</v>
      </c>
      <c r="DI322" s="10">
        <v>0</v>
      </c>
      <c r="DJ322" s="10">
        <v>0</v>
      </c>
      <c r="DK322" s="10">
        <v>0</v>
      </c>
      <c r="DL322" s="10">
        <v>1</v>
      </c>
      <c r="DM322" s="10">
        <v>0</v>
      </c>
      <c r="DN322" s="10">
        <v>0</v>
      </c>
      <c r="DO322" s="10">
        <v>0</v>
      </c>
      <c r="DP322" s="10">
        <v>0</v>
      </c>
      <c r="DQ322" s="10">
        <v>12</v>
      </c>
      <c r="DR322" s="10">
        <v>0</v>
      </c>
      <c r="DS322" s="10">
        <v>0</v>
      </c>
      <c r="DT322" s="10">
        <v>0</v>
      </c>
      <c r="DU322" s="10">
        <v>0</v>
      </c>
      <c r="DV322" s="10">
        <v>0</v>
      </c>
      <c r="DW322" s="10">
        <v>0</v>
      </c>
      <c r="DX322" s="10">
        <v>1</v>
      </c>
      <c r="DY322" s="10">
        <v>1</v>
      </c>
      <c r="DZ322" s="10">
        <v>0</v>
      </c>
      <c r="EA322" s="10">
        <v>0</v>
      </c>
      <c r="EB322" s="10">
        <v>0</v>
      </c>
      <c r="EC322" s="10">
        <v>0</v>
      </c>
      <c r="ED322" s="10">
        <v>0</v>
      </c>
      <c r="EE322" s="10">
        <v>0</v>
      </c>
      <c r="EF322" s="10">
        <v>0</v>
      </c>
      <c r="EG322" s="10">
        <v>0</v>
      </c>
      <c r="EH322" s="10">
        <v>1</v>
      </c>
      <c r="EI322" s="10">
        <v>0</v>
      </c>
      <c r="EJ322" s="10">
        <v>0</v>
      </c>
      <c r="EK322" s="10">
        <v>0</v>
      </c>
      <c r="EL322" s="10">
        <v>0</v>
      </c>
      <c r="EM322" s="10">
        <v>0</v>
      </c>
      <c r="EN322" s="10">
        <v>0</v>
      </c>
      <c r="EO322" s="10">
        <v>0</v>
      </c>
      <c r="EP322" s="10">
        <v>0</v>
      </c>
      <c r="EQ322" s="10">
        <v>0</v>
      </c>
      <c r="ER322" s="10">
        <v>0</v>
      </c>
      <c r="ES322" s="10">
        <v>0</v>
      </c>
      <c r="ET322" s="10">
        <v>0</v>
      </c>
      <c r="EU322" s="10">
        <v>0</v>
      </c>
      <c r="EV322" s="10">
        <v>0</v>
      </c>
      <c r="EW322" s="10">
        <v>0</v>
      </c>
      <c r="EX322" s="10">
        <v>0</v>
      </c>
      <c r="EY322" s="10">
        <v>0</v>
      </c>
      <c r="EZ322" s="10">
        <v>0</v>
      </c>
      <c r="FA322" s="10">
        <v>0</v>
      </c>
      <c r="FB322" s="10">
        <v>1</v>
      </c>
      <c r="FC322" s="10">
        <v>0</v>
      </c>
      <c r="FD322" s="10">
        <v>0</v>
      </c>
      <c r="FE322" s="10">
        <v>1</v>
      </c>
      <c r="FF322" s="10">
        <v>1</v>
      </c>
      <c r="FG322" s="10">
        <v>0</v>
      </c>
      <c r="FH322" s="10">
        <v>0</v>
      </c>
      <c r="FI322" s="10">
        <v>0</v>
      </c>
      <c r="FJ322" s="10">
        <v>0</v>
      </c>
      <c r="FK322" s="10">
        <v>0</v>
      </c>
      <c r="FL322" s="10">
        <v>0</v>
      </c>
      <c r="FM322" s="10">
        <v>0</v>
      </c>
      <c r="FN322" s="10">
        <v>0</v>
      </c>
      <c r="FO322" s="10">
        <v>0</v>
      </c>
      <c r="FP322" s="10">
        <v>0</v>
      </c>
      <c r="FQ322" s="10">
        <v>0</v>
      </c>
      <c r="FR322" s="10">
        <v>0</v>
      </c>
      <c r="FS322" s="10">
        <v>0</v>
      </c>
      <c r="FT322" s="10">
        <v>0</v>
      </c>
      <c r="FU322" s="10">
        <v>0</v>
      </c>
      <c r="FV322" s="10">
        <v>0</v>
      </c>
      <c r="FW322" s="10">
        <v>0</v>
      </c>
      <c r="FX322" s="10">
        <v>0</v>
      </c>
      <c r="FY322" s="10">
        <v>0</v>
      </c>
      <c r="FZ322" s="10">
        <v>0</v>
      </c>
      <c r="GA322" s="10">
        <v>0</v>
      </c>
      <c r="GB322" s="10">
        <v>0</v>
      </c>
      <c r="GC322" s="10">
        <v>0</v>
      </c>
      <c r="GD322" s="10">
        <v>0</v>
      </c>
      <c r="GE322" s="10">
        <v>0</v>
      </c>
      <c r="GF322" s="10">
        <v>0</v>
      </c>
      <c r="GG322" s="10">
        <v>0</v>
      </c>
      <c r="GH322" s="10">
        <v>0</v>
      </c>
      <c r="GI322" s="10">
        <v>0</v>
      </c>
      <c r="GJ322" s="10">
        <v>0</v>
      </c>
      <c r="GK322" s="10">
        <v>0</v>
      </c>
      <c r="GL322" s="10">
        <v>0</v>
      </c>
      <c r="GM322" s="10">
        <v>0</v>
      </c>
      <c r="GN322" s="10">
        <v>0</v>
      </c>
      <c r="GO322" s="10">
        <v>1</v>
      </c>
      <c r="GP322" s="10">
        <v>0</v>
      </c>
      <c r="GQ322" s="10">
        <v>0</v>
      </c>
      <c r="GR322" s="10">
        <v>0</v>
      </c>
      <c r="GS322" s="10">
        <v>0</v>
      </c>
      <c r="GT322" s="10">
        <v>1</v>
      </c>
      <c r="GU322" s="10">
        <v>0</v>
      </c>
      <c r="GV322" s="10">
        <v>0</v>
      </c>
      <c r="GW322" s="10">
        <v>1</v>
      </c>
      <c r="GX322" s="10">
        <v>0</v>
      </c>
      <c r="GY322" s="10">
        <v>0</v>
      </c>
      <c r="GZ322" s="10">
        <v>0</v>
      </c>
      <c r="HA322" s="10">
        <v>0</v>
      </c>
      <c r="HB322" s="10">
        <v>0</v>
      </c>
      <c r="HC322" s="10">
        <v>0</v>
      </c>
      <c r="HD322" s="10">
        <v>1</v>
      </c>
      <c r="HE322" s="10">
        <v>0</v>
      </c>
      <c r="HF322" s="10">
        <v>0</v>
      </c>
      <c r="HG322" s="10">
        <v>0</v>
      </c>
      <c r="HH322" s="10">
        <v>0</v>
      </c>
      <c r="HI322" s="10">
        <v>0</v>
      </c>
      <c r="HJ322" s="10">
        <v>0</v>
      </c>
      <c r="HK322" s="10">
        <v>0</v>
      </c>
      <c r="HL322" s="10">
        <v>9</v>
      </c>
      <c r="HM322" s="10">
        <v>2</v>
      </c>
      <c r="HN322" s="10">
        <v>0</v>
      </c>
      <c r="HO322" s="10">
        <v>0</v>
      </c>
      <c r="HP322" s="10">
        <v>0</v>
      </c>
      <c r="HQ322" s="10">
        <v>0</v>
      </c>
      <c r="HR322" s="10">
        <v>0</v>
      </c>
      <c r="HS322" s="10">
        <v>0</v>
      </c>
      <c r="HT322" s="10">
        <v>0</v>
      </c>
      <c r="HU322" s="10">
        <v>0</v>
      </c>
      <c r="HV322" s="10">
        <v>0</v>
      </c>
      <c r="HW322" s="10">
        <v>0</v>
      </c>
      <c r="HX322" s="10">
        <v>0</v>
      </c>
      <c r="HY322" s="10">
        <v>0</v>
      </c>
      <c r="HZ322" s="10">
        <v>0</v>
      </c>
      <c r="IA322" s="10">
        <v>0</v>
      </c>
      <c r="IC322" s="1">
        <v>0</v>
      </c>
      <c r="ID322" s="1">
        <v>6</v>
      </c>
      <c r="IE322" s="1">
        <v>0</v>
      </c>
      <c r="IF322" s="1">
        <v>2</v>
      </c>
      <c r="IG322" s="1">
        <v>3</v>
      </c>
      <c r="IH322" s="1">
        <v>0</v>
      </c>
      <c r="II322" s="1">
        <v>1</v>
      </c>
    </row>
    <row r="323" spans="1:243" hidden="1">
      <c r="A323" s="3" t="s">
        <v>0</v>
      </c>
      <c r="B323" s="3">
        <v>48173971</v>
      </c>
      <c r="C323" s="3">
        <v>48173971</v>
      </c>
      <c r="D323" s="3" t="s">
        <v>102</v>
      </c>
      <c r="E323" s="3">
        <v>0.13377600000000001</v>
      </c>
      <c r="F323" s="3" t="s">
        <v>506</v>
      </c>
      <c r="G323" s="3" t="s">
        <v>507</v>
      </c>
      <c r="H323" s="3" t="s">
        <v>510</v>
      </c>
      <c r="I323" s="8" t="s">
        <v>1086</v>
      </c>
      <c r="J323" s="3" t="s">
        <v>522</v>
      </c>
      <c r="K323" s="8">
        <f>AVERAGE(S323:AZ323)</f>
        <v>0.61764705882352944</v>
      </c>
      <c r="L323" s="4">
        <f>AVERAGE(BB323:IA323)</f>
        <v>0.2032967032967033</v>
      </c>
      <c r="M323" s="4">
        <f>AVERAGE(IC323:II323)</f>
        <v>0.2857142857142857</v>
      </c>
      <c r="N323" s="4" t="b">
        <f>E323&gt;0.2</f>
        <v>0</v>
      </c>
      <c r="O323" s="4" t="b">
        <f>IF(LEFT(J323, 2)="rs", TRUE, FALSE)</f>
        <v>0</v>
      </c>
      <c r="P323" s="4" t="b">
        <f>K323&gt;=8</f>
        <v>0</v>
      </c>
      <c r="Q323" s="4" t="b">
        <f>L323&gt;=8</f>
        <v>0</v>
      </c>
      <c r="S323" s="10">
        <v>2</v>
      </c>
      <c r="T323" s="10">
        <v>0</v>
      </c>
      <c r="U323" s="10">
        <v>1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1</v>
      </c>
      <c r="AD323" s="10">
        <v>1</v>
      </c>
      <c r="AE323" s="10">
        <v>1</v>
      </c>
      <c r="AF323" s="10">
        <v>3</v>
      </c>
      <c r="AG323" s="10">
        <v>0</v>
      </c>
      <c r="AH323" s="10">
        <v>1</v>
      </c>
      <c r="AI323" s="10">
        <v>2</v>
      </c>
      <c r="AJ323" s="10">
        <v>0</v>
      </c>
      <c r="AK323" s="10">
        <v>0</v>
      </c>
      <c r="AL323" s="10">
        <v>1</v>
      </c>
      <c r="AM323" s="10">
        <v>0</v>
      </c>
      <c r="AN323" s="10">
        <v>0</v>
      </c>
      <c r="AO323" s="10">
        <v>1</v>
      </c>
      <c r="AP323" s="10">
        <v>1</v>
      </c>
      <c r="AQ323" s="10">
        <v>1</v>
      </c>
      <c r="AR323" s="10">
        <v>0</v>
      </c>
      <c r="AS323" s="10">
        <v>0</v>
      </c>
      <c r="AT323" s="10">
        <v>0</v>
      </c>
      <c r="AU323" s="10">
        <v>2</v>
      </c>
      <c r="AV323" s="10">
        <v>0</v>
      </c>
      <c r="AW323" s="10">
        <v>0</v>
      </c>
      <c r="AX323" s="10">
        <v>0</v>
      </c>
      <c r="AY323" s="10">
        <v>1</v>
      </c>
      <c r="AZ323" s="10">
        <v>2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2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0</v>
      </c>
      <c r="CK323" s="10">
        <v>0</v>
      </c>
      <c r="CL323" s="10">
        <v>0</v>
      </c>
      <c r="CM323" s="10">
        <v>0</v>
      </c>
      <c r="CN323" s="10">
        <v>0</v>
      </c>
      <c r="CO323" s="10">
        <v>0</v>
      </c>
      <c r="CP323" s="10">
        <v>0</v>
      </c>
      <c r="CQ323" s="10">
        <v>0</v>
      </c>
      <c r="CR323" s="10">
        <v>0</v>
      </c>
      <c r="CS323" s="10">
        <v>0</v>
      </c>
      <c r="CT323" s="10">
        <v>0</v>
      </c>
      <c r="CU323" s="10">
        <v>0</v>
      </c>
      <c r="CV323" s="10">
        <v>0</v>
      </c>
      <c r="CW323" s="10">
        <v>0</v>
      </c>
      <c r="CX323" s="10">
        <v>0</v>
      </c>
      <c r="CY323" s="10">
        <v>0</v>
      </c>
      <c r="CZ323" s="10">
        <v>0</v>
      </c>
      <c r="DA323" s="10">
        <v>0</v>
      </c>
      <c r="DB323" s="10">
        <v>0</v>
      </c>
      <c r="DC323" s="10">
        <v>0</v>
      </c>
      <c r="DD323" s="10">
        <v>0</v>
      </c>
      <c r="DE323" s="10">
        <v>0</v>
      </c>
      <c r="DF323" s="10">
        <v>0</v>
      </c>
      <c r="DG323" s="10">
        <v>0</v>
      </c>
      <c r="DH323" s="10">
        <v>0</v>
      </c>
      <c r="DI323" s="10">
        <v>0</v>
      </c>
      <c r="DJ323" s="10">
        <v>0</v>
      </c>
      <c r="DK323" s="10">
        <v>0</v>
      </c>
      <c r="DL323" s="10">
        <v>0</v>
      </c>
      <c r="DM323" s="10">
        <v>0</v>
      </c>
      <c r="DN323" s="10">
        <v>0</v>
      </c>
      <c r="DO323" s="10">
        <v>0</v>
      </c>
      <c r="DP323" s="10">
        <v>0</v>
      </c>
      <c r="DQ323" s="10">
        <v>0</v>
      </c>
      <c r="DR323" s="10">
        <v>0</v>
      </c>
      <c r="DS323" s="10">
        <v>0</v>
      </c>
      <c r="DT323" s="10">
        <v>0</v>
      </c>
      <c r="DU323" s="10">
        <v>0</v>
      </c>
      <c r="DV323" s="10">
        <v>0</v>
      </c>
      <c r="DW323" s="10">
        <v>0</v>
      </c>
      <c r="DX323" s="10">
        <v>0</v>
      </c>
      <c r="DY323" s="10">
        <v>0</v>
      </c>
      <c r="DZ323" s="10">
        <v>0</v>
      </c>
      <c r="EA323" s="10">
        <v>0</v>
      </c>
      <c r="EB323" s="10">
        <v>0</v>
      </c>
      <c r="EC323" s="10">
        <v>0</v>
      </c>
      <c r="ED323" s="10">
        <v>0</v>
      </c>
      <c r="EE323" s="10">
        <v>0</v>
      </c>
      <c r="EF323" s="10">
        <v>0</v>
      </c>
      <c r="EG323" s="10">
        <v>0</v>
      </c>
      <c r="EH323" s="10">
        <v>0</v>
      </c>
      <c r="EI323" s="10">
        <v>0</v>
      </c>
      <c r="EJ323" s="10">
        <v>0</v>
      </c>
      <c r="EK323" s="10">
        <v>0</v>
      </c>
      <c r="EL323" s="10">
        <v>0</v>
      </c>
      <c r="EM323" s="10">
        <v>0</v>
      </c>
      <c r="EN323" s="10">
        <v>0</v>
      </c>
      <c r="EO323" s="10">
        <v>0</v>
      </c>
      <c r="EP323" s="10">
        <v>0</v>
      </c>
      <c r="EQ323" s="10">
        <v>0</v>
      </c>
      <c r="ER323" s="10">
        <v>2</v>
      </c>
      <c r="ES323" s="10">
        <v>0</v>
      </c>
      <c r="ET323" s="10">
        <v>6</v>
      </c>
      <c r="EU323" s="10">
        <v>0</v>
      </c>
      <c r="EV323" s="10">
        <v>4</v>
      </c>
      <c r="EW323" s="10">
        <v>0</v>
      </c>
      <c r="EX323" s="10">
        <v>0</v>
      </c>
      <c r="EY323" s="10">
        <v>4</v>
      </c>
      <c r="EZ323" s="10">
        <v>0</v>
      </c>
      <c r="FA323" s="10">
        <v>0</v>
      </c>
      <c r="FB323" s="10">
        <v>0</v>
      </c>
      <c r="FC323" s="10">
        <v>0</v>
      </c>
      <c r="FD323" s="10">
        <v>1</v>
      </c>
      <c r="FE323" s="10">
        <v>3</v>
      </c>
      <c r="FF323" s="10">
        <v>0</v>
      </c>
      <c r="FG323" s="10">
        <v>0</v>
      </c>
      <c r="FH323" s="10">
        <v>0</v>
      </c>
      <c r="FI323" s="10">
        <v>0</v>
      </c>
      <c r="FJ323" s="10">
        <v>0</v>
      </c>
      <c r="FK323" s="10">
        <v>0</v>
      </c>
      <c r="FL323" s="10">
        <v>3</v>
      </c>
      <c r="FM323" s="10">
        <v>0</v>
      </c>
      <c r="FN323" s="10">
        <v>0</v>
      </c>
      <c r="FO323" s="10">
        <v>0</v>
      </c>
      <c r="FP323" s="10">
        <v>0</v>
      </c>
      <c r="FQ323" s="10">
        <v>0</v>
      </c>
      <c r="FR323" s="10">
        <v>0</v>
      </c>
      <c r="FS323" s="10">
        <v>0</v>
      </c>
      <c r="FT323" s="10">
        <v>0</v>
      </c>
      <c r="FU323" s="10">
        <v>2</v>
      </c>
      <c r="FV323" s="10">
        <v>3</v>
      </c>
      <c r="FW323" s="10">
        <v>1</v>
      </c>
      <c r="FX323" s="10">
        <v>0</v>
      </c>
      <c r="FY323" s="10">
        <v>0</v>
      </c>
      <c r="FZ323" s="10">
        <v>0</v>
      </c>
      <c r="GA323" s="10">
        <v>0</v>
      </c>
      <c r="GB323" s="10">
        <v>0</v>
      </c>
      <c r="GC323" s="10">
        <v>0</v>
      </c>
      <c r="GD323" s="10">
        <v>0</v>
      </c>
      <c r="GE323" s="10">
        <v>0</v>
      </c>
      <c r="GF323" s="10">
        <v>0</v>
      </c>
      <c r="GG323" s="10">
        <v>0</v>
      </c>
      <c r="GH323" s="10">
        <v>0</v>
      </c>
      <c r="GI323" s="10">
        <v>0</v>
      </c>
      <c r="GJ323" s="10">
        <v>0</v>
      </c>
      <c r="GK323" s="10">
        <v>0</v>
      </c>
      <c r="GL323" s="10">
        <v>1</v>
      </c>
      <c r="GM323" s="10">
        <v>0</v>
      </c>
      <c r="GN323" s="10">
        <v>0</v>
      </c>
      <c r="GO323" s="10">
        <v>0</v>
      </c>
      <c r="GP323" s="10">
        <v>0</v>
      </c>
      <c r="GQ323" s="10">
        <v>0</v>
      </c>
      <c r="GR323" s="10">
        <v>0</v>
      </c>
      <c r="GS323" s="10">
        <v>0</v>
      </c>
      <c r="GT323" s="10">
        <v>0</v>
      </c>
      <c r="GU323" s="10">
        <v>0</v>
      </c>
      <c r="GV323" s="10">
        <v>0</v>
      </c>
      <c r="GW323" s="10">
        <v>0</v>
      </c>
      <c r="GX323" s="10">
        <v>4</v>
      </c>
      <c r="GY323" s="10">
        <v>0</v>
      </c>
      <c r="GZ323" s="10">
        <v>0</v>
      </c>
      <c r="HA323" s="10">
        <v>0</v>
      </c>
      <c r="HB323" s="10">
        <v>0</v>
      </c>
      <c r="HC323" s="10">
        <v>0</v>
      </c>
      <c r="HD323" s="10">
        <v>0</v>
      </c>
      <c r="HE323" s="10">
        <v>0</v>
      </c>
      <c r="HF323" s="10">
        <v>0</v>
      </c>
      <c r="HG323" s="10">
        <v>0</v>
      </c>
      <c r="HH323" s="10">
        <v>1</v>
      </c>
      <c r="HI323" s="10">
        <v>0</v>
      </c>
      <c r="HJ323" s="10">
        <v>0</v>
      </c>
      <c r="HK323" s="10">
        <v>0</v>
      </c>
      <c r="HL323" s="10">
        <v>0</v>
      </c>
      <c r="HM323" s="10">
        <v>0</v>
      </c>
      <c r="HN323" s="10">
        <v>0</v>
      </c>
      <c r="HO323" s="10">
        <v>0</v>
      </c>
      <c r="HP323" s="10">
        <v>0</v>
      </c>
      <c r="HQ323" s="10">
        <v>0</v>
      </c>
      <c r="HR323" s="10">
        <v>0</v>
      </c>
      <c r="HS323" s="10">
        <v>0</v>
      </c>
      <c r="HT323" s="10">
        <v>0</v>
      </c>
      <c r="HU323" s="10">
        <v>0</v>
      </c>
      <c r="HV323" s="10">
        <v>0</v>
      </c>
      <c r="HW323" s="10">
        <v>0</v>
      </c>
      <c r="HX323" s="10">
        <v>0</v>
      </c>
      <c r="HY323" s="10">
        <v>0</v>
      </c>
      <c r="HZ323" s="10">
        <v>0</v>
      </c>
      <c r="IA323" s="10">
        <v>0</v>
      </c>
      <c r="IC323" s="1">
        <v>0</v>
      </c>
      <c r="ID323" s="1">
        <v>2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</row>
    <row r="324" spans="1:243" hidden="1">
      <c r="A324" s="3" t="s">
        <v>63</v>
      </c>
      <c r="B324" s="3">
        <v>32632567</v>
      </c>
      <c r="C324" s="3">
        <v>32632567</v>
      </c>
      <c r="D324" s="3" t="s">
        <v>387</v>
      </c>
      <c r="E324" s="3">
        <v>9.4256000000000006E-2</v>
      </c>
      <c r="F324" s="3" t="s">
        <v>506</v>
      </c>
      <c r="G324" s="3" t="s">
        <v>510</v>
      </c>
      <c r="H324" s="3" t="s">
        <v>504</v>
      </c>
      <c r="I324" s="8" t="s">
        <v>1084</v>
      </c>
      <c r="J324" s="3" t="s">
        <v>806</v>
      </c>
      <c r="K324" s="8">
        <f>AVERAGE(S324:AZ324)</f>
        <v>46.705882352941174</v>
      </c>
      <c r="L324" s="4">
        <f>AVERAGE(BB324:IA324)</f>
        <v>0.92307692307692313</v>
      </c>
      <c r="M324" s="4">
        <f>AVERAGE(IC324:II324)</f>
        <v>0.2857142857142857</v>
      </c>
      <c r="N324" s="4" t="b">
        <f>E324&gt;0.2</f>
        <v>0</v>
      </c>
      <c r="O324" s="4" t="b">
        <f>IF(LEFT(J324, 2)="rs", TRUE, FALSE)</f>
        <v>0</v>
      </c>
      <c r="P324" s="4" t="b">
        <f>K324&gt;=8</f>
        <v>1</v>
      </c>
      <c r="Q324" s="4" t="b">
        <f>L324&gt;=8</f>
        <v>0</v>
      </c>
      <c r="S324" s="10">
        <v>82</v>
      </c>
      <c r="T324" s="10">
        <v>83</v>
      </c>
      <c r="U324" s="10">
        <v>72</v>
      </c>
      <c r="V324" s="10">
        <v>104</v>
      </c>
      <c r="W324" s="10">
        <v>55</v>
      </c>
      <c r="X324" s="10">
        <v>152</v>
      </c>
      <c r="Y324" s="10">
        <v>32</v>
      </c>
      <c r="Z324" s="10">
        <v>29</v>
      </c>
      <c r="AA324" s="10">
        <v>103</v>
      </c>
      <c r="AB324" s="10">
        <v>0</v>
      </c>
      <c r="AC324" s="10">
        <v>93</v>
      </c>
      <c r="AD324" s="10">
        <v>123</v>
      </c>
      <c r="AE324" s="10">
        <v>68</v>
      </c>
      <c r="AF324" s="10">
        <v>90</v>
      </c>
      <c r="AG324" s="10">
        <v>83</v>
      </c>
      <c r="AH324" s="10">
        <v>148</v>
      </c>
      <c r="AI324" s="10">
        <v>51</v>
      </c>
      <c r="AJ324" s="10">
        <v>6</v>
      </c>
      <c r="AK324" s="10">
        <v>10</v>
      </c>
      <c r="AL324" s="10">
        <v>6</v>
      </c>
      <c r="AM324" s="10">
        <v>18</v>
      </c>
      <c r="AN324" s="10">
        <v>22</v>
      </c>
      <c r="AO324" s="10">
        <v>14</v>
      </c>
      <c r="AP324" s="10">
        <v>7</v>
      </c>
      <c r="AQ324" s="10">
        <v>2</v>
      </c>
      <c r="AR324" s="10">
        <v>19</v>
      </c>
      <c r="AS324" s="10">
        <v>0</v>
      </c>
      <c r="AT324" s="10">
        <v>10</v>
      </c>
      <c r="AU324" s="10">
        <v>5</v>
      </c>
      <c r="AV324" s="10">
        <v>24</v>
      </c>
      <c r="AW324" s="10">
        <v>27</v>
      </c>
      <c r="AX324" s="10">
        <v>12</v>
      </c>
      <c r="AY324" s="10">
        <v>15</v>
      </c>
      <c r="AZ324" s="10">
        <v>23</v>
      </c>
      <c r="BB324" s="10">
        <v>2</v>
      </c>
      <c r="BC324" s="10">
        <v>4</v>
      </c>
      <c r="BD324" s="10">
        <v>2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3</v>
      </c>
      <c r="BM324" s="10">
        <v>0</v>
      </c>
      <c r="BN324" s="10">
        <v>0</v>
      </c>
      <c r="BO324" s="10">
        <v>0</v>
      </c>
      <c r="BP324" s="10">
        <v>0</v>
      </c>
      <c r="BQ324" s="10">
        <v>3</v>
      </c>
      <c r="BR324" s="10">
        <v>4</v>
      </c>
      <c r="BS324" s="10">
        <v>5</v>
      </c>
      <c r="BT324" s="10">
        <v>6</v>
      </c>
      <c r="BU324" s="10">
        <v>3</v>
      </c>
      <c r="BV324" s="10">
        <v>1</v>
      </c>
      <c r="BW324" s="10">
        <v>0</v>
      </c>
      <c r="BX324" s="10">
        <v>1</v>
      </c>
      <c r="BY324" s="10">
        <v>0</v>
      </c>
      <c r="BZ324" s="10">
        <v>2</v>
      </c>
      <c r="CA324" s="10">
        <v>0</v>
      </c>
      <c r="CB324" s="10">
        <v>0</v>
      </c>
      <c r="CC324" s="10">
        <v>2</v>
      </c>
      <c r="CD324" s="10">
        <v>0</v>
      </c>
      <c r="CE324" s="10">
        <v>3</v>
      </c>
      <c r="CF324" s="10">
        <v>1</v>
      </c>
      <c r="CG324" s="10">
        <v>0</v>
      </c>
      <c r="CH324" s="10">
        <v>0</v>
      </c>
      <c r="CI324" s="10">
        <v>0</v>
      </c>
      <c r="CJ324" s="10">
        <v>0</v>
      </c>
      <c r="CK324" s="10">
        <v>1</v>
      </c>
      <c r="CL324" s="10">
        <v>0</v>
      </c>
      <c r="CM324" s="10">
        <v>0</v>
      </c>
      <c r="CN324" s="10">
        <v>0</v>
      </c>
      <c r="CO324" s="10">
        <v>0</v>
      </c>
      <c r="CP324" s="10">
        <v>1</v>
      </c>
      <c r="CQ324" s="10">
        <v>0</v>
      </c>
      <c r="CR324" s="10">
        <v>0</v>
      </c>
      <c r="CS324" s="10">
        <v>0</v>
      </c>
      <c r="CT324" s="10">
        <v>1</v>
      </c>
      <c r="CU324" s="10">
        <v>0</v>
      </c>
      <c r="CV324" s="10">
        <v>0</v>
      </c>
      <c r="CW324" s="10">
        <v>3</v>
      </c>
      <c r="CX324" s="10">
        <v>1</v>
      </c>
      <c r="CY324" s="10">
        <v>2</v>
      </c>
      <c r="CZ324" s="10">
        <v>2</v>
      </c>
      <c r="DA324" s="10">
        <v>2</v>
      </c>
      <c r="DB324" s="10">
        <v>0</v>
      </c>
      <c r="DC324" s="10">
        <v>0</v>
      </c>
      <c r="DD324" s="10">
        <v>0</v>
      </c>
      <c r="DE324" s="10">
        <v>7</v>
      </c>
      <c r="DF324" s="10">
        <v>3</v>
      </c>
      <c r="DG324" s="10">
        <v>1</v>
      </c>
      <c r="DH324" s="10">
        <v>0</v>
      </c>
      <c r="DI324" s="10">
        <v>1</v>
      </c>
      <c r="DJ324" s="10">
        <v>2</v>
      </c>
      <c r="DK324" s="10">
        <v>0</v>
      </c>
      <c r="DL324" s="10">
        <v>11</v>
      </c>
      <c r="DM324" s="10">
        <v>0</v>
      </c>
      <c r="DN324" s="10">
        <v>0</v>
      </c>
      <c r="DO324" s="10">
        <v>0</v>
      </c>
      <c r="DP324" s="10">
        <v>0</v>
      </c>
      <c r="DQ324" s="10">
        <v>0</v>
      </c>
      <c r="DR324" s="10">
        <v>0</v>
      </c>
      <c r="DS324" s="10">
        <v>0</v>
      </c>
      <c r="DT324" s="10">
        <v>2</v>
      </c>
      <c r="DU324" s="10">
        <v>0</v>
      </c>
      <c r="DV324" s="10">
        <v>0</v>
      </c>
      <c r="DW324" s="10">
        <v>0</v>
      </c>
      <c r="DX324" s="10">
        <v>0</v>
      </c>
      <c r="DY324" s="10">
        <v>0</v>
      </c>
      <c r="DZ324" s="10">
        <v>0</v>
      </c>
      <c r="EA324" s="10">
        <v>2</v>
      </c>
      <c r="EB324" s="10">
        <v>0</v>
      </c>
      <c r="EC324" s="10">
        <v>0</v>
      </c>
      <c r="ED324" s="10">
        <v>0</v>
      </c>
      <c r="EE324" s="10">
        <v>0</v>
      </c>
      <c r="EF324" s="10">
        <v>0</v>
      </c>
      <c r="EG324" s="10">
        <v>0</v>
      </c>
      <c r="EH324" s="10">
        <v>0</v>
      </c>
      <c r="EI324" s="10">
        <v>0</v>
      </c>
      <c r="EJ324" s="10">
        <v>1</v>
      </c>
      <c r="EK324" s="10">
        <v>0</v>
      </c>
      <c r="EL324" s="10">
        <v>0</v>
      </c>
      <c r="EM324" s="10">
        <v>0</v>
      </c>
      <c r="EN324" s="10">
        <v>0</v>
      </c>
      <c r="EO324" s="10">
        <v>0</v>
      </c>
      <c r="EP324" s="10">
        <v>0</v>
      </c>
      <c r="EQ324" s="10">
        <v>0</v>
      </c>
      <c r="ER324" s="10">
        <v>2</v>
      </c>
      <c r="ES324" s="10">
        <v>1</v>
      </c>
      <c r="ET324" s="10">
        <v>0</v>
      </c>
      <c r="EU324" s="10">
        <v>1</v>
      </c>
      <c r="EV324" s="10">
        <v>1</v>
      </c>
      <c r="EW324" s="10">
        <v>0</v>
      </c>
      <c r="EX324" s="10">
        <v>0</v>
      </c>
      <c r="EY324" s="10">
        <v>2</v>
      </c>
      <c r="EZ324" s="10">
        <v>0</v>
      </c>
      <c r="FA324" s="10">
        <v>0</v>
      </c>
      <c r="FB324" s="10">
        <v>0</v>
      </c>
      <c r="FC324" s="10">
        <v>1</v>
      </c>
      <c r="FD324" s="10">
        <v>0</v>
      </c>
      <c r="FE324" s="10">
        <v>0</v>
      </c>
      <c r="FF324" s="10">
        <v>2</v>
      </c>
      <c r="FG324" s="10">
        <v>0</v>
      </c>
      <c r="FH324" s="10">
        <v>2</v>
      </c>
      <c r="FI324" s="10">
        <v>1</v>
      </c>
      <c r="FJ324" s="10">
        <v>0</v>
      </c>
      <c r="FK324" s="10">
        <v>1</v>
      </c>
      <c r="FL324" s="10">
        <v>0</v>
      </c>
      <c r="FM324" s="10">
        <v>0</v>
      </c>
      <c r="FN324" s="10">
        <v>1</v>
      </c>
      <c r="FO324" s="10">
        <v>0</v>
      </c>
      <c r="FP324" s="10">
        <v>0</v>
      </c>
      <c r="FQ324" s="10">
        <v>0</v>
      </c>
      <c r="FR324" s="10">
        <v>0</v>
      </c>
      <c r="FS324" s="10">
        <v>0</v>
      </c>
      <c r="FT324" s="10">
        <v>0</v>
      </c>
      <c r="FU324" s="10">
        <v>1</v>
      </c>
      <c r="FV324" s="10">
        <v>1</v>
      </c>
      <c r="FW324" s="10">
        <v>0</v>
      </c>
      <c r="FX324" s="10">
        <v>7</v>
      </c>
      <c r="FY324" s="10">
        <v>3</v>
      </c>
      <c r="FZ324" s="10">
        <v>1</v>
      </c>
      <c r="GA324" s="10">
        <v>0</v>
      </c>
      <c r="GB324" s="10">
        <v>0</v>
      </c>
      <c r="GC324" s="10">
        <v>0</v>
      </c>
      <c r="GD324" s="10">
        <v>0</v>
      </c>
      <c r="GE324" s="10">
        <v>0</v>
      </c>
      <c r="GF324" s="10">
        <v>0</v>
      </c>
      <c r="GG324" s="10">
        <v>3</v>
      </c>
      <c r="GH324" s="10">
        <v>6</v>
      </c>
      <c r="GI324" s="10">
        <v>0</v>
      </c>
      <c r="GJ324" s="10">
        <v>0</v>
      </c>
      <c r="GK324" s="10">
        <v>1</v>
      </c>
      <c r="GL324" s="10">
        <v>1</v>
      </c>
      <c r="GM324" s="10">
        <v>0</v>
      </c>
      <c r="GN324" s="10">
        <v>0</v>
      </c>
      <c r="GO324" s="10">
        <v>1</v>
      </c>
      <c r="GP324" s="10">
        <v>0</v>
      </c>
      <c r="GQ324" s="10">
        <v>2</v>
      </c>
      <c r="GR324" s="10">
        <v>0</v>
      </c>
      <c r="GS324" s="10">
        <v>0</v>
      </c>
      <c r="GT324" s="10">
        <v>5</v>
      </c>
      <c r="GU324" s="10">
        <v>1</v>
      </c>
      <c r="GV324" s="10">
        <v>0</v>
      </c>
      <c r="GW324" s="10">
        <v>2</v>
      </c>
      <c r="GX324" s="10">
        <v>6</v>
      </c>
      <c r="GY324" s="10">
        <v>1</v>
      </c>
      <c r="GZ324" s="10">
        <v>0</v>
      </c>
      <c r="HA324" s="10">
        <v>1</v>
      </c>
      <c r="HB324" s="10">
        <v>0</v>
      </c>
      <c r="HC324" s="10">
        <v>0</v>
      </c>
      <c r="HD324" s="10">
        <v>0</v>
      </c>
      <c r="HE324" s="10">
        <v>3</v>
      </c>
      <c r="HF324" s="10">
        <v>0</v>
      </c>
      <c r="HG324" s="10">
        <v>0</v>
      </c>
      <c r="HH324" s="10">
        <v>1</v>
      </c>
      <c r="HI324" s="10">
        <v>0</v>
      </c>
      <c r="HJ324" s="10">
        <v>0</v>
      </c>
      <c r="HK324" s="10">
        <v>1</v>
      </c>
      <c r="HL324" s="10">
        <v>0</v>
      </c>
      <c r="HM324" s="10">
        <v>7</v>
      </c>
      <c r="HN324" s="10">
        <v>0</v>
      </c>
      <c r="HO324" s="10">
        <v>0</v>
      </c>
      <c r="HP324" s="10">
        <v>0</v>
      </c>
      <c r="HQ324" s="10">
        <v>0</v>
      </c>
      <c r="HR324" s="10">
        <v>0</v>
      </c>
      <c r="HS324" s="10">
        <v>0</v>
      </c>
      <c r="HT324" s="10">
        <v>0</v>
      </c>
      <c r="HU324" s="10">
        <v>1</v>
      </c>
      <c r="HV324" s="10">
        <v>2</v>
      </c>
      <c r="HW324" s="10">
        <v>0</v>
      </c>
      <c r="HX324" s="10">
        <v>0</v>
      </c>
      <c r="HY324" s="10">
        <v>2</v>
      </c>
      <c r="HZ324" s="10">
        <v>0</v>
      </c>
      <c r="IA324" s="10">
        <v>8</v>
      </c>
      <c r="IC324" s="1">
        <v>0</v>
      </c>
      <c r="ID324" s="1">
        <v>0</v>
      </c>
      <c r="IE324" s="1">
        <v>1</v>
      </c>
      <c r="IF324" s="1">
        <v>0</v>
      </c>
      <c r="IG324" s="1">
        <v>1</v>
      </c>
      <c r="IH324" s="1">
        <v>0</v>
      </c>
      <c r="II324" s="1">
        <v>0</v>
      </c>
    </row>
    <row r="325" spans="1:243">
      <c r="A325" s="3" t="s">
        <v>0</v>
      </c>
      <c r="B325" s="3">
        <v>28559574</v>
      </c>
      <c r="C325" s="3">
        <v>28559574</v>
      </c>
      <c r="D325" s="3" t="s">
        <v>100</v>
      </c>
      <c r="E325" s="3">
        <v>0.42738700000000002</v>
      </c>
      <c r="F325" s="3" t="s">
        <v>506</v>
      </c>
      <c r="G325" s="3" t="s">
        <v>504</v>
      </c>
      <c r="H325" s="3" t="s">
        <v>507</v>
      </c>
      <c r="I325" s="8" t="s">
        <v>1084</v>
      </c>
      <c r="J325" s="3" t="s">
        <v>520</v>
      </c>
      <c r="K325" s="8">
        <f>AVERAGE(S325:AZ325)</f>
        <v>29.764705882352942</v>
      </c>
      <c r="L325" s="4">
        <f>AVERAGE(BB325:IA325)</f>
        <v>0.25274725274725274</v>
      </c>
      <c r="M325" s="4">
        <f>AVERAGE(IC325:II325)</f>
        <v>0.42857142857142855</v>
      </c>
      <c r="N325" s="4" t="b">
        <f>E325&gt;0.2</f>
        <v>1</v>
      </c>
      <c r="O325" s="4" t="b">
        <f>IF(LEFT(J325, 2)="rs", TRUE, FALSE)</f>
        <v>0</v>
      </c>
      <c r="P325" s="4" t="b">
        <f>K325&gt;=8</f>
        <v>1</v>
      </c>
      <c r="Q325" s="4" t="b">
        <f>L325&gt;=8</f>
        <v>0</v>
      </c>
      <c r="S325" s="10">
        <v>43</v>
      </c>
      <c r="T325" s="10">
        <v>31</v>
      </c>
      <c r="U325" s="10">
        <v>44</v>
      </c>
      <c r="V325" s="10">
        <v>20</v>
      </c>
      <c r="W325" s="10">
        <v>69</v>
      </c>
      <c r="X325" s="10">
        <v>76</v>
      </c>
      <c r="Y325" s="10">
        <v>59</v>
      </c>
      <c r="Z325" s="10">
        <v>43</v>
      </c>
      <c r="AA325" s="10">
        <v>37</v>
      </c>
      <c r="AB325" s="10">
        <v>35</v>
      </c>
      <c r="AC325" s="10">
        <v>71</v>
      </c>
      <c r="AD325" s="10">
        <v>43</v>
      </c>
      <c r="AE325" s="10">
        <v>68</v>
      </c>
      <c r="AF325" s="10">
        <v>79</v>
      </c>
      <c r="AG325" s="10">
        <v>56</v>
      </c>
      <c r="AH325" s="10">
        <v>43</v>
      </c>
      <c r="AI325" s="10">
        <v>32</v>
      </c>
      <c r="AJ325" s="10">
        <v>2</v>
      </c>
      <c r="AK325" s="10">
        <v>3</v>
      </c>
      <c r="AL325" s="10">
        <v>9</v>
      </c>
      <c r="AM325" s="10">
        <v>4</v>
      </c>
      <c r="AN325" s="10">
        <v>16</v>
      </c>
      <c r="AO325" s="10">
        <v>10</v>
      </c>
      <c r="AP325" s="10">
        <v>5</v>
      </c>
      <c r="AQ325" s="10">
        <v>9</v>
      </c>
      <c r="AR325" s="10">
        <v>1</v>
      </c>
      <c r="AS325" s="10">
        <v>4</v>
      </c>
      <c r="AT325" s="10">
        <v>7</v>
      </c>
      <c r="AU325" s="10">
        <v>4</v>
      </c>
      <c r="AV325" s="10">
        <v>23</v>
      </c>
      <c r="AW325" s="10">
        <v>22</v>
      </c>
      <c r="AX325" s="10">
        <v>13</v>
      </c>
      <c r="AY325" s="10">
        <v>3</v>
      </c>
      <c r="AZ325" s="10">
        <v>28</v>
      </c>
      <c r="BB325" s="10">
        <v>0</v>
      </c>
      <c r="BC325" s="10">
        <v>0</v>
      </c>
      <c r="BD325" s="10">
        <v>1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1</v>
      </c>
      <c r="BM325" s="10">
        <v>0</v>
      </c>
      <c r="BN325" s="10">
        <v>0</v>
      </c>
      <c r="BO325" s="10">
        <v>1</v>
      </c>
      <c r="BP325" s="10">
        <v>0</v>
      </c>
      <c r="BQ325" s="10">
        <v>0</v>
      </c>
      <c r="BR325" s="10">
        <v>1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2</v>
      </c>
      <c r="CC325" s="10">
        <v>0</v>
      </c>
      <c r="CD325" s="10">
        <v>1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  <c r="CP325" s="10">
        <v>0</v>
      </c>
      <c r="CQ325" s="10">
        <v>0</v>
      </c>
      <c r="CR325" s="10">
        <v>0</v>
      </c>
      <c r="CS325" s="10">
        <v>0</v>
      </c>
      <c r="CT325" s="10">
        <v>0</v>
      </c>
      <c r="CU325" s="10">
        <v>0</v>
      </c>
      <c r="CV325" s="10">
        <v>0</v>
      </c>
      <c r="CW325" s="10">
        <v>0</v>
      </c>
      <c r="CX325" s="10">
        <v>0</v>
      </c>
      <c r="CY325" s="10">
        <v>0</v>
      </c>
      <c r="CZ325" s="10">
        <v>0</v>
      </c>
      <c r="DA325" s="10">
        <v>0</v>
      </c>
      <c r="DB325" s="10">
        <v>0</v>
      </c>
      <c r="DC325" s="10">
        <v>0</v>
      </c>
      <c r="DD325" s="10">
        <v>0</v>
      </c>
      <c r="DE325" s="10">
        <v>1</v>
      </c>
      <c r="DF325" s="10">
        <v>0</v>
      </c>
      <c r="DG325" s="10">
        <v>0</v>
      </c>
      <c r="DH325" s="10">
        <v>0</v>
      </c>
      <c r="DI325" s="10">
        <v>0</v>
      </c>
      <c r="DJ325" s="10">
        <v>0</v>
      </c>
      <c r="DK325" s="10">
        <v>0</v>
      </c>
      <c r="DL325" s="10">
        <v>0</v>
      </c>
      <c r="DM325" s="10">
        <v>0</v>
      </c>
      <c r="DN325" s="10">
        <v>0</v>
      </c>
      <c r="DO325" s="10">
        <v>0</v>
      </c>
      <c r="DP325" s="10">
        <v>0</v>
      </c>
      <c r="DQ325" s="10">
        <v>0</v>
      </c>
      <c r="DR325" s="10">
        <v>0</v>
      </c>
      <c r="DS325" s="10">
        <v>0</v>
      </c>
      <c r="DT325" s="10">
        <v>0</v>
      </c>
      <c r="DU325" s="10">
        <v>0</v>
      </c>
      <c r="DV325" s="10">
        <v>0</v>
      </c>
      <c r="DW325" s="10">
        <v>0</v>
      </c>
      <c r="DX325" s="10">
        <v>2</v>
      </c>
      <c r="DY325" s="10">
        <v>0</v>
      </c>
      <c r="DZ325" s="10">
        <v>0</v>
      </c>
      <c r="EA325" s="10">
        <v>0</v>
      </c>
      <c r="EB325" s="10">
        <v>0</v>
      </c>
      <c r="EC325" s="10">
        <v>0</v>
      </c>
      <c r="ED325" s="10">
        <v>0</v>
      </c>
      <c r="EE325" s="10">
        <v>0</v>
      </c>
      <c r="EF325" s="10">
        <v>0</v>
      </c>
      <c r="EG325" s="10">
        <v>0</v>
      </c>
      <c r="EH325" s="10">
        <v>0</v>
      </c>
      <c r="EI325" s="10">
        <v>0</v>
      </c>
      <c r="EJ325" s="10">
        <v>2</v>
      </c>
      <c r="EK325" s="10">
        <v>2</v>
      </c>
      <c r="EL325" s="10">
        <v>0</v>
      </c>
      <c r="EM325" s="10">
        <v>1</v>
      </c>
      <c r="EN325" s="10">
        <v>0</v>
      </c>
      <c r="EO325" s="10">
        <v>0</v>
      </c>
      <c r="EP325" s="10">
        <v>0</v>
      </c>
      <c r="EQ325" s="10">
        <v>0</v>
      </c>
      <c r="ER325" s="10">
        <v>0</v>
      </c>
      <c r="ES325" s="10">
        <v>2</v>
      </c>
      <c r="ET325" s="10">
        <v>0</v>
      </c>
      <c r="EU325" s="10">
        <v>0</v>
      </c>
      <c r="EV325" s="10">
        <v>0</v>
      </c>
      <c r="EW325" s="10">
        <v>0</v>
      </c>
      <c r="EX325" s="10">
        <v>0</v>
      </c>
      <c r="EY325" s="10">
        <v>0</v>
      </c>
      <c r="EZ325" s="10">
        <v>0</v>
      </c>
      <c r="FA325" s="10">
        <v>0</v>
      </c>
      <c r="FB325" s="10">
        <v>0</v>
      </c>
      <c r="FC325" s="10">
        <v>0</v>
      </c>
      <c r="FD325" s="10">
        <v>0</v>
      </c>
      <c r="FE325" s="10">
        <v>0</v>
      </c>
      <c r="FF325" s="10">
        <v>0</v>
      </c>
      <c r="FG325" s="10">
        <v>0</v>
      </c>
      <c r="FH325" s="10">
        <v>2</v>
      </c>
      <c r="FI325" s="10">
        <v>0</v>
      </c>
      <c r="FJ325" s="10">
        <v>0</v>
      </c>
      <c r="FK325" s="10">
        <v>0</v>
      </c>
      <c r="FL325" s="10">
        <v>0</v>
      </c>
      <c r="FM325" s="10">
        <v>0</v>
      </c>
      <c r="FN325" s="10">
        <v>0</v>
      </c>
      <c r="FO325" s="10">
        <v>0</v>
      </c>
      <c r="FP325" s="10">
        <v>3</v>
      </c>
      <c r="FQ325" s="10">
        <v>0</v>
      </c>
      <c r="FR325" s="10">
        <v>0</v>
      </c>
      <c r="FS325" s="10">
        <v>0</v>
      </c>
      <c r="FT325" s="10">
        <v>2</v>
      </c>
      <c r="FU325" s="10">
        <v>1</v>
      </c>
      <c r="FV325" s="10">
        <v>2</v>
      </c>
      <c r="FW325" s="10">
        <v>0</v>
      </c>
      <c r="FX325" s="10">
        <v>0</v>
      </c>
      <c r="FY325" s="10">
        <v>0</v>
      </c>
      <c r="FZ325" s="10">
        <v>0</v>
      </c>
      <c r="GA325" s="10">
        <v>0</v>
      </c>
      <c r="GB325" s="10">
        <v>0</v>
      </c>
      <c r="GC325" s="10">
        <v>0</v>
      </c>
      <c r="GD325" s="10">
        <v>0</v>
      </c>
      <c r="GE325" s="10">
        <v>0</v>
      </c>
      <c r="GF325" s="10">
        <v>0</v>
      </c>
      <c r="GG325" s="10">
        <v>0</v>
      </c>
      <c r="GH325" s="10">
        <v>0</v>
      </c>
      <c r="GI325" s="10">
        <v>2</v>
      </c>
      <c r="GJ325" s="10">
        <v>0</v>
      </c>
      <c r="GK325" s="10">
        <v>0</v>
      </c>
      <c r="GL325" s="10">
        <v>0</v>
      </c>
      <c r="GM325" s="10">
        <v>1</v>
      </c>
      <c r="GN325" s="10">
        <v>0</v>
      </c>
      <c r="GO325" s="10">
        <v>0</v>
      </c>
      <c r="GP325" s="10">
        <v>0</v>
      </c>
      <c r="GQ325" s="10">
        <v>1</v>
      </c>
      <c r="GR325" s="10">
        <v>0</v>
      </c>
      <c r="GS325" s="10">
        <v>1</v>
      </c>
      <c r="GT325" s="10">
        <v>0</v>
      </c>
      <c r="GU325" s="10">
        <v>0</v>
      </c>
      <c r="GV325" s="10">
        <v>0</v>
      </c>
      <c r="GW325" s="10">
        <v>3</v>
      </c>
      <c r="GX325" s="10">
        <v>1</v>
      </c>
      <c r="GY325" s="10">
        <v>0</v>
      </c>
      <c r="GZ325" s="10">
        <v>0</v>
      </c>
      <c r="HA325" s="10">
        <v>0</v>
      </c>
      <c r="HB325" s="10">
        <v>0</v>
      </c>
      <c r="HC325" s="10">
        <v>1</v>
      </c>
      <c r="HD325" s="10">
        <v>0</v>
      </c>
      <c r="HE325" s="10">
        <v>0</v>
      </c>
      <c r="HF325" s="10">
        <v>1</v>
      </c>
      <c r="HG325" s="10">
        <v>0</v>
      </c>
      <c r="HH325" s="10">
        <v>1</v>
      </c>
      <c r="HI325" s="10">
        <v>0</v>
      </c>
      <c r="HJ325" s="10">
        <v>0</v>
      </c>
      <c r="HK325" s="10">
        <v>1</v>
      </c>
      <c r="HL325" s="10">
        <v>0</v>
      </c>
      <c r="HM325" s="10">
        <v>0</v>
      </c>
      <c r="HN325" s="10">
        <v>0</v>
      </c>
      <c r="HO325" s="10">
        <v>0</v>
      </c>
      <c r="HP325" s="10">
        <v>0</v>
      </c>
      <c r="HQ325" s="10">
        <v>0</v>
      </c>
      <c r="HR325" s="10">
        <v>0</v>
      </c>
      <c r="HS325" s="10">
        <v>0</v>
      </c>
      <c r="HT325" s="10">
        <v>5</v>
      </c>
      <c r="HU325" s="10">
        <v>1</v>
      </c>
      <c r="HV325" s="10">
        <v>0</v>
      </c>
      <c r="HW325" s="10">
        <v>0</v>
      </c>
      <c r="HX325" s="10">
        <v>0</v>
      </c>
      <c r="HY325" s="10">
        <v>0</v>
      </c>
      <c r="HZ325" s="10">
        <v>0</v>
      </c>
      <c r="IA325" s="10">
        <v>0</v>
      </c>
      <c r="IC325" s="1">
        <v>0</v>
      </c>
      <c r="ID325" s="1">
        <v>1</v>
      </c>
      <c r="IE325" s="1">
        <v>0</v>
      </c>
      <c r="IF325" s="1">
        <v>2</v>
      </c>
      <c r="IG325" s="1">
        <v>0</v>
      </c>
      <c r="IH325" s="1">
        <v>0</v>
      </c>
      <c r="II325" s="1">
        <v>0</v>
      </c>
    </row>
    <row r="326" spans="1:243">
      <c r="A326" s="3" t="s">
        <v>31</v>
      </c>
      <c r="B326" s="3">
        <v>639385</v>
      </c>
      <c r="C326" s="3">
        <v>639385</v>
      </c>
      <c r="D326" s="3" t="s">
        <v>250</v>
      </c>
      <c r="E326" s="3">
        <v>0.48723499999999997</v>
      </c>
      <c r="F326" s="3" t="s">
        <v>502</v>
      </c>
      <c r="G326" s="3" t="s">
        <v>503</v>
      </c>
      <c r="H326" s="3" t="s">
        <v>504</v>
      </c>
      <c r="I326" s="8" t="s">
        <v>1084</v>
      </c>
      <c r="J326" s="3" t="s">
        <v>670</v>
      </c>
      <c r="K326" s="8">
        <f>AVERAGE(S326:AZ326)</f>
        <v>0.35294117647058826</v>
      </c>
      <c r="L326" s="4">
        <f>AVERAGE(BB326:IA326)</f>
        <v>0.25274725274725274</v>
      </c>
      <c r="M326" s="4">
        <f>AVERAGE(IC326:II326)</f>
        <v>0.14285714285714285</v>
      </c>
      <c r="N326" s="4" t="b">
        <f>E326&gt;0.2</f>
        <v>1</v>
      </c>
      <c r="O326" s="4" t="b">
        <f>IF(LEFT(J326, 2)="rs", TRUE, FALSE)</f>
        <v>0</v>
      </c>
      <c r="P326" s="4" t="b">
        <f>K326&gt;=8</f>
        <v>0</v>
      </c>
      <c r="Q326" s="4" t="b">
        <f>L326&gt;=8</f>
        <v>0</v>
      </c>
      <c r="S326" s="10">
        <v>1</v>
      </c>
      <c r="T326" s="10">
        <v>0</v>
      </c>
      <c r="U326" s="10">
        <v>0</v>
      </c>
      <c r="V326" s="10">
        <v>0</v>
      </c>
      <c r="W326" s="10">
        <v>0</v>
      </c>
      <c r="X326" s="10">
        <v>3</v>
      </c>
      <c r="Y326" s="10">
        <v>0</v>
      </c>
      <c r="Z326" s="10">
        <v>0</v>
      </c>
      <c r="AA326" s="10">
        <v>0</v>
      </c>
      <c r="AB326" s="10">
        <v>1</v>
      </c>
      <c r="AC326" s="10">
        <v>0</v>
      </c>
      <c r="AD326" s="10">
        <v>0</v>
      </c>
      <c r="AE326" s="10">
        <v>1</v>
      </c>
      <c r="AF326" s="10">
        <v>0</v>
      </c>
      <c r="AG326" s="10">
        <v>2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1</v>
      </c>
      <c r="AO326" s="10">
        <v>1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2</v>
      </c>
      <c r="AY326" s="10">
        <v>0</v>
      </c>
      <c r="AZ326" s="10">
        <v>0</v>
      </c>
      <c r="BB326" s="10">
        <v>0</v>
      </c>
      <c r="BC326" s="10">
        <v>1</v>
      </c>
      <c r="BD326" s="10">
        <v>0</v>
      </c>
      <c r="BE326" s="10">
        <v>0</v>
      </c>
      <c r="BF326" s="10">
        <v>0</v>
      </c>
      <c r="BG326" s="10">
        <v>0</v>
      </c>
      <c r="BH326" s="10">
        <v>1</v>
      </c>
      <c r="BI326" s="10">
        <v>1</v>
      </c>
      <c r="BJ326" s="10">
        <v>0</v>
      </c>
      <c r="BK326" s="10">
        <v>0</v>
      </c>
      <c r="BL326" s="10">
        <v>2</v>
      </c>
      <c r="BM326" s="10">
        <v>0</v>
      </c>
      <c r="BN326" s="10">
        <v>1</v>
      </c>
      <c r="BO326" s="10">
        <v>1</v>
      </c>
      <c r="BP326" s="10">
        <v>0</v>
      </c>
      <c r="BQ326" s="10">
        <v>2</v>
      </c>
      <c r="BR326" s="10">
        <v>0</v>
      </c>
      <c r="BS326" s="10">
        <v>0</v>
      </c>
      <c r="BT326" s="10">
        <v>0</v>
      </c>
      <c r="BU326" s="10">
        <v>0</v>
      </c>
      <c r="BV326" s="10">
        <v>0</v>
      </c>
      <c r="BW326" s="10">
        <v>0</v>
      </c>
      <c r="BX326" s="10">
        <v>0</v>
      </c>
      <c r="BY326" s="10">
        <v>1</v>
      </c>
      <c r="BZ326" s="10">
        <v>0</v>
      </c>
      <c r="CA326" s="10">
        <v>0</v>
      </c>
      <c r="CB326" s="10">
        <v>0</v>
      </c>
      <c r="CC326" s="10">
        <v>0</v>
      </c>
      <c r="CD326" s="10">
        <v>1</v>
      </c>
      <c r="CE326" s="10">
        <v>0</v>
      </c>
      <c r="CF326" s="10">
        <v>0</v>
      </c>
      <c r="CG326" s="10">
        <v>0</v>
      </c>
      <c r="CH326" s="10">
        <v>0</v>
      </c>
      <c r="CI326" s="10">
        <v>3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  <c r="CP326" s="10">
        <v>0</v>
      </c>
      <c r="CQ326" s="10">
        <v>0</v>
      </c>
      <c r="CR326" s="10">
        <v>0</v>
      </c>
      <c r="CS326" s="10">
        <v>0</v>
      </c>
      <c r="CT326" s="10">
        <v>0</v>
      </c>
      <c r="CU326" s="10">
        <v>0</v>
      </c>
      <c r="CV326" s="10">
        <v>0</v>
      </c>
      <c r="CW326" s="10">
        <v>0</v>
      </c>
      <c r="CX326" s="10">
        <v>1</v>
      </c>
      <c r="CY326" s="10">
        <v>0</v>
      </c>
      <c r="CZ326" s="10">
        <v>4</v>
      </c>
      <c r="DA326" s="10">
        <v>0</v>
      </c>
      <c r="DB326" s="10">
        <v>0</v>
      </c>
      <c r="DC326" s="10">
        <v>0</v>
      </c>
      <c r="DD326" s="10">
        <v>0</v>
      </c>
      <c r="DE326" s="10">
        <v>0</v>
      </c>
      <c r="DF326" s="10">
        <v>0</v>
      </c>
      <c r="DG326" s="10">
        <v>1</v>
      </c>
      <c r="DH326" s="10">
        <v>0</v>
      </c>
      <c r="DI326" s="10">
        <v>0</v>
      </c>
      <c r="DJ326" s="10">
        <v>0</v>
      </c>
      <c r="DK326" s="10">
        <v>0</v>
      </c>
      <c r="DL326" s="10">
        <v>1</v>
      </c>
      <c r="DM326" s="10">
        <v>0</v>
      </c>
      <c r="DN326" s="10">
        <v>0</v>
      </c>
      <c r="DO326" s="10">
        <v>0</v>
      </c>
      <c r="DP326" s="10">
        <v>0</v>
      </c>
      <c r="DQ326" s="10">
        <v>0</v>
      </c>
      <c r="DR326" s="10">
        <v>0</v>
      </c>
      <c r="DS326" s="10">
        <v>0</v>
      </c>
      <c r="DT326" s="10">
        <v>0</v>
      </c>
      <c r="DU326" s="10">
        <v>0</v>
      </c>
      <c r="DV326" s="10">
        <v>0</v>
      </c>
      <c r="DW326" s="10">
        <v>0</v>
      </c>
      <c r="DX326" s="10">
        <v>0</v>
      </c>
      <c r="DY326" s="10">
        <v>1</v>
      </c>
      <c r="DZ326" s="10">
        <v>0</v>
      </c>
      <c r="EA326" s="10">
        <v>0</v>
      </c>
      <c r="EB326" s="10">
        <v>0</v>
      </c>
      <c r="EC326" s="10">
        <v>0</v>
      </c>
      <c r="ED326" s="10">
        <v>0</v>
      </c>
      <c r="EE326" s="10">
        <v>0</v>
      </c>
      <c r="EF326" s="10">
        <v>2</v>
      </c>
      <c r="EG326" s="10">
        <v>1</v>
      </c>
      <c r="EH326" s="10">
        <v>0</v>
      </c>
      <c r="EI326" s="10">
        <v>0</v>
      </c>
      <c r="EJ326" s="10">
        <v>0</v>
      </c>
      <c r="EK326" s="10">
        <v>0</v>
      </c>
      <c r="EL326" s="10">
        <v>0</v>
      </c>
      <c r="EM326" s="10">
        <v>0</v>
      </c>
      <c r="EN326" s="10">
        <v>0</v>
      </c>
      <c r="EO326" s="10">
        <v>0</v>
      </c>
      <c r="EP326" s="10">
        <v>0</v>
      </c>
      <c r="EQ326" s="10">
        <v>0</v>
      </c>
      <c r="ER326" s="10">
        <v>0</v>
      </c>
      <c r="ES326" s="10">
        <v>0</v>
      </c>
      <c r="ET326" s="10">
        <v>1</v>
      </c>
      <c r="EU326" s="10">
        <v>0</v>
      </c>
      <c r="EV326" s="10">
        <v>0</v>
      </c>
      <c r="EW326" s="10">
        <v>1</v>
      </c>
      <c r="EX326" s="10">
        <v>0</v>
      </c>
      <c r="EY326" s="10">
        <v>0</v>
      </c>
      <c r="EZ326" s="10">
        <v>0</v>
      </c>
      <c r="FA326" s="10">
        <v>0</v>
      </c>
      <c r="FB326" s="10">
        <v>0</v>
      </c>
      <c r="FC326" s="10">
        <v>0</v>
      </c>
      <c r="FD326" s="10">
        <v>0</v>
      </c>
      <c r="FE326" s="10">
        <v>0</v>
      </c>
      <c r="FF326" s="10">
        <v>0</v>
      </c>
      <c r="FG326" s="10">
        <v>0</v>
      </c>
      <c r="FH326" s="10">
        <v>0</v>
      </c>
      <c r="FI326" s="10">
        <v>0</v>
      </c>
      <c r="FJ326" s="10">
        <v>0</v>
      </c>
      <c r="FK326" s="10">
        <v>0</v>
      </c>
      <c r="FL326" s="10">
        <v>0</v>
      </c>
      <c r="FM326" s="10">
        <v>0</v>
      </c>
      <c r="FN326" s="10">
        <v>0</v>
      </c>
      <c r="FO326" s="10">
        <v>0</v>
      </c>
      <c r="FP326" s="10">
        <v>0</v>
      </c>
      <c r="FQ326" s="10">
        <v>0</v>
      </c>
      <c r="FR326" s="10">
        <v>0</v>
      </c>
      <c r="FS326" s="10">
        <v>4</v>
      </c>
      <c r="FT326" s="10">
        <v>0</v>
      </c>
      <c r="FU326" s="10">
        <v>0</v>
      </c>
      <c r="FV326" s="10">
        <v>0</v>
      </c>
      <c r="FW326" s="10">
        <v>0</v>
      </c>
      <c r="FX326" s="10">
        <v>0</v>
      </c>
      <c r="FY326" s="10">
        <v>0</v>
      </c>
      <c r="FZ326" s="10">
        <v>0</v>
      </c>
      <c r="GA326" s="10">
        <v>0</v>
      </c>
      <c r="GB326" s="10">
        <v>0</v>
      </c>
      <c r="GC326" s="10">
        <v>0</v>
      </c>
      <c r="GD326" s="10">
        <v>1</v>
      </c>
      <c r="GE326" s="10">
        <v>0</v>
      </c>
      <c r="GF326" s="10">
        <v>0</v>
      </c>
      <c r="GG326" s="10">
        <v>0</v>
      </c>
      <c r="GH326" s="10">
        <v>0</v>
      </c>
      <c r="GI326" s="10">
        <v>2</v>
      </c>
      <c r="GJ326" s="10">
        <v>0</v>
      </c>
      <c r="GK326" s="10">
        <v>0</v>
      </c>
      <c r="GL326" s="10">
        <v>0</v>
      </c>
      <c r="GM326" s="10">
        <v>0</v>
      </c>
      <c r="GN326" s="10">
        <v>0</v>
      </c>
      <c r="GO326" s="10">
        <v>2</v>
      </c>
      <c r="GP326" s="10">
        <v>1</v>
      </c>
      <c r="GQ326" s="10">
        <v>0</v>
      </c>
      <c r="GR326" s="10">
        <v>0</v>
      </c>
      <c r="GS326" s="10">
        <v>1</v>
      </c>
      <c r="GT326" s="10">
        <v>0</v>
      </c>
      <c r="GU326" s="10">
        <v>0</v>
      </c>
      <c r="GV326" s="10">
        <v>1</v>
      </c>
      <c r="GW326" s="10">
        <v>0</v>
      </c>
      <c r="GX326" s="10">
        <v>0</v>
      </c>
      <c r="GY326" s="10">
        <v>0</v>
      </c>
      <c r="GZ326" s="10">
        <v>0</v>
      </c>
      <c r="HA326" s="10">
        <v>0</v>
      </c>
      <c r="HB326" s="10">
        <v>0</v>
      </c>
      <c r="HC326" s="10">
        <v>0</v>
      </c>
      <c r="HD326" s="10">
        <v>1</v>
      </c>
      <c r="HE326" s="10">
        <v>0</v>
      </c>
      <c r="HF326" s="10">
        <v>0</v>
      </c>
      <c r="HG326" s="10">
        <v>0</v>
      </c>
      <c r="HH326" s="10">
        <v>0</v>
      </c>
      <c r="HI326" s="10">
        <v>0</v>
      </c>
      <c r="HJ326" s="10">
        <v>0</v>
      </c>
      <c r="HK326" s="10">
        <v>0</v>
      </c>
      <c r="HL326" s="10">
        <v>1</v>
      </c>
      <c r="HM326" s="10">
        <v>1</v>
      </c>
      <c r="HN326" s="10">
        <v>0</v>
      </c>
      <c r="HO326" s="10">
        <v>0</v>
      </c>
      <c r="HP326" s="10">
        <v>0</v>
      </c>
      <c r="HQ326" s="10">
        <v>0</v>
      </c>
      <c r="HR326" s="10">
        <v>0</v>
      </c>
      <c r="HS326" s="10">
        <v>0</v>
      </c>
      <c r="HT326" s="10">
        <v>2</v>
      </c>
      <c r="HU326" s="10">
        <v>1</v>
      </c>
      <c r="HV326" s="10">
        <v>0</v>
      </c>
      <c r="HW326" s="10">
        <v>0</v>
      </c>
      <c r="HX326" s="10">
        <v>1</v>
      </c>
      <c r="HY326" s="10">
        <v>0</v>
      </c>
      <c r="HZ326" s="10">
        <v>0</v>
      </c>
      <c r="IA326" s="10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1</v>
      </c>
      <c r="IH326" s="1">
        <v>0</v>
      </c>
      <c r="II326" s="1">
        <v>0</v>
      </c>
    </row>
    <row r="327" spans="1:243" hidden="1">
      <c r="A327" s="3" t="s">
        <v>26</v>
      </c>
      <c r="B327" s="3">
        <v>84581887</v>
      </c>
      <c r="C327" s="3">
        <v>84581887</v>
      </c>
      <c r="D327" s="3" t="s">
        <v>216</v>
      </c>
      <c r="E327" s="3">
        <v>5.0972000000000003E-2</v>
      </c>
      <c r="F327" s="3" t="s">
        <v>506</v>
      </c>
      <c r="G327" s="3" t="s">
        <v>504</v>
      </c>
      <c r="H327" s="3" t="s">
        <v>503</v>
      </c>
      <c r="I327" s="8" t="s">
        <v>1084</v>
      </c>
      <c r="J327" s="3" t="s">
        <v>636</v>
      </c>
      <c r="K327" s="8">
        <f>AVERAGE(S327:AZ327)</f>
        <v>0.14705882352941177</v>
      </c>
      <c r="L327" s="4">
        <f>AVERAGE(BB327:IA327)</f>
        <v>0.17032967032967034</v>
      </c>
      <c r="M327" s="4">
        <f>AVERAGE(IC327:II327)</f>
        <v>0.14285714285714285</v>
      </c>
      <c r="N327" s="4" t="b">
        <f>E327&gt;0.2</f>
        <v>0</v>
      </c>
      <c r="O327" s="4" t="b">
        <f>IF(LEFT(J327, 2)="rs", TRUE, FALSE)</f>
        <v>0</v>
      </c>
      <c r="P327" s="4" t="b">
        <f>K327&gt;=8</f>
        <v>0</v>
      </c>
      <c r="Q327" s="4" t="b">
        <f>L327&gt;=8</f>
        <v>0</v>
      </c>
      <c r="S327" s="10">
        <v>0</v>
      </c>
      <c r="T327" s="10">
        <v>0</v>
      </c>
      <c r="U327" s="10">
        <v>0</v>
      </c>
      <c r="V327" s="10">
        <v>1</v>
      </c>
      <c r="W327" s="10">
        <v>0</v>
      </c>
      <c r="X327" s="10">
        <v>1</v>
      </c>
      <c r="Y327" s="10">
        <v>2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1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2</v>
      </c>
      <c r="BL327" s="10">
        <v>0</v>
      </c>
      <c r="BM327" s="10">
        <v>0</v>
      </c>
      <c r="BN327" s="10">
        <v>5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1</v>
      </c>
      <c r="BU327" s="10">
        <v>0</v>
      </c>
      <c r="BV327" s="10">
        <v>0</v>
      </c>
      <c r="BW327" s="10">
        <v>1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1</v>
      </c>
      <c r="CJ327" s="10">
        <v>0</v>
      </c>
      <c r="CK327" s="10">
        <v>0</v>
      </c>
      <c r="CL327" s="10">
        <v>0</v>
      </c>
      <c r="CM327" s="10">
        <v>0</v>
      </c>
      <c r="CN327" s="10">
        <v>0</v>
      </c>
      <c r="CO327" s="10">
        <v>0</v>
      </c>
      <c r="CP327" s="10">
        <v>0</v>
      </c>
      <c r="CQ327" s="10">
        <v>0</v>
      </c>
      <c r="CR327" s="10">
        <v>0</v>
      </c>
      <c r="CS327" s="10">
        <v>0</v>
      </c>
      <c r="CT327" s="10">
        <v>3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0</v>
      </c>
      <c r="DA327" s="10">
        <v>0</v>
      </c>
      <c r="DB327" s="10">
        <v>0</v>
      </c>
      <c r="DC327" s="10">
        <v>0</v>
      </c>
      <c r="DD327" s="10">
        <v>0</v>
      </c>
      <c r="DE327" s="10">
        <v>0</v>
      </c>
      <c r="DF327" s="10">
        <v>0</v>
      </c>
      <c r="DG327" s="10">
        <v>0</v>
      </c>
      <c r="DH327" s="10">
        <v>0</v>
      </c>
      <c r="DI327" s="10">
        <v>0</v>
      </c>
      <c r="DJ327" s="10">
        <v>0</v>
      </c>
      <c r="DK327" s="10">
        <v>0</v>
      </c>
      <c r="DL327" s="10">
        <v>0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  <c r="DS327" s="10">
        <v>0</v>
      </c>
      <c r="DT327" s="10">
        <v>0</v>
      </c>
      <c r="DU327" s="10">
        <v>0</v>
      </c>
      <c r="DV327" s="10">
        <v>0</v>
      </c>
      <c r="DW327" s="10">
        <v>1</v>
      </c>
      <c r="DX327" s="10">
        <v>0</v>
      </c>
      <c r="DY327" s="10">
        <v>0</v>
      </c>
      <c r="DZ327" s="10">
        <v>0</v>
      </c>
      <c r="EA327" s="10">
        <v>1</v>
      </c>
      <c r="EB327" s="10">
        <v>0</v>
      </c>
      <c r="EC327" s="10">
        <v>0</v>
      </c>
      <c r="ED327" s="10">
        <v>0</v>
      </c>
      <c r="EE327" s="10">
        <v>0</v>
      </c>
      <c r="EF327" s="10">
        <v>1</v>
      </c>
      <c r="EG327" s="10">
        <v>0</v>
      </c>
      <c r="EH327" s="10">
        <v>0</v>
      </c>
      <c r="EI327" s="10">
        <v>0</v>
      </c>
      <c r="EJ327" s="10">
        <v>0</v>
      </c>
      <c r="EK327" s="10">
        <v>0</v>
      </c>
      <c r="EL327" s="10">
        <v>0</v>
      </c>
      <c r="EM327" s="10">
        <v>0</v>
      </c>
      <c r="EN327" s="10">
        <v>0</v>
      </c>
      <c r="EO327" s="10">
        <v>0</v>
      </c>
      <c r="EP327" s="10">
        <v>0</v>
      </c>
      <c r="EQ327" s="10">
        <v>0</v>
      </c>
      <c r="ER327" s="10">
        <v>0</v>
      </c>
      <c r="ES327" s="10">
        <v>0</v>
      </c>
      <c r="ET327" s="10">
        <v>0</v>
      </c>
      <c r="EU327" s="10">
        <v>0</v>
      </c>
      <c r="EV327" s="10">
        <v>1</v>
      </c>
      <c r="EW327" s="10">
        <v>0</v>
      </c>
      <c r="EX327" s="10">
        <v>0</v>
      </c>
      <c r="EY327" s="10">
        <v>4</v>
      </c>
      <c r="EZ327" s="10">
        <v>0</v>
      </c>
      <c r="FA327" s="10">
        <v>0</v>
      </c>
      <c r="FB327" s="10">
        <v>0</v>
      </c>
      <c r="FC327" s="10">
        <v>0</v>
      </c>
      <c r="FD327" s="10">
        <v>0</v>
      </c>
      <c r="FE327" s="10">
        <v>0</v>
      </c>
      <c r="FF327" s="10">
        <v>0</v>
      </c>
      <c r="FG327" s="10">
        <v>0</v>
      </c>
      <c r="FH327" s="10">
        <v>1</v>
      </c>
      <c r="FI327" s="10">
        <v>0</v>
      </c>
      <c r="FJ327" s="10">
        <v>0</v>
      </c>
      <c r="FK327" s="10">
        <v>0</v>
      </c>
      <c r="FL327" s="10">
        <v>0</v>
      </c>
      <c r="FM327" s="10">
        <v>0</v>
      </c>
      <c r="FN327" s="10">
        <v>0</v>
      </c>
      <c r="FO327" s="10">
        <v>0</v>
      </c>
      <c r="FP327" s="10">
        <v>0</v>
      </c>
      <c r="FQ327" s="10">
        <v>0</v>
      </c>
      <c r="FR327" s="10">
        <v>0</v>
      </c>
      <c r="FS327" s="10">
        <v>0</v>
      </c>
      <c r="FT327" s="10">
        <v>0</v>
      </c>
      <c r="FU327" s="10">
        <v>0</v>
      </c>
      <c r="FV327" s="10">
        <v>0</v>
      </c>
      <c r="FW327" s="10">
        <v>0</v>
      </c>
      <c r="FX327" s="10">
        <v>0</v>
      </c>
      <c r="FY327" s="10">
        <v>0</v>
      </c>
      <c r="FZ327" s="10">
        <v>0</v>
      </c>
      <c r="GA327" s="10">
        <v>0</v>
      </c>
      <c r="GB327" s="10">
        <v>0</v>
      </c>
      <c r="GC327" s="10">
        <v>0</v>
      </c>
      <c r="GD327" s="10">
        <v>0</v>
      </c>
      <c r="GE327" s="10">
        <v>0</v>
      </c>
      <c r="GF327" s="10">
        <v>0</v>
      </c>
      <c r="GG327" s="10">
        <v>0</v>
      </c>
      <c r="GH327" s="10">
        <v>2</v>
      </c>
      <c r="GI327" s="10">
        <v>0</v>
      </c>
      <c r="GJ327" s="10">
        <v>1</v>
      </c>
      <c r="GK327" s="10">
        <v>0</v>
      </c>
      <c r="GL327" s="10">
        <v>0</v>
      </c>
      <c r="GM327" s="10">
        <v>0</v>
      </c>
      <c r="GN327" s="10">
        <v>0</v>
      </c>
      <c r="GO327" s="10">
        <v>0</v>
      </c>
      <c r="GP327" s="10">
        <v>0</v>
      </c>
      <c r="GQ327" s="10">
        <v>0</v>
      </c>
      <c r="GR327" s="10">
        <v>0</v>
      </c>
      <c r="GS327" s="10">
        <v>0</v>
      </c>
      <c r="GT327" s="10">
        <v>0</v>
      </c>
      <c r="GU327" s="10">
        <v>0</v>
      </c>
      <c r="GV327" s="10">
        <v>0</v>
      </c>
      <c r="GW327" s="10">
        <v>0</v>
      </c>
      <c r="GX327" s="10">
        <v>1</v>
      </c>
      <c r="GY327" s="10">
        <v>0</v>
      </c>
      <c r="GZ327" s="10">
        <v>0</v>
      </c>
      <c r="HA327" s="10">
        <v>0</v>
      </c>
      <c r="HB327" s="10">
        <v>0</v>
      </c>
      <c r="HC327" s="10">
        <v>0</v>
      </c>
      <c r="HD327" s="10">
        <v>0</v>
      </c>
      <c r="HE327" s="10">
        <v>0</v>
      </c>
      <c r="HF327" s="10">
        <v>2</v>
      </c>
      <c r="HG327" s="10">
        <v>0</v>
      </c>
      <c r="HH327" s="10">
        <v>0</v>
      </c>
      <c r="HI327" s="10">
        <v>0</v>
      </c>
      <c r="HJ327" s="10">
        <v>0</v>
      </c>
      <c r="HK327" s="10">
        <v>0</v>
      </c>
      <c r="HL327" s="10">
        <v>0</v>
      </c>
      <c r="HM327" s="10">
        <v>0</v>
      </c>
      <c r="HN327" s="10">
        <v>0</v>
      </c>
      <c r="HO327" s="10">
        <v>0</v>
      </c>
      <c r="HP327" s="10">
        <v>0</v>
      </c>
      <c r="HQ327" s="10">
        <v>0</v>
      </c>
      <c r="HR327" s="10">
        <v>0</v>
      </c>
      <c r="HS327" s="10">
        <v>0</v>
      </c>
      <c r="HT327" s="10">
        <v>0</v>
      </c>
      <c r="HU327" s="10">
        <v>0</v>
      </c>
      <c r="HV327" s="10">
        <v>0</v>
      </c>
      <c r="HW327" s="10">
        <v>1</v>
      </c>
      <c r="HX327" s="10">
        <v>0</v>
      </c>
      <c r="HY327" s="10">
        <v>1</v>
      </c>
      <c r="HZ327" s="10">
        <v>0</v>
      </c>
      <c r="IA327" s="10">
        <v>1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1</v>
      </c>
    </row>
    <row r="328" spans="1:243" hidden="1">
      <c r="A328" s="3" t="s">
        <v>63</v>
      </c>
      <c r="B328" s="3">
        <v>28584077</v>
      </c>
      <c r="C328" s="3">
        <v>28584077</v>
      </c>
      <c r="D328" s="3" t="s">
        <v>372</v>
      </c>
      <c r="E328" s="3">
        <v>5.0102000000000001E-2</v>
      </c>
      <c r="F328" s="3" t="s">
        <v>506</v>
      </c>
      <c r="G328" s="3" t="s">
        <v>507</v>
      </c>
      <c r="H328" s="3" t="s">
        <v>504</v>
      </c>
      <c r="I328" s="8" t="s">
        <v>1084</v>
      </c>
      <c r="J328" s="3" t="s">
        <v>791</v>
      </c>
      <c r="K328" s="8">
        <f>AVERAGE(S328:AZ328)</f>
        <v>5.8823529411764705E-2</v>
      </c>
      <c r="L328" s="4">
        <f>AVERAGE(BB328:IA328)</f>
        <v>0.17032967032967034</v>
      </c>
      <c r="M328" s="4">
        <f>AVERAGE(IC328:II328)</f>
        <v>0.14285714285714285</v>
      </c>
      <c r="N328" s="4" t="b">
        <f>E328&gt;0.2</f>
        <v>0</v>
      </c>
      <c r="O328" s="4" t="b">
        <f>IF(LEFT(J328, 2)="rs", TRUE, FALSE)</f>
        <v>0</v>
      </c>
      <c r="P328" s="4" t="b">
        <f>K328&gt;=8</f>
        <v>0</v>
      </c>
      <c r="Q328" s="4" t="b">
        <f>L328&gt;=8</f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1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1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2</v>
      </c>
      <c r="BH328" s="10">
        <v>0</v>
      </c>
      <c r="BI328" s="10">
        <v>0</v>
      </c>
      <c r="BJ328" s="10">
        <v>0</v>
      </c>
      <c r="BK328" s="10">
        <v>1</v>
      </c>
      <c r="BL328" s="10">
        <v>0</v>
      </c>
      <c r="BM328" s="10">
        <v>0</v>
      </c>
      <c r="BN328" s="10">
        <v>0</v>
      </c>
      <c r="BO328" s="10">
        <v>1</v>
      </c>
      <c r="BP328" s="10">
        <v>0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0">
        <v>0</v>
      </c>
      <c r="BW328" s="10">
        <v>0</v>
      </c>
      <c r="BX328" s="10">
        <v>0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1</v>
      </c>
      <c r="CE328" s="10">
        <v>0</v>
      </c>
      <c r="CF328" s="10">
        <v>0</v>
      </c>
      <c r="CG328" s="10">
        <v>1</v>
      </c>
      <c r="CH328" s="10">
        <v>0</v>
      </c>
      <c r="CI328" s="10">
        <v>0</v>
      </c>
      <c r="CJ328" s="10">
        <v>0</v>
      </c>
      <c r="CK328" s="10">
        <v>1</v>
      </c>
      <c r="CL328" s="10">
        <v>1</v>
      </c>
      <c r="CM328" s="10">
        <v>1</v>
      </c>
      <c r="CN328" s="10">
        <v>0</v>
      </c>
      <c r="CO328" s="10">
        <v>0</v>
      </c>
      <c r="CP328" s="10">
        <v>0</v>
      </c>
      <c r="CQ328" s="10">
        <v>0</v>
      </c>
      <c r="CR328" s="10">
        <v>0</v>
      </c>
      <c r="CS328" s="10">
        <v>0</v>
      </c>
      <c r="CT328" s="10">
        <v>0</v>
      </c>
      <c r="CU328" s="10">
        <v>0</v>
      </c>
      <c r="CV328" s="10">
        <v>0</v>
      </c>
      <c r="CW328" s="10">
        <v>0</v>
      </c>
      <c r="CX328" s="10">
        <v>0</v>
      </c>
      <c r="CY328" s="10">
        <v>0</v>
      </c>
      <c r="CZ328" s="10">
        <v>0</v>
      </c>
      <c r="DA328" s="10">
        <v>0</v>
      </c>
      <c r="DB328" s="10">
        <v>0</v>
      </c>
      <c r="DC328" s="10">
        <v>0</v>
      </c>
      <c r="DD328" s="10">
        <v>0</v>
      </c>
      <c r="DE328" s="10">
        <v>0</v>
      </c>
      <c r="DF328" s="10">
        <v>0</v>
      </c>
      <c r="DG328" s="10">
        <v>0</v>
      </c>
      <c r="DH328" s="10">
        <v>0</v>
      </c>
      <c r="DI328" s="10">
        <v>0</v>
      </c>
      <c r="DJ328" s="10">
        <v>0</v>
      </c>
      <c r="DK328" s="10">
        <v>0</v>
      </c>
      <c r="DL328" s="10">
        <v>0</v>
      </c>
      <c r="DM328" s="10">
        <v>0</v>
      </c>
      <c r="DN328" s="10">
        <v>0</v>
      </c>
      <c r="DO328" s="10">
        <v>0</v>
      </c>
      <c r="DP328" s="10">
        <v>0</v>
      </c>
      <c r="DQ328" s="10">
        <v>0</v>
      </c>
      <c r="DR328" s="10">
        <v>0</v>
      </c>
      <c r="DS328" s="10">
        <v>0</v>
      </c>
      <c r="DT328" s="10">
        <v>0</v>
      </c>
      <c r="DU328" s="10">
        <v>0</v>
      </c>
      <c r="DV328" s="10">
        <v>0</v>
      </c>
      <c r="DW328" s="10">
        <v>0</v>
      </c>
      <c r="DX328" s="10">
        <v>0</v>
      </c>
      <c r="DY328" s="10">
        <v>0</v>
      </c>
      <c r="DZ328" s="10">
        <v>0</v>
      </c>
      <c r="EA328" s="10">
        <v>0</v>
      </c>
      <c r="EB328" s="10">
        <v>0</v>
      </c>
      <c r="EC328" s="10">
        <v>0</v>
      </c>
      <c r="ED328" s="10">
        <v>1</v>
      </c>
      <c r="EE328" s="10">
        <v>0</v>
      </c>
      <c r="EF328" s="10">
        <v>0</v>
      </c>
      <c r="EG328" s="10">
        <v>0</v>
      </c>
      <c r="EH328" s="10">
        <v>0</v>
      </c>
      <c r="EI328" s="10">
        <v>0</v>
      </c>
      <c r="EJ328" s="10">
        <v>0</v>
      </c>
      <c r="EK328" s="10">
        <v>0</v>
      </c>
      <c r="EL328" s="10">
        <v>0</v>
      </c>
      <c r="EM328" s="10">
        <v>0</v>
      </c>
      <c r="EN328" s="10">
        <v>0</v>
      </c>
      <c r="EO328" s="10">
        <v>0</v>
      </c>
      <c r="EP328" s="10">
        <v>1</v>
      </c>
      <c r="EQ328" s="10">
        <v>1</v>
      </c>
      <c r="ER328" s="10">
        <v>1</v>
      </c>
      <c r="ES328" s="10">
        <v>0</v>
      </c>
      <c r="ET328" s="10">
        <v>0</v>
      </c>
      <c r="EU328" s="10">
        <v>0</v>
      </c>
      <c r="EV328" s="10">
        <v>0</v>
      </c>
      <c r="EW328" s="10">
        <v>0</v>
      </c>
      <c r="EX328" s="10">
        <v>0</v>
      </c>
      <c r="EY328" s="10">
        <v>0</v>
      </c>
      <c r="EZ328" s="10">
        <v>0</v>
      </c>
      <c r="FA328" s="10">
        <v>0</v>
      </c>
      <c r="FB328" s="10">
        <v>0</v>
      </c>
      <c r="FC328" s="10">
        <v>0</v>
      </c>
      <c r="FD328" s="10">
        <v>1</v>
      </c>
      <c r="FE328" s="10">
        <v>2</v>
      </c>
      <c r="FF328" s="10">
        <v>0</v>
      </c>
      <c r="FG328" s="10">
        <v>2</v>
      </c>
      <c r="FH328" s="10">
        <v>0</v>
      </c>
      <c r="FI328" s="10">
        <v>0</v>
      </c>
      <c r="FJ328" s="10">
        <v>0</v>
      </c>
      <c r="FK328" s="10">
        <v>0</v>
      </c>
      <c r="FL328" s="10">
        <v>2</v>
      </c>
      <c r="FM328" s="10">
        <v>0</v>
      </c>
      <c r="FN328" s="10">
        <v>0</v>
      </c>
      <c r="FO328" s="10">
        <v>1</v>
      </c>
      <c r="FP328" s="10">
        <v>0</v>
      </c>
      <c r="FQ328" s="10">
        <v>0</v>
      </c>
      <c r="FR328" s="10">
        <v>0</v>
      </c>
      <c r="FS328" s="10">
        <v>0</v>
      </c>
      <c r="FT328" s="10">
        <v>0</v>
      </c>
      <c r="FU328" s="10">
        <v>2</v>
      </c>
      <c r="FV328" s="10">
        <v>3</v>
      </c>
      <c r="FW328" s="10">
        <v>0</v>
      </c>
      <c r="FX328" s="10">
        <v>0</v>
      </c>
      <c r="FY328" s="10">
        <v>0</v>
      </c>
      <c r="FZ328" s="10">
        <v>0</v>
      </c>
      <c r="GA328" s="10">
        <v>0</v>
      </c>
      <c r="GB328" s="10">
        <v>0</v>
      </c>
      <c r="GC328" s="10">
        <v>0</v>
      </c>
      <c r="GD328" s="10">
        <v>0</v>
      </c>
      <c r="GE328" s="10">
        <v>0</v>
      </c>
      <c r="GF328" s="10">
        <v>0</v>
      </c>
      <c r="GG328" s="10">
        <v>0</v>
      </c>
      <c r="GH328" s="10">
        <v>0</v>
      </c>
      <c r="GI328" s="10">
        <v>1</v>
      </c>
      <c r="GJ328" s="10">
        <v>0</v>
      </c>
      <c r="GK328" s="10">
        <v>1</v>
      </c>
      <c r="GL328" s="10">
        <v>0</v>
      </c>
      <c r="GM328" s="10">
        <v>0</v>
      </c>
      <c r="GN328" s="10">
        <v>0</v>
      </c>
      <c r="GO328" s="10">
        <v>0</v>
      </c>
      <c r="GP328" s="10">
        <v>0</v>
      </c>
      <c r="GQ328" s="10">
        <v>1</v>
      </c>
      <c r="GR328" s="10">
        <v>0</v>
      </c>
      <c r="GS328" s="10">
        <v>0</v>
      </c>
      <c r="GT328" s="10">
        <v>0</v>
      </c>
      <c r="GU328" s="10">
        <v>0</v>
      </c>
      <c r="GV328" s="10">
        <v>0</v>
      </c>
      <c r="GW328" s="10">
        <v>0</v>
      </c>
      <c r="GX328" s="10">
        <v>0</v>
      </c>
      <c r="GY328" s="10">
        <v>0</v>
      </c>
      <c r="GZ328" s="10">
        <v>0</v>
      </c>
      <c r="HA328" s="10">
        <v>0</v>
      </c>
      <c r="HB328" s="10">
        <v>0</v>
      </c>
      <c r="HC328" s="10">
        <v>0</v>
      </c>
      <c r="HD328" s="10">
        <v>0</v>
      </c>
      <c r="HE328" s="10">
        <v>1</v>
      </c>
      <c r="HF328" s="10">
        <v>0</v>
      </c>
      <c r="HG328" s="10">
        <v>0</v>
      </c>
      <c r="HH328" s="10">
        <v>0</v>
      </c>
      <c r="HI328" s="10">
        <v>0</v>
      </c>
      <c r="HJ328" s="10">
        <v>0</v>
      </c>
      <c r="HK328" s="10">
        <v>0</v>
      </c>
      <c r="HL328" s="10">
        <v>0</v>
      </c>
      <c r="HM328" s="10">
        <v>0</v>
      </c>
      <c r="HN328" s="10">
        <v>0</v>
      </c>
      <c r="HO328" s="10">
        <v>0</v>
      </c>
      <c r="HP328" s="10">
        <v>0</v>
      </c>
      <c r="HQ328" s="10">
        <v>0</v>
      </c>
      <c r="HR328" s="10">
        <v>0</v>
      </c>
      <c r="HS328" s="10">
        <v>0</v>
      </c>
      <c r="HT328" s="10">
        <v>0</v>
      </c>
      <c r="HU328" s="10">
        <v>1</v>
      </c>
      <c r="HV328" s="10">
        <v>0</v>
      </c>
      <c r="HW328" s="10">
        <v>0</v>
      </c>
      <c r="HX328" s="10">
        <v>0</v>
      </c>
      <c r="HY328" s="10">
        <v>0</v>
      </c>
      <c r="HZ328" s="10">
        <v>0</v>
      </c>
      <c r="IA328" s="10">
        <v>0</v>
      </c>
      <c r="IC328" s="1">
        <v>0</v>
      </c>
      <c r="ID328" s="1">
        <v>1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</row>
    <row r="329" spans="1:243" hidden="1">
      <c r="A329" s="3" t="s">
        <v>22</v>
      </c>
      <c r="B329" s="3">
        <v>71288956</v>
      </c>
      <c r="C329" s="3">
        <v>71288956</v>
      </c>
      <c r="D329" s="3" t="s">
        <v>182</v>
      </c>
      <c r="E329" s="3">
        <v>3.1623999999999999E-2</v>
      </c>
      <c r="F329" s="3" t="s">
        <v>506</v>
      </c>
      <c r="G329" s="3" t="s">
        <v>504</v>
      </c>
      <c r="H329" s="3" t="s">
        <v>503</v>
      </c>
      <c r="I329" s="8" t="s">
        <v>1084</v>
      </c>
      <c r="J329" s="3" t="s">
        <v>602</v>
      </c>
      <c r="K329" s="8">
        <f>AVERAGE(S329:AZ329)</f>
        <v>0.29411764705882354</v>
      </c>
      <c r="L329" s="4">
        <f>AVERAGE(BB329:IA329)</f>
        <v>0.47802197802197804</v>
      </c>
      <c r="M329" s="4">
        <f>AVERAGE(IC329:II329)</f>
        <v>0.14285714285714285</v>
      </c>
      <c r="N329" s="4" t="b">
        <f>E329&gt;0.2</f>
        <v>0</v>
      </c>
      <c r="O329" s="4" t="b">
        <f>IF(LEFT(J329, 2)="rs", TRUE, FALSE)</f>
        <v>0</v>
      </c>
      <c r="P329" s="4" t="b">
        <f>K329&gt;=8</f>
        <v>0</v>
      </c>
      <c r="Q329" s="4" t="b">
        <f>L329&gt;=8</f>
        <v>0</v>
      </c>
      <c r="S329" s="10">
        <v>1</v>
      </c>
      <c r="T329" s="10">
        <v>0</v>
      </c>
      <c r="U329" s="10">
        <v>0</v>
      </c>
      <c r="V329" s="10">
        <v>1</v>
      </c>
      <c r="W329" s="10">
        <v>0</v>
      </c>
      <c r="X329" s="10">
        <v>0</v>
      </c>
      <c r="Y329" s="10">
        <v>0</v>
      </c>
      <c r="Z329" s="10">
        <v>1</v>
      </c>
      <c r="AA329" s="10">
        <v>0</v>
      </c>
      <c r="AB329" s="10">
        <v>0</v>
      </c>
      <c r="AC329" s="10">
        <v>0</v>
      </c>
      <c r="AD329" s="10">
        <v>0</v>
      </c>
      <c r="AE329" s="10">
        <v>1</v>
      </c>
      <c r="AF329" s="10">
        <v>1</v>
      </c>
      <c r="AG329" s="10">
        <v>1</v>
      </c>
      <c r="AH329" s="10">
        <v>0</v>
      </c>
      <c r="AI329" s="10">
        <v>0</v>
      </c>
      <c r="AJ329" s="10">
        <v>0</v>
      </c>
      <c r="AK329" s="10">
        <v>1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1</v>
      </c>
      <c r="AS329" s="10">
        <v>0</v>
      </c>
      <c r="AT329" s="10">
        <v>0</v>
      </c>
      <c r="AU329" s="10">
        <v>0</v>
      </c>
      <c r="AV329" s="10">
        <v>1</v>
      </c>
      <c r="AW329" s="10">
        <v>0</v>
      </c>
      <c r="AX329" s="10">
        <v>0</v>
      </c>
      <c r="AY329" s="10">
        <v>0</v>
      </c>
      <c r="AZ329" s="10">
        <v>1</v>
      </c>
      <c r="BB329" s="10">
        <v>0</v>
      </c>
      <c r="BC329" s="10">
        <v>1</v>
      </c>
      <c r="BD329" s="10">
        <v>0</v>
      </c>
      <c r="BE329" s="10">
        <v>0</v>
      </c>
      <c r="BF329" s="10">
        <v>0</v>
      </c>
      <c r="BG329" s="10">
        <v>0</v>
      </c>
      <c r="BH329" s="10">
        <v>1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1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1</v>
      </c>
      <c r="BV329" s="10">
        <v>0</v>
      </c>
      <c r="BW329" s="10">
        <v>0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1</v>
      </c>
      <c r="CG329" s="10">
        <v>0</v>
      </c>
      <c r="CH329" s="10">
        <v>0</v>
      </c>
      <c r="CI329" s="10">
        <v>0</v>
      </c>
      <c r="CJ329" s="10">
        <v>0</v>
      </c>
      <c r="CK329" s="10">
        <v>1</v>
      </c>
      <c r="CL329" s="10">
        <v>0</v>
      </c>
      <c r="CM329" s="10">
        <v>0</v>
      </c>
      <c r="CN329" s="10">
        <v>0</v>
      </c>
      <c r="CO329" s="10">
        <v>0</v>
      </c>
      <c r="CP329" s="10">
        <v>0</v>
      </c>
      <c r="CQ329" s="10">
        <v>0</v>
      </c>
      <c r="CR329" s="10">
        <v>0</v>
      </c>
      <c r="CS329" s="10">
        <v>0</v>
      </c>
      <c r="CT329" s="10">
        <v>3</v>
      </c>
      <c r="CU329" s="10">
        <v>0</v>
      </c>
      <c r="CV329" s="10">
        <v>0</v>
      </c>
      <c r="CW329" s="10">
        <v>0</v>
      </c>
      <c r="CX329" s="10">
        <v>0</v>
      </c>
      <c r="CY329" s="10">
        <v>0</v>
      </c>
      <c r="CZ329" s="10">
        <v>1</v>
      </c>
      <c r="DA329" s="10">
        <v>1</v>
      </c>
      <c r="DB329" s="10">
        <v>0</v>
      </c>
      <c r="DC329" s="10">
        <v>0</v>
      </c>
      <c r="DD329" s="10">
        <v>0</v>
      </c>
      <c r="DE329" s="10">
        <v>0</v>
      </c>
      <c r="DF329" s="10">
        <v>0</v>
      </c>
      <c r="DG329" s="10">
        <v>0</v>
      </c>
      <c r="DH329" s="10">
        <v>1</v>
      </c>
      <c r="DI329" s="10">
        <v>0</v>
      </c>
      <c r="DJ329" s="10">
        <v>0</v>
      </c>
      <c r="DK329" s="10">
        <v>0</v>
      </c>
      <c r="DL329" s="10">
        <v>0</v>
      </c>
      <c r="DM329" s="10">
        <v>0</v>
      </c>
      <c r="DN329" s="10">
        <v>0</v>
      </c>
      <c r="DO329" s="10">
        <v>0</v>
      </c>
      <c r="DP329" s="10">
        <v>0</v>
      </c>
      <c r="DQ329" s="10">
        <v>0</v>
      </c>
      <c r="DR329" s="10">
        <v>0</v>
      </c>
      <c r="DS329" s="10">
        <v>0</v>
      </c>
      <c r="DT329" s="10">
        <v>1</v>
      </c>
      <c r="DU329" s="10">
        <v>0</v>
      </c>
      <c r="DV329" s="10">
        <v>0</v>
      </c>
      <c r="DW329" s="10">
        <v>0</v>
      </c>
      <c r="DX329" s="10">
        <v>1</v>
      </c>
      <c r="DY329" s="10">
        <v>0</v>
      </c>
      <c r="DZ329" s="10">
        <v>0</v>
      </c>
      <c r="EA329" s="10">
        <v>0</v>
      </c>
      <c r="EB329" s="10">
        <v>0</v>
      </c>
      <c r="EC329" s="10">
        <v>0</v>
      </c>
      <c r="ED329" s="10">
        <v>0</v>
      </c>
      <c r="EE329" s="10">
        <v>0</v>
      </c>
      <c r="EF329" s="10">
        <v>1</v>
      </c>
      <c r="EG329" s="10">
        <v>0</v>
      </c>
      <c r="EH329" s="10">
        <v>0</v>
      </c>
      <c r="EI329" s="10">
        <v>1</v>
      </c>
      <c r="EJ329" s="10">
        <v>0</v>
      </c>
      <c r="EK329" s="10">
        <v>0</v>
      </c>
      <c r="EL329" s="10">
        <v>0</v>
      </c>
      <c r="EM329" s="10">
        <v>1</v>
      </c>
      <c r="EN329" s="10">
        <v>0</v>
      </c>
      <c r="EO329" s="10">
        <v>1</v>
      </c>
      <c r="EP329" s="10">
        <v>0</v>
      </c>
      <c r="EQ329" s="10">
        <v>0</v>
      </c>
      <c r="ER329" s="10">
        <v>5</v>
      </c>
      <c r="ES329" s="10">
        <v>0</v>
      </c>
      <c r="ET329" s="10">
        <v>11</v>
      </c>
      <c r="EU329" s="10">
        <v>0</v>
      </c>
      <c r="EV329" s="10">
        <v>4</v>
      </c>
      <c r="EW329" s="10">
        <v>0</v>
      </c>
      <c r="EX329" s="10">
        <v>0</v>
      </c>
      <c r="EY329" s="10">
        <v>3</v>
      </c>
      <c r="EZ329" s="10">
        <v>0</v>
      </c>
      <c r="FA329" s="10">
        <v>0</v>
      </c>
      <c r="FB329" s="10">
        <v>0</v>
      </c>
      <c r="FC329" s="10">
        <v>0</v>
      </c>
      <c r="FD329" s="10">
        <v>8</v>
      </c>
      <c r="FE329" s="10">
        <v>2</v>
      </c>
      <c r="FF329" s="10">
        <v>0</v>
      </c>
      <c r="FG329" s="10">
        <v>0</v>
      </c>
      <c r="FH329" s="10">
        <v>0</v>
      </c>
      <c r="FI329" s="10">
        <v>0</v>
      </c>
      <c r="FJ329" s="10">
        <v>0</v>
      </c>
      <c r="FK329" s="10">
        <v>0</v>
      </c>
      <c r="FL329" s="10">
        <v>1</v>
      </c>
      <c r="FM329" s="10">
        <v>3</v>
      </c>
      <c r="FN329" s="10">
        <v>0</v>
      </c>
      <c r="FO329" s="10">
        <v>2</v>
      </c>
      <c r="FP329" s="10">
        <v>0</v>
      </c>
      <c r="FQ329" s="10">
        <v>2</v>
      </c>
      <c r="FR329" s="10">
        <v>0</v>
      </c>
      <c r="FS329" s="10">
        <v>0</v>
      </c>
      <c r="FT329" s="10">
        <v>0</v>
      </c>
      <c r="FU329" s="10">
        <v>2</v>
      </c>
      <c r="FV329" s="10">
        <v>0</v>
      </c>
      <c r="FW329" s="10">
        <v>2</v>
      </c>
      <c r="FX329" s="10">
        <v>1</v>
      </c>
      <c r="FY329" s="10">
        <v>0</v>
      </c>
      <c r="FZ329" s="10">
        <v>0</v>
      </c>
      <c r="GA329" s="10">
        <v>0</v>
      </c>
      <c r="GB329" s="10">
        <v>0</v>
      </c>
      <c r="GC329" s="10">
        <v>0</v>
      </c>
      <c r="GD329" s="10">
        <v>0</v>
      </c>
      <c r="GE329" s="10">
        <v>0</v>
      </c>
      <c r="GF329" s="10">
        <v>0</v>
      </c>
      <c r="GG329" s="10">
        <v>0</v>
      </c>
      <c r="GH329" s="10">
        <v>0</v>
      </c>
      <c r="GI329" s="10">
        <v>2</v>
      </c>
      <c r="GJ329" s="10">
        <v>0</v>
      </c>
      <c r="GK329" s="10">
        <v>0</v>
      </c>
      <c r="GL329" s="10">
        <v>0</v>
      </c>
      <c r="GM329" s="10">
        <v>1</v>
      </c>
      <c r="GN329" s="10">
        <v>0</v>
      </c>
      <c r="GO329" s="10">
        <v>3</v>
      </c>
      <c r="GP329" s="10">
        <v>0</v>
      </c>
      <c r="GQ329" s="10">
        <v>0</v>
      </c>
      <c r="GR329" s="10">
        <v>1</v>
      </c>
      <c r="GS329" s="10">
        <v>0</v>
      </c>
      <c r="GT329" s="10">
        <v>2</v>
      </c>
      <c r="GU329" s="10">
        <v>0</v>
      </c>
      <c r="GV329" s="10">
        <v>1</v>
      </c>
      <c r="GW329" s="10">
        <v>7</v>
      </c>
      <c r="GX329" s="10">
        <v>1</v>
      </c>
      <c r="GY329" s="10">
        <v>0</v>
      </c>
      <c r="GZ329" s="10">
        <v>0</v>
      </c>
      <c r="HA329" s="10">
        <v>0</v>
      </c>
      <c r="HB329" s="10">
        <v>0</v>
      </c>
      <c r="HC329" s="10">
        <v>0</v>
      </c>
      <c r="HD329" s="10">
        <v>0</v>
      </c>
      <c r="HE329" s="10">
        <v>0</v>
      </c>
      <c r="HF329" s="10">
        <v>0</v>
      </c>
      <c r="HG329" s="10">
        <v>1</v>
      </c>
      <c r="HH329" s="10">
        <v>1</v>
      </c>
      <c r="HI329" s="10">
        <v>0</v>
      </c>
      <c r="HJ329" s="10">
        <v>0</v>
      </c>
      <c r="HK329" s="10">
        <v>1</v>
      </c>
      <c r="HL329" s="10">
        <v>0</v>
      </c>
      <c r="HM329" s="10">
        <v>1</v>
      </c>
      <c r="HN329" s="10">
        <v>0</v>
      </c>
      <c r="HO329" s="10">
        <v>0</v>
      </c>
      <c r="HP329" s="10">
        <v>0</v>
      </c>
      <c r="HQ329" s="10">
        <v>0</v>
      </c>
      <c r="HR329" s="10">
        <v>0</v>
      </c>
      <c r="HS329" s="10">
        <v>0</v>
      </c>
      <c r="HT329" s="10">
        <v>0</v>
      </c>
      <c r="HU329" s="10">
        <v>0</v>
      </c>
      <c r="HV329" s="10">
        <v>1</v>
      </c>
      <c r="HW329" s="10">
        <v>0</v>
      </c>
      <c r="HX329" s="10">
        <v>0</v>
      </c>
      <c r="HY329" s="10">
        <v>0</v>
      </c>
      <c r="HZ329" s="10">
        <v>0</v>
      </c>
      <c r="IA329" s="10">
        <v>0</v>
      </c>
      <c r="IC329" s="1">
        <v>0</v>
      </c>
      <c r="ID329" s="1">
        <v>1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</row>
    <row r="330" spans="1:243">
      <c r="A330" s="3" t="s">
        <v>63</v>
      </c>
      <c r="B330" s="3">
        <v>31465558</v>
      </c>
      <c r="C330" s="3">
        <v>31465558</v>
      </c>
      <c r="D330" s="3" t="s">
        <v>379</v>
      </c>
      <c r="E330" s="3">
        <v>0.40567300000000001</v>
      </c>
      <c r="F330" s="3" t="s">
        <v>502</v>
      </c>
      <c r="G330" s="3" t="s">
        <v>504</v>
      </c>
      <c r="H330" s="3" t="s">
        <v>507</v>
      </c>
      <c r="I330" s="8" t="s">
        <v>1084</v>
      </c>
      <c r="J330" s="3" t="s">
        <v>798</v>
      </c>
      <c r="K330" s="8">
        <f>AVERAGE(S330:AZ330)</f>
        <v>0.23529411764705882</v>
      </c>
      <c r="L330" s="4">
        <f>AVERAGE(BB330:IA330)</f>
        <v>0.22527472527472528</v>
      </c>
      <c r="M330" s="4">
        <f>AVERAGE(IC330:II330)</f>
        <v>0.2857142857142857</v>
      </c>
      <c r="N330" s="4" t="b">
        <f>E330&gt;0.2</f>
        <v>1</v>
      </c>
      <c r="O330" s="4" t="b">
        <f>IF(LEFT(J330, 2)="rs", TRUE, FALSE)</f>
        <v>0</v>
      </c>
      <c r="P330" s="4" t="b">
        <f>K330&gt;=8</f>
        <v>0</v>
      </c>
      <c r="Q330" s="4" t="b">
        <f>L330&gt;=8</f>
        <v>0</v>
      </c>
      <c r="S330" s="10">
        <v>0</v>
      </c>
      <c r="T330" s="10">
        <v>0</v>
      </c>
      <c r="U330" s="10">
        <v>1</v>
      </c>
      <c r="V330" s="10">
        <v>0</v>
      </c>
      <c r="W330" s="10">
        <v>0</v>
      </c>
      <c r="X330" s="10">
        <v>0</v>
      </c>
      <c r="Y330" s="10">
        <v>1</v>
      </c>
      <c r="Z330" s="10">
        <v>2</v>
      </c>
      <c r="AA330" s="10">
        <v>0</v>
      </c>
      <c r="AB330" s="10">
        <v>1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1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1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1</v>
      </c>
      <c r="AW330" s="10">
        <v>0</v>
      </c>
      <c r="AX330" s="10">
        <v>0</v>
      </c>
      <c r="AY330" s="10">
        <v>0</v>
      </c>
      <c r="AZ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6</v>
      </c>
      <c r="BK330" s="10">
        <v>0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0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1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0</v>
      </c>
      <c r="CP330" s="10">
        <v>0</v>
      </c>
      <c r="CQ330" s="10">
        <v>0</v>
      </c>
      <c r="CR330" s="10">
        <v>0</v>
      </c>
      <c r="CS330" s="10">
        <v>0</v>
      </c>
      <c r="CT330" s="10">
        <v>0</v>
      </c>
      <c r="CU330" s="10">
        <v>0</v>
      </c>
      <c r="CV330" s="10">
        <v>0</v>
      </c>
      <c r="CW330" s="10">
        <v>0</v>
      </c>
      <c r="CX330" s="10">
        <v>0</v>
      </c>
      <c r="CY330" s="10">
        <v>0</v>
      </c>
      <c r="CZ330" s="10">
        <v>0</v>
      </c>
      <c r="DA330" s="10">
        <v>0</v>
      </c>
      <c r="DB330" s="10">
        <v>0</v>
      </c>
      <c r="DC330" s="10">
        <v>0</v>
      </c>
      <c r="DD330" s="10">
        <v>0</v>
      </c>
      <c r="DE330" s="10">
        <v>0</v>
      </c>
      <c r="DF330" s="10">
        <v>0</v>
      </c>
      <c r="DG330" s="10">
        <v>0</v>
      </c>
      <c r="DH330" s="10">
        <v>0</v>
      </c>
      <c r="DI330" s="10">
        <v>0</v>
      </c>
      <c r="DJ330" s="10">
        <v>0</v>
      </c>
      <c r="DK330" s="10">
        <v>0</v>
      </c>
      <c r="DL330" s="10">
        <v>0</v>
      </c>
      <c r="DM330" s="10">
        <v>0</v>
      </c>
      <c r="DN330" s="10">
        <v>0</v>
      </c>
      <c r="DO330" s="10">
        <v>0</v>
      </c>
      <c r="DP330" s="10">
        <v>0</v>
      </c>
      <c r="DQ330" s="10">
        <v>0</v>
      </c>
      <c r="DR330" s="10">
        <v>0</v>
      </c>
      <c r="DS330" s="10">
        <v>0</v>
      </c>
      <c r="DT330" s="10">
        <v>0</v>
      </c>
      <c r="DU330" s="10">
        <v>0</v>
      </c>
      <c r="DV330" s="10">
        <v>0</v>
      </c>
      <c r="DW330" s="10">
        <v>0</v>
      </c>
      <c r="DX330" s="10">
        <v>0</v>
      </c>
      <c r="DY330" s="10">
        <v>0</v>
      </c>
      <c r="DZ330" s="10">
        <v>0</v>
      </c>
      <c r="EA330" s="10">
        <v>0</v>
      </c>
      <c r="EB330" s="10">
        <v>0</v>
      </c>
      <c r="EC330" s="10">
        <v>0</v>
      </c>
      <c r="ED330" s="10">
        <v>1</v>
      </c>
      <c r="EE330" s="10">
        <v>0</v>
      </c>
      <c r="EF330" s="10">
        <v>0</v>
      </c>
      <c r="EG330" s="10">
        <v>0</v>
      </c>
      <c r="EH330" s="10">
        <v>0</v>
      </c>
      <c r="EI330" s="10">
        <v>0</v>
      </c>
      <c r="EJ330" s="10">
        <v>0</v>
      </c>
      <c r="EK330" s="10">
        <v>0</v>
      </c>
      <c r="EL330" s="10">
        <v>0</v>
      </c>
      <c r="EM330" s="10">
        <v>0</v>
      </c>
      <c r="EN330" s="10">
        <v>0</v>
      </c>
      <c r="EO330" s="10">
        <v>0</v>
      </c>
      <c r="EP330" s="10">
        <v>0</v>
      </c>
      <c r="EQ330" s="10">
        <v>0</v>
      </c>
      <c r="ER330" s="10">
        <v>2</v>
      </c>
      <c r="ES330" s="10">
        <v>0</v>
      </c>
      <c r="ET330" s="10">
        <v>1</v>
      </c>
      <c r="EU330" s="10">
        <v>1</v>
      </c>
      <c r="EV330" s="10">
        <v>3</v>
      </c>
      <c r="EW330" s="10">
        <v>0</v>
      </c>
      <c r="EX330" s="10">
        <v>0</v>
      </c>
      <c r="EY330" s="10">
        <v>6</v>
      </c>
      <c r="EZ330" s="10">
        <v>1</v>
      </c>
      <c r="FA330" s="10">
        <v>0</v>
      </c>
      <c r="FB330" s="10">
        <v>0</v>
      </c>
      <c r="FC330" s="10">
        <v>0</v>
      </c>
      <c r="FD330" s="10">
        <v>7</v>
      </c>
      <c r="FE330" s="10">
        <v>3</v>
      </c>
      <c r="FF330" s="10">
        <v>0</v>
      </c>
      <c r="FG330" s="10">
        <v>0</v>
      </c>
      <c r="FH330" s="10">
        <v>0</v>
      </c>
      <c r="FI330" s="10">
        <v>0</v>
      </c>
      <c r="FJ330" s="10">
        <v>0</v>
      </c>
      <c r="FK330" s="10">
        <v>0</v>
      </c>
      <c r="FL330" s="10">
        <v>0</v>
      </c>
      <c r="FM330" s="10">
        <v>2</v>
      </c>
      <c r="FN330" s="10">
        <v>0</v>
      </c>
      <c r="FO330" s="10">
        <v>0</v>
      </c>
      <c r="FP330" s="10">
        <v>0</v>
      </c>
      <c r="FQ330" s="10">
        <v>0</v>
      </c>
      <c r="FR330" s="10">
        <v>0</v>
      </c>
      <c r="FS330" s="10">
        <v>0</v>
      </c>
      <c r="FT330" s="10">
        <v>0</v>
      </c>
      <c r="FU330" s="10">
        <v>0</v>
      </c>
      <c r="FV330" s="10">
        <v>4</v>
      </c>
      <c r="FW330" s="10">
        <v>0</v>
      </c>
      <c r="FX330" s="10">
        <v>1</v>
      </c>
      <c r="FY330" s="10">
        <v>0</v>
      </c>
      <c r="FZ330" s="10">
        <v>0</v>
      </c>
      <c r="GA330" s="10">
        <v>0</v>
      </c>
      <c r="GB330" s="10">
        <v>0</v>
      </c>
      <c r="GC330" s="10">
        <v>0</v>
      </c>
      <c r="GD330" s="10">
        <v>0</v>
      </c>
      <c r="GE330" s="10">
        <v>0</v>
      </c>
      <c r="GF330" s="10">
        <v>0</v>
      </c>
      <c r="GG330" s="10">
        <v>0</v>
      </c>
      <c r="GH330" s="10">
        <v>1</v>
      </c>
      <c r="GI330" s="10">
        <v>0</v>
      </c>
      <c r="GJ330" s="10">
        <v>0</v>
      </c>
      <c r="GK330" s="10">
        <v>0</v>
      </c>
      <c r="GL330" s="10">
        <v>0</v>
      </c>
      <c r="GM330" s="10">
        <v>0</v>
      </c>
      <c r="GN330" s="10">
        <v>0</v>
      </c>
      <c r="GO330" s="10">
        <v>0</v>
      </c>
      <c r="GP330" s="10">
        <v>0</v>
      </c>
      <c r="GQ330" s="10">
        <v>0</v>
      </c>
      <c r="GR330" s="10">
        <v>0</v>
      </c>
      <c r="GS330" s="10">
        <v>0</v>
      </c>
      <c r="GT330" s="10">
        <v>0</v>
      </c>
      <c r="GU330" s="10">
        <v>0</v>
      </c>
      <c r="GV330" s="10">
        <v>0</v>
      </c>
      <c r="GW330" s="10">
        <v>0</v>
      </c>
      <c r="GX330" s="10">
        <v>0</v>
      </c>
      <c r="GY330" s="10">
        <v>0</v>
      </c>
      <c r="GZ330" s="10">
        <v>0</v>
      </c>
      <c r="HA330" s="10">
        <v>0</v>
      </c>
      <c r="HB330" s="10">
        <v>0</v>
      </c>
      <c r="HC330" s="10">
        <v>0</v>
      </c>
      <c r="HD330" s="10">
        <v>0</v>
      </c>
      <c r="HE330" s="10">
        <v>0</v>
      </c>
      <c r="HF330" s="10">
        <v>0</v>
      </c>
      <c r="HG330" s="10">
        <v>0</v>
      </c>
      <c r="HH330" s="10">
        <v>1</v>
      </c>
      <c r="HI330" s="10">
        <v>0</v>
      </c>
      <c r="HJ330" s="10">
        <v>0</v>
      </c>
      <c r="HK330" s="10">
        <v>0</v>
      </c>
      <c r="HL330" s="10">
        <v>0</v>
      </c>
      <c r="HM330" s="10">
        <v>0</v>
      </c>
      <c r="HN330" s="10">
        <v>0</v>
      </c>
      <c r="HO330" s="10">
        <v>0</v>
      </c>
      <c r="HP330" s="10">
        <v>0</v>
      </c>
      <c r="HQ330" s="10">
        <v>0</v>
      </c>
      <c r="HR330" s="10">
        <v>0</v>
      </c>
      <c r="HS330" s="10">
        <v>0</v>
      </c>
      <c r="HT330" s="10">
        <v>0</v>
      </c>
      <c r="HU330" s="10">
        <v>0</v>
      </c>
      <c r="HV330" s="10">
        <v>0</v>
      </c>
      <c r="HW330" s="10">
        <v>0</v>
      </c>
      <c r="HX330" s="10">
        <v>0</v>
      </c>
      <c r="HY330" s="10">
        <v>0</v>
      </c>
      <c r="HZ330" s="10">
        <v>0</v>
      </c>
      <c r="IA330" s="10">
        <v>0</v>
      </c>
      <c r="IC330" s="1">
        <v>0</v>
      </c>
      <c r="ID330" s="1">
        <v>2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</row>
    <row r="331" spans="1:243" hidden="1">
      <c r="A331" s="3" t="s">
        <v>0</v>
      </c>
      <c r="B331" s="3">
        <v>112298875</v>
      </c>
      <c r="C331" s="3">
        <v>112298875</v>
      </c>
      <c r="D331" s="3" t="s">
        <v>109</v>
      </c>
      <c r="E331" s="3">
        <v>0.100026</v>
      </c>
      <c r="F331" s="3" t="s">
        <v>506</v>
      </c>
      <c r="G331" s="3" t="s">
        <v>507</v>
      </c>
      <c r="H331" s="3" t="s">
        <v>504</v>
      </c>
      <c r="I331" s="8" t="s">
        <v>1084</v>
      </c>
      <c r="J331" s="3" t="s">
        <v>529</v>
      </c>
      <c r="K331" s="8">
        <f>AVERAGE(S331:AZ331)</f>
        <v>0.6470588235294118</v>
      </c>
      <c r="L331" s="4">
        <f>AVERAGE(BB331:IA331)</f>
        <v>0.11538461538461539</v>
      </c>
      <c r="M331" s="4">
        <f>AVERAGE(IC331:II331)</f>
        <v>0.14285714285714285</v>
      </c>
      <c r="N331" s="4" t="b">
        <f>E331&gt;0.2</f>
        <v>0</v>
      </c>
      <c r="O331" s="4" t="b">
        <f>IF(LEFT(J331, 2)="rs", TRUE, FALSE)</f>
        <v>0</v>
      </c>
      <c r="P331" s="4" t="b">
        <f>K331&gt;=8</f>
        <v>0</v>
      </c>
      <c r="Q331" s="4" t="b">
        <f>L331&gt;=8</f>
        <v>0</v>
      </c>
      <c r="S331" s="10">
        <v>0</v>
      </c>
      <c r="T331" s="10">
        <v>1</v>
      </c>
      <c r="U331" s="10">
        <v>0</v>
      </c>
      <c r="V331" s="10">
        <v>1</v>
      </c>
      <c r="W331" s="10">
        <v>1</v>
      </c>
      <c r="X331" s="10">
        <v>2</v>
      </c>
      <c r="Y331" s="10">
        <v>1</v>
      </c>
      <c r="Z331" s="10">
        <v>0</v>
      </c>
      <c r="AA331" s="10">
        <v>1</v>
      </c>
      <c r="AB331" s="10">
        <v>0</v>
      </c>
      <c r="AC331" s="10">
        <v>2</v>
      </c>
      <c r="AD331" s="10">
        <v>0</v>
      </c>
      <c r="AE331" s="10">
        <v>0</v>
      </c>
      <c r="AF331" s="10">
        <v>3</v>
      </c>
      <c r="AG331" s="10">
        <v>2</v>
      </c>
      <c r="AH331" s="10">
        <v>2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1</v>
      </c>
      <c r="AO331" s="10">
        <v>0</v>
      </c>
      <c r="AP331" s="10">
        <v>1</v>
      </c>
      <c r="AQ331" s="10">
        <v>1</v>
      </c>
      <c r="AR331" s="10">
        <v>0</v>
      </c>
      <c r="AS331" s="10">
        <v>0</v>
      </c>
      <c r="AT331" s="10">
        <v>0</v>
      </c>
      <c r="AU331" s="10">
        <v>1</v>
      </c>
      <c r="AV331" s="10">
        <v>0</v>
      </c>
      <c r="AW331" s="10">
        <v>0</v>
      </c>
      <c r="AX331" s="10">
        <v>1</v>
      </c>
      <c r="AY331" s="10">
        <v>1</v>
      </c>
      <c r="AZ331" s="10">
        <v>0</v>
      </c>
      <c r="BB331" s="10">
        <v>0</v>
      </c>
      <c r="BC331" s="10">
        <v>0</v>
      </c>
      <c r="BD331" s="10">
        <v>1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1</v>
      </c>
      <c r="BO331" s="10">
        <v>0</v>
      </c>
      <c r="BP331" s="10">
        <v>0</v>
      </c>
      <c r="BQ331" s="10">
        <v>1</v>
      </c>
      <c r="BR331" s="10">
        <v>0</v>
      </c>
      <c r="BS331" s="10">
        <v>0</v>
      </c>
      <c r="BT331" s="10">
        <v>0</v>
      </c>
      <c r="BU331" s="10">
        <v>0</v>
      </c>
      <c r="BV331" s="10">
        <v>0</v>
      </c>
      <c r="BW331" s="10">
        <v>1</v>
      </c>
      <c r="BX331" s="10">
        <v>0</v>
      </c>
      <c r="BY331" s="10">
        <v>2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  <c r="CP331" s="10">
        <v>0</v>
      </c>
      <c r="CQ331" s="10">
        <v>0</v>
      </c>
      <c r="CR331" s="10">
        <v>0</v>
      </c>
      <c r="CS331" s="10">
        <v>1</v>
      </c>
      <c r="CT331" s="10">
        <v>0</v>
      </c>
      <c r="CU331" s="10">
        <v>0</v>
      </c>
      <c r="CV331" s="10">
        <v>0</v>
      </c>
      <c r="CW331" s="10">
        <v>0</v>
      </c>
      <c r="CX331" s="10">
        <v>0</v>
      </c>
      <c r="CY331" s="10">
        <v>0</v>
      </c>
      <c r="CZ331" s="10">
        <v>0</v>
      </c>
      <c r="DA331" s="10">
        <v>0</v>
      </c>
      <c r="DB331" s="10">
        <v>0</v>
      </c>
      <c r="DC331" s="10">
        <v>0</v>
      </c>
      <c r="DD331" s="10">
        <v>0</v>
      </c>
      <c r="DE331" s="10">
        <v>0</v>
      </c>
      <c r="DF331" s="10">
        <v>0</v>
      </c>
      <c r="DG331" s="10">
        <v>0</v>
      </c>
      <c r="DH331" s="10">
        <v>1</v>
      </c>
      <c r="DI331" s="10">
        <v>0</v>
      </c>
      <c r="DJ331" s="10">
        <v>0</v>
      </c>
      <c r="DK331" s="10">
        <v>0</v>
      </c>
      <c r="DL331" s="10">
        <v>0</v>
      </c>
      <c r="DM331" s="10">
        <v>0</v>
      </c>
      <c r="DN331" s="10">
        <v>0</v>
      </c>
      <c r="DO331" s="10">
        <v>0</v>
      </c>
      <c r="DP331" s="10">
        <v>0</v>
      </c>
      <c r="DQ331" s="10">
        <v>0</v>
      </c>
      <c r="DR331" s="10">
        <v>1</v>
      </c>
      <c r="DS331" s="10">
        <v>0</v>
      </c>
      <c r="DT331" s="10">
        <v>0</v>
      </c>
      <c r="DU331" s="10">
        <v>0</v>
      </c>
      <c r="DV331" s="10">
        <v>0</v>
      </c>
      <c r="DW331" s="10">
        <v>0</v>
      </c>
      <c r="DX331" s="10">
        <v>0</v>
      </c>
      <c r="DY331" s="10">
        <v>0</v>
      </c>
      <c r="DZ331" s="10">
        <v>0</v>
      </c>
      <c r="EA331" s="10">
        <v>0</v>
      </c>
      <c r="EB331" s="10">
        <v>1</v>
      </c>
      <c r="EC331" s="10">
        <v>0</v>
      </c>
      <c r="ED331" s="10">
        <v>0</v>
      </c>
      <c r="EE331" s="10">
        <v>0</v>
      </c>
      <c r="EF331" s="10">
        <v>0</v>
      </c>
      <c r="EG331" s="10">
        <v>0</v>
      </c>
      <c r="EH331" s="10">
        <v>0</v>
      </c>
      <c r="EI331" s="10">
        <v>0</v>
      </c>
      <c r="EJ331" s="10">
        <v>0</v>
      </c>
      <c r="EK331" s="10">
        <v>0</v>
      </c>
      <c r="EL331" s="10">
        <v>0</v>
      </c>
      <c r="EM331" s="10">
        <v>0</v>
      </c>
      <c r="EN331" s="10">
        <v>0</v>
      </c>
      <c r="EO331" s="10">
        <v>0</v>
      </c>
      <c r="EP331" s="10">
        <v>0</v>
      </c>
      <c r="EQ331" s="10">
        <v>0</v>
      </c>
      <c r="ER331" s="10">
        <v>0</v>
      </c>
      <c r="ES331" s="10">
        <v>0</v>
      </c>
      <c r="ET331" s="10">
        <v>0</v>
      </c>
      <c r="EU331" s="10">
        <v>0</v>
      </c>
      <c r="EV331" s="10">
        <v>0</v>
      </c>
      <c r="EW331" s="10">
        <v>0</v>
      </c>
      <c r="EX331" s="10">
        <v>1</v>
      </c>
      <c r="EY331" s="10">
        <v>0</v>
      </c>
      <c r="EZ331" s="10">
        <v>0</v>
      </c>
      <c r="FA331" s="10">
        <v>0</v>
      </c>
      <c r="FB331" s="10">
        <v>0</v>
      </c>
      <c r="FC331" s="10">
        <v>0</v>
      </c>
      <c r="FD331" s="10">
        <v>0</v>
      </c>
      <c r="FE331" s="10">
        <v>1</v>
      </c>
      <c r="FF331" s="10">
        <v>0</v>
      </c>
      <c r="FG331" s="10">
        <v>0</v>
      </c>
      <c r="FH331" s="10">
        <v>0</v>
      </c>
      <c r="FI331" s="10">
        <v>0</v>
      </c>
      <c r="FJ331" s="10">
        <v>0</v>
      </c>
      <c r="FK331" s="10">
        <v>0</v>
      </c>
      <c r="FL331" s="10">
        <v>0</v>
      </c>
      <c r="FM331" s="10">
        <v>0</v>
      </c>
      <c r="FN331" s="10">
        <v>0</v>
      </c>
      <c r="FO331" s="10">
        <v>2</v>
      </c>
      <c r="FP331" s="10">
        <v>0</v>
      </c>
      <c r="FQ331" s="10">
        <v>0</v>
      </c>
      <c r="FR331" s="10">
        <v>0</v>
      </c>
      <c r="FS331" s="10">
        <v>0</v>
      </c>
      <c r="FT331" s="10">
        <v>0</v>
      </c>
      <c r="FU331" s="10">
        <v>0</v>
      </c>
      <c r="FV331" s="10">
        <v>0</v>
      </c>
      <c r="FW331" s="10">
        <v>0</v>
      </c>
      <c r="FX331" s="10">
        <v>0</v>
      </c>
      <c r="FY331" s="10">
        <v>0</v>
      </c>
      <c r="FZ331" s="10">
        <v>0</v>
      </c>
      <c r="GA331" s="10">
        <v>0</v>
      </c>
      <c r="GB331" s="10">
        <v>0</v>
      </c>
      <c r="GC331" s="10">
        <v>0</v>
      </c>
      <c r="GD331" s="10">
        <v>0</v>
      </c>
      <c r="GE331" s="10">
        <v>0</v>
      </c>
      <c r="GF331" s="10">
        <v>0</v>
      </c>
      <c r="GG331" s="10">
        <v>0</v>
      </c>
      <c r="GH331" s="10">
        <v>0</v>
      </c>
      <c r="GI331" s="10">
        <v>0</v>
      </c>
      <c r="GJ331" s="10">
        <v>0</v>
      </c>
      <c r="GK331" s="10">
        <v>0</v>
      </c>
      <c r="GL331" s="10">
        <v>0</v>
      </c>
      <c r="GM331" s="10">
        <v>0</v>
      </c>
      <c r="GN331" s="10">
        <v>0</v>
      </c>
      <c r="GO331" s="10">
        <v>0</v>
      </c>
      <c r="GP331" s="10">
        <v>0</v>
      </c>
      <c r="GQ331" s="10">
        <v>0</v>
      </c>
      <c r="GR331" s="10">
        <v>0</v>
      </c>
      <c r="GS331" s="10">
        <v>1</v>
      </c>
      <c r="GT331" s="10">
        <v>1</v>
      </c>
      <c r="GU331" s="10">
        <v>0</v>
      </c>
      <c r="GV331" s="10">
        <v>0</v>
      </c>
      <c r="GW331" s="10">
        <v>0</v>
      </c>
      <c r="GX331" s="10">
        <v>0</v>
      </c>
      <c r="GY331" s="10">
        <v>0</v>
      </c>
      <c r="GZ331" s="10">
        <v>0</v>
      </c>
      <c r="HA331" s="10">
        <v>0</v>
      </c>
      <c r="HB331" s="10">
        <v>0</v>
      </c>
      <c r="HC331" s="10">
        <v>1</v>
      </c>
      <c r="HD331" s="10">
        <v>0</v>
      </c>
      <c r="HE331" s="10">
        <v>0</v>
      </c>
      <c r="HF331" s="10">
        <v>0</v>
      </c>
      <c r="HG331" s="10">
        <v>0</v>
      </c>
      <c r="HH331" s="10">
        <v>0</v>
      </c>
      <c r="HI331" s="10">
        <v>0</v>
      </c>
      <c r="HJ331" s="10">
        <v>0</v>
      </c>
      <c r="HK331" s="10">
        <v>0</v>
      </c>
      <c r="HL331" s="10">
        <v>0</v>
      </c>
      <c r="HM331" s="10">
        <v>0</v>
      </c>
      <c r="HN331" s="10">
        <v>0</v>
      </c>
      <c r="HO331" s="10">
        <v>0</v>
      </c>
      <c r="HP331" s="10">
        <v>0</v>
      </c>
      <c r="HQ331" s="10">
        <v>0</v>
      </c>
      <c r="HR331" s="10">
        <v>0</v>
      </c>
      <c r="HS331" s="10">
        <v>0</v>
      </c>
      <c r="HT331" s="10">
        <v>0</v>
      </c>
      <c r="HU331" s="10">
        <v>0</v>
      </c>
      <c r="HV331" s="10">
        <v>0</v>
      </c>
      <c r="HW331" s="10">
        <v>0</v>
      </c>
      <c r="HX331" s="10">
        <v>0</v>
      </c>
      <c r="HY331" s="10">
        <v>2</v>
      </c>
      <c r="HZ331" s="10">
        <v>2</v>
      </c>
      <c r="IA331" s="10">
        <v>0</v>
      </c>
      <c r="IC331" s="1">
        <v>0</v>
      </c>
      <c r="ID331" s="1">
        <v>1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</row>
    <row r="332" spans="1:243">
      <c r="A332" s="3" t="s">
        <v>16</v>
      </c>
      <c r="B332" s="3">
        <v>63498136</v>
      </c>
      <c r="C332" s="3">
        <v>63498136</v>
      </c>
      <c r="D332" s="3" t="s">
        <v>19</v>
      </c>
      <c r="E332" s="3">
        <v>0.48907099999999998</v>
      </c>
      <c r="F332" s="3" t="s">
        <v>506</v>
      </c>
      <c r="G332" s="3" t="s">
        <v>504</v>
      </c>
      <c r="H332" s="3" t="s">
        <v>503</v>
      </c>
      <c r="I332" s="8" t="s">
        <v>1084</v>
      </c>
      <c r="J332" s="3" t="s">
        <v>19</v>
      </c>
      <c r="K332" s="8">
        <f>AVERAGE(S332:AZ332)</f>
        <v>5.8823529411764705E-2</v>
      </c>
      <c r="L332" s="4">
        <f>AVERAGE(BB332:IA332)</f>
        <v>0.21978021978021978</v>
      </c>
      <c r="M332" s="4">
        <f>AVERAGE(IC332:II332)</f>
        <v>0.2857142857142857</v>
      </c>
      <c r="N332" s="4" t="b">
        <f>E332&gt;0.2</f>
        <v>1</v>
      </c>
      <c r="O332" s="4" t="b">
        <f>IF(LEFT(J332, 2)="rs", TRUE, FALSE)</f>
        <v>1</v>
      </c>
      <c r="P332" s="4" t="b">
        <f>K332&gt;=8</f>
        <v>0</v>
      </c>
      <c r="Q332" s="4" t="b">
        <f>L332&gt;=8</f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2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6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2</v>
      </c>
      <c r="BZ332" s="10">
        <v>0</v>
      </c>
      <c r="CA332" s="10">
        <v>0</v>
      </c>
      <c r="CB332" s="10">
        <v>0</v>
      </c>
      <c r="CC332" s="10">
        <v>6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  <c r="CP332" s="10">
        <v>0</v>
      </c>
      <c r="CQ332" s="10">
        <v>0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0</v>
      </c>
      <c r="CX332" s="10">
        <v>0</v>
      </c>
      <c r="CY332" s="10">
        <v>0</v>
      </c>
      <c r="CZ332" s="10">
        <v>0</v>
      </c>
      <c r="DA332" s="10">
        <v>1</v>
      </c>
      <c r="DB332" s="10">
        <v>0</v>
      </c>
      <c r="DC332" s="10">
        <v>0</v>
      </c>
      <c r="DD332" s="10">
        <v>0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  <c r="DJ332" s="10">
        <v>0</v>
      </c>
      <c r="DK332" s="10">
        <v>0</v>
      </c>
      <c r="DL332" s="10">
        <v>0</v>
      </c>
      <c r="DM332" s="10">
        <v>0</v>
      </c>
      <c r="DN332" s="10">
        <v>0</v>
      </c>
      <c r="DO332" s="10">
        <v>0</v>
      </c>
      <c r="DP332" s="10">
        <v>0</v>
      </c>
      <c r="DQ332" s="10">
        <v>0</v>
      </c>
      <c r="DR332" s="10">
        <v>0</v>
      </c>
      <c r="DS332" s="10">
        <v>0</v>
      </c>
      <c r="DT332" s="10">
        <v>0</v>
      </c>
      <c r="DU332" s="10">
        <v>0</v>
      </c>
      <c r="DV332" s="10">
        <v>0</v>
      </c>
      <c r="DW332" s="10">
        <v>0</v>
      </c>
      <c r="DX332" s="10">
        <v>0</v>
      </c>
      <c r="DY332" s="10">
        <v>0</v>
      </c>
      <c r="DZ332" s="10">
        <v>0</v>
      </c>
      <c r="EA332" s="10">
        <v>0</v>
      </c>
      <c r="EB332" s="10">
        <v>0</v>
      </c>
      <c r="EC332" s="10">
        <v>0</v>
      </c>
      <c r="ED332" s="10">
        <v>0</v>
      </c>
      <c r="EE332" s="10">
        <v>0</v>
      </c>
      <c r="EF332" s="10">
        <v>0</v>
      </c>
      <c r="EG332" s="10">
        <v>0</v>
      </c>
      <c r="EH332" s="10">
        <v>0</v>
      </c>
      <c r="EI332" s="10">
        <v>0</v>
      </c>
      <c r="EJ332" s="10">
        <v>0</v>
      </c>
      <c r="EK332" s="10">
        <v>0</v>
      </c>
      <c r="EL332" s="10">
        <v>0</v>
      </c>
      <c r="EM332" s="10">
        <v>0</v>
      </c>
      <c r="EN332" s="10">
        <v>0</v>
      </c>
      <c r="EO332" s="10">
        <v>0</v>
      </c>
      <c r="EP332" s="10">
        <v>0</v>
      </c>
      <c r="EQ332" s="10">
        <v>0</v>
      </c>
      <c r="ER332" s="10">
        <v>2</v>
      </c>
      <c r="ES332" s="10">
        <v>0</v>
      </c>
      <c r="ET332" s="10">
        <v>3</v>
      </c>
      <c r="EU332" s="10">
        <v>0</v>
      </c>
      <c r="EV332" s="10">
        <v>4</v>
      </c>
      <c r="EW332" s="10">
        <v>0</v>
      </c>
      <c r="EX332" s="10">
        <v>0</v>
      </c>
      <c r="EY332" s="10">
        <v>1</v>
      </c>
      <c r="EZ332" s="10">
        <v>0</v>
      </c>
      <c r="FA332" s="10">
        <v>0</v>
      </c>
      <c r="FB332" s="10">
        <v>0</v>
      </c>
      <c r="FC332" s="10">
        <v>0</v>
      </c>
      <c r="FD332" s="10">
        <v>1</v>
      </c>
      <c r="FE332" s="10">
        <v>0</v>
      </c>
      <c r="FF332" s="10">
        <v>0</v>
      </c>
      <c r="FG332" s="10">
        <v>0</v>
      </c>
      <c r="FH332" s="10">
        <v>0</v>
      </c>
      <c r="FI332" s="10">
        <v>0</v>
      </c>
      <c r="FJ332" s="10">
        <v>0</v>
      </c>
      <c r="FK332" s="10">
        <v>0</v>
      </c>
      <c r="FL332" s="10">
        <v>0</v>
      </c>
      <c r="FM332" s="10">
        <v>2</v>
      </c>
      <c r="FN332" s="10">
        <v>0</v>
      </c>
      <c r="FO332" s="10">
        <v>0</v>
      </c>
      <c r="FP332" s="10">
        <v>0</v>
      </c>
      <c r="FQ332" s="10">
        <v>0</v>
      </c>
      <c r="FR332" s="10">
        <v>0</v>
      </c>
      <c r="FS332" s="10">
        <v>1</v>
      </c>
      <c r="FT332" s="10">
        <v>0</v>
      </c>
      <c r="FU332" s="10">
        <v>0</v>
      </c>
      <c r="FV332" s="10">
        <v>0</v>
      </c>
      <c r="FW332" s="10">
        <v>3</v>
      </c>
      <c r="FX332" s="10">
        <v>0</v>
      </c>
      <c r="FY332" s="10">
        <v>0</v>
      </c>
      <c r="FZ332" s="10">
        <v>1</v>
      </c>
      <c r="GA332" s="10">
        <v>0</v>
      </c>
      <c r="GB332" s="10">
        <v>0</v>
      </c>
      <c r="GC332" s="10">
        <v>0</v>
      </c>
      <c r="GD332" s="10">
        <v>0</v>
      </c>
      <c r="GE332" s="10">
        <v>0</v>
      </c>
      <c r="GF332" s="10">
        <v>0</v>
      </c>
      <c r="GG332" s="10">
        <v>0</v>
      </c>
      <c r="GH332" s="10">
        <v>0</v>
      </c>
      <c r="GI332" s="10">
        <v>0</v>
      </c>
      <c r="GJ332" s="10">
        <v>0</v>
      </c>
      <c r="GK332" s="10">
        <v>0</v>
      </c>
      <c r="GL332" s="10">
        <v>0</v>
      </c>
      <c r="GM332" s="10">
        <v>0</v>
      </c>
      <c r="GN332" s="10">
        <v>0</v>
      </c>
      <c r="GO332" s="10">
        <v>0</v>
      </c>
      <c r="GP332" s="10">
        <v>0</v>
      </c>
      <c r="GQ332" s="10">
        <v>0</v>
      </c>
      <c r="GR332" s="10">
        <v>0</v>
      </c>
      <c r="GS332" s="10">
        <v>0</v>
      </c>
      <c r="GT332" s="10">
        <v>0</v>
      </c>
      <c r="GU332" s="10">
        <v>0</v>
      </c>
      <c r="GV332" s="10">
        <v>0</v>
      </c>
      <c r="GW332" s="10">
        <v>0</v>
      </c>
      <c r="GX332" s="10">
        <v>2</v>
      </c>
      <c r="GY332" s="10">
        <v>0</v>
      </c>
      <c r="GZ332" s="10">
        <v>0</v>
      </c>
      <c r="HA332" s="10">
        <v>0</v>
      </c>
      <c r="HB332" s="10">
        <v>0</v>
      </c>
      <c r="HC332" s="10">
        <v>0</v>
      </c>
      <c r="HD332" s="10">
        <v>0</v>
      </c>
      <c r="HE332" s="10">
        <v>0</v>
      </c>
      <c r="HF332" s="10">
        <v>0</v>
      </c>
      <c r="HG332" s="10">
        <v>0</v>
      </c>
      <c r="HH332" s="10">
        <v>0</v>
      </c>
      <c r="HI332" s="10">
        <v>0</v>
      </c>
      <c r="HJ332" s="10">
        <v>0</v>
      </c>
      <c r="HK332" s="10">
        <v>0</v>
      </c>
      <c r="HL332" s="10">
        <v>0</v>
      </c>
      <c r="HM332" s="10">
        <v>2</v>
      </c>
      <c r="HN332" s="10">
        <v>0</v>
      </c>
      <c r="HO332" s="10">
        <v>0</v>
      </c>
      <c r="HP332" s="10">
        <v>0</v>
      </c>
      <c r="HQ332" s="10">
        <v>0</v>
      </c>
      <c r="HR332" s="10">
        <v>0</v>
      </c>
      <c r="HS332" s="10">
        <v>0</v>
      </c>
      <c r="HT332" s="10">
        <v>0</v>
      </c>
      <c r="HU332" s="10">
        <v>0</v>
      </c>
      <c r="HV332" s="10">
        <v>3</v>
      </c>
      <c r="HW332" s="10">
        <v>0</v>
      </c>
      <c r="HX332" s="10">
        <v>0</v>
      </c>
      <c r="HY332" s="10">
        <v>0</v>
      </c>
      <c r="HZ332" s="10">
        <v>0</v>
      </c>
      <c r="IA332" s="10">
        <v>0</v>
      </c>
      <c r="IC332" s="1">
        <v>0</v>
      </c>
      <c r="ID332" s="1">
        <v>2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</row>
    <row r="333" spans="1:243" hidden="1">
      <c r="A333" s="3" t="s">
        <v>59</v>
      </c>
      <c r="B333" s="3">
        <v>180591147</v>
      </c>
      <c r="C333" s="3">
        <v>180591147</v>
      </c>
      <c r="D333" s="3" t="s">
        <v>363</v>
      </c>
      <c r="E333" s="3">
        <v>5.0972000000000003E-2</v>
      </c>
      <c r="F333" s="3" t="s">
        <v>506</v>
      </c>
      <c r="G333" s="3" t="s">
        <v>504</v>
      </c>
      <c r="H333" s="3" t="s">
        <v>503</v>
      </c>
      <c r="I333" s="8" t="s">
        <v>1085</v>
      </c>
      <c r="J333" s="3" t="s">
        <v>782</v>
      </c>
      <c r="K333" s="8">
        <f>AVERAGE(S333:AZ333)</f>
        <v>5.8823529411764705E-2</v>
      </c>
      <c r="L333" s="4">
        <f>AVERAGE(BB333:IA333)</f>
        <v>1.6483516483516484E-2</v>
      </c>
      <c r="M333" s="4">
        <f>AVERAGE(IC333:II333)</f>
        <v>0.14285714285714285</v>
      </c>
      <c r="N333" s="4" t="b">
        <f>E333&gt;0.2</f>
        <v>0</v>
      </c>
      <c r="O333" s="4" t="b">
        <f>IF(LEFT(J333, 2)="rs", TRUE, FALSE)</f>
        <v>0</v>
      </c>
      <c r="P333" s="4" t="b">
        <f>K333&gt;=8</f>
        <v>0</v>
      </c>
      <c r="Q333" s="4" t="b">
        <f>L333&gt;=8</f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1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1</v>
      </c>
      <c r="AW333" s="10">
        <v>0</v>
      </c>
      <c r="AX333" s="10">
        <v>0</v>
      </c>
      <c r="AY333" s="10">
        <v>0</v>
      </c>
      <c r="AZ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0</v>
      </c>
      <c r="CN333" s="10">
        <v>0</v>
      </c>
      <c r="CO333" s="10">
        <v>0</v>
      </c>
      <c r="CP333" s="10">
        <v>0</v>
      </c>
      <c r="CQ333" s="10">
        <v>1</v>
      </c>
      <c r="CR333" s="10">
        <v>0</v>
      </c>
      <c r="CS333" s="10">
        <v>0</v>
      </c>
      <c r="CT333" s="10">
        <v>0</v>
      </c>
      <c r="CU333" s="10">
        <v>0</v>
      </c>
      <c r="CV333" s="10">
        <v>0</v>
      </c>
      <c r="CW333" s="10">
        <v>0</v>
      </c>
      <c r="CX333" s="10">
        <v>0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0">
        <v>0</v>
      </c>
      <c r="DJ333" s="10">
        <v>0</v>
      </c>
      <c r="DK333" s="10">
        <v>0</v>
      </c>
      <c r="DL333" s="10">
        <v>0</v>
      </c>
      <c r="DM333" s="10">
        <v>0</v>
      </c>
      <c r="DN333" s="10">
        <v>0</v>
      </c>
      <c r="DO333" s="10">
        <v>0</v>
      </c>
      <c r="DP333" s="10">
        <v>0</v>
      </c>
      <c r="DQ333" s="10">
        <v>0</v>
      </c>
      <c r="DR333" s="10">
        <v>0</v>
      </c>
      <c r="DS333" s="10">
        <v>0</v>
      </c>
      <c r="DT333" s="10">
        <v>0</v>
      </c>
      <c r="DU333" s="10">
        <v>0</v>
      </c>
      <c r="DV333" s="10">
        <v>0</v>
      </c>
      <c r="DW333" s="10">
        <v>0</v>
      </c>
      <c r="DX333" s="10">
        <v>0</v>
      </c>
      <c r="DY333" s="10">
        <v>0</v>
      </c>
      <c r="DZ333" s="10">
        <v>0</v>
      </c>
      <c r="EA333" s="10">
        <v>0</v>
      </c>
      <c r="EB333" s="10">
        <v>0</v>
      </c>
      <c r="EC333" s="10">
        <v>0</v>
      </c>
      <c r="ED333" s="10">
        <v>0</v>
      </c>
      <c r="EE333" s="10">
        <v>0</v>
      </c>
      <c r="EF333" s="10">
        <v>0</v>
      </c>
      <c r="EG333" s="10">
        <v>0</v>
      </c>
      <c r="EH333" s="10">
        <v>0</v>
      </c>
      <c r="EI333" s="10">
        <v>0</v>
      </c>
      <c r="EJ333" s="10">
        <v>0</v>
      </c>
      <c r="EK333" s="10">
        <v>0</v>
      </c>
      <c r="EL333" s="10">
        <v>0</v>
      </c>
      <c r="EM333" s="10">
        <v>0</v>
      </c>
      <c r="EN333" s="10">
        <v>0</v>
      </c>
      <c r="EO333" s="10">
        <v>0</v>
      </c>
      <c r="EP333" s="10">
        <v>0</v>
      </c>
      <c r="EQ333" s="10">
        <v>0</v>
      </c>
      <c r="ER333" s="10">
        <v>0</v>
      </c>
      <c r="ES333" s="10">
        <v>0</v>
      </c>
      <c r="ET333" s="10">
        <v>0</v>
      </c>
      <c r="EU333" s="10">
        <v>0</v>
      </c>
      <c r="EV333" s="10">
        <v>0</v>
      </c>
      <c r="EW333" s="10">
        <v>0</v>
      </c>
      <c r="EX333" s="10">
        <v>0</v>
      </c>
      <c r="EY333" s="10">
        <v>0</v>
      </c>
      <c r="EZ333" s="10">
        <v>0</v>
      </c>
      <c r="FA333" s="10">
        <v>0</v>
      </c>
      <c r="FB333" s="10">
        <v>0</v>
      </c>
      <c r="FC333" s="10">
        <v>0</v>
      </c>
      <c r="FD333" s="10">
        <v>1</v>
      </c>
      <c r="FE333" s="10">
        <v>0</v>
      </c>
      <c r="FF333" s="10">
        <v>0</v>
      </c>
      <c r="FG333" s="10">
        <v>0</v>
      </c>
      <c r="FH333" s="10">
        <v>0</v>
      </c>
      <c r="FI333" s="10">
        <v>0</v>
      </c>
      <c r="FJ333" s="10">
        <v>0</v>
      </c>
      <c r="FK333" s="10">
        <v>0</v>
      </c>
      <c r="FL333" s="10">
        <v>0</v>
      </c>
      <c r="FM333" s="10">
        <v>0</v>
      </c>
      <c r="FN333" s="10">
        <v>0</v>
      </c>
      <c r="FO333" s="10">
        <v>0</v>
      </c>
      <c r="FP333" s="10">
        <v>0</v>
      </c>
      <c r="FQ333" s="10">
        <v>0</v>
      </c>
      <c r="FR333" s="10">
        <v>0</v>
      </c>
      <c r="FS333" s="10">
        <v>0</v>
      </c>
      <c r="FT333" s="10">
        <v>0</v>
      </c>
      <c r="FU333" s="10">
        <v>0</v>
      </c>
      <c r="FV333" s="10">
        <v>0</v>
      </c>
      <c r="FW333" s="10">
        <v>0</v>
      </c>
      <c r="FX333" s="10">
        <v>0</v>
      </c>
      <c r="FY333" s="10">
        <v>0</v>
      </c>
      <c r="FZ333" s="10">
        <v>0</v>
      </c>
      <c r="GA333" s="10">
        <v>0</v>
      </c>
      <c r="GB333" s="10">
        <v>0</v>
      </c>
      <c r="GC333" s="10">
        <v>0</v>
      </c>
      <c r="GD333" s="10">
        <v>0</v>
      </c>
      <c r="GE333" s="10">
        <v>0</v>
      </c>
      <c r="GF333" s="10">
        <v>0</v>
      </c>
      <c r="GG333" s="10">
        <v>0</v>
      </c>
      <c r="GH333" s="10">
        <v>0</v>
      </c>
      <c r="GI333" s="10">
        <v>0</v>
      </c>
      <c r="GJ333" s="10">
        <v>0</v>
      </c>
      <c r="GK333" s="10">
        <v>0</v>
      </c>
      <c r="GL333" s="10">
        <v>0</v>
      </c>
      <c r="GM333" s="10">
        <v>0</v>
      </c>
      <c r="GN333" s="10">
        <v>0</v>
      </c>
      <c r="GO333" s="10">
        <v>0</v>
      </c>
      <c r="GP333" s="10">
        <v>0</v>
      </c>
      <c r="GQ333" s="10">
        <v>0</v>
      </c>
      <c r="GR333" s="10">
        <v>0</v>
      </c>
      <c r="GS333" s="10">
        <v>0</v>
      </c>
      <c r="GT333" s="10">
        <v>0</v>
      </c>
      <c r="GU333" s="10">
        <v>0</v>
      </c>
      <c r="GV333" s="10">
        <v>1</v>
      </c>
      <c r="GW333" s="10">
        <v>0</v>
      </c>
      <c r="GX333" s="10">
        <v>0</v>
      </c>
      <c r="GY333" s="10">
        <v>0</v>
      </c>
      <c r="GZ333" s="10">
        <v>0</v>
      </c>
      <c r="HA333" s="10">
        <v>0</v>
      </c>
      <c r="HB333" s="10">
        <v>0</v>
      </c>
      <c r="HC333" s="10">
        <v>0</v>
      </c>
      <c r="HD333" s="10">
        <v>0</v>
      </c>
      <c r="HE333" s="10">
        <v>0</v>
      </c>
      <c r="HF333" s="10">
        <v>0</v>
      </c>
      <c r="HG333" s="10">
        <v>0</v>
      </c>
      <c r="HH333" s="10">
        <v>0</v>
      </c>
      <c r="HI333" s="10">
        <v>0</v>
      </c>
      <c r="HJ333" s="10">
        <v>0</v>
      </c>
      <c r="HK333" s="10">
        <v>0</v>
      </c>
      <c r="HL333" s="10">
        <v>0</v>
      </c>
      <c r="HM333" s="10">
        <v>0</v>
      </c>
      <c r="HN333" s="10">
        <v>0</v>
      </c>
      <c r="HO333" s="10">
        <v>0</v>
      </c>
      <c r="HP333" s="10">
        <v>0</v>
      </c>
      <c r="HQ333" s="10">
        <v>0</v>
      </c>
      <c r="HR333" s="10">
        <v>0</v>
      </c>
      <c r="HS333" s="10">
        <v>0</v>
      </c>
      <c r="HT333" s="10">
        <v>0</v>
      </c>
      <c r="HU333" s="10">
        <v>0</v>
      </c>
      <c r="HV333" s="10">
        <v>0</v>
      </c>
      <c r="HW333" s="10">
        <v>0</v>
      </c>
      <c r="HX333" s="10">
        <v>0</v>
      </c>
      <c r="HY333" s="10">
        <v>0</v>
      </c>
      <c r="HZ333" s="10">
        <v>0</v>
      </c>
      <c r="IA333" s="10">
        <v>0</v>
      </c>
      <c r="IC333" s="1">
        <v>0</v>
      </c>
      <c r="ID333" s="1">
        <v>1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</row>
    <row r="334" spans="1:243" hidden="1">
      <c r="A334" s="3" t="s">
        <v>32</v>
      </c>
      <c r="B334" s="3">
        <v>230607042</v>
      </c>
      <c r="C334" s="3">
        <v>230607042</v>
      </c>
      <c r="D334" s="3" t="s">
        <v>291</v>
      </c>
      <c r="E334" s="3">
        <v>5.7907E-2</v>
      </c>
      <c r="F334" s="3" t="s">
        <v>506</v>
      </c>
      <c r="G334" s="3" t="s">
        <v>507</v>
      </c>
      <c r="H334" s="3" t="s">
        <v>504</v>
      </c>
      <c r="I334" s="8" t="s">
        <v>1084</v>
      </c>
      <c r="J334" s="3" t="s">
        <v>711</v>
      </c>
      <c r="K334" s="8">
        <f>AVERAGE(S334:AZ334)</f>
        <v>0.79411764705882348</v>
      </c>
      <c r="L334" s="4">
        <f>AVERAGE(BB334:IA334)</f>
        <v>0.17582417582417584</v>
      </c>
      <c r="M334" s="4">
        <f>AVERAGE(IC334:II334)</f>
        <v>0.14285714285714285</v>
      </c>
      <c r="N334" s="4" t="b">
        <f>E334&gt;0.2</f>
        <v>0</v>
      </c>
      <c r="O334" s="4" t="b">
        <f>IF(LEFT(J334, 2)="rs", TRUE, FALSE)</f>
        <v>0</v>
      </c>
      <c r="P334" s="4" t="b">
        <f>K334&gt;=8</f>
        <v>0</v>
      </c>
      <c r="Q334" s="4" t="b">
        <f>L334&gt;=8</f>
        <v>0</v>
      </c>
      <c r="S334" s="10">
        <v>2</v>
      </c>
      <c r="T334" s="10">
        <v>0</v>
      </c>
      <c r="U334" s="10">
        <v>0</v>
      </c>
      <c r="V334" s="10">
        <v>1</v>
      </c>
      <c r="W334" s="10">
        <v>2</v>
      </c>
      <c r="X334" s="10">
        <v>2</v>
      </c>
      <c r="Y334" s="10">
        <v>0</v>
      </c>
      <c r="Z334" s="10">
        <v>0</v>
      </c>
      <c r="AA334" s="10">
        <v>2</v>
      </c>
      <c r="AB334" s="10">
        <v>4</v>
      </c>
      <c r="AC334" s="10">
        <v>0</v>
      </c>
      <c r="AD334" s="10">
        <v>1</v>
      </c>
      <c r="AE334" s="10">
        <v>4</v>
      </c>
      <c r="AF334" s="10">
        <v>2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1</v>
      </c>
      <c r="AO334" s="10">
        <v>0</v>
      </c>
      <c r="AP334" s="10">
        <v>1</v>
      </c>
      <c r="AQ334" s="10">
        <v>0</v>
      </c>
      <c r="AR334" s="10">
        <v>0</v>
      </c>
      <c r="AS334" s="10">
        <v>0</v>
      </c>
      <c r="AT334" s="10">
        <v>0</v>
      </c>
      <c r="AU334" s="10">
        <v>1</v>
      </c>
      <c r="AV334" s="10">
        <v>0</v>
      </c>
      <c r="AW334" s="10">
        <v>1</v>
      </c>
      <c r="AX334" s="10">
        <v>1</v>
      </c>
      <c r="AY334" s="10">
        <v>0</v>
      </c>
      <c r="AZ334" s="10">
        <v>2</v>
      </c>
      <c r="BB334" s="10">
        <v>0</v>
      </c>
      <c r="BC334" s="10">
        <v>0</v>
      </c>
      <c r="BD334" s="10">
        <v>1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0">
        <v>2</v>
      </c>
      <c r="BP334" s="10">
        <v>0</v>
      </c>
      <c r="BQ334" s="10">
        <v>0</v>
      </c>
      <c r="BR334" s="10">
        <v>0</v>
      </c>
      <c r="BS334" s="10">
        <v>0</v>
      </c>
      <c r="BT334" s="10">
        <v>0</v>
      </c>
      <c r="BU334" s="10">
        <v>0</v>
      </c>
      <c r="BV334" s="10">
        <v>0</v>
      </c>
      <c r="BW334" s="10">
        <v>0</v>
      </c>
      <c r="BX334" s="10">
        <v>2</v>
      </c>
      <c r="BY334" s="10">
        <v>1</v>
      </c>
      <c r="BZ334" s="10">
        <v>0</v>
      </c>
      <c r="CA334" s="10">
        <v>0</v>
      </c>
      <c r="CB334" s="10">
        <v>0</v>
      </c>
      <c r="CC334" s="10">
        <v>0</v>
      </c>
      <c r="CD334" s="10">
        <v>1</v>
      </c>
      <c r="CE334" s="10">
        <v>1</v>
      </c>
      <c r="CF334" s="10">
        <v>0</v>
      </c>
      <c r="CG334" s="10">
        <v>0</v>
      </c>
      <c r="CH334" s="10">
        <v>0</v>
      </c>
      <c r="CI334" s="10">
        <v>1</v>
      </c>
      <c r="CJ334" s="10">
        <v>0</v>
      </c>
      <c r="CK334" s="10">
        <v>0</v>
      </c>
      <c r="CL334" s="10">
        <v>0</v>
      </c>
      <c r="CM334" s="10">
        <v>0</v>
      </c>
      <c r="CN334" s="10">
        <v>0</v>
      </c>
      <c r="CO334" s="10">
        <v>0</v>
      </c>
      <c r="CP334" s="10">
        <v>0</v>
      </c>
      <c r="CQ334" s="10">
        <v>0</v>
      </c>
      <c r="CR334" s="10">
        <v>0</v>
      </c>
      <c r="CS334" s="10">
        <v>0</v>
      </c>
      <c r="CT334" s="10">
        <v>0</v>
      </c>
      <c r="CU334" s="10">
        <v>0</v>
      </c>
      <c r="CV334" s="10">
        <v>0</v>
      </c>
      <c r="CW334" s="10">
        <v>0</v>
      </c>
      <c r="CX334" s="10">
        <v>0</v>
      </c>
      <c r="CY334" s="10">
        <v>1</v>
      </c>
      <c r="CZ334" s="10">
        <v>0</v>
      </c>
      <c r="DA334" s="10">
        <v>0</v>
      </c>
      <c r="DB334" s="10">
        <v>0</v>
      </c>
      <c r="DC334" s="10">
        <v>0</v>
      </c>
      <c r="DD334" s="10">
        <v>1</v>
      </c>
      <c r="DE334" s="10">
        <v>0</v>
      </c>
      <c r="DF334" s="10">
        <v>0</v>
      </c>
      <c r="DG334" s="10">
        <v>0</v>
      </c>
      <c r="DH334" s="10">
        <v>0</v>
      </c>
      <c r="DI334" s="10">
        <v>0</v>
      </c>
      <c r="DJ334" s="10">
        <v>0</v>
      </c>
      <c r="DK334" s="10">
        <v>0</v>
      </c>
      <c r="DL334" s="10">
        <v>0</v>
      </c>
      <c r="DM334" s="10">
        <v>0</v>
      </c>
      <c r="DN334" s="10">
        <v>0</v>
      </c>
      <c r="DO334" s="10">
        <v>0</v>
      </c>
      <c r="DP334" s="10">
        <v>0</v>
      </c>
      <c r="DQ334" s="10">
        <v>1</v>
      </c>
      <c r="DR334" s="10">
        <v>0</v>
      </c>
      <c r="DS334" s="10">
        <v>0</v>
      </c>
      <c r="DT334" s="10">
        <v>0</v>
      </c>
      <c r="DU334" s="10">
        <v>0</v>
      </c>
      <c r="DV334" s="10">
        <v>0</v>
      </c>
      <c r="DW334" s="10">
        <v>0</v>
      </c>
      <c r="DX334" s="10">
        <v>0</v>
      </c>
      <c r="DY334" s="10">
        <v>0</v>
      </c>
      <c r="DZ334" s="10">
        <v>0</v>
      </c>
      <c r="EA334" s="10">
        <v>0</v>
      </c>
      <c r="EB334" s="10">
        <v>0</v>
      </c>
      <c r="EC334" s="10">
        <v>0</v>
      </c>
      <c r="ED334" s="10">
        <v>0</v>
      </c>
      <c r="EE334" s="10">
        <v>0</v>
      </c>
      <c r="EF334" s="10">
        <v>0</v>
      </c>
      <c r="EG334" s="10">
        <v>0</v>
      </c>
      <c r="EH334" s="10">
        <v>0</v>
      </c>
      <c r="EI334" s="10">
        <v>1</v>
      </c>
      <c r="EJ334" s="10">
        <v>0</v>
      </c>
      <c r="EK334" s="10">
        <v>0</v>
      </c>
      <c r="EL334" s="10">
        <v>0</v>
      </c>
      <c r="EM334" s="10">
        <v>1</v>
      </c>
      <c r="EN334" s="10">
        <v>1</v>
      </c>
      <c r="EO334" s="10">
        <v>0</v>
      </c>
      <c r="EP334" s="10">
        <v>0</v>
      </c>
      <c r="EQ334" s="10">
        <v>0</v>
      </c>
      <c r="ER334" s="10">
        <v>1</v>
      </c>
      <c r="ES334" s="10">
        <v>0</v>
      </c>
      <c r="ET334" s="10">
        <v>0</v>
      </c>
      <c r="EU334" s="10">
        <v>0</v>
      </c>
      <c r="EV334" s="10">
        <v>1</v>
      </c>
      <c r="EW334" s="10">
        <v>0</v>
      </c>
      <c r="EX334" s="10">
        <v>0</v>
      </c>
      <c r="EY334" s="10">
        <v>2</v>
      </c>
      <c r="EZ334" s="10">
        <v>0</v>
      </c>
      <c r="FA334" s="10">
        <v>0</v>
      </c>
      <c r="FB334" s="10">
        <v>0</v>
      </c>
      <c r="FC334" s="10">
        <v>0</v>
      </c>
      <c r="FD334" s="10">
        <v>1</v>
      </c>
      <c r="FE334" s="10">
        <v>0</v>
      </c>
      <c r="FF334" s="10">
        <v>0</v>
      </c>
      <c r="FG334" s="10">
        <v>0</v>
      </c>
      <c r="FH334" s="10">
        <v>0</v>
      </c>
      <c r="FI334" s="10">
        <v>0</v>
      </c>
      <c r="FJ334" s="10">
        <v>2</v>
      </c>
      <c r="FK334" s="10">
        <v>0</v>
      </c>
      <c r="FL334" s="10">
        <v>1</v>
      </c>
      <c r="FM334" s="10">
        <v>0</v>
      </c>
      <c r="FN334" s="10">
        <v>1</v>
      </c>
      <c r="FO334" s="10">
        <v>0</v>
      </c>
      <c r="FP334" s="10">
        <v>0</v>
      </c>
      <c r="FQ334" s="10">
        <v>0</v>
      </c>
      <c r="FR334" s="10">
        <v>0</v>
      </c>
      <c r="FS334" s="10">
        <v>0</v>
      </c>
      <c r="FT334" s="10">
        <v>0</v>
      </c>
      <c r="FU334" s="10">
        <v>1</v>
      </c>
      <c r="FV334" s="10">
        <v>0</v>
      </c>
      <c r="FW334" s="10">
        <v>2</v>
      </c>
      <c r="FX334" s="10">
        <v>0</v>
      </c>
      <c r="FY334" s="10">
        <v>0</v>
      </c>
      <c r="FZ334" s="10">
        <v>1</v>
      </c>
      <c r="GA334" s="10">
        <v>0</v>
      </c>
      <c r="GB334" s="10">
        <v>0</v>
      </c>
      <c r="GC334" s="10">
        <v>0</v>
      </c>
      <c r="GD334" s="10">
        <v>0</v>
      </c>
      <c r="GE334" s="10">
        <v>0</v>
      </c>
      <c r="GF334" s="10">
        <v>0</v>
      </c>
      <c r="GG334" s="10">
        <v>0</v>
      </c>
      <c r="GH334" s="10">
        <v>0</v>
      </c>
      <c r="GI334" s="10">
        <v>0</v>
      </c>
      <c r="GJ334" s="10">
        <v>0</v>
      </c>
      <c r="GK334" s="10">
        <v>0</v>
      </c>
      <c r="GL334" s="10">
        <v>1</v>
      </c>
      <c r="GM334" s="10">
        <v>0</v>
      </c>
      <c r="GN334" s="10">
        <v>1</v>
      </c>
      <c r="GO334" s="10">
        <v>1</v>
      </c>
      <c r="GP334" s="10">
        <v>0</v>
      </c>
      <c r="GQ334" s="10">
        <v>0</v>
      </c>
      <c r="GR334" s="10">
        <v>0</v>
      </c>
      <c r="GS334" s="10">
        <v>0</v>
      </c>
      <c r="GT334" s="10">
        <v>0</v>
      </c>
      <c r="GU334" s="10">
        <v>0</v>
      </c>
      <c r="GV334" s="10">
        <v>0</v>
      </c>
      <c r="GW334" s="10">
        <v>0</v>
      </c>
      <c r="GX334" s="10">
        <v>0</v>
      </c>
      <c r="GY334" s="10">
        <v>0</v>
      </c>
      <c r="GZ334" s="10">
        <v>0</v>
      </c>
      <c r="HA334" s="10">
        <v>0</v>
      </c>
      <c r="HB334" s="10">
        <v>0</v>
      </c>
      <c r="HC334" s="10">
        <v>0</v>
      </c>
      <c r="HD334" s="10">
        <v>0</v>
      </c>
      <c r="HE334" s="10">
        <v>0</v>
      </c>
      <c r="HF334" s="10">
        <v>0</v>
      </c>
      <c r="HG334" s="10">
        <v>0</v>
      </c>
      <c r="HH334" s="10">
        <v>0</v>
      </c>
      <c r="HI334" s="10">
        <v>0</v>
      </c>
      <c r="HJ334" s="10">
        <v>0</v>
      </c>
      <c r="HK334" s="10">
        <v>0</v>
      </c>
      <c r="HL334" s="10">
        <v>0</v>
      </c>
      <c r="HM334" s="10">
        <v>0</v>
      </c>
      <c r="HN334" s="10">
        <v>0</v>
      </c>
      <c r="HO334" s="10">
        <v>0</v>
      </c>
      <c r="HP334" s="10">
        <v>0</v>
      </c>
      <c r="HQ334" s="10">
        <v>0</v>
      </c>
      <c r="HR334" s="10">
        <v>1</v>
      </c>
      <c r="HS334" s="10">
        <v>0</v>
      </c>
      <c r="HT334" s="10">
        <v>0</v>
      </c>
      <c r="HU334" s="10">
        <v>0</v>
      </c>
      <c r="HV334" s="10">
        <v>0</v>
      </c>
      <c r="HW334" s="10">
        <v>0</v>
      </c>
      <c r="HX334" s="10">
        <v>0</v>
      </c>
      <c r="HY334" s="10">
        <v>0</v>
      </c>
      <c r="HZ334" s="10">
        <v>0</v>
      </c>
      <c r="IA334" s="10">
        <v>0</v>
      </c>
      <c r="IC334" s="1">
        <v>0</v>
      </c>
      <c r="ID334" s="1">
        <v>1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</row>
    <row r="335" spans="1:243" hidden="1">
      <c r="A335" s="3" t="s">
        <v>63</v>
      </c>
      <c r="B335" s="3">
        <v>2999964</v>
      </c>
      <c r="C335" s="3">
        <v>2999964</v>
      </c>
      <c r="D335" s="3" t="s">
        <v>366</v>
      </c>
      <c r="E335" s="3">
        <v>8.4267999999999996E-2</v>
      </c>
      <c r="F335" s="3" t="s">
        <v>506</v>
      </c>
      <c r="G335" s="3" t="s">
        <v>504</v>
      </c>
      <c r="H335" s="3" t="s">
        <v>503</v>
      </c>
      <c r="I335" s="8" t="s">
        <v>1081</v>
      </c>
      <c r="J335" s="3" t="s">
        <v>785</v>
      </c>
      <c r="K335" s="8">
        <f>AVERAGE(S335:AZ335)</f>
        <v>0.20588235294117646</v>
      </c>
      <c r="L335" s="4">
        <f>AVERAGE(BB335:IA335)</f>
        <v>1.6483516483516484E-2</v>
      </c>
      <c r="M335" s="4">
        <f>AVERAGE(IC335:II335)</f>
        <v>0.14285714285714285</v>
      </c>
      <c r="N335" s="4" t="b">
        <f>E335&gt;0.2</f>
        <v>0</v>
      </c>
      <c r="O335" s="4" t="b">
        <f>IF(LEFT(J335, 2)="rs", TRUE, FALSE)</f>
        <v>0</v>
      </c>
      <c r="P335" s="4" t="b">
        <f>K335&gt;=8</f>
        <v>0</v>
      </c>
      <c r="Q335" s="4" t="b">
        <f>L335&gt;=8</f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1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1</v>
      </c>
      <c r="AD335" s="10">
        <v>0</v>
      </c>
      <c r="AE335" s="10">
        <v>1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1</v>
      </c>
      <c r="AS335" s="10">
        <v>1</v>
      </c>
      <c r="AT335" s="10">
        <v>0</v>
      </c>
      <c r="AU335" s="10">
        <v>0</v>
      </c>
      <c r="AV335" s="10">
        <v>1</v>
      </c>
      <c r="AW335" s="10">
        <v>0</v>
      </c>
      <c r="AX335" s="10">
        <v>0</v>
      </c>
      <c r="AY335" s="10">
        <v>0</v>
      </c>
      <c r="AZ335" s="10">
        <v>1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0">
        <v>0</v>
      </c>
      <c r="BP335" s="10">
        <v>0</v>
      </c>
      <c r="BQ335" s="10">
        <v>0</v>
      </c>
      <c r="BR335" s="10">
        <v>0</v>
      </c>
      <c r="BS335" s="10">
        <v>0</v>
      </c>
      <c r="BT335" s="10">
        <v>0</v>
      </c>
      <c r="BU335" s="10">
        <v>0</v>
      </c>
      <c r="BV335" s="10">
        <v>0</v>
      </c>
      <c r="BW335" s="10">
        <v>0</v>
      </c>
      <c r="BX335" s="10">
        <v>0</v>
      </c>
      <c r="BY335" s="10">
        <v>0</v>
      </c>
      <c r="BZ335" s="10">
        <v>0</v>
      </c>
      <c r="CA335" s="10">
        <v>0</v>
      </c>
      <c r="CB335" s="10">
        <v>0</v>
      </c>
      <c r="CC335" s="10">
        <v>0</v>
      </c>
      <c r="CD335" s="10">
        <v>0</v>
      </c>
      <c r="CE335" s="10">
        <v>0</v>
      </c>
      <c r="CF335" s="10">
        <v>0</v>
      </c>
      <c r="CG335" s="10">
        <v>0</v>
      </c>
      <c r="CH335" s="10">
        <v>0</v>
      </c>
      <c r="CI335" s="10">
        <v>0</v>
      </c>
      <c r="CJ335" s="10">
        <v>0</v>
      </c>
      <c r="CK335" s="10">
        <v>0</v>
      </c>
      <c r="CL335" s="10">
        <v>0</v>
      </c>
      <c r="CM335" s="10">
        <v>0</v>
      </c>
      <c r="CN335" s="10">
        <v>0</v>
      </c>
      <c r="CO335" s="10">
        <v>0</v>
      </c>
      <c r="CP335" s="10">
        <v>0</v>
      </c>
      <c r="CQ335" s="10">
        <v>0</v>
      </c>
      <c r="CR335" s="10">
        <v>0</v>
      </c>
      <c r="CS335" s="10">
        <v>0</v>
      </c>
      <c r="CT335" s="10">
        <v>0</v>
      </c>
      <c r="CU335" s="10">
        <v>0</v>
      </c>
      <c r="CV335" s="10">
        <v>0</v>
      </c>
      <c r="CW335" s="10">
        <v>0</v>
      </c>
      <c r="CX335" s="10">
        <v>0</v>
      </c>
      <c r="CY335" s="10">
        <v>0</v>
      </c>
      <c r="CZ335" s="10">
        <v>0</v>
      </c>
      <c r="DA335" s="10">
        <v>0</v>
      </c>
      <c r="DB335" s="10">
        <v>0</v>
      </c>
      <c r="DC335" s="10">
        <v>0</v>
      </c>
      <c r="DD335" s="10">
        <v>0</v>
      </c>
      <c r="DE335" s="10">
        <v>0</v>
      </c>
      <c r="DF335" s="10">
        <v>0</v>
      </c>
      <c r="DG335" s="10">
        <v>0</v>
      </c>
      <c r="DH335" s="10">
        <v>0</v>
      </c>
      <c r="DI335" s="10">
        <v>0</v>
      </c>
      <c r="DJ335" s="10">
        <v>0</v>
      </c>
      <c r="DK335" s="10">
        <v>0</v>
      </c>
      <c r="DL335" s="10">
        <v>0</v>
      </c>
      <c r="DM335" s="10">
        <v>0</v>
      </c>
      <c r="DN335" s="10">
        <v>0</v>
      </c>
      <c r="DO335" s="10">
        <v>0</v>
      </c>
      <c r="DP335" s="10">
        <v>0</v>
      </c>
      <c r="DQ335" s="10">
        <v>0</v>
      </c>
      <c r="DR335" s="10">
        <v>0</v>
      </c>
      <c r="DS335" s="10">
        <v>0</v>
      </c>
      <c r="DT335" s="10">
        <v>0</v>
      </c>
      <c r="DU335" s="10">
        <v>0</v>
      </c>
      <c r="DV335" s="10">
        <v>0</v>
      </c>
      <c r="DW335" s="10">
        <v>0</v>
      </c>
      <c r="DX335" s="10">
        <v>0</v>
      </c>
      <c r="DY335" s="10">
        <v>0</v>
      </c>
      <c r="DZ335" s="10">
        <v>0</v>
      </c>
      <c r="EA335" s="10">
        <v>0</v>
      </c>
      <c r="EB335" s="10">
        <v>0</v>
      </c>
      <c r="EC335" s="10">
        <v>0</v>
      </c>
      <c r="ED335" s="10">
        <v>0</v>
      </c>
      <c r="EE335" s="10">
        <v>0</v>
      </c>
      <c r="EF335" s="10">
        <v>0</v>
      </c>
      <c r="EG335" s="10">
        <v>1</v>
      </c>
      <c r="EH335" s="10">
        <v>0</v>
      </c>
      <c r="EI335" s="10">
        <v>0</v>
      </c>
      <c r="EJ335" s="10">
        <v>0</v>
      </c>
      <c r="EK335" s="10">
        <v>0</v>
      </c>
      <c r="EL335" s="10">
        <v>0</v>
      </c>
      <c r="EM335" s="10">
        <v>0</v>
      </c>
      <c r="EN335" s="10">
        <v>0</v>
      </c>
      <c r="EO335" s="10">
        <v>0</v>
      </c>
      <c r="EP335" s="10">
        <v>0</v>
      </c>
      <c r="EQ335" s="10">
        <v>0</v>
      </c>
      <c r="ER335" s="10">
        <v>0</v>
      </c>
      <c r="ES335" s="10">
        <v>0</v>
      </c>
      <c r="ET335" s="10">
        <v>0</v>
      </c>
      <c r="EU335" s="10">
        <v>0</v>
      </c>
      <c r="EV335" s="10">
        <v>0</v>
      </c>
      <c r="EW335" s="10">
        <v>0</v>
      </c>
      <c r="EX335" s="10">
        <v>0</v>
      </c>
      <c r="EY335" s="10">
        <v>0</v>
      </c>
      <c r="EZ335" s="10">
        <v>0</v>
      </c>
      <c r="FA335" s="10">
        <v>0</v>
      </c>
      <c r="FB335" s="10">
        <v>0</v>
      </c>
      <c r="FC335" s="10">
        <v>0</v>
      </c>
      <c r="FD335" s="10">
        <v>2</v>
      </c>
      <c r="FE335" s="10">
        <v>0</v>
      </c>
      <c r="FF335" s="10">
        <v>0</v>
      </c>
      <c r="FG335" s="10">
        <v>0</v>
      </c>
      <c r="FH335" s="10">
        <v>0</v>
      </c>
      <c r="FI335" s="10">
        <v>0</v>
      </c>
      <c r="FJ335" s="10">
        <v>0</v>
      </c>
      <c r="FK335" s="10">
        <v>0</v>
      </c>
      <c r="FL335" s="10">
        <v>0</v>
      </c>
      <c r="FM335" s="10">
        <v>0</v>
      </c>
      <c r="FN335" s="10">
        <v>0</v>
      </c>
      <c r="FO335" s="10">
        <v>0</v>
      </c>
      <c r="FP335" s="10">
        <v>0</v>
      </c>
      <c r="FQ335" s="10">
        <v>0</v>
      </c>
      <c r="FR335" s="10">
        <v>0</v>
      </c>
      <c r="FS335" s="10">
        <v>0</v>
      </c>
      <c r="FT335" s="10">
        <v>0</v>
      </c>
      <c r="FU335" s="10">
        <v>0</v>
      </c>
      <c r="FV335" s="10">
        <v>0</v>
      </c>
      <c r="FW335" s="10">
        <v>0</v>
      </c>
      <c r="FX335" s="10">
        <v>0</v>
      </c>
      <c r="FY335" s="10">
        <v>0</v>
      </c>
      <c r="FZ335" s="10">
        <v>0</v>
      </c>
      <c r="GA335" s="10">
        <v>0</v>
      </c>
      <c r="GB335" s="10">
        <v>0</v>
      </c>
      <c r="GC335" s="10">
        <v>0</v>
      </c>
      <c r="GD335" s="10">
        <v>0</v>
      </c>
      <c r="GE335" s="10">
        <v>0</v>
      </c>
      <c r="GF335" s="10">
        <v>0</v>
      </c>
      <c r="GG335" s="10">
        <v>0</v>
      </c>
      <c r="GH335" s="10">
        <v>0</v>
      </c>
      <c r="GI335" s="10">
        <v>0</v>
      </c>
      <c r="GJ335" s="10">
        <v>0</v>
      </c>
      <c r="GK335" s="10">
        <v>0</v>
      </c>
      <c r="GL335" s="10">
        <v>0</v>
      </c>
      <c r="GM335" s="10">
        <v>0</v>
      </c>
      <c r="GN335" s="10">
        <v>0</v>
      </c>
      <c r="GO335" s="10">
        <v>0</v>
      </c>
      <c r="GP335" s="10">
        <v>0</v>
      </c>
      <c r="GQ335" s="10">
        <v>0</v>
      </c>
      <c r="GR335" s="10">
        <v>0</v>
      </c>
      <c r="GS335" s="10">
        <v>0</v>
      </c>
      <c r="GT335" s="10">
        <v>0</v>
      </c>
      <c r="GU335" s="10">
        <v>0</v>
      </c>
      <c r="GV335" s="10">
        <v>0</v>
      </c>
      <c r="GW335" s="10">
        <v>0</v>
      </c>
      <c r="GX335" s="10">
        <v>0</v>
      </c>
      <c r="GY335" s="10">
        <v>0</v>
      </c>
      <c r="GZ335" s="10">
        <v>0</v>
      </c>
      <c r="HA335" s="10">
        <v>0</v>
      </c>
      <c r="HB335" s="10">
        <v>0</v>
      </c>
      <c r="HC335" s="10">
        <v>0</v>
      </c>
      <c r="HD335" s="10">
        <v>0</v>
      </c>
      <c r="HE335" s="10">
        <v>0</v>
      </c>
      <c r="HF335" s="10">
        <v>0</v>
      </c>
      <c r="HG335" s="10">
        <v>0</v>
      </c>
      <c r="HH335" s="10">
        <v>0</v>
      </c>
      <c r="HI335" s="10">
        <v>0</v>
      </c>
      <c r="HJ335" s="10">
        <v>0</v>
      </c>
      <c r="HK335" s="10">
        <v>0</v>
      </c>
      <c r="HL335" s="10">
        <v>0</v>
      </c>
      <c r="HM335" s="10">
        <v>0</v>
      </c>
      <c r="HN335" s="10">
        <v>0</v>
      </c>
      <c r="HO335" s="10">
        <v>0</v>
      </c>
      <c r="HP335" s="10">
        <v>0</v>
      </c>
      <c r="HQ335" s="10">
        <v>0</v>
      </c>
      <c r="HR335" s="10">
        <v>0</v>
      </c>
      <c r="HS335" s="10">
        <v>0</v>
      </c>
      <c r="HT335" s="10">
        <v>0</v>
      </c>
      <c r="HU335" s="10">
        <v>0</v>
      </c>
      <c r="HV335" s="10">
        <v>0</v>
      </c>
      <c r="HW335" s="10">
        <v>0</v>
      </c>
      <c r="HX335" s="10">
        <v>0</v>
      </c>
      <c r="HY335" s="10">
        <v>0</v>
      </c>
      <c r="HZ335" s="10">
        <v>0</v>
      </c>
      <c r="IA335" s="10">
        <v>0</v>
      </c>
      <c r="IC335" s="1">
        <v>0</v>
      </c>
      <c r="ID335" s="1">
        <v>1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</row>
    <row r="336" spans="1:243" hidden="1">
      <c r="A336" s="3" t="s">
        <v>10</v>
      </c>
      <c r="B336" s="3">
        <v>93170012</v>
      </c>
      <c r="C336" s="3">
        <v>93170012</v>
      </c>
      <c r="D336" s="3" t="s">
        <v>130</v>
      </c>
      <c r="E336" s="3">
        <v>0.16903599999999999</v>
      </c>
      <c r="F336" s="3" t="s">
        <v>506</v>
      </c>
      <c r="G336" s="3" t="s">
        <v>504</v>
      </c>
      <c r="H336" s="3" t="s">
        <v>510</v>
      </c>
      <c r="I336" s="8" t="s">
        <v>1081</v>
      </c>
      <c r="J336" s="3" t="s">
        <v>550</v>
      </c>
      <c r="K336" s="8">
        <f>AVERAGE(S336:AZ336)</f>
        <v>0.47058823529411764</v>
      </c>
      <c r="L336" s="4">
        <f>AVERAGE(BB336:IA336)</f>
        <v>0.73626373626373631</v>
      </c>
      <c r="M336" s="4">
        <f>AVERAGE(IC336:II336)</f>
        <v>0.14285714285714285</v>
      </c>
      <c r="N336" s="4" t="b">
        <f>E336&gt;0.2</f>
        <v>0</v>
      </c>
      <c r="O336" s="4" t="b">
        <f>IF(LEFT(J336, 2)="rs", TRUE, FALSE)</f>
        <v>0</v>
      </c>
      <c r="P336" s="4" t="b">
        <f>K336&gt;=8</f>
        <v>0</v>
      </c>
      <c r="Q336" s="4" t="b">
        <f>L336&gt;=8</f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1</v>
      </c>
      <c r="X336" s="10">
        <v>0</v>
      </c>
      <c r="Y336" s="10">
        <v>2</v>
      </c>
      <c r="Z336" s="10">
        <v>1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1</v>
      </c>
      <c r="AG336" s="10">
        <v>1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1</v>
      </c>
      <c r="AP336" s="10">
        <v>0</v>
      </c>
      <c r="AQ336" s="10">
        <v>0</v>
      </c>
      <c r="AR336" s="10">
        <v>2</v>
      </c>
      <c r="AS336" s="10">
        <v>0</v>
      </c>
      <c r="AT336" s="10">
        <v>0</v>
      </c>
      <c r="AU336" s="10">
        <v>0</v>
      </c>
      <c r="AV336" s="10">
        <v>3</v>
      </c>
      <c r="AW336" s="10">
        <v>0</v>
      </c>
      <c r="AX336" s="10">
        <v>0</v>
      </c>
      <c r="AY336" s="10">
        <v>1</v>
      </c>
      <c r="AZ336" s="10">
        <v>3</v>
      </c>
      <c r="BB336" s="10">
        <v>1</v>
      </c>
      <c r="BC336" s="10">
        <v>0</v>
      </c>
      <c r="BD336" s="10">
        <v>1</v>
      </c>
      <c r="BE336" s="10">
        <v>0</v>
      </c>
      <c r="BF336" s="10">
        <v>4</v>
      </c>
      <c r="BG336" s="10">
        <v>1</v>
      </c>
      <c r="BH336" s="10">
        <v>6</v>
      </c>
      <c r="BI336" s="10">
        <v>2</v>
      </c>
      <c r="BJ336" s="10">
        <v>1</v>
      </c>
      <c r="BK336" s="10">
        <v>1</v>
      </c>
      <c r="BL336" s="10">
        <v>2</v>
      </c>
      <c r="BM336" s="10">
        <v>0</v>
      </c>
      <c r="BN336" s="10">
        <v>1</v>
      </c>
      <c r="BO336" s="10">
        <v>2</v>
      </c>
      <c r="BP336" s="10">
        <v>3</v>
      </c>
      <c r="BQ336" s="10">
        <v>4</v>
      </c>
      <c r="BR336" s="10">
        <v>6</v>
      </c>
      <c r="BS336" s="10">
        <v>6</v>
      </c>
      <c r="BT336" s="10">
        <v>2</v>
      </c>
      <c r="BU336" s="10">
        <v>2</v>
      </c>
      <c r="BV336" s="10">
        <v>1</v>
      </c>
      <c r="BW336" s="10">
        <v>2</v>
      </c>
      <c r="BX336" s="10">
        <v>3</v>
      </c>
      <c r="BY336" s="10">
        <v>0</v>
      </c>
      <c r="BZ336" s="10">
        <v>0</v>
      </c>
      <c r="CA336" s="10">
        <v>2</v>
      </c>
      <c r="CB336" s="10">
        <v>0</v>
      </c>
      <c r="CC336" s="10">
        <v>0</v>
      </c>
      <c r="CD336" s="10">
        <v>0</v>
      </c>
      <c r="CE336" s="10">
        <v>0</v>
      </c>
      <c r="CF336" s="10">
        <v>1</v>
      </c>
      <c r="CG336" s="10">
        <v>0</v>
      </c>
      <c r="CH336" s="10">
        <v>0</v>
      </c>
      <c r="CI336" s="10">
        <v>4</v>
      </c>
      <c r="CJ336" s="10">
        <v>0</v>
      </c>
      <c r="CK336" s="10">
        <v>0</v>
      </c>
      <c r="CL336" s="10">
        <v>0</v>
      </c>
      <c r="CM336" s="10">
        <v>0</v>
      </c>
      <c r="CN336" s="10">
        <v>0</v>
      </c>
      <c r="CO336" s="10">
        <v>0</v>
      </c>
      <c r="CP336" s="10">
        <v>0</v>
      </c>
      <c r="CQ336" s="10">
        <v>0</v>
      </c>
      <c r="CR336" s="10">
        <v>0</v>
      </c>
      <c r="CS336" s="10">
        <v>0</v>
      </c>
      <c r="CT336" s="10">
        <v>1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0">
        <v>3</v>
      </c>
      <c r="DA336" s="10">
        <v>1</v>
      </c>
      <c r="DB336" s="10">
        <v>2</v>
      </c>
      <c r="DC336" s="10">
        <v>0</v>
      </c>
      <c r="DD336" s="10">
        <v>0</v>
      </c>
      <c r="DE336" s="10">
        <v>1</v>
      </c>
      <c r="DF336" s="10">
        <v>0</v>
      </c>
      <c r="DG336" s="10">
        <v>0</v>
      </c>
      <c r="DH336" s="10">
        <v>1</v>
      </c>
      <c r="DI336" s="10">
        <v>0</v>
      </c>
      <c r="DJ336" s="10">
        <v>0</v>
      </c>
      <c r="DK336" s="10">
        <v>0</v>
      </c>
      <c r="DL336" s="10">
        <v>0</v>
      </c>
      <c r="DM336" s="10">
        <v>0</v>
      </c>
      <c r="DN336" s="10">
        <v>0</v>
      </c>
      <c r="DO336" s="10">
        <v>0</v>
      </c>
      <c r="DP336" s="10">
        <v>0</v>
      </c>
      <c r="DQ336" s="10">
        <v>0</v>
      </c>
      <c r="DR336" s="10">
        <v>0</v>
      </c>
      <c r="DS336" s="10">
        <v>0</v>
      </c>
      <c r="DT336" s="10">
        <v>6</v>
      </c>
      <c r="DU336" s="10">
        <v>0</v>
      </c>
      <c r="DV336" s="10">
        <v>1</v>
      </c>
      <c r="DW336" s="10">
        <v>2</v>
      </c>
      <c r="DX336" s="10">
        <v>1</v>
      </c>
      <c r="DY336" s="10">
        <v>2</v>
      </c>
      <c r="DZ336" s="10">
        <v>0</v>
      </c>
      <c r="EA336" s="10">
        <v>0</v>
      </c>
      <c r="EB336" s="10">
        <v>7</v>
      </c>
      <c r="EC336" s="10">
        <v>0</v>
      </c>
      <c r="ED336" s="10">
        <v>0</v>
      </c>
      <c r="EE336" s="10">
        <v>0</v>
      </c>
      <c r="EF336" s="10">
        <v>0</v>
      </c>
      <c r="EG336" s="10">
        <v>0</v>
      </c>
      <c r="EH336" s="10">
        <v>0</v>
      </c>
      <c r="EI336" s="10">
        <v>0</v>
      </c>
      <c r="EJ336" s="10">
        <v>0</v>
      </c>
      <c r="EK336" s="10">
        <v>0</v>
      </c>
      <c r="EL336" s="10">
        <v>0</v>
      </c>
      <c r="EM336" s="10">
        <v>0</v>
      </c>
      <c r="EN336" s="10">
        <v>0</v>
      </c>
      <c r="EO336" s="10">
        <v>3</v>
      </c>
      <c r="EP336" s="10">
        <v>0</v>
      </c>
      <c r="EQ336" s="10">
        <v>0</v>
      </c>
      <c r="ER336" s="10">
        <v>0</v>
      </c>
      <c r="ES336" s="10">
        <v>0</v>
      </c>
      <c r="ET336" s="10">
        <v>0</v>
      </c>
      <c r="EU336" s="10">
        <v>0</v>
      </c>
      <c r="EV336" s="10">
        <v>0</v>
      </c>
      <c r="EW336" s="10">
        <v>0</v>
      </c>
      <c r="EX336" s="10">
        <v>0</v>
      </c>
      <c r="EY336" s="10">
        <v>0</v>
      </c>
      <c r="EZ336" s="10">
        <v>0</v>
      </c>
      <c r="FA336" s="10">
        <v>1</v>
      </c>
      <c r="FB336" s="10">
        <v>0</v>
      </c>
      <c r="FC336" s="10">
        <v>0</v>
      </c>
      <c r="FD336" s="10">
        <v>0</v>
      </c>
      <c r="FE336" s="10">
        <v>0</v>
      </c>
      <c r="FF336" s="10">
        <v>0</v>
      </c>
      <c r="FG336" s="10">
        <v>0</v>
      </c>
      <c r="FH336" s="10">
        <v>0</v>
      </c>
      <c r="FI336" s="10">
        <v>0</v>
      </c>
      <c r="FJ336" s="10">
        <v>0</v>
      </c>
      <c r="FK336" s="10">
        <v>0</v>
      </c>
      <c r="FL336" s="10">
        <v>1</v>
      </c>
      <c r="FM336" s="10">
        <v>0</v>
      </c>
      <c r="FN336" s="10">
        <v>0</v>
      </c>
      <c r="FO336" s="10">
        <v>0</v>
      </c>
      <c r="FP336" s="10">
        <v>0</v>
      </c>
      <c r="FQ336" s="10">
        <v>0</v>
      </c>
      <c r="FR336" s="10">
        <v>1</v>
      </c>
      <c r="FS336" s="10">
        <v>0</v>
      </c>
      <c r="FT336" s="10">
        <v>0</v>
      </c>
      <c r="FU336" s="10">
        <v>0</v>
      </c>
      <c r="FV336" s="10">
        <v>0</v>
      </c>
      <c r="FW336" s="10">
        <v>0</v>
      </c>
      <c r="FX336" s="10">
        <v>0</v>
      </c>
      <c r="FY336" s="10">
        <v>0</v>
      </c>
      <c r="FZ336" s="10">
        <v>0</v>
      </c>
      <c r="GA336" s="10">
        <v>0</v>
      </c>
      <c r="GB336" s="10">
        <v>0</v>
      </c>
      <c r="GC336" s="10">
        <v>0</v>
      </c>
      <c r="GD336" s="10">
        <v>0</v>
      </c>
      <c r="GE336" s="10">
        <v>0</v>
      </c>
      <c r="GF336" s="10">
        <v>0</v>
      </c>
      <c r="GG336" s="10">
        <v>0</v>
      </c>
      <c r="GH336" s="10">
        <v>0</v>
      </c>
      <c r="GI336" s="10">
        <v>0</v>
      </c>
      <c r="GJ336" s="10">
        <v>3</v>
      </c>
      <c r="GK336" s="10">
        <v>0</v>
      </c>
      <c r="GL336" s="10">
        <v>1</v>
      </c>
      <c r="GM336" s="10">
        <v>1</v>
      </c>
      <c r="GN336" s="10">
        <v>1</v>
      </c>
      <c r="GO336" s="10">
        <v>5</v>
      </c>
      <c r="GP336" s="10">
        <v>1</v>
      </c>
      <c r="GQ336" s="10">
        <v>1</v>
      </c>
      <c r="GR336" s="10">
        <v>0</v>
      </c>
      <c r="GS336" s="10">
        <v>0</v>
      </c>
      <c r="GT336" s="10">
        <v>2</v>
      </c>
      <c r="GU336" s="10">
        <v>3</v>
      </c>
      <c r="GV336" s="10">
        <v>0</v>
      </c>
      <c r="GW336" s="10">
        <v>0</v>
      </c>
      <c r="GX336" s="10">
        <v>0</v>
      </c>
      <c r="GY336" s="10">
        <v>0</v>
      </c>
      <c r="GZ336" s="10">
        <v>0</v>
      </c>
      <c r="HA336" s="10">
        <v>0</v>
      </c>
      <c r="HB336" s="10">
        <v>0</v>
      </c>
      <c r="HC336" s="10">
        <v>1</v>
      </c>
      <c r="HD336" s="10">
        <v>1</v>
      </c>
      <c r="HE336" s="10">
        <v>0</v>
      </c>
      <c r="HF336" s="10">
        <v>0</v>
      </c>
      <c r="HG336" s="10">
        <v>0</v>
      </c>
      <c r="HH336" s="10">
        <v>0</v>
      </c>
      <c r="HI336" s="10">
        <v>1</v>
      </c>
      <c r="HJ336" s="10">
        <v>2</v>
      </c>
      <c r="HK336" s="10">
        <v>0</v>
      </c>
      <c r="HL336" s="10">
        <v>3</v>
      </c>
      <c r="HM336" s="10">
        <v>0</v>
      </c>
      <c r="HN336" s="10">
        <v>0</v>
      </c>
      <c r="HO336" s="10">
        <v>1</v>
      </c>
      <c r="HP336" s="10">
        <v>0</v>
      </c>
      <c r="HQ336" s="10">
        <v>0</v>
      </c>
      <c r="HR336" s="10">
        <v>2</v>
      </c>
      <c r="HS336" s="10">
        <v>0</v>
      </c>
      <c r="HT336" s="10">
        <v>0</v>
      </c>
      <c r="HU336" s="10">
        <v>6</v>
      </c>
      <c r="HV336" s="10">
        <v>0</v>
      </c>
      <c r="HW336" s="10">
        <v>1</v>
      </c>
      <c r="HX336" s="10">
        <v>0</v>
      </c>
      <c r="HY336" s="10">
        <v>6</v>
      </c>
      <c r="HZ336" s="10">
        <v>0</v>
      </c>
      <c r="IA336" s="10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1</v>
      </c>
      <c r="II336" s="1">
        <v>0</v>
      </c>
    </row>
    <row r="337" spans="1:243">
      <c r="A337" s="3" t="s">
        <v>13</v>
      </c>
      <c r="B337" s="3">
        <v>105299724</v>
      </c>
      <c r="C337" s="3">
        <v>105299724</v>
      </c>
      <c r="D337" s="3" t="s">
        <v>15</v>
      </c>
      <c r="E337" s="3">
        <v>0.49499100000000001</v>
      </c>
      <c r="F337" s="3" t="s">
        <v>506</v>
      </c>
      <c r="G337" s="3" t="s">
        <v>504</v>
      </c>
      <c r="H337" s="3" t="s">
        <v>503</v>
      </c>
      <c r="I337" s="8" t="s">
        <v>1084</v>
      </c>
      <c r="J337" s="3" t="s">
        <v>15</v>
      </c>
      <c r="K337" s="8">
        <f>AVERAGE(S337:AZ337)</f>
        <v>5.8823529411764705E-2</v>
      </c>
      <c r="L337" s="4">
        <f>AVERAGE(BB337:IA337)</f>
        <v>0.21978021978021978</v>
      </c>
      <c r="M337" s="4">
        <f>AVERAGE(IC337:II337)</f>
        <v>0</v>
      </c>
      <c r="N337" s="4" t="b">
        <f>E337&gt;0.2</f>
        <v>1</v>
      </c>
      <c r="O337" s="4" t="b">
        <f>IF(LEFT(J337, 2)="rs", TRUE, FALSE)</f>
        <v>1</v>
      </c>
      <c r="P337" s="4" t="b">
        <f>K337&gt;=8</f>
        <v>0</v>
      </c>
      <c r="Q337" s="4" t="b">
        <f>L337&gt;=8</f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1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1</v>
      </c>
      <c r="AW337" s="10">
        <v>0</v>
      </c>
      <c r="AX337" s="10">
        <v>0</v>
      </c>
      <c r="AY337" s="10">
        <v>0</v>
      </c>
      <c r="AZ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0">
        <v>0</v>
      </c>
      <c r="BP337" s="10">
        <v>0</v>
      </c>
      <c r="BQ337" s="10">
        <v>0</v>
      </c>
      <c r="BR337" s="10">
        <v>0</v>
      </c>
      <c r="BS337" s="10">
        <v>0</v>
      </c>
      <c r="BT337" s="10">
        <v>1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3</v>
      </c>
      <c r="CD337" s="10">
        <v>0</v>
      </c>
      <c r="CE337" s="10">
        <v>1</v>
      </c>
      <c r="CF337" s="10">
        <v>0</v>
      </c>
      <c r="CG337" s="10">
        <v>0</v>
      </c>
      <c r="CH337" s="10">
        <v>0</v>
      </c>
      <c r="CI337" s="10">
        <v>0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10">
        <v>0</v>
      </c>
      <c r="CP337" s="10">
        <v>1</v>
      </c>
      <c r="CQ337" s="10">
        <v>1</v>
      </c>
      <c r="CR337" s="10">
        <v>0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0</v>
      </c>
      <c r="CY337" s="10">
        <v>0</v>
      </c>
      <c r="CZ337" s="10">
        <v>0</v>
      </c>
      <c r="DA337" s="10">
        <v>0</v>
      </c>
      <c r="DB337" s="10">
        <v>0</v>
      </c>
      <c r="DC337" s="10">
        <v>0</v>
      </c>
      <c r="DD337" s="10">
        <v>0</v>
      </c>
      <c r="DE337" s="10">
        <v>0</v>
      </c>
      <c r="DF337" s="10">
        <v>0</v>
      </c>
      <c r="DG337" s="10">
        <v>0</v>
      </c>
      <c r="DH337" s="10">
        <v>0</v>
      </c>
      <c r="DI337" s="10">
        <v>0</v>
      </c>
      <c r="DJ337" s="10">
        <v>0</v>
      </c>
      <c r="DK337" s="10">
        <v>0</v>
      </c>
      <c r="DL337" s="10">
        <v>0</v>
      </c>
      <c r="DM337" s="10">
        <v>0</v>
      </c>
      <c r="DN337" s="10">
        <v>12</v>
      </c>
      <c r="DO337" s="10">
        <v>0</v>
      </c>
      <c r="DP337" s="10">
        <v>0</v>
      </c>
      <c r="DQ337" s="10">
        <v>0</v>
      </c>
      <c r="DR337" s="10">
        <v>0</v>
      </c>
      <c r="DS337" s="10">
        <v>0</v>
      </c>
      <c r="DT337" s="10">
        <v>1</v>
      </c>
      <c r="DU337" s="10">
        <v>0</v>
      </c>
      <c r="DV337" s="10">
        <v>0</v>
      </c>
      <c r="DW337" s="10">
        <v>0</v>
      </c>
      <c r="DX337" s="10">
        <v>0</v>
      </c>
      <c r="DY337" s="10">
        <v>0</v>
      </c>
      <c r="DZ337" s="10">
        <v>0</v>
      </c>
      <c r="EA337" s="10">
        <v>0</v>
      </c>
      <c r="EB337" s="10">
        <v>0</v>
      </c>
      <c r="EC337" s="10">
        <v>0</v>
      </c>
      <c r="ED337" s="10">
        <v>0</v>
      </c>
      <c r="EE337" s="10">
        <v>0</v>
      </c>
      <c r="EF337" s="10">
        <v>0</v>
      </c>
      <c r="EG337" s="10">
        <v>0</v>
      </c>
      <c r="EH337" s="10">
        <v>0</v>
      </c>
      <c r="EI337" s="10">
        <v>2</v>
      </c>
      <c r="EJ337" s="10">
        <v>0</v>
      </c>
      <c r="EK337" s="10">
        <v>0</v>
      </c>
      <c r="EL337" s="10">
        <v>1</v>
      </c>
      <c r="EM337" s="10">
        <v>0</v>
      </c>
      <c r="EN337" s="10">
        <v>0</v>
      </c>
      <c r="EO337" s="10">
        <v>0</v>
      </c>
      <c r="EP337" s="10">
        <v>0</v>
      </c>
      <c r="EQ337" s="10">
        <v>0</v>
      </c>
      <c r="ER337" s="10">
        <v>3</v>
      </c>
      <c r="ES337" s="10">
        <v>0</v>
      </c>
      <c r="ET337" s="10">
        <v>1</v>
      </c>
      <c r="EU337" s="10">
        <v>0</v>
      </c>
      <c r="EV337" s="10">
        <v>0</v>
      </c>
      <c r="EW337" s="10">
        <v>0</v>
      </c>
      <c r="EX337" s="10">
        <v>0</v>
      </c>
      <c r="EY337" s="10">
        <v>0</v>
      </c>
      <c r="EZ337" s="10">
        <v>1</v>
      </c>
      <c r="FA337" s="10">
        <v>0</v>
      </c>
      <c r="FB337" s="10">
        <v>0</v>
      </c>
      <c r="FC337" s="10">
        <v>0</v>
      </c>
      <c r="FD337" s="10">
        <v>3</v>
      </c>
      <c r="FE337" s="10">
        <v>1</v>
      </c>
      <c r="FF337" s="10">
        <v>0</v>
      </c>
      <c r="FG337" s="10">
        <v>0</v>
      </c>
      <c r="FH337" s="10">
        <v>0</v>
      </c>
      <c r="FI337" s="10">
        <v>0</v>
      </c>
      <c r="FJ337" s="10">
        <v>0</v>
      </c>
      <c r="FK337" s="10">
        <v>0</v>
      </c>
      <c r="FL337" s="10">
        <v>0</v>
      </c>
      <c r="FM337" s="10">
        <v>1</v>
      </c>
      <c r="FN337" s="10">
        <v>0</v>
      </c>
      <c r="FO337" s="10">
        <v>0</v>
      </c>
      <c r="FP337" s="10">
        <v>0</v>
      </c>
      <c r="FQ337" s="10">
        <v>1</v>
      </c>
      <c r="FR337" s="10">
        <v>0</v>
      </c>
      <c r="FS337" s="10">
        <v>0</v>
      </c>
      <c r="FT337" s="10">
        <v>0</v>
      </c>
      <c r="FU337" s="10">
        <v>0</v>
      </c>
      <c r="FV337" s="10">
        <v>2</v>
      </c>
      <c r="FW337" s="10">
        <v>0</v>
      </c>
      <c r="FX337" s="10">
        <v>0</v>
      </c>
      <c r="FY337" s="10">
        <v>0</v>
      </c>
      <c r="FZ337" s="10">
        <v>0</v>
      </c>
      <c r="GA337" s="10">
        <v>0</v>
      </c>
      <c r="GB337" s="10">
        <v>0</v>
      </c>
      <c r="GC337" s="10">
        <v>0</v>
      </c>
      <c r="GD337" s="10">
        <v>0</v>
      </c>
      <c r="GE337" s="10">
        <v>0</v>
      </c>
      <c r="GF337" s="10">
        <v>0</v>
      </c>
      <c r="GG337" s="10">
        <v>0</v>
      </c>
      <c r="GH337" s="10">
        <v>0</v>
      </c>
      <c r="GI337" s="10">
        <v>0</v>
      </c>
      <c r="GJ337" s="10">
        <v>0</v>
      </c>
      <c r="GK337" s="10">
        <v>0</v>
      </c>
      <c r="GL337" s="10">
        <v>0</v>
      </c>
      <c r="GM337" s="10">
        <v>0</v>
      </c>
      <c r="GN337" s="10">
        <v>0</v>
      </c>
      <c r="GO337" s="10">
        <v>0</v>
      </c>
      <c r="GP337" s="10">
        <v>0</v>
      </c>
      <c r="GQ337" s="10">
        <v>0</v>
      </c>
      <c r="GR337" s="10">
        <v>0</v>
      </c>
      <c r="GS337" s="10">
        <v>0</v>
      </c>
      <c r="GT337" s="10">
        <v>0</v>
      </c>
      <c r="GU337" s="10">
        <v>0</v>
      </c>
      <c r="GV337" s="10">
        <v>3</v>
      </c>
      <c r="GW337" s="10">
        <v>0</v>
      </c>
      <c r="GX337" s="10">
        <v>0</v>
      </c>
      <c r="GY337" s="10">
        <v>0</v>
      </c>
      <c r="GZ337" s="10">
        <v>0</v>
      </c>
      <c r="HA337" s="10">
        <v>0</v>
      </c>
      <c r="HB337" s="10">
        <v>0</v>
      </c>
      <c r="HC337" s="10">
        <v>0</v>
      </c>
      <c r="HD337" s="10">
        <v>0</v>
      </c>
      <c r="HE337" s="10">
        <v>0</v>
      </c>
      <c r="HF337" s="10">
        <v>0</v>
      </c>
      <c r="HG337" s="10">
        <v>0</v>
      </c>
      <c r="HH337" s="10">
        <v>0</v>
      </c>
      <c r="HI337" s="10">
        <v>1</v>
      </c>
      <c r="HJ337" s="10">
        <v>0</v>
      </c>
      <c r="HK337" s="10">
        <v>0</v>
      </c>
      <c r="HL337" s="10">
        <v>0</v>
      </c>
      <c r="HM337" s="10">
        <v>0</v>
      </c>
      <c r="HN337" s="10">
        <v>0</v>
      </c>
      <c r="HO337" s="10">
        <v>0</v>
      </c>
      <c r="HP337" s="10">
        <v>0</v>
      </c>
      <c r="HQ337" s="10">
        <v>0</v>
      </c>
      <c r="HR337" s="10">
        <v>0</v>
      </c>
      <c r="HS337" s="10">
        <v>0</v>
      </c>
      <c r="HT337" s="10">
        <v>0</v>
      </c>
      <c r="HU337" s="10">
        <v>0</v>
      </c>
      <c r="HV337" s="10">
        <v>0</v>
      </c>
      <c r="HW337" s="10">
        <v>0</v>
      </c>
      <c r="HX337" s="10">
        <v>0</v>
      </c>
      <c r="HY337" s="10">
        <v>0</v>
      </c>
      <c r="HZ337" s="10">
        <v>0</v>
      </c>
      <c r="IA337" s="10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</row>
    <row r="338" spans="1:243">
      <c r="A338" s="3" t="s">
        <v>28</v>
      </c>
      <c r="B338" s="3">
        <v>40333463</v>
      </c>
      <c r="C338" s="3">
        <v>40333463</v>
      </c>
      <c r="D338" s="3" t="s">
        <v>234</v>
      </c>
      <c r="E338" s="3">
        <v>0.210949</v>
      </c>
      <c r="F338" s="3" t="s">
        <v>506</v>
      </c>
      <c r="G338" s="3" t="s">
        <v>507</v>
      </c>
      <c r="H338" s="3" t="s">
        <v>504</v>
      </c>
      <c r="I338" s="8" t="s">
        <v>1084</v>
      </c>
      <c r="J338" s="3" t="s">
        <v>654</v>
      </c>
      <c r="K338" s="8">
        <f>AVERAGE(S338:AZ338)</f>
        <v>0.38235294117647056</v>
      </c>
      <c r="L338" s="4">
        <f>AVERAGE(BB338:IA338)</f>
        <v>0.2032967032967033</v>
      </c>
      <c r="M338" s="4">
        <f>AVERAGE(IC338:II338)</f>
        <v>0.14285714285714285</v>
      </c>
      <c r="N338" s="4" t="b">
        <f>E338&gt;0.2</f>
        <v>1</v>
      </c>
      <c r="O338" s="4" t="b">
        <f>IF(LEFT(J338, 2)="rs", TRUE, FALSE)</f>
        <v>0</v>
      </c>
      <c r="P338" s="4" t="b">
        <f>K338&gt;=8</f>
        <v>0</v>
      </c>
      <c r="Q338" s="4" t="b">
        <f>L338&gt;=8</f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1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1</v>
      </c>
      <c r="AH338" s="10">
        <v>1</v>
      </c>
      <c r="AI338" s="10">
        <v>1</v>
      </c>
      <c r="AJ338" s="10">
        <v>0</v>
      </c>
      <c r="AK338" s="10">
        <v>0</v>
      </c>
      <c r="AL338" s="10">
        <v>0</v>
      </c>
      <c r="AM338" s="10">
        <v>0</v>
      </c>
      <c r="AN338" s="10">
        <v>1</v>
      </c>
      <c r="AO338" s="10">
        <v>1</v>
      </c>
      <c r="AP338" s="10">
        <v>2</v>
      </c>
      <c r="AQ338" s="10">
        <v>0</v>
      </c>
      <c r="AR338" s="10">
        <v>0</v>
      </c>
      <c r="AS338" s="10">
        <v>0</v>
      </c>
      <c r="AT338" s="10">
        <v>0</v>
      </c>
      <c r="AU338" s="10">
        <v>2</v>
      </c>
      <c r="AV338" s="10">
        <v>1</v>
      </c>
      <c r="AW338" s="10">
        <v>1</v>
      </c>
      <c r="AX338" s="10">
        <v>0</v>
      </c>
      <c r="AY338" s="10">
        <v>0</v>
      </c>
      <c r="AZ338" s="10">
        <v>1</v>
      </c>
      <c r="BB338" s="10">
        <v>3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0</v>
      </c>
      <c r="BT338" s="10">
        <v>0</v>
      </c>
      <c r="BU338" s="10">
        <v>0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0">
        <v>1</v>
      </c>
      <c r="CK338" s="10">
        <v>0</v>
      </c>
      <c r="CL338" s="10">
        <v>0</v>
      </c>
      <c r="CM338" s="10">
        <v>0</v>
      </c>
      <c r="CN338" s="10">
        <v>1</v>
      </c>
      <c r="CO338" s="10">
        <v>0</v>
      </c>
      <c r="CP338" s="10">
        <v>0</v>
      </c>
      <c r="CQ338" s="10">
        <v>0</v>
      </c>
      <c r="CR338" s="10">
        <v>0</v>
      </c>
      <c r="CS338" s="10">
        <v>0</v>
      </c>
      <c r="CT338" s="10">
        <v>0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0</v>
      </c>
      <c r="DB338" s="10">
        <v>0</v>
      </c>
      <c r="DC338" s="10">
        <v>0</v>
      </c>
      <c r="DD338" s="10">
        <v>0</v>
      </c>
      <c r="DE338" s="10">
        <v>0</v>
      </c>
      <c r="DF338" s="10">
        <v>0</v>
      </c>
      <c r="DG338" s="10">
        <v>0</v>
      </c>
      <c r="DH338" s="10">
        <v>0</v>
      </c>
      <c r="DI338" s="10">
        <v>0</v>
      </c>
      <c r="DJ338" s="10">
        <v>0</v>
      </c>
      <c r="DK338" s="10">
        <v>0</v>
      </c>
      <c r="DL338" s="10">
        <v>0</v>
      </c>
      <c r="DM338" s="10">
        <v>0</v>
      </c>
      <c r="DN338" s="10">
        <v>0</v>
      </c>
      <c r="DO338" s="10">
        <v>0</v>
      </c>
      <c r="DP338" s="10">
        <v>0</v>
      </c>
      <c r="DQ338" s="10">
        <v>0</v>
      </c>
      <c r="DR338" s="10">
        <v>0</v>
      </c>
      <c r="DS338" s="10">
        <v>0</v>
      </c>
      <c r="DT338" s="10">
        <v>1</v>
      </c>
      <c r="DU338" s="10">
        <v>0</v>
      </c>
      <c r="DV338" s="10">
        <v>0</v>
      </c>
      <c r="DW338" s="10">
        <v>0</v>
      </c>
      <c r="DX338" s="10">
        <v>0</v>
      </c>
      <c r="DY338" s="10">
        <v>0</v>
      </c>
      <c r="DZ338" s="10">
        <v>0</v>
      </c>
      <c r="EA338" s="10">
        <v>0</v>
      </c>
      <c r="EB338" s="10">
        <v>0</v>
      </c>
      <c r="EC338" s="10">
        <v>0</v>
      </c>
      <c r="ED338" s="10">
        <v>0</v>
      </c>
      <c r="EE338" s="10">
        <v>0</v>
      </c>
      <c r="EF338" s="10">
        <v>0</v>
      </c>
      <c r="EG338" s="10">
        <v>0</v>
      </c>
      <c r="EH338" s="10">
        <v>0</v>
      </c>
      <c r="EI338" s="10">
        <v>0</v>
      </c>
      <c r="EJ338" s="10">
        <v>1</v>
      </c>
      <c r="EK338" s="10">
        <v>0</v>
      </c>
      <c r="EL338" s="10">
        <v>0</v>
      </c>
      <c r="EM338" s="10">
        <v>0</v>
      </c>
      <c r="EN338" s="10">
        <v>0</v>
      </c>
      <c r="EO338" s="10">
        <v>0</v>
      </c>
      <c r="EP338" s="10">
        <v>2</v>
      </c>
      <c r="EQ338" s="10">
        <v>0</v>
      </c>
      <c r="ER338" s="10">
        <v>1</v>
      </c>
      <c r="ES338" s="10">
        <v>0</v>
      </c>
      <c r="ET338" s="10">
        <v>1</v>
      </c>
      <c r="EU338" s="10">
        <v>0</v>
      </c>
      <c r="EV338" s="10">
        <v>0</v>
      </c>
      <c r="EW338" s="10">
        <v>0</v>
      </c>
      <c r="EX338" s="10">
        <v>0</v>
      </c>
      <c r="EY338" s="10">
        <v>0</v>
      </c>
      <c r="EZ338" s="10">
        <v>0</v>
      </c>
      <c r="FA338" s="10">
        <v>0</v>
      </c>
      <c r="FB338" s="10">
        <v>0</v>
      </c>
      <c r="FC338" s="10">
        <v>0</v>
      </c>
      <c r="FD338" s="10">
        <v>2</v>
      </c>
      <c r="FE338" s="10">
        <v>2</v>
      </c>
      <c r="FF338" s="10">
        <v>0</v>
      </c>
      <c r="FG338" s="10">
        <v>0</v>
      </c>
      <c r="FH338" s="10">
        <v>0</v>
      </c>
      <c r="FI338" s="10">
        <v>1</v>
      </c>
      <c r="FJ338" s="10">
        <v>0</v>
      </c>
      <c r="FK338" s="10">
        <v>0</v>
      </c>
      <c r="FL338" s="10">
        <v>0</v>
      </c>
      <c r="FM338" s="10">
        <v>0</v>
      </c>
      <c r="FN338" s="10">
        <v>0</v>
      </c>
      <c r="FO338" s="10">
        <v>0</v>
      </c>
      <c r="FP338" s="10">
        <v>1</v>
      </c>
      <c r="FQ338" s="10">
        <v>0</v>
      </c>
      <c r="FR338" s="10">
        <v>0</v>
      </c>
      <c r="FS338" s="10">
        <v>0</v>
      </c>
      <c r="FT338" s="10">
        <v>1</v>
      </c>
      <c r="FU338" s="10">
        <v>1</v>
      </c>
      <c r="FV338" s="10">
        <v>1</v>
      </c>
      <c r="FW338" s="10">
        <v>0</v>
      </c>
      <c r="FX338" s="10">
        <v>0</v>
      </c>
      <c r="FY338" s="10">
        <v>0</v>
      </c>
      <c r="FZ338" s="10">
        <v>0</v>
      </c>
      <c r="GA338" s="10">
        <v>0</v>
      </c>
      <c r="GB338" s="10">
        <v>0</v>
      </c>
      <c r="GC338" s="10">
        <v>0</v>
      </c>
      <c r="GD338" s="10">
        <v>0</v>
      </c>
      <c r="GE338" s="10">
        <v>0</v>
      </c>
      <c r="GF338" s="10">
        <v>0</v>
      </c>
      <c r="GG338" s="10">
        <v>0</v>
      </c>
      <c r="GH338" s="10">
        <v>0</v>
      </c>
      <c r="GI338" s="10">
        <v>0</v>
      </c>
      <c r="GJ338" s="10">
        <v>0</v>
      </c>
      <c r="GK338" s="10">
        <v>1</v>
      </c>
      <c r="GL338" s="10">
        <v>0</v>
      </c>
      <c r="GM338" s="10">
        <v>1</v>
      </c>
      <c r="GN338" s="10">
        <v>0</v>
      </c>
      <c r="GO338" s="10">
        <v>0</v>
      </c>
      <c r="GP338" s="10">
        <v>0</v>
      </c>
      <c r="GQ338" s="10">
        <v>0</v>
      </c>
      <c r="GR338" s="10">
        <v>0</v>
      </c>
      <c r="GS338" s="10">
        <v>0</v>
      </c>
      <c r="GT338" s="10">
        <v>0</v>
      </c>
      <c r="GU338" s="10">
        <v>0</v>
      </c>
      <c r="GV338" s="10">
        <v>0</v>
      </c>
      <c r="GW338" s="10">
        <v>0</v>
      </c>
      <c r="GX338" s="10">
        <v>8</v>
      </c>
      <c r="GY338" s="10">
        <v>0</v>
      </c>
      <c r="GZ338" s="10">
        <v>0</v>
      </c>
      <c r="HA338" s="10">
        <v>1</v>
      </c>
      <c r="HB338" s="10">
        <v>2</v>
      </c>
      <c r="HC338" s="10">
        <v>0</v>
      </c>
      <c r="HD338" s="10">
        <v>0</v>
      </c>
      <c r="HE338" s="10">
        <v>0</v>
      </c>
      <c r="HF338" s="10">
        <v>0</v>
      </c>
      <c r="HG338" s="10">
        <v>0</v>
      </c>
      <c r="HH338" s="10">
        <v>0</v>
      </c>
      <c r="HI338" s="10">
        <v>0</v>
      </c>
      <c r="HJ338" s="10">
        <v>0</v>
      </c>
      <c r="HK338" s="10">
        <v>0</v>
      </c>
      <c r="HL338" s="10">
        <v>0</v>
      </c>
      <c r="HM338" s="10">
        <v>0</v>
      </c>
      <c r="HN338" s="10">
        <v>0</v>
      </c>
      <c r="HO338" s="10">
        <v>0</v>
      </c>
      <c r="HP338" s="10">
        <v>0</v>
      </c>
      <c r="HQ338" s="10">
        <v>2</v>
      </c>
      <c r="HR338" s="10">
        <v>0</v>
      </c>
      <c r="HS338" s="10">
        <v>0</v>
      </c>
      <c r="HT338" s="10">
        <v>0</v>
      </c>
      <c r="HU338" s="10">
        <v>2</v>
      </c>
      <c r="HV338" s="10">
        <v>0</v>
      </c>
      <c r="HW338" s="10">
        <v>0</v>
      </c>
      <c r="HX338" s="10">
        <v>0</v>
      </c>
      <c r="HY338" s="10">
        <v>0</v>
      </c>
      <c r="HZ338" s="10">
        <v>0</v>
      </c>
      <c r="IA338" s="10">
        <v>0</v>
      </c>
      <c r="IC338" s="1">
        <v>0</v>
      </c>
      <c r="ID338" s="1">
        <v>0</v>
      </c>
      <c r="IE338" s="1">
        <v>0</v>
      </c>
      <c r="IF338" s="1">
        <v>1</v>
      </c>
      <c r="IG338" s="1">
        <v>0</v>
      </c>
      <c r="IH338" s="1">
        <v>0</v>
      </c>
      <c r="II338" s="1">
        <v>0</v>
      </c>
    </row>
    <row r="339" spans="1:243" hidden="1">
      <c r="A339" s="3" t="s">
        <v>68</v>
      </c>
      <c r="B339" s="3">
        <v>74888273</v>
      </c>
      <c r="C339" s="3">
        <v>74888273</v>
      </c>
      <c r="D339" s="3" t="s">
        <v>442</v>
      </c>
      <c r="E339" s="3">
        <v>7.2463E-2</v>
      </c>
      <c r="F339" s="3" t="s">
        <v>506</v>
      </c>
      <c r="G339" s="3" t="s">
        <v>504</v>
      </c>
      <c r="H339" s="3" t="s">
        <v>510</v>
      </c>
      <c r="I339" s="8" t="s">
        <v>1084</v>
      </c>
      <c r="J339" s="3" t="s">
        <v>861</v>
      </c>
      <c r="K339" s="8">
        <f>AVERAGE(S339:AZ339)</f>
        <v>1.6176470588235294</v>
      </c>
      <c r="L339" s="4">
        <f>AVERAGE(BB339:IA339)</f>
        <v>0.26373626373626374</v>
      </c>
      <c r="M339" s="4">
        <f>AVERAGE(IC339:II339)</f>
        <v>0.14285714285714285</v>
      </c>
      <c r="N339" s="4" t="b">
        <f>E339&gt;0.2</f>
        <v>0</v>
      </c>
      <c r="O339" s="4" t="b">
        <f>IF(LEFT(J339, 2)="rs", TRUE, FALSE)</f>
        <v>0</v>
      </c>
      <c r="P339" s="4" t="b">
        <f>K339&gt;=8</f>
        <v>0</v>
      </c>
      <c r="Q339" s="4" t="b">
        <f>L339&gt;=8</f>
        <v>0</v>
      </c>
      <c r="S339" s="10">
        <v>0</v>
      </c>
      <c r="T339" s="10">
        <v>5</v>
      </c>
      <c r="U339" s="10">
        <v>3</v>
      </c>
      <c r="V339" s="10">
        <v>4</v>
      </c>
      <c r="W339" s="10">
        <v>3</v>
      </c>
      <c r="X339" s="10">
        <v>0</v>
      </c>
      <c r="Y339" s="10">
        <v>2</v>
      </c>
      <c r="Z339" s="10">
        <v>2</v>
      </c>
      <c r="AA339" s="10">
        <v>2</v>
      </c>
      <c r="AB339" s="10">
        <v>2</v>
      </c>
      <c r="AC339" s="10">
        <v>1</v>
      </c>
      <c r="AD339" s="10">
        <v>0</v>
      </c>
      <c r="AE339" s="10">
        <v>1</v>
      </c>
      <c r="AF339" s="10">
        <v>12</v>
      </c>
      <c r="AG339" s="10">
        <v>11</v>
      </c>
      <c r="AH339" s="10">
        <v>6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1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B339" s="10">
        <v>0</v>
      </c>
      <c r="BC339" s="10">
        <v>4</v>
      </c>
      <c r="BD339" s="10">
        <v>0</v>
      </c>
      <c r="BE339" s="10">
        <v>0</v>
      </c>
      <c r="BF339" s="10">
        <v>0</v>
      </c>
      <c r="BG339" s="10">
        <v>0</v>
      </c>
      <c r="BH339" s="10">
        <v>2</v>
      </c>
      <c r="BI339" s="10">
        <v>1</v>
      </c>
      <c r="BJ339" s="10">
        <v>1</v>
      </c>
      <c r="BK339" s="10">
        <v>0</v>
      </c>
      <c r="BL339" s="10">
        <v>1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  <c r="BR339" s="10">
        <v>1</v>
      </c>
      <c r="BS339" s="10">
        <v>0</v>
      </c>
      <c r="BT339" s="10">
        <v>0</v>
      </c>
      <c r="BU339" s="10">
        <v>0</v>
      </c>
      <c r="BV339" s="10">
        <v>0</v>
      </c>
      <c r="BW339" s="10">
        <v>0</v>
      </c>
      <c r="BX339" s="10">
        <v>0</v>
      </c>
      <c r="BY339" s="10">
        <v>1</v>
      </c>
      <c r="BZ339" s="10">
        <v>0</v>
      </c>
      <c r="CA339" s="10">
        <v>1</v>
      </c>
      <c r="CB339" s="10">
        <v>2</v>
      </c>
      <c r="CC339" s="10">
        <v>0</v>
      </c>
      <c r="CD339" s="10">
        <v>1</v>
      </c>
      <c r="CE339" s="10">
        <v>1</v>
      </c>
      <c r="CF339" s="10">
        <v>1</v>
      </c>
      <c r="CG339" s="10">
        <v>0</v>
      </c>
      <c r="CH339" s="10">
        <v>0</v>
      </c>
      <c r="CI339" s="10">
        <v>1</v>
      </c>
      <c r="CJ339" s="10">
        <v>0</v>
      </c>
      <c r="CK339" s="10">
        <v>1</v>
      </c>
      <c r="CL339" s="10">
        <v>0</v>
      </c>
      <c r="CM339" s="10">
        <v>0</v>
      </c>
      <c r="CN339" s="10">
        <v>0</v>
      </c>
      <c r="CO339" s="10">
        <v>0</v>
      </c>
      <c r="CP339" s="10">
        <v>0</v>
      </c>
      <c r="CQ339" s="10">
        <v>0</v>
      </c>
      <c r="CR339" s="10">
        <v>0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0</v>
      </c>
      <c r="DA339" s="10">
        <v>0</v>
      </c>
      <c r="DB339" s="10">
        <v>0</v>
      </c>
      <c r="DC339" s="10">
        <v>0</v>
      </c>
      <c r="DD339" s="10">
        <v>3</v>
      </c>
      <c r="DE339" s="10">
        <v>0</v>
      </c>
      <c r="DF339" s="10">
        <v>0</v>
      </c>
      <c r="DG339" s="10">
        <v>0</v>
      </c>
      <c r="DH339" s="10">
        <v>1</v>
      </c>
      <c r="DI339" s="10">
        <v>0</v>
      </c>
      <c r="DJ339" s="10">
        <v>0</v>
      </c>
      <c r="DK339" s="10">
        <v>0</v>
      </c>
      <c r="DL339" s="10">
        <v>0</v>
      </c>
      <c r="DM339" s="10">
        <v>0</v>
      </c>
      <c r="DN339" s="10">
        <v>0</v>
      </c>
      <c r="DO339" s="10">
        <v>0</v>
      </c>
      <c r="DP339" s="10">
        <v>0</v>
      </c>
      <c r="DQ339" s="10">
        <v>0</v>
      </c>
      <c r="DR339" s="10">
        <v>1</v>
      </c>
      <c r="DS339" s="10">
        <v>0</v>
      </c>
      <c r="DT339" s="10">
        <v>0</v>
      </c>
      <c r="DU339" s="10">
        <v>0</v>
      </c>
      <c r="DV339" s="10">
        <v>0</v>
      </c>
      <c r="DW339" s="10">
        <v>0</v>
      </c>
      <c r="DX339" s="10">
        <v>0</v>
      </c>
      <c r="DY339" s="10">
        <v>1</v>
      </c>
      <c r="DZ339" s="10">
        <v>0</v>
      </c>
      <c r="EA339" s="10">
        <v>1</v>
      </c>
      <c r="EB339" s="10">
        <v>0</v>
      </c>
      <c r="EC339" s="10">
        <v>0</v>
      </c>
      <c r="ED339" s="10">
        <v>0</v>
      </c>
      <c r="EE339" s="10">
        <v>0</v>
      </c>
      <c r="EF339" s="10">
        <v>0</v>
      </c>
      <c r="EG339" s="10">
        <v>0</v>
      </c>
      <c r="EH339" s="10">
        <v>0</v>
      </c>
      <c r="EI339" s="10">
        <v>0</v>
      </c>
      <c r="EJ339" s="10">
        <v>2</v>
      </c>
      <c r="EK339" s="10">
        <v>0</v>
      </c>
      <c r="EL339" s="10">
        <v>1</v>
      </c>
      <c r="EM339" s="10">
        <v>0</v>
      </c>
      <c r="EN339" s="10">
        <v>0</v>
      </c>
      <c r="EO339" s="10">
        <v>0</v>
      </c>
      <c r="EP339" s="10">
        <v>0</v>
      </c>
      <c r="EQ339" s="10">
        <v>0</v>
      </c>
      <c r="ER339" s="10">
        <v>0</v>
      </c>
      <c r="ES339" s="10">
        <v>1</v>
      </c>
      <c r="ET339" s="10">
        <v>1</v>
      </c>
      <c r="EU339" s="10">
        <v>0</v>
      </c>
      <c r="EV339" s="10">
        <v>0</v>
      </c>
      <c r="EW339" s="10">
        <v>0</v>
      </c>
      <c r="EX339" s="10">
        <v>0</v>
      </c>
      <c r="EY339" s="10">
        <v>0</v>
      </c>
      <c r="EZ339" s="10">
        <v>2</v>
      </c>
      <c r="FA339" s="10">
        <v>0</v>
      </c>
      <c r="FB339" s="10">
        <v>0</v>
      </c>
      <c r="FC339" s="10">
        <v>2</v>
      </c>
      <c r="FD339" s="10">
        <v>0</v>
      </c>
      <c r="FE339" s="10">
        <v>0</v>
      </c>
      <c r="FF339" s="10">
        <v>0</v>
      </c>
      <c r="FG339" s="10">
        <v>0</v>
      </c>
      <c r="FH339" s="10">
        <v>0</v>
      </c>
      <c r="FI339" s="10">
        <v>0</v>
      </c>
      <c r="FJ339" s="10">
        <v>0</v>
      </c>
      <c r="FK339" s="10">
        <v>0</v>
      </c>
      <c r="FL339" s="10">
        <v>0</v>
      </c>
      <c r="FM339" s="10">
        <v>0</v>
      </c>
      <c r="FN339" s="10">
        <v>0</v>
      </c>
      <c r="FO339" s="10">
        <v>1</v>
      </c>
      <c r="FP339" s="10">
        <v>0</v>
      </c>
      <c r="FQ339" s="10">
        <v>0</v>
      </c>
      <c r="FR339" s="10">
        <v>0</v>
      </c>
      <c r="FS339" s="10">
        <v>0</v>
      </c>
      <c r="FT339" s="10">
        <v>1</v>
      </c>
      <c r="FU339" s="10">
        <v>1</v>
      </c>
      <c r="FV339" s="10">
        <v>1</v>
      </c>
      <c r="FW339" s="10">
        <v>0</v>
      </c>
      <c r="FX339" s="10">
        <v>0</v>
      </c>
      <c r="FY339" s="10">
        <v>0</v>
      </c>
      <c r="FZ339" s="10">
        <v>0</v>
      </c>
      <c r="GA339" s="10">
        <v>0</v>
      </c>
      <c r="GB339" s="10">
        <v>0</v>
      </c>
      <c r="GC339" s="10">
        <v>0</v>
      </c>
      <c r="GD339" s="10">
        <v>0</v>
      </c>
      <c r="GE339" s="10">
        <v>0</v>
      </c>
      <c r="GF339" s="10">
        <v>0</v>
      </c>
      <c r="GG339" s="10">
        <v>2</v>
      </c>
      <c r="GH339" s="10">
        <v>0</v>
      </c>
      <c r="GI339" s="10">
        <v>0</v>
      </c>
      <c r="GJ339" s="10">
        <v>0</v>
      </c>
      <c r="GK339" s="10">
        <v>0</v>
      </c>
      <c r="GL339" s="10">
        <v>0</v>
      </c>
      <c r="GM339" s="10">
        <v>0</v>
      </c>
      <c r="GN339" s="10">
        <v>0</v>
      </c>
      <c r="GO339" s="10">
        <v>0</v>
      </c>
      <c r="GP339" s="10">
        <v>0</v>
      </c>
      <c r="GQ339" s="10">
        <v>0</v>
      </c>
      <c r="GR339" s="10">
        <v>0</v>
      </c>
      <c r="GS339" s="10">
        <v>1</v>
      </c>
      <c r="GT339" s="10">
        <v>0</v>
      </c>
      <c r="GU339" s="10">
        <v>0</v>
      </c>
      <c r="GV339" s="10">
        <v>1</v>
      </c>
      <c r="GW339" s="10">
        <v>0</v>
      </c>
      <c r="GX339" s="10">
        <v>0</v>
      </c>
      <c r="GY339" s="10">
        <v>0</v>
      </c>
      <c r="GZ339" s="10">
        <v>0</v>
      </c>
      <c r="HA339" s="10">
        <v>0</v>
      </c>
      <c r="HB339" s="10">
        <v>0</v>
      </c>
      <c r="HC339" s="10">
        <v>0</v>
      </c>
      <c r="HD339" s="10">
        <v>0</v>
      </c>
      <c r="HE339" s="10">
        <v>0</v>
      </c>
      <c r="HF339" s="10">
        <v>0</v>
      </c>
      <c r="HG339" s="10">
        <v>0</v>
      </c>
      <c r="HH339" s="10">
        <v>0</v>
      </c>
      <c r="HI339" s="10">
        <v>0</v>
      </c>
      <c r="HJ339" s="10">
        <v>0</v>
      </c>
      <c r="HK339" s="10">
        <v>0</v>
      </c>
      <c r="HL339" s="10">
        <v>0</v>
      </c>
      <c r="HM339" s="10">
        <v>1</v>
      </c>
      <c r="HN339" s="10">
        <v>0</v>
      </c>
      <c r="HO339" s="10">
        <v>0</v>
      </c>
      <c r="HP339" s="10">
        <v>0</v>
      </c>
      <c r="HQ339" s="10">
        <v>0</v>
      </c>
      <c r="HR339" s="10">
        <v>0</v>
      </c>
      <c r="HS339" s="10">
        <v>0</v>
      </c>
      <c r="HT339" s="10">
        <v>0</v>
      </c>
      <c r="HU339" s="10">
        <v>0</v>
      </c>
      <c r="HV339" s="10">
        <v>0</v>
      </c>
      <c r="HW339" s="10">
        <v>3</v>
      </c>
      <c r="HX339" s="10">
        <v>0</v>
      </c>
      <c r="HY339" s="10">
        <v>0</v>
      </c>
      <c r="HZ339" s="10">
        <v>0</v>
      </c>
      <c r="IA339" s="10">
        <v>1</v>
      </c>
      <c r="IC339" s="1">
        <v>0</v>
      </c>
      <c r="ID339" s="1">
        <v>0</v>
      </c>
      <c r="IE339" s="1">
        <v>0</v>
      </c>
      <c r="IF339" s="1">
        <v>1</v>
      </c>
      <c r="IG339" s="1">
        <v>0</v>
      </c>
      <c r="IH339" s="1">
        <v>0</v>
      </c>
      <c r="II339" s="1">
        <v>0</v>
      </c>
    </row>
    <row r="340" spans="1:243" hidden="1">
      <c r="A340" s="3" t="s">
        <v>22</v>
      </c>
      <c r="B340" s="3">
        <v>106333602</v>
      </c>
      <c r="C340" s="3">
        <v>106333602</v>
      </c>
      <c r="D340" s="3" t="s">
        <v>188</v>
      </c>
      <c r="E340" s="3">
        <v>5.3578000000000001E-2</v>
      </c>
      <c r="F340" s="3" t="s">
        <v>506</v>
      </c>
      <c r="G340" s="3" t="s">
        <v>507</v>
      </c>
      <c r="H340" s="3" t="s">
        <v>510</v>
      </c>
      <c r="I340" s="8" t="s">
        <v>1084</v>
      </c>
      <c r="J340" s="3" t="s">
        <v>608</v>
      </c>
      <c r="K340" s="8">
        <f>AVERAGE(S340:AZ340)</f>
        <v>2.9411764705882353E-2</v>
      </c>
      <c r="L340" s="4">
        <f>AVERAGE(BB340:IA340)</f>
        <v>7.1428571428571425E-2</v>
      </c>
      <c r="M340" s="4">
        <f>AVERAGE(IC340:II340)</f>
        <v>0.14285714285714285</v>
      </c>
      <c r="N340" s="4" t="b">
        <f>E340&gt;0.2</f>
        <v>0</v>
      </c>
      <c r="O340" s="4" t="b">
        <f>IF(LEFT(J340, 2)="rs", TRUE, FALSE)</f>
        <v>0</v>
      </c>
      <c r="P340" s="4" t="b">
        <f>K340&gt;=8</f>
        <v>0</v>
      </c>
      <c r="Q340" s="4" t="b">
        <f>L340&gt;=8</f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1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B340" s="10">
        <v>2</v>
      </c>
      <c r="BC340" s="10">
        <v>3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  <c r="BR340" s="10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0</v>
      </c>
      <c r="CP340" s="10">
        <v>0</v>
      </c>
      <c r="CQ340" s="10">
        <v>0</v>
      </c>
      <c r="CR340" s="10">
        <v>0</v>
      </c>
      <c r="CS340" s="10">
        <v>0</v>
      </c>
      <c r="CT340" s="10">
        <v>0</v>
      </c>
      <c r="CU340" s="10">
        <v>3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0</v>
      </c>
      <c r="DC340" s="10">
        <v>0</v>
      </c>
      <c r="DD340" s="10">
        <v>0</v>
      </c>
      <c r="DE340" s="10">
        <v>0</v>
      </c>
      <c r="DF340" s="10">
        <v>0</v>
      </c>
      <c r="DG340" s="10">
        <v>0</v>
      </c>
      <c r="DH340" s="10">
        <v>0</v>
      </c>
      <c r="DI340" s="10">
        <v>0</v>
      </c>
      <c r="DJ340" s="10">
        <v>0</v>
      </c>
      <c r="DK340" s="10">
        <v>0</v>
      </c>
      <c r="DL340" s="10">
        <v>0</v>
      </c>
      <c r="DM340" s="10">
        <v>0</v>
      </c>
      <c r="DN340" s="10">
        <v>0</v>
      </c>
      <c r="DO340" s="10">
        <v>0</v>
      </c>
      <c r="DP340" s="10">
        <v>2</v>
      </c>
      <c r="DQ340" s="10">
        <v>0</v>
      </c>
      <c r="DR340" s="10">
        <v>0</v>
      </c>
      <c r="DS340" s="10">
        <v>0</v>
      </c>
      <c r="DT340" s="10">
        <v>0</v>
      </c>
      <c r="DU340" s="10">
        <v>0</v>
      </c>
      <c r="DV340" s="10">
        <v>0</v>
      </c>
      <c r="DW340" s="10">
        <v>0</v>
      </c>
      <c r="DX340" s="10">
        <v>0</v>
      </c>
      <c r="DY340" s="10">
        <v>0</v>
      </c>
      <c r="DZ340" s="10">
        <v>0</v>
      </c>
      <c r="EA340" s="10">
        <v>0</v>
      </c>
      <c r="EB340" s="10">
        <v>0</v>
      </c>
      <c r="EC340" s="10">
        <v>0</v>
      </c>
      <c r="ED340" s="10">
        <v>0</v>
      </c>
      <c r="EE340" s="10">
        <v>0</v>
      </c>
      <c r="EF340" s="10">
        <v>0</v>
      </c>
      <c r="EG340" s="10">
        <v>0</v>
      </c>
      <c r="EH340" s="10">
        <v>0</v>
      </c>
      <c r="EI340" s="10">
        <v>0</v>
      </c>
      <c r="EJ340" s="10">
        <v>0</v>
      </c>
      <c r="EK340" s="10">
        <v>0</v>
      </c>
      <c r="EL340" s="10">
        <v>0</v>
      </c>
      <c r="EM340" s="10">
        <v>0</v>
      </c>
      <c r="EN340" s="10">
        <v>0</v>
      </c>
      <c r="EO340" s="10">
        <v>0</v>
      </c>
      <c r="EP340" s="10">
        <v>0</v>
      </c>
      <c r="EQ340" s="10">
        <v>0</v>
      </c>
      <c r="ER340" s="10">
        <v>0</v>
      </c>
      <c r="ES340" s="10">
        <v>0</v>
      </c>
      <c r="ET340" s="10">
        <v>0</v>
      </c>
      <c r="EU340" s="10">
        <v>0</v>
      </c>
      <c r="EV340" s="10">
        <v>0</v>
      </c>
      <c r="EW340" s="10">
        <v>0</v>
      </c>
      <c r="EX340" s="10">
        <v>0</v>
      </c>
      <c r="EY340" s="10">
        <v>0</v>
      </c>
      <c r="EZ340" s="10">
        <v>0</v>
      </c>
      <c r="FA340" s="10">
        <v>0</v>
      </c>
      <c r="FB340" s="10">
        <v>0</v>
      </c>
      <c r="FC340" s="10">
        <v>0</v>
      </c>
      <c r="FD340" s="10">
        <v>0</v>
      </c>
      <c r="FE340" s="10">
        <v>0</v>
      </c>
      <c r="FF340" s="10">
        <v>0</v>
      </c>
      <c r="FG340" s="10">
        <v>0</v>
      </c>
      <c r="FH340" s="10">
        <v>0</v>
      </c>
      <c r="FI340" s="10">
        <v>0</v>
      </c>
      <c r="FJ340" s="10">
        <v>0</v>
      </c>
      <c r="FK340" s="10">
        <v>0</v>
      </c>
      <c r="FL340" s="10">
        <v>0</v>
      </c>
      <c r="FM340" s="10">
        <v>0</v>
      </c>
      <c r="FN340" s="10">
        <v>0</v>
      </c>
      <c r="FO340" s="10">
        <v>0</v>
      </c>
      <c r="FP340" s="10">
        <v>0</v>
      </c>
      <c r="FQ340" s="10">
        <v>0</v>
      </c>
      <c r="FR340" s="10">
        <v>0</v>
      </c>
      <c r="FS340" s="10">
        <v>0</v>
      </c>
      <c r="FT340" s="10">
        <v>0</v>
      </c>
      <c r="FU340" s="10">
        <v>0</v>
      </c>
      <c r="FV340" s="10">
        <v>0</v>
      </c>
      <c r="FW340" s="10">
        <v>0</v>
      </c>
      <c r="FX340" s="10">
        <v>0</v>
      </c>
      <c r="FY340" s="10">
        <v>0</v>
      </c>
      <c r="FZ340" s="10">
        <v>0</v>
      </c>
      <c r="GA340" s="10">
        <v>0</v>
      </c>
      <c r="GB340" s="10">
        <v>0</v>
      </c>
      <c r="GC340" s="10">
        <v>0</v>
      </c>
      <c r="GD340" s="10">
        <v>1</v>
      </c>
      <c r="GE340" s="10">
        <v>0</v>
      </c>
      <c r="GF340" s="10">
        <v>0</v>
      </c>
      <c r="GG340" s="10">
        <v>0</v>
      </c>
      <c r="GH340" s="10">
        <v>0</v>
      </c>
      <c r="GI340" s="10">
        <v>0</v>
      </c>
      <c r="GJ340" s="10">
        <v>0</v>
      </c>
      <c r="GK340" s="10">
        <v>0</v>
      </c>
      <c r="GL340" s="10">
        <v>0</v>
      </c>
      <c r="GM340" s="10">
        <v>0</v>
      </c>
      <c r="GN340" s="10">
        <v>0</v>
      </c>
      <c r="GO340" s="10">
        <v>0</v>
      </c>
      <c r="GP340" s="10">
        <v>0</v>
      </c>
      <c r="GQ340" s="10">
        <v>0</v>
      </c>
      <c r="GR340" s="10">
        <v>0</v>
      </c>
      <c r="GS340" s="10">
        <v>0</v>
      </c>
      <c r="GT340" s="10">
        <v>0</v>
      </c>
      <c r="GU340" s="10">
        <v>0</v>
      </c>
      <c r="GV340" s="10">
        <v>0</v>
      </c>
      <c r="GW340" s="10">
        <v>0</v>
      </c>
      <c r="GX340" s="10">
        <v>0</v>
      </c>
      <c r="GY340" s="10">
        <v>0</v>
      </c>
      <c r="GZ340" s="10">
        <v>0</v>
      </c>
      <c r="HA340" s="10">
        <v>0</v>
      </c>
      <c r="HB340" s="10">
        <v>0</v>
      </c>
      <c r="HC340" s="10">
        <v>2</v>
      </c>
      <c r="HD340" s="10">
        <v>0</v>
      </c>
      <c r="HE340" s="10">
        <v>0</v>
      </c>
      <c r="HF340" s="10">
        <v>0</v>
      </c>
      <c r="HG340" s="10">
        <v>0</v>
      </c>
      <c r="HH340" s="10">
        <v>0</v>
      </c>
      <c r="HI340" s="10">
        <v>0</v>
      </c>
      <c r="HJ340" s="10">
        <v>0</v>
      </c>
      <c r="HK340" s="10">
        <v>0</v>
      </c>
      <c r="HL340" s="10">
        <v>0</v>
      </c>
      <c r="HM340" s="10">
        <v>0</v>
      </c>
      <c r="HN340" s="10">
        <v>0</v>
      </c>
      <c r="HO340" s="10">
        <v>0</v>
      </c>
      <c r="HP340" s="10">
        <v>0</v>
      </c>
      <c r="HQ340" s="10">
        <v>0</v>
      </c>
      <c r="HR340" s="10">
        <v>0</v>
      </c>
      <c r="HS340" s="10">
        <v>0</v>
      </c>
      <c r="HT340" s="10">
        <v>0</v>
      </c>
      <c r="HU340" s="10">
        <v>0</v>
      </c>
      <c r="HV340" s="10">
        <v>0</v>
      </c>
      <c r="HW340" s="10">
        <v>0</v>
      </c>
      <c r="HX340" s="10">
        <v>0</v>
      </c>
      <c r="HY340" s="10">
        <v>0</v>
      </c>
      <c r="HZ340" s="10">
        <v>0</v>
      </c>
      <c r="IA340" s="10">
        <v>0</v>
      </c>
      <c r="IC340" s="1">
        <v>0</v>
      </c>
      <c r="ID340" s="1">
        <v>1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</row>
    <row r="341" spans="1:243">
      <c r="A341" s="3" t="s">
        <v>43</v>
      </c>
      <c r="B341" s="3">
        <v>27356579</v>
      </c>
      <c r="C341" s="3">
        <v>27356579</v>
      </c>
      <c r="D341" s="3" t="s">
        <v>46</v>
      </c>
      <c r="E341" s="3">
        <v>0.49867800000000001</v>
      </c>
      <c r="F341" s="3" t="s">
        <v>506</v>
      </c>
      <c r="G341" s="3" t="s">
        <v>510</v>
      </c>
      <c r="H341" s="3" t="s">
        <v>507</v>
      </c>
      <c r="I341" s="8" t="s">
        <v>1084</v>
      </c>
      <c r="J341" s="3" t="s">
        <v>46</v>
      </c>
      <c r="K341" s="8">
        <f>AVERAGE(S341:AZ341)</f>
        <v>2.9411764705882353E-2</v>
      </c>
      <c r="L341" s="4">
        <f>AVERAGE(BB341:IA341)</f>
        <v>0.19780219780219779</v>
      </c>
      <c r="M341" s="4">
        <f>AVERAGE(IC341:II341)</f>
        <v>0</v>
      </c>
      <c r="N341" s="4" t="b">
        <f>E341&gt;0.2</f>
        <v>1</v>
      </c>
      <c r="O341" s="4" t="b">
        <f>IF(LEFT(J341, 2)="rs", TRUE, FALSE)</f>
        <v>1</v>
      </c>
      <c r="P341" s="4" t="b">
        <f>K341&gt;=8</f>
        <v>0</v>
      </c>
      <c r="Q341" s="4" t="b">
        <f>L341&gt;=8</f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1</v>
      </c>
      <c r="AX341" s="10">
        <v>0</v>
      </c>
      <c r="AY341" s="10">
        <v>0</v>
      </c>
      <c r="AZ341" s="10">
        <v>0</v>
      </c>
      <c r="BB341" s="10">
        <v>0</v>
      </c>
      <c r="BC341" s="10">
        <v>0</v>
      </c>
      <c r="BD341" s="10">
        <v>1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2</v>
      </c>
      <c r="CN341" s="10">
        <v>1</v>
      </c>
      <c r="CO341" s="10">
        <v>0</v>
      </c>
      <c r="CP341" s="10">
        <v>0</v>
      </c>
      <c r="CQ341" s="10">
        <v>1</v>
      </c>
      <c r="CR341" s="10">
        <v>0</v>
      </c>
      <c r="CS341" s="10">
        <v>3</v>
      </c>
      <c r="CT341" s="10">
        <v>0</v>
      </c>
      <c r="CU341" s="10">
        <v>0</v>
      </c>
      <c r="CV341" s="10">
        <v>0</v>
      </c>
      <c r="CW341" s="10">
        <v>0</v>
      </c>
      <c r="CX341" s="10">
        <v>0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0</v>
      </c>
      <c r="DE341" s="10">
        <v>0</v>
      </c>
      <c r="DF341" s="10">
        <v>0</v>
      </c>
      <c r="DG341" s="10">
        <v>0</v>
      </c>
      <c r="DH341" s="10">
        <v>1</v>
      </c>
      <c r="DI341" s="10">
        <v>0</v>
      </c>
      <c r="DJ341" s="10">
        <v>0</v>
      </c>
      <c r="DK341" s="10">
        <v>1</v>
      </c>
      <c r="DL341" s="10">
        <v>0</v>
      </c>
      <c r="DM341" s="10">
        <v>0</v>
      </c>
      <c r="DN341" s="10">
        <v>1</v>
      </c>
      <c r="DO341" s="10">
        <v>0</v>
      </c>
      <c r="DP341" s="10">
        <v>0</v>
      </c>
      <c r="DQ341" s="10">
        <v>0</v>
      </c>
      <c r="DR341" s="10">
        <v>0</v>
      </c>
      <c r="DS341" s="10">
        <v>0</v>
      </c>
      <c r="DT341" s="10">
        <v>0</v>
      </c>
      <c r="DU341" s="10">
        <v>0</v>
      </c>
      <c r="DV341" s="10">
        <v>1</v>
      </c>
      <c r="DW341" s="10">
        <v>0</v>
      </c>
      <c r="DX341" s="10">
        <v>0</v>
      </c>
      <c r="DY341" s="10">
        <v>0</v>
      </c>
      <c r="DZ341" s="10">
        <v>0</v>
      </c>
      <c r="EA341" s="10">
        <v>0</v>
      </c>
      <c r="EB341" s="10">
        <v>0</v>
      </c>
      <c r="EC341" s="10">
        <v>0</v>
      </c>
      <c r="ED341" s="10">
        <v>0</v>
      </c>
      <c r="EE341" s="10">
        <v>0</v>
      </c>
      <c r="EF341" s="10">
        <v>0</v>
      </c>
      <c r="EG341" s="10">
        <v>0</v>
      </c>
      <c r="EH341" s="10">
        <v>0</v>
      </c>
      <c r="EI341" s="10">
        <v>0</v>
      </c>
      <c r="EJ341" s="10">
        <v>1</v>
      </c>
      <c r="EK341" s="10">
        <v>0</v>
      </c>
      <c r="EL341" s="10">
        <v>0</v>
      </c>
      <c r="EM341" s="10">
        <v>0</v>
      </c>
      <c r="EN341" s="10">
        <v>0</v>
      </c>
      <c r="EO341" s="10">
        <v>1</v>
      </c>
      <c r="EP341" s="10">
        <v>0</v>
      </c>
      <c r="EQ341" s="10">
        <v>0</v>
      </c>
      <c r="ER341" s="10">
        <v>0</v>
      </c>
      <c r="ES341" s="10">
        <v>0</v>
      </c>
      <c r="ET341" s="10">
        <v>2</v>
      </c>
      <c r="EU341" s="10">
        <v>0</v>
      </c>
      <c r="EV341" s="10">
        <v>2</v>
      </c>
      <c r="EW341" s="10">
        <v>0</v>
      </c>
      <c r="EX341" s="10">
        <v>0</v>
      </c>
      <c r="EY341" s="10">
        <v>0</v>
      </c>
      <c r="EZ341" s="10">
        <v>0</v>
      </c>
      <c r="FA341" s="10">
        <v>0</v>
      </c>
      <c r="FB341" s="10">
        <v>0</v>
      </c>
      <c r="FC341" s="10">
        <v>0</v>
      </c>
      <c r="FD341" s="10">
        <v>0</v>
      </c>
      <c r="FE341" s="10">
        <v>3</v>
      </c>
      <c r="FF341" s="10">
        <v>0</v>
      </c>
      <c r="FG341" s="10">
        <v>0</v>
      </c>
      <c r="FH341" s="10">
        <v>0</v>
      </c>
      <c r="FI341" s="10">
        <v>0</v>
      </c>
      <c r="FJ341" s="10">
        <v>0</v>
      </c>
      <c r="FK341" s="10">
        <v>4</v>
      </c>
      <c r="FL341" s="10">
        <v>0</v>
      </c>
      <c r="FM341" s="10">
        <v>0</v>
      </c>
      <c r="FN341" s="10">
        <v>0</v>
      </c>
      <c r="FO341" s="10">
        <v>0</v>
      </c>
      <c r="FP341" s="10">
        <v>0</v>
      </c>
      <c r="FQ341" s="10">
        <v>0</v>
      </c>
      <c r="FR341" s="10">
        <v>0</v>
      </c>
      <c r="FS341" s="10">
        <v>0</v>
      </c>
      <c r="FT341" s="10">
        <v>0</v>
      </c>
      <c r="FU341" s="10">
        <v>0</v>
      </c>
      <c r="FV341" s="10">
        <v>0</v>
      </c>
      <c r="FW341" s="10">
        <v>1</v>
      </c>
      <c r="FX341" s="10">
        <v>0</v>
      </c>
      <c r="FY341" s="10">
        <v>0</v>
      </c>
      <c r="FZ341" s="10">
        <v>0</v>
      </c>
      <c r="GA341" s="10">
        <v>0</v>
      </c>
      <c r="GB341" s="10">
        <v>0</v>
      </c>
      <c r="GC341" s="10">
        <v>0</v>
      </c>
      <c r="GD341" s="10">
        <v>0</v>
      </c>
      <c r="GE341" s="10">
        <v>0</v>
      </c>
      <c r="GF341" s="10">
        <v>0</v>
      </c>
      <c r="GG341" s="10">
        <v>0</v>
      </c>
      <c r="GH341" s="10">
        <v>1</v>
      </c>
      <c r="GI341" s="10">
        <v>0</v>
      </c>
      <c r="GJ341" s="10">
        <v>3</v>
      </c>
      <c r="GK341" s="10">
        <v>0</v>
      </c>
      <c r="GL341" s="10">
        <v>0</v>
      </c>
      <c r="GM341" s="10">
        <v>0</v>
      </c>
      <c r="GN341" s="10">
        <v>0</v>
      </c>
      <c r="GO341" s="10">
        <v>0</v>
      </c>
      <c r="GP341" s="10">
        <v>1</v>
      </c>
      <c r="GQ341" s="10">
        <v>1</v>
      </c>
      <c r="GR341" s="10">
        <v>0</v>
      </c>
      <c r="GS341" s="10">
        <v>0</v>
      </c>
      <c r="GT341" s="10">
        <v>0</v>
      </c>
      <c r="GU341" s="10">
        <v>0</v>
      </c>
      <c r="GV341" s="10">
        <v>0</v>
      </c>
      <c r="GW341" s="10">
        <v>0</v>
      </c>
      <c r="GX341" s="10">
        <v>3</v>
      </c>
      <c r="GY341" s="10">
        <v>0</v>
      </c>
      <c r="GZ341" s="10">
        <v>0</v>
      </c>
      <c r="HA341" s="10">
        <v>1</v>
      </c>
      <c r="HB341" s="10">
        <v>0</v>
      </c>
      <c r="HC341" s="10">
        <v>0</v>
      </c>
      <c r="HD341" s="10">
        <v>0</v>
      </c>
      <c r="HE341" s="10">
        <v>0</v>
      </c>
      <c r="HF341" s="10">
        <v>0</v>
      </c>
      <c r="HG341" s="10">
        <v>0</v>
      </c>
      <c r="HH341" s="10">
        <v>0</v>
      </c>
      <c r="HI341" s="10">
        <v>0</v>
      </c>
      <c r="HJ341" s="10">
        <v>0</v>
      </c>
      <c r="HK341" s="10">
        <v>0</v>
      </c>
      <c r="HL341" s="10">
        <v>0</v>
      </c>
      <c r="HM341" s="10">
        <v>0</v>
      </c>
      <c r="HN341" s="10">
        <v>0</v>
      </c>
      <c r="HO341" s="10">
        <v>0</v>
      </c>
      <c r="HP341" s="10">
        <v>0</v>
      </c>
      <c r="HQ341" s="10">
        <v>0</v>
      </c>
      <c r="HR341" s="10">
        <v>0</v>
      </c>
      <c r="HS341" s="10">
        <v>0</v>
      </c>
      <c r="HT341" s="10">
        <v>0</v>
      </c>
      <c r="HU341" s="10">
        <v>0</v>
      </c>
      <c r="HV341" s="10">
        <v>0</v>
      </c>
      <c r="HW341" s="10">
        <v>0</v>
      </c>
      <c r="HX341" s="10">
        <v>0</v>
      </c>
      <c r="HY341" s="10">
        <v>0</v>
      </c>
      <c r="HZ341" s="10">
        <v>0</v>
      </c>
      <c r="IA341" s="10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</row>
    <row r="342" spans="1:243">
      <c r="A342" s="3" t="s">
        <v>68</v>
      </c>
      <c r="B342" s="3">
        <v>96470300</v>
      </c>
      <c r="C342" s="3">
        <v>96470300</v>
      </c>
      <c r="D342" s="3" t="s">
        <v>71</v>
      </c>
      <c r="E342" s="3">
        <v>0.49730200000000002</v>
      </c>
      <c r="F342" s="3" t="s">
        <v>506</v>
      </c>
      <c r="G342" s="3" t="s">
        <v>507</v>
      </c>
      <c r="H342" s="3" t="s">
        <v>510</v>
      </c>
      <c r="I342" s="8" t="s">
        <v>1084</v>
      </c>
      <c r="J342" s="3" t="s">
        <v>71</v>
      </c>
      <c r="K342" s="8">
        <f>AVERAGE(S342:AZ342)</f>
        <v>2.9411764705882353E-2</v>
      </c>
      <c r="L342" s="4">
        <f>AVERAGE(BB342:IA342)</f>
        <v>0.18131868131868131</v>
      </c>
      <c r="M342" s="4">
        <f>AVERAGE(IC342:II342)</f>
        <v>0.5714285714285714</v>
      </c>
      <c r="N342" s="4" t="b">
        <f>E342&gt;0.2</f>
        <v>1</v>
      </c>
      <c r="O342" s="4" t="b">
        <f>IF(LEFT(J342, 2)="rs", TRUE, FALSE)</f>
        <v>1</v>
      </c>
      <c r="P342" s="4" t="b">
        <f>K342&gt;=8</f>
        <v>0</v>
      </c>
      <c r="Q342" s="4" t="b">
        <f>L342&gt;=8</f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1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1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0</v>
      </c>
      <c r="BY342" s="10">
        <v>1</v>
      </c>
      <c r="BZ342" s="10">
        <v>0</v>
      </c>
      <c r="CA342" s="10">
        <v>0</v>
      </c>
      <c r="CB342" s="10">
        <v>0</v>
      </c>
      <c r="CC342" s="10">
        <v>4</v>
      </c>
      <c r="CD342" s="10">
        <v>0</v>
      </c>
      <c r="CE342" s="10">
        <v>3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2</v>
      </c>
      <c r="CL342" s="10">
        <v>0</v>
      </c>
      <c r="CM342" s="10">
        <v>0</v>
      </c>
      <c r="CN342" s="10">
        <v>0</v>
      </c>
      <c r="CO342" s="10">
        <v>0</v>
      </c>
      <c r="CP342" s="10">
        <v>0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1</v>
      </c>
      <c r="CW342" s="10">
        <v>0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0">
        <v>0</v>
      </c>
      <c r="DJ342" s="10">
        <v>0</v>
      </c>
      <c r="DK342" s="10">
        <v>0</v>
      </c>
      <c r="DL342" s="10">
        <v>2</v>
      </c>
      <c r="DM342" s="10">
        <v>0</v>
      </c>
      <c r="DN342" s="10">
        <v>0</v>
      </c>
      <c r="DO342" s="10">
        <v>0</v>
      </c>
      <c r="DP342" s="10">
        <v>0</v>
      </c>
      <c r="DQ342" s="10">
        <v>0</v>
      </c>
      <c r="DR342" s="10">
        <v>0</v>
      </c>
      <c r="DS342" s="10">
        <v>0</v>
      </c>
      <c r="DT342" s="10">
        <v>0</v>
      </c>
      <c r="DU342" s="10">
        <v>0</v>
      </c>
      <c r="DV342" s="10">
        <v>0</v>
      </c>
      <c r="DW342" s="10">
        <v>0</v>
      </c>
      <c r="DX342" s="10">
        <v>0</v>
      </c>
      <c r="DY342" s="10">
        <v>0</v>
      </c>
      <c r="DZ342" s="10">
        <v>2</v>
      </c>
      <c r="EA342" s="10">
        <v>0</v>
      </c>
      <c r="EB342" s="10">
        <v>0</v>
      </c>
      <c r="EC342" s="10">
        <v>0</v>
      </c>
      <c r="ED342" s="10">
        <v>0</v>
      </c>
      <c r="EE342" s="10">
        <v>0</v>
      </c>
      <c r="EF342" s="10">
        <v>0</v>
      </c>
      <c r="EG342" s="10">
        <v>0</v>
      </c>
      <c r="EH342" s="10">
        <v>0</v>
      </c>
      <c r="EI342" s="10">
        <v>0</v>
      </c>
      <c r="EJ342" s="10">
        <v>0</v>
      </c>
      <c r="EK342" s="10">
        <v>0</v>
      </c>
      <c r="EL342" s="10">
        <v>0</v>
      </c>
      <c r="EM342" s="10">
        <v>0</v>
      </c>
      <c r="EN342" s="10">
        <v>0</v>
      </c>
      <c r="EO342" s="10">
        <v>0</v>
      </c>
      <c r="EP342" s="10">
        <v>0</v>
      </c>
      <c r="EQ342" s="10">
        <v>0</v>
      </c>
      <c r="ER342" s="10">
        <v>0</v>
      </c>
      <c r="ES342" s="10">
        <v>0</v>
      </c>
      <c r="ET342" s="10">
        <v>1</v>
      </c>
      <c r="EU342" s="10">
        <v>0</v>
      </c>
      <c r="EV342" s="10">
        <v>0</v>
      </c>
      <c r="EW342" s="10">
        <v>0</v>
      </c>
      <c r="EX342" s="10">
        <v>0</v>
      </c>
      <c r="EY342" s="10">
        <v>0</v>
      </c>
      <c r="EZ342" s="10">
        <v>0</v>
      </c>
      <c r="FA342" s="10">
        <v>0</v>
      </c>
      <c r="FB342" s="10">
        <v>0</v>
      </c>
      <c r="FC342" s="10">
        <v>1</v>
      </c>
      <c r="FD342" s="10">
        <v>0</v>
      </c>
      <c r="FE342" s="10">
        <v>0</v>
      </c>
      <c r="FF342" s="10">
        <v>0</v>
      </c>
      <c r="FG342" s="10">
        <v>0</v>
      </c>
      <c r="FH342" s="10">
        <v>0</v>
      </c>
      <c r="FI342" s="10">
        <v>1</v>
      </c>
      <c r="FJ342" s="10">
        <v>0</v>
      </c>
      <c r="FK342" s="10">
        <v>0</v>
      </c>
      <c r="FL342" s="10">
        <v>0</v>
      </c>
      <c r="FM342" s="10">
        <v>1</v>
      </c>
      <c r="FN342" s="10">
        <v>1</v>
      </c>
      <c r="FO342" s="10">
        <v>0</v>
      </c>
      <c r="FP342" s="10">
        <v>0</v>
      </c>
      <c r="FQ342" s="10">
        <v>0</v>
      </c>
      <c r="FR342" s="10">
        <v>0</v>
      </c>
      <c r="FS342" s="10">
        <v>0</v>
      </c>
      <c r="FT342" s="10">
        <v>0</v>
      </c>
      <c r="FU342" s="10">
        <v>0</v>
      </c>
      <c r="FV342" s="10">
        <v>0</v>
      </c>
      <c r="FW342" s="10">
        <v>0</v>
      </c>
      <c r="FX342" s="10">
        <v>0</v>
      </c>
      <c r="FY342" s="10">
        <v>0</v>
      </c>
      <c r="FZ342" s="10">
        <v>0</v>
      </c>
      <c r="GA342" s="10">
        <v>0</v>
      </c>
      <c r="GB342" s="10">
        <v>0</v>
      </c>
      <c r="GC342" s="10">
        <v>2</v>
      </c>
      <c r="GD342" s="10">
        <v>0</v>
      </c>
      <c r="GE342" s="10">
        <v>0</v>
      </c>
      <c r="GF342" s="10">
        <v>0</v>
      </c>
      <c r="GG342" s="10">
        <v>0</v>
      </c>
      <c r="GH342" s="10">
        <v>0</v>
      </c>
      <c r="GI342" s="10">
        <v>0</v>
      </c>
      <c r="GJ342" s="10">
        <v>0</v>
      </c>
      <c r="GK342" s="10">
        <v>1</v>
      </c>
      <c r="GL342" s="10">
        <v>0</v>
      </c>
      <c r="GM342" s="10">
        <v>0</v>
      </c>
      <c r="GN342" s="10">
        <v>0</v>
      </c>
      <c r="GO342" s="10">
        <v>0</v>
      </c>
      <c r="GP342" s="10">
        <v>4</v>
      </c>
      <c r="GQ342" s="10">
        <v>0</v>
      </c>
      <c r="GR342" s="10">
        <v>1</v>
      </c>
      <c r="GS342" s="10">
        <v>0</v>
      </c>
      <c r="GT342" s="10">
        <v>0</v>
      </c>
      <c r="GU342" s="10">
        <v>0</v>
      </c>
      <c r="GV342" s="10">
        <v>0</v>
      </c>
      <c r="GW342" s="10">
        <v>0</v>
      </c>
      <c r="GX342" s="10">
        <v>0</v>
      </c>
      <c r="GY342" s="10">
        <v>2</v>
      </c>
      <c r="GZ342" s="10">
        <v>0</v>
      </c>
      <c r="HA342" s="10">
        <v>0</v>
      </c>
      <c r="HB342" s="10">
        <v>0</v>
      </c>
      <c r="HC342" s="10">
        <v>0</v>
      </c>
      <c r="HD342" s="10">
        <v>0</v>
      </c>
      <c r="HE342" s="10">
        <v>0</v>
      </c>
      <c r="HF342" s="10">
        <v>0</v>
      </c>
      <c r="HG342" s="10">
        <v>0</v>
      </c>
      <c r="HH342" s="10">
        <v>0</v>
      </c>
      <c r="HI342" s="10">
        <v>1</v>
      </c>
      <c r="HJ342" s="10">
        <v>0</v>
      </c>
      <c r="HK342" s="10">
        <v>0</v>
      </c>
      <c r="HL342" s="10">
        <v>0</v>
      </c>
      <c r="HM342" s="10">
        <v>0</v>
      </c>
      <c r="HN342" s="10">
        <v>0</v>
      </c>
      <c r="HO342" s="10">
        <v>0</v>
      </c>
      <c r="HP342" s="10">
        <v>0</v>
      </c>
      <c r="HQ342" s="10">
        <v>0</v>
      </c>
      <c r="HR342" s="10">
        <v>1</v>
      </c>
      <c r="HS342" s="10">
        <v>0</v>
      </c>
      <c r="HT342" s="10">
        <v>0</v>
      </c>
      <c r="HU342" s="10">
        <v>0</v>
      </c>
      <c r="HV342" s="10">
        <v>0</v>
      </c>
      <c r="HW342" s="10">
        <v>0</v>
      </c>
      <c r="HX342" s="10">
        <v>0</v>
      </c>
      <c r="HY342" s="10">
        <v>0</v>
      </c>
      <c r="HZ342" s="10">
        <v>0</v>
      </c>
      <c r="IA342" s="10">
        <v>0</v>
      </c>
      <c r="IC342" s="1">
        <v>0</v>
      </c>
      <c r="ID342" s="1">
        <v>4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</row>
    <row r="343" spans="1:243">
      <c r="A343" s="3" t="s">
        <v>67</v>
      </c>
      <c r="B343" s="3">
        <v>2972072</v>
      </c>
      <c r="C343" s="3">
        <v>2972072</v>
      </c>
      <c r="D343" s="3" t="s">
        <v>412</v>
      </c>
      <c r="E343" s="3">
        <v>0.40407100000000001</v>
      </c>
      <c r="F343" s="3" t="s">
        <v>502</v>
      </c>
      <c r="G343" s="3" t="s">
        <v>503</v>
      </c>
      <c r="H343" s="3" t="s">
        <v>504</v>
      </c>
      <c r="I343" s="8" t="s">
        <v>1084</v>
      </c>
      <c r="J343" s="3" t="s">
        <v>831</v>
      </c>
      <c r="K343" s="8">
        <f>AVERAGE(S343:AZ343)</f>
        <v>28.5</v>
      </c>
      <c r="L343" s="4">
        <f>AVERAGE(BB343:IA343)</f>
        <v>0.17032967032967034</v>
      </c>
      <c r="M343" s="4">
        <f>AVERAGE(IC343:II343)</f>
        <v>0.42857142857142855</v>
      </c>
      <c r="N343" s="4" t="b">
        <f>E343&gt;0.2</f>
        <v>1</v>
      </c>
      <c r="O343" s="4" t="b">
        <f>IF(LEFT(J343, 2)="rs", TRUE, FALSE)</f>
        <v>0</v>
      </c>
      <c r="P343" s="4" t="b">
        <f>K343&gt;=8</f>
        <v>1</v>
      </c>
      <c r="Q343" s="4" t="b">
        <f>L343&gt;=8</f>
        <v>0</v>
      </c>
      <c r="S343" s="10">
        <v>29</v>
      </c>
      <c r="T343" s="10">
        <v>60</v>
      </c>
      <c r="U343" s="10">
        <v>23</v>
      </c>
      <c r="V343" s="10">
        <v>28</v>
      </c>
      <c r="W343" s="10">
        <v>67</v>
      </c>
      <c r="X343" s="10">
        <v>106</v>
      </c>
      <c r="Y343" s="10">
        <v>52</v>
      </c>
      <c r="Z343" s="10">
        <v>34</v>
      </c>
      <c r="AA343" s="10">
        <v>59</v>
      </c>
      <c r="AB343" s="10">
        <v>26</v>
      </c>
      <c r="AC343" s="10">
        <v>77</v>
      </c>
      <c r="AD343" s="10">
        <v>53</v>
      </c>
      <c r="AE343" s="10">
        <v>71</v>
      </c>
      <c r="AF343" s="10">
        <v>41</v>
      </c>
      <c r="AG343" s="10">
        <v>70</v>
      </c>
      <c r="AH343" s="10">
        <v>35</v>
      </c>
      <c r="AI343" s="10">
        <v>73</v>
      </c>
      <c r="AJ343" s="10">
        <v>1</v>
      </c>
      <c r="AK343" s="10">
        <v>2</v>
      </c>
      <c r="AL343" s="10">
        <v>0</v>
      </c>
      <c r="AM343" s="10">
        <v>1</v>
      </c>
      <c r="AN343" s="10">
        <v>12</v>
      </c>
      <c r="AO343" s="10">
        <v>1</v>
      </c>
      <c r="AP343" s="10">
        <v>4</v>
      </c>
      <c r="AQ343" s="10">
        <v>0</v>
      </c>
      <c r="AR343" s="10">
        <v>5</v>
      </c>
      <c r="AS343" s="10">
        <v>3</v>
      </c>
      <c r="AT343" s="10">
        <v>5</v>
      </c>
      <c r="AU343" s="10">
        <v>1</v>
      </c>
      <c r="AV343" s="10">
        <v>11</v>
      </c>
      <c r="AW343" s="10">
        <v>5</v>
      </c>
      <c r="AX343" s="10">
        <v>2</v>
      </c>
      <c r="AY343" s="10">
        <v>0</v>
      </c>
      <c r="AZ343" s="10">
        <v>12</v>
      </c>
      <c r="BB343" s="10">
        <v>0</v>
      </c>
      <c r="BC343" s="10">
        <v>1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1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0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3</v>
      </c>
      <c r="CF343" s="10">
        <v>0</v>
      </c>
      <c r="CG343" s="10">
        <v>1</v>
      </c>
      <c r="CH343" s="10">
        <v>0</v>
      </c>
      <c r="CI343" s="10">
        <v>0</v>
      </c>
      <c r="CJ343" s="10">
        <v>0</v>
      </c>
      <c r="CK343" s="10">
        <v>2</v>
      </c>
      <c r="CL343" s="10">
        <v>0</v>
      </c>
      <c r="CM343" s="10">
        <v>0</v>
      </c>
      <c r="CN343" s="10">
        <v>1</v>
      </c>
      <c r="CO343" s="10">
        <v>0</v>
      </c>
      <c r="CP343" s="10">
        <v>0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0</v>
      </c>
      <c r="CW343" s="10">
        <v>0</v>
      </c>
      <c r="CX343" s="10">
        <v>0</v>
      </c>
      <c r="CY343" s="10">
        <v>0</v>
      </c>
      <c r="CZ343" s="10">
        <v>2</v>
      </c>
      <c r="DA343" s="10">
        <v>0</v>
      </c>
      <c r="DB343" s="10">
        <v>0</v>
      </c>
      <c r="DC343" s="10">
        <v>1</v>
      </c>
      <c r="DD343" s="10">
        <v>0</v>
      </c>
      <c r="DE343" s="10">
        <v>0</v>
      </c>
      <c r="DF343" s="10">
        <v>0</v>
      </c>
      <c r="DG343" s="10">
        <v>0</v>
      </c>
      <c r="DH343" s="10">
        <v>0</v>
      </c>
      <c r="DI343" s="10">
        <v>0</v>
      </c>
      <c r="DJ343" s="10">
        <v>0</v>
      </c>
      <c r="DK343" s="10">
        <v>3</v>
      </c>
      <c r="DL343" s="10">
        <v>0</v>
      </c>
      <c r="DM343" s="10">
        <v>0</v>
      </c>
      <c r="DN343" s="10">
        <v>0</v>
      </c>
      <c r="DO343" s="10">
        <v>0</v>
      </c>
      <c r="DP343" s="10">
        <v>0</v>
      </c>
      <c r="DQ343" s="10">
        <v>0</v>
      </c>
      <c r="DR343" s="10">
        <v>0</v>
      </c>
      <c r="DS343" s="10">
        <v>0</v>
      </c>
      <c r="DT343" s="10">
        <v>0</v>
      </c>
      <c r="DU343" s="10">
        <v>0</v>
      </c>
      <c r="DV343" s="10">
        <v>0</v>
      </c>
      <c r="DW343" s="10">
        <v>0</v>
      </c>
      <c r="DX343" s="10">
        <v>0</v>
      </c>
      <c r="DY343" s="10">
        <v>0</v>
      </c>
      <c r="DZ343" s="10">
        <v>0</v>
      </c>
      <c r="EA343" s="10">
        <v>0</v>
      </c>
      <c r="EB343" s="10">
        <v>0</v>
      </c>
      <c r="EC343" s="10">
        <v>0</v>
      </c>
      <c r="ED343" s="10">
        <v>0</v>
      </c>
      <c r="EE343" s="10">
        <v>0</v>
      </c>
      <c r="EF343" s="10">
        <v>0</v>
      </c>
      <c r="EG343" s="10">
        <v>0</v>
      </c>
      <c r="EH343" s="10">
        <v>0</v>
      </c>
      <c r="EI343" s="10">
        <v>1</v>
      </c>
      <c r="EJ343" s="10">
        <v>0</v>
      </c>
      <c r="EK343" s="10">
        <v>0</v>
      </c>
      <c r="EL343" s="10">
        <v>0</v>
      </c>
      <c r="EM343" s="10">
        <v>0</v>
      </c>
      <c r="EN343" s="10">
        <v>0</v>
      </c>
      <c r="EO343" s="10">
        <v>1</v>
      </c>
      <c r="EP343" s="10">
        <v>0</v>
      </c>
      <c r="EQ343" s="10">
        <v>0</v>
      </c>
      <c r="ER343" s="10">
        <v>0</v>
      </c>
      <c r="ES343" s="10">
        <v>0</v>
      </c>
      <c r="ET343" s="10">
        <v>0</v>
      </c>
      <c r="EU343" s="10">
        <v>0</v>
      </c>
      <c r="EV343" s="10">
        <v>1</v>
      </c>
      <c r="EW343" s="10">
        <v>0</v>
      </c>
      <c r="EX343" s="10">
        <v>0</v>
      </c>
      <c r="EY343" s="10">
        <v>0</v>
      </c>
      <c r="EZ343" s="10">
        <v>1</v>
      </c>
      <c r="FA343" s="10">
        <v>1</v>
      </c>
      <c r="FB343" s="10">
        <v>1</v>
      </c>
      <c r="FC343" s="10">
        <v>0</v>
      </c>
      <c r="FD343" s="10">
        <v>1</v>
      </c>
      <c r="FE343" s="10">
        <v>0</v>
      </c>
      <c r="FF343" s="10">
        <v>0</v>
      </c>
      <c r="FG343" s="10">
        <v>0</v>
      </c>
      <c r="FH343" s="10">
        <v>0</v>
      </c>
      <c r="FI343" s="10">
        <v>0</v>
      </c>
      <c r="FJ343" s="10">
        <v>0</v>
      </c>
      <c r="FK343" s="10">
        <v>0</v>
      </c>
      <c r="FL343" s="10">
        <v>0</v>
      </c>
      <c r="FM343" s="10">
        <v>0</v>
      </c>
      <c r="FN343" s="10">
        <v>0</v>
      </c>
      <c r="FO343" s="10">
        <v>0</v>
      </c>
      <c r="FP343" s="10">
        <v>0</v>
      </c>
      <c r="FQ343" s="10">
        <v>0</v>
      </c>
      <c r="FR343" s="10">
        <v>0</v>
      </c>
      <c r="FS343" s="10">
        <v>1</v>
      </c>
      <c r="FT343" s="10">
        <v>0</v>
      </c>
      <c r="FU343" s="10">
        <v>0</v>
      </c>
      <c r="FV343" s="10">
        <v>0</v>
      </c>
      <c r="FW343" s="10">
        <v>0</v>
      </c>
      <c r="FX343" s="10">
        <v>0</v>
      </c>
      <c r="FY343" s="10">
        <v>0</v>
      </c>
      <c r="FZ343" s="10">
        <v>0</v>
      </c>
      <c r="GA343" s="10">
        <v>0</v>
      </c>
      <c r="GB343" s="10">
        <v>0</v>
      </c>
      <c r="GC343" s="10">
        <v>0</v>
      </c>
      <c r="GD343" s="10">
        <v>0</v>
      </c>
      <c r="GE343" s="10">
        <v>0</v>
      </c>
      <c r="GF343" s="10">
        <v>1</v>
      </c>
      <c r="GG343" s="10">
        <v>1</v>
      </c>
      <c r="GH343" s="10">
        <v>0</v>
      </c>
      <c r="GI343" s="10">
        <v>0</v>
      </c>
      <c r="GJ343" s="10">
        <v>3</v>
      </c>
      <c r="GK343" s="10">
        <v>0</v>
      </c>
      <c r="GL343" s="10">
        <v>0</v>
      </c>
      <c r="GM343" s="10">
        <v>0</v>
      </c>
      <c r="GN343" s="10">
        <v>0</v>
      </c>
      <c r="GO343" s="10">
        <v>0</v>
      </c>
      <c r="GP343" s="10">
        <v>0</v>
      </c>
      <c r="GQ343" s="10">
        <v>0</v>
      </c>
      <c r="GR343" s="10">
        <v>0</v>
      </c>
      <c r="GS343" s="10">
        <v>0</v>
      </c>
      <c r="GT343" s="10">
        <v>0</v>
      </c>
      <c r="GU343" s="10">
        <v>0</v>
      </c>
      <c r="GV343" s="10">
        <v>0</v>
      </c>
      <c r="GW343" s="10">
        <v>0</v>
      </c>
      <c r="GX343" s="10">
        <v>1</v>
      </c>
      <c r="GY343" s="10">
        <v>0</v>
      </c>
      <c r="GZ343" s="10">
        <v>0</v>
      </c>
      <c r="HA343" s="10">
        <v>0</v>
      </c>
      <c r="HB343" s="10">
        <v>0</v>
      </c>
      <c r="HC343" s="10">
        <v>0</v>
      </c>
      <c r="HD343" s="10">
        <v>0</v>
      </c>
      <c r="HE343" s="10">
        <v>0</v>
      </c>
      <c r="HF343" s="10">
        <v>0</v>
      </c>
      <c r="HG343" s="10">
        <v>0</v>
      </c>
      <c r="HH343" s="10">
        <v>0</v>
      </c>
      <c r="HI343" s="10">
        <v>0</v>
      </c>
      <c r="HJ343" s="10">
        <v>0</v>
      </c>
      <c r="HK343" s="10">
        <v>0</v>
      </c>
      <c r="HL343" s="10">
        <v>0</v>
      </c>
      <c r="HM343" s="10">
        <v>0</v>
      </c>
      <c r="HN343" s="10">
        <v>2</v>
      </c>
      <c r="HO343" s="10">
        <v>0</v>
      </c>
      <c r="HP343" s="10">
        <v>0</v>
      </c>
      <c r="HQ343" s="10">
        <v>0</v>
      </c>
      <c r="HR343" s="10">
        <v>0</v>
      </c>
      <c r="HS343" s="10">
        <v>0</v>
      </c>
      <c r="HT343" s="10">
        <v>0</v>
      </c>
      <c r="HU343" s="10">
        <v>0</v>
      </c>
      <c r="HV343" s="10">
        <v>0</v>
      </c>
      <c r="HW343" s="10">
        <v>0</v>
      </c>
      <c r="HX343" s="10">
        <v>0</v>
      </c>
      <c r="HY343" s="10">
        <v>0</v>
      </c>
      <c r="HZ343" s="10">
        <v>0</v>
      </c>
      <c r="IA343" s="10">
        <v>0</v>
      </c>
      <c r="IC343" s="1">
        <v>0</v>
      </c>
      <c r="ID343" s="1">
        <v>3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</row>
    <row r="344" spans="1:243" hidden="1">
      <c r="A344" s="3" t="s">
        <v>31</v>
      </c>
      <c r="B344" s="3">
        <v>572345</v>
      </c>
      <c r="C344" s="3">
        <v>572345</v>
      </c>
      <c r="D344" s="3" t="s">
        <v>249</v>
      </c>
      <c r="E344" s="3">
        <v>1.1867000000000001E-2</v>
      </c>
      <c r="F344" s="3" t="s">
        <v>506</v>
      </c>
      <c r="G344" s="3" t="s">
        <v>507</v>
      </c>
      <c r="H344" s="3" t="s">
        <v>510</v>
      </c>
      <c r="I344" s="8" t="s">
        <v>1084</v>
      </c>
      <c r="J344" s="3" t="s">
        <v>669</v>
      </c>
      <c r="K344" s="8">
        <f>AVERAGE(S344:AZ344)</f>
        <v>0.47058823529411764</v>
      </c>
      <c r="L344" s="4">
        <f>AVERAGE(BB344:IA344)</f>
        <v>0.45054945054945056</v>
      </c>
      <c r="M344" s="4">
        <f>AVERAGE(IC344:II344)</f>
        <v>0.14285714285714285</v>
      </c>
      <c r="N344" s="4" t="b">
        <f>E344&gt;0.2</f>
        <v>0</v>
      </c>
      <c r="O344" s="4" t="b">
        <f>IF(LEFT(J344, 2)="rs", TRUE, FALSE)</f>
        <v>0</v>
      </c>
      <c r="P344" s="4" t="b">
        <f>K344&gt;=8</f>
        <v>0</v>
      </c>
      <c r="Q344" s="4" t="b">
        <f>L344&gt;=8</f>
        <v>0</v>
      </c>
      <c r="S344" s="10">
        <v>1</v>
      </c>
      <c r="T344" s="10">
        <v>1</v>
      </c>
      <c r="U344" s="10">
        <v>1</v>
      </c>
      <c r="V344" s="10">
        <v>1</v>
      </c>
      <c r="W344" s="10">
        <v>0</v>
      </c>
      <c r="X344" s="10">
        <v>0</v>
      </c>
      <c r="Y344" s="10">
        <v>1</v>
      </c>
      <c r="Z344" s="10">
        <v>1</v>
      </c>
      <c r="AA344" s="10">
        <v>1</v>
      </c>
      <c r="AB344" s="10">
        <v>0</v>
      </c>
      <c r="AC344" s="10">
        <v>2</v>
      </c>
      <c r="AD344" s="10">
        <v>0</v>
      </c>
      <c r="AE344" s="10">
        <v>0</v>
      </c>
      <c r="AF344" s="10">
        <v>0</v>
      </c>
      <c r="AG344" s="10">
        <v>1</v>
      </c>
      <c r="AH344" s="10">
        <v>2</v>
      </c>
      <c r="AI344" s="10">
        <v>1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1</v>
      </c>
      <c r="AS344" s="10">
        <v>0</v>
      </c>
      <c r="AT344" s="10">
        <v>0</v>
      </c>
      <c r="AU344" s="10">
        <v>1</v>
      </c>
      <c r="AV344" s="10">
        <v>0</v>
      </c>
      <c r="AW344" s="10">
        <v>0</v>
      </c>
      <c r="AX344" s="10">
        <v>0</v>
      </c>
      <c r="AY344" s="10">
        <v>0</v>
      </c>
      <c r="AZ344" s="10">
        <v>1</v>
      </c>
      <c r="BB344" s="10">
        <v>0</v>
      </c>
      <c r="BC344" s="10">
        <v>2</v>
      </c>
      <c r="BD344" s="10">
        <v>1</v>
      </c>
      <c r="BE344" s="10">
        <v>2</v>
      </c>
      <c r="BF344" s="10">
        <v>0</v>
      </c>
      <c r="BG344" s="10">
        <v>0</v>
      </c>
      <c r="BH344" s="10">
        <v>0</v>
      </c>
      <c r="BI344" s="10">
        <v>0</v>
      </c>
      <c r="BJ344" s="10">
        <v>5</v>
      </c>
      <c r="BK344" s="10">
        <v>3</v>
      </c>
      <c r="BL344" s="10">
        <v>4</v>
      </c>
      <c r="BM344" s="10">
        <v>1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1</v>
      </c>
      <c r="BT344" s="10">
        <v>4</v>
      </c>
      <c r="BU344" s="10">
        <v>2</v>
      </c>
      <c r="BV344" s="10">
        <v>0</v>
      </c>
      <c r="BW344" s="10">
        <v>0</v>
      </c>
      <c r="BX344" s="10">
        <v>0</v>
      </c>
      <c r="BY344" s="10">
        <v>0</v>
      </c>
      <c r="BZ344" s="10">
        <v>2</v>
      </c>
      <c r="CA344" s="10">
        <v>0</v>
      </c>
      <c r="CB344" s="10">
        <v>0</v>
      </c>
      <c r="CC344" s="10">
        <v>0</v>
      </c>
      <c r="CD344" s="10">
        <v>3</v>
      </c>
      <c r="CE344" s="10">
        <v>1</v>
      </c>
      <c r="CF344" s="10">
        <v>0</v>
      </c>
      <c r="CG344" s="10">
        <v>0</v>
      </c>
      <c r="CH344" s="10">
        <v>6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2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2</v>
      </c>
      <c r="CX344" s="10">
        <v>0</v>
      </c>
      <c r="CY344" s="10">
        <v>0</v>
      </c>
      <c r="CZ344" s="10">
        <v>0</v>
      </c>
      <c r="DA344" s="10">
        <v>0</v>
      </c>
      <c r="DB344" s="10">
        <v>0</v>
      </c>
      <c r="DC344" s="10">
        <v>0</v>
      </c>
      <c r="DD344" s="10">
        <v>0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  <c r="DJ344" s="10">
        <v>0</v>
      </c>
      <c r="DK344" s="10">
        <v>0</v>
      </c>
      <c r="DL344" s="10">
        <v>0</v>
      </c>
      <c r="DM344" s="10">
        <v>0</v>
      </c>
      <c r="DN344" s="10">
        <v>0</v>
      </c>
      <c r="DO344" s="10">
        <v>3</v>
      </c>
      <c r="DP344" s="10">
        <v>0</v>
      </c>
      <c r="DQ344" s="10">
        <v>0</v>
      </c>
      <c r="DR344" s="10">
        <v>0</v>
      </c>
      <c r="DS344" s="10">
        <v>0</v>
      </c>
      <c r="DT344" s="10">
        <v>1</v>
      </c>
      <c r="DU344" s="10">
        <v>3</v>
      </c>
      <c r="DV344" s="10">
        <v>0</v>
      </c>
      <c r="DW344" s="10">
        <v>0</v>
      </c>
      <c r="DX344" s="10">
        <v>0</v>
      </c>
      <c r="DY344" s="10">
        <v>0</v>
      </c>
      <c r="DZ344" s="10">
        <v>0</v>
      </c>
      <c r="EA344" s="10">
        <v>2</v>
      </c>
      <c r="EB344" s="10">
        <v>0</v>
      </c>
      <c r="EC344" s="10">
        <v>0</v>
      </c>
      <c r="ED344" s="10">
        <v>1</v>
      </c>
      <c r="EE344" s="10">
        <v>0</v>
      </c>
      <c r="EF344" s="10">
        <v>0</v>
      </c>
      <c r="EG344" s="10">
        <v>0</v>
      </c>
      <c r="EH344" s="10">
        <v>1</v>
      </c>
      <c r="EI344" s="10">
        <v>0</v>
      </c>
      <c r="EJ344" s="10">
        <v>1</v>
      </c>
      <c r="EK344" s="10">
        <v>0</v>
      </c>
      <c r="EL344" s="10">
        <v>0</v>
      </c>
      <c r="EM344" s="10">
        <v>0</v>
      </c>
      <c r="EN344" s="10">
        <v>0</v>
      </c>
      <c r="EO344" s="10">
        <v>0</v>
      </c>
      <c r="EP344" s="10">
        <v>0</v>
      </c>
      <c r="EQ344" s="10">
        <v>0</v>
      </c>
      <c r="ER344" s="10">
        <v>0</v>
      </c>
      <c r="ES344" s="10">
        <v>0</v>
      </c>
      <c r="ET344" s="10">
        <v>0</v>
      </c>
      <c r="EU344" s="10">
        <v>0</v>
      </c>
      <c r="EV344" s="10">
        <v>0</v>
      </c>
      <c r="EW344" s="10">
        <v>0</v>
      </c>
      <c r="EX344" s="10">
        <v>0</v>
      </c>
      <c r="EY344" s="10">
        <v>1</v>
      </c>
      <c r="EZ344" s="10">
        <v>0</v>
      </c>
      <c r="FA344" s="10">
        <v>2</v>
      </c>
      <c r="FB344" s="10">
        <v>0</v>
      </c>
      <c r="FC344" s="10">
        <v>1</v>
      </c>
      <c r="FD344" s="10">
        <v>0</v>
      </c>
      <c r="FE344" s="10">
        <v>2</v>
      </c>
      <c r="FF344" s="10">
        <v>0</v>
      </c>
      <c r="FG344" s="10">
        <v>0</v>
      </c>
      <c r="FH344" s="10">
        <v>0</v>
      </c>
      <c r="FI344" s="10">
        <v>0</v>
      </c>
      <c r="FJ344" s="10">
        <v>0</v>
      </c>
      <c r="FK344" s="10">
        <v>0</v>
      </c>
      <c r="FL344" s="10">
        <v>0</v>
      </c>
      <c r="FM344" s="10">
        <v>0</v>
      </c>
      <c r="FN344" s="10">
        <v>0</v>
      </c>
      <c r="FO344" s="10">
        <v>0</v>
      </c>
      <c r="FP344" s="10">
        <v>1</v>
      </c>
      <c r="FQ344" s="10">
        <v>0</v>
      </c>
      <c r="FR344" s="10">
        <v>0</v>
      </c>
      <c r="FS344" s="10">
        <v>0</v>
      </c>
      <c r="FT344" s="10">
        <v>0</v>
      </c>
      <c r="FU344" s="10">
        <v>0</v>
      </c>
      <c r="FV344" s="10">
        <v>1</v>
      </c>
      <c r="FW344" s="10">
        <v>0</v>
      </c>
      <c r="FX344" s="10">
        <v>0</v>
      </c>
      <c r="FY344" s="10">
        <v>0</v>
      </c>
      <c r="FZ344" s="10">
        <v>0</v>
      </c>
      <c r="GA344" s="10">
        <v>0</v>
      </c>
      <c r="GB344" s="10">
        <v>1</v>
      </c>
      <c r="GC344" s="10">
        <v>0</v>
      </c>
      <c r="GD344" s="10">
        <v>0</v>
      </c>
      <c r="GE344" s="10">
        <v>1</v>
      </c>
      <c r="GF344" s="10">
        <v>0</v>
      </c>
      <c r="GG344" s="10">
        <v>0</v>
      </c>
      <c r="GH344" s="10">
        <v>0</v>
      </c>
      <c r="GI344" s="10">
        <v>0</v>
      </c>
      <c r="GJ344" s="10">
        <v>0</v>
      </c>
      <c r="GK344" s="10">
        <v>1</v>
      </c>
      <c r="GL344" s="10">
        <v>0</v>
      </c>
      <c r="GM344" s="10">
        <v>0</v>
      </c>
      <c r="GN344" s="10">
        <v>0</v>
      </c>
      <c r="GO344" s="10">
        <v>0</v>
      </c>
      <c r="GP344" s="10">
        <v>0</v>
      </c>
      <c r="GQ344" s="10">
        <v>0</v>
      </c>
      <c r="GR344" s="10">
        <v>1</v>
      </c>
      <c r="GS344" s="10">
        <v>0</v>
      </c>
      <c r="GT344" s="10">
        <v>0</v>
      </c>
      <c r="GU344" s="10">
        <v>0</v>
      </c>
      <c r="GV344" s="10">
        <v>7</v>
      </c>
      <c r="GW344" s="10">
        <v>1</v>
      </c>
      <c r="GX344" s="10">
        <v>0</v>
      </c>
      <c r="GY344" s="10">
        <v>0</v>
      </c>
      <c r="GZ344" s="10">
        <v>0</v>
      </c>
      <c r="HA344" s="10">
        <v>0</v>
      </c>
      <c r="HB344" s="10">
        <v>0</v>
      </c>
      <c r="HC344" s="10">
        <v>0</v>
      </c>
      <c r="HD344" s="10">
        <v>0</v>
      </c>
      <c r="HE344" s="10">
        <v>0</v>
      </c>
      <c r="HF344" s="10">
        <v>0</v>
      </c>
      <c r="HG344" s="10">
        <v>0</v>
      </c>
      <c r="HH344" s="10">
        <v>0</v>
      </c>
      <c r="HI344" s="10">
        <v>0</v>
      </c>
      <c r="HJ344" s="10">
        <v>0</v>
      </c>
      <c r="HK344" s="10">
        <v>0</v>
      </c>
      <c r="HL344" s="10">
        <v>0</v>
      </c>
      <c r="HM344" s="10">
        <v>2</v>
      </c>
      <c r="HN344" s="10">
        <v>0</v>
      </c>
      <c r="HO344" s="10">
        <v>0</v>
      </c>
      <c r="HP344" s="10">
        <v>0</v>
      </c>
      <c r="HQ344" s="10">
        <v>0</v>
      </c>
      <c r="HR344" s="10">
        <v>1</v>
      </c>
      <c r="HS344" s="10">
        <v>0</v>
      </c>
      <c r="HT344" s="10">
        <v>0</v>
      </c>
      <c r="HU344" s="10">
        <v>0</v>
      </c>
      <c r="HV344" s="10">
        <v>0</v>
      </c>
      <c r="HW344" s="10">
        <v>0</v>
      </c>
      <c r="HX344" s="10">
        <v>1</v>
      </c>
      <c r="HY344" s="10">
        <v>3</v>
      </c>
      <c r="HZ344" s="10">
        <v>0</v>
      </c>
      <c r="IA344" s="10">
        <v>2</v>
      </c>
      <c r="IC344" s="1">
        <v>0</v>
      </c>
      <c r="ID344" s="1">
        <v>1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</row>
    <row r="345" spans="1:243">
      <c r="A345" s="3" t="s">
        <v>0</v>
      </c>
      <c r="B345" s="3">
        <v>82173048</v>
      </c>
      <c r="C345" s="3">
        <v>82173048</v>
      </c>
      <c r="D345" s="3" t="s">
        <v>5</v>
      </c>
      <c r="E345" s="3">
        <v>0.496033</v>
      </c>
      <c r="F345" s="3" t="s">
        <v>506</v>
      </c>
      <c r="G345" s="3" t="s">
        <v>504</v>
      </c>
      <c r="H345" s="3" t="s">
        <v>503</v>
      </c>
      <c r="I345" s="8" t="s">
        <v>1084</v>
      </c>
      <c r="J345" s="3" t="s">
        <v>5</v>
      </c>
      <c r="K345" s="8">
        <f>AVERAGE(S345:AZ345)</f>
        <v>5.8823529411764705E-2</v>
      </c>
      <c r="L345" s="4">
        <f>AVERAGE(BB345:IA345)</f>
        <v>0.16483516483516483</v>
      </c>
      <c r="M345" s="4">
        <f>AVERAGE(IC345:II345)</f>
        <v>3.4285714285714284</v>
      </c>
      <c r="N345" s="4" t="b">
        <f>E345&gt;0.2</f>
        <v>1</v>
      </c>
      <c r="O345" s="4" t="b">
        <f>IF(LEFT(J345, 2)="rs", TRUE, FALSE)</f>
        <v>1</v>
      </c>
      <c r="P345" s="4" t="b">
        <f>K345&gt;=8</f>
        <v>0</v>
      </c>
      <c r="Q345" s="4" t="b">
        <f>L345&gt;=8</f>
        <v>0</v>
      </c>
      <c r="S345" s="10">
        <v>0</v>
      </c>
      <c r="T345" s="10">
        <v>0</v>
      </c>
      <c r="U345" s="10">
        <v>1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1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8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0</v>
      </c>
      <c r="BT345" s="10">
        <v>0</v>
      </c>
      <c r="BU345" s="10">
        <v>0</v>
      </c>
      <c r="BV345" s="10">
        <v>0</v>
      </c>
      <c r="BW345" s="10">
        <v>2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1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  <c r="CN345" s="10">
        <v>0</v>
      </c>
      <c r="CO345" s="10">
        <v>0</v>
      </c>
      <c r="CP345" s="10">
        <v>0</v>
      </c>
      <c r="CQ345" s="10">
        <v>0</v>
      </c>
      <c r="CR345" s="10">
        <v>0</v>
      </c>
      <c r="CS345" s="10">
        <v>0</v>
      </c>
      <c r="CT345" s="10">
        <v>0</v>
      </c>
      <c r="CU345" s="10">
        <v>0</v>
      </c>
      <c r="CV345" s="10">
        <v>0</v>
      </c>
      <c r="CW345" s="10">
        <v>0</v>
      </c>
      <c r="CX345" s="10">
        <v>0</v>
      </c>
      <c r="CY345" s="10">
        <v>0</v>
      </c>
      <c r="CZ345" s="10">
        <v>0</v>
      </c>
      <c r="DA345" s="10">
        <v>0</v>
      </c>
      <c r="DB345" s="10">
        <v>0</v>
      </c>
      <c r="DC345" s="10">
        <v>0</v>
      </c>
      <c r="DD345" s="10">
        <v>0</v>
      </c>
      <c r="DE345" s="10">
        <v>0</v>
      </c>
      <c r="DF345" s="10">
        <v>0</v>
      </c>
      <c r="DG345" s="10">
        <v>0</v>
      </c>
      <c r="DH345" s="10">
        <v>0</v>
      </c>
      <c r="DI345" s="10">
        <v>0</v>
      </c>
      <c r="DJ345" s="10">
        <v>0</v>
      </c>
      <c r="DK345" s="10">
        <v>0</v>
      </c>
      <c r="DL345" s="10">
        <v>0</v>
      </c>
      <c r="DM345" s="10">
        <v>0</v>
      </c>
      <c r="DN345" s="10">
        <v>0</v>
      </c>
      <c r="DO345" s="10">
        <v>0</v>
      </c>
      <c r="DP345" s="10">
        <v>2</v>
      </c>
      <c r="DQ345" s="10">
        <v>0</v>
      </c>
      <c r="DR345" s="10">
        <v>0</v>
      </c>
      <c r="DS345" s="10">
        <v>0</v>
      </c>
      <c r="DT345" s="10">
        <v>0</v>
      </c>
      <c r="DU345" s="10">
        <v>0</v>
      </c>
      <c r="DV345" s="10">
        <v>0</v>
      </c>
      <c r="DW345" s="10">
        <v>0</v>
      </c>
      <c r="DX345" s="10">
        <v>0</v>
      </c>
      <c r="DY345" s="10">
        <v>0</v>
      </c>
      <c r="DZ345" s="10">
        <v>0</v>
      </c>
      <c r="EA345" s="10">
        <v>0</v>
      </c>
      <c r="EB345" s="10">
        <v>0</v>
      </c>
      <c r="EC345" s="10">
        <v>0</v>
      </c>
      <c r="ED345" s="10">
        <v>0</v>
      </c>
      <c r="EE345" s="10">
        <v>0</v>
      </c>
      <c r="EF345" s="10">
        <v>0</v>
      </c>
      <c r="EG345" s="10">
        <v>0</v>
      </c>
      <c r="EH345" s="10">
        <v>0</v>
      </c>
      <c r="EI345" s="10">
        <v>0</v>
      </c>
      <c r="EJ345" s="10">
        <v>0</v>
      </c>
      <c r="EK345" s="10">
        <v>0</v>
      </c>
      <c r="EL345" s="10">
        <v>0</v>
      </c>
      <c r="EM345" s="10">
        <v>0</v>
      </c>
      <c r="EN345" s="10">
        <v>0</v>
      </c>
      <c r="EO345" s="10">
        <v>0</v>
      </c>
      <c r="EP345" s="10">
        <v>0</v>
      </c>
      <c r="EQ345" s="10">
        <v>0</v>
      </c>
      <c r="ER345" s="10">
        <v>0</v>
      </c>
      <c r="ES345" s="10">
        <v>0</v>
      </c>
      <c r="ET345" s="10">
        <v>0</v>
      </c>
      <c r="EU345" s="10">
        <v>0</v>
      </c>
      <c r="EV345" s="10">
        <v>0</v>
      </c>
      <c r="EW345" s="10">
        <v>0</v>
      </c>
      <c r="EX345" s="10">
        <v>0</v>
      </c>
      <c r="EY345" s="10">
        <v>3</v>
      </c>
      <c r="EZ345" s="10">
        <v>0</v>
      </c>
      <c r="FA345" s="10">
        <v>1</v>
      </c>
      <c r="FB345" s="10">
        <v>0</v>
      </c>
      <c r="FC345" s="10">
        <v>0</v>
      </c>
      <c r="FD345" s="10">
        <v>0</v>
      </c>
      <c r="FE345" s="10">
        <v>0</v>
      </c>
      <c r="FF345" s="10">
        <v>0</v>
      </c>
      <c r="FG345" s="10">
        <v>0</v>
      </c>
      <c r="FH345" s="10">
        <v>0</v>
      </c>
      <c r="FI345" s="10">
        <v>0</v>
      </c>
      <c r="FJ345" s="10">
        <v>0</v>
      </c>
      <c r="FK345" s="10">
        <v>1</v>
      </c>
      <c r="FL345" s="10">
        <v>0</v>
      </c>
      <c r="FM345" s="10">
        <v>0</v>
      </c>
      <c r="FN345" s="10">
        <v>0</v>
      </c>
      <c r="FO345" s="10">
        <v>0</v>
      </c>
      <c r="FP345" s="10">
        <v>0</v>
      </c>
      <c r="FQ345" s="10">
        <v>0</v>
      </c>
      <c r="FR345" s="10">
        <v>0</v>
      </c>
      <c r="FS345" s="10">
        <v>0</v>
      </c>
      <c r="FT345" s="10">
        <v>4</v>
      </c>
      <c r="FU345" s="10">
        <v>1</v>
      </c>
      <c r="FV345" s="10">
        <v>0</v>
      </c>
      <c r="FW345" s="10">
        <v>0</v>
      </c>
      <c r="FX345" s="10">
        <v>0</v>
      </c>
      <c r="FY345" s="10">
        <v>0</v>
      </c>
      <c r="FZ345" s="10">
        <v>0</v>
      </c>
      <c r="GA345" s="10">
        <v>0</v>
      </c>
      <c r="GB345" s="10">
        <v>0</v>
      </c>
      <c r="GC345" s="10">
        <v>0</v>
      </c>
      <c r="GD345" s="10">
        <v>0</v>
      </c>
      <c r="GE345" s="10">
        <v>0</v>
      </c>
      <c r="GF345" s="10">
        <v>0</v>
      </c>
      <c r="GG345" s="10">
        <v>0</v>
      </c>
      <c r="GH345" s="10">
        <v>0</v>
      </c>
      <c r="GI345" s="10">
        <v>0</v>
      </c>
      <c r="GJ345" s="10">
        <v>0</v>
      </c>
      <c r="GK345" s="10">
        <v>5</v>
      </c>
      <c r="GL345" s="10">
        <v>0</v>
      </c>
      <c r="GM345" s="10">
        <v>0</v>
      </c>
      <c r="GN345" s="10">
        <v>0</v>
      </c>
      <c r="GO345" s="10">
        <v>0</v>
      </c>
      <c r="GP345" s="10">
        <v>0</v>
      </c>
      <c r="GQ345" s="10">
        <v>0</v>
      </c>
      <c r="GR345" s="10">
        <v>0</v>
      </c>
      <c r="GS345" s="10">
        <v>0</v>
      </c>
      <c r="GT345" s="10">
        <v>0</v>
      </c>
      <c r="GU345" s="10">
        <v>0</v>
      </c>
      <c r="GV345" s="10">
        <v>0</v>
      </c>
      <c r="GW345" s="10">
        <v>1</v>
      </c>
      <c r="GX345" s="10">
        <v>0</v>
      </c>
      <c r="GY345" s="10">
        <v>0</v>
      </c>
      <c r="GZ345" s="10">
        <v>0</v>
      </c>
      <c r="HA345" s="10">
        <v>0</v>
      </c>
      <c r="HB345" s="10">
        <v>0</v>
      </c>
      <c r="HC345" s="10">
        <v>1</v>
      </c>
      <c r="HD345" s="10">
        <v>0</v>
      </c>
      <c r="HE345" s="10">
        <v>0</v>
      </c>
      <c r="HF345" s="10">
        <v>0</v>
      </c>
      <c r="HG345" s="10">
        <v>0</v>
      </c>
      <c r="HH345" s="10">
        <v>0</v>
      </c>
      <c r="HI345" s="10">
        <v>0</v>
      </c>
      <c r="HJ345" s="10">
        <v>0</v>
      </c>
      <c r="HK345" s="10">
        <v>0</v>
      </c>
      <c r="HL345" s="10">
        <v>0</v>
      </c>
      <c r="HM345" s="10">
        <v>0</v>
      </c>
      <c r="HN345" s="10">
        <v>0</v>
      </c>
      <c r="HO345" s="10">
        <v>0</v>
      </c>
      <c r="HP345" s="10">
        <v>0</v>
      </c>
      <c r="HQ345" s="10">
        <v>0</v>
      </c>
      <c r="HR345" s="10">
        <v>0</v>
      </c>
      <c r="HS345" s="10">
        <v>0</v>
      </c>
      <c r="HT345" s="10">
        <v>0</v>
      </c>
      <c r="HU345" s="10">
        <v>0</v>
      </c>
      <c r="HV345" s="10">
        <v>0</v>
      </c>
      <c r="HW345" s="10">
        <v>0</v>
      </c>
      <c r="HX345" s="10">
        <v>0</v>
      </c>
      <c r="HY345" s="10">
        <v>0</v>
      </c>
      <c r="HZ345" s="10">
        <v>0</v>
      </c>
      <c r="IA345" s="10">
        <v>0</v>
      </c>
      <c r="IC345" s="1">
        <v>5</v>
      </c>
      <c r="ID345" s="1">
        <v>2</v>
      </c>
      <c r="IE345" s="1">
        <v>0</v>
      </c>
      <c r="IF345" s="1">
        <v>14</v>
      </c>
      <c r="IG345" s="1">
        <v>0</v>
      </c>
      <c r="IH345" s="1">
        <v>0</v>
      </c>
      <c r="II345" s="1">
        <v>3</v>
      </c>
    </row>
    <row r="346" spans="1:243">
      <c r="A346" s="3" t="s">
        <v>32</v>
      </c>
      <c r="B346" s="3">
        <v>49084673</v>
      </c>
      <c r="C346" s="3">
        <v>49084673</v>
      </c>
      <c r="D346" s="3" t="s">
        <v>34</v>
      </c>
      <c r="E346" s="3">
        <v>0.48898900000000001</v>
      </c>
      <c r="F346" s="3" t="s">
        <v>506</v>
      </c>
      <c r="G346" s="3" t="s">
        <v>510</v>
      </c>
      <c r="H346" s="3" t="s">
        <v>507</v>
      </c>
      <c r="I346" s="8" t="s">
        <v>1084</v>
      </c>
      <c r="J346" s="3" t="s">
        <v>34</v>
      </c>
      <c r="K346" s="8">
        <f>AVERAGE(S346:AZ346)</f>
        <v>2.9411764705882353E-2</v>
      </c>
      <c r="L346" s="4">
        <f>AVERAGE(BB346:IA346)</f>
        <v>0.15934065934065933</v>
      </c>
      <c r="M346" s="4">
        <f>AVERAGE(IC346:II346)</f>
        <v>0.7142857142857143</v>
      </c>
      <c r="N346" s="4" t="b">
        <f>E346&gt;0.2</f>
        <v>1</v>
      </c>
      <c r="O346" s="4" t="b">
        <f>IF(LEFT(J346, 2)="rs", TRUE, FALSE)</f>
        <v>1</v>
      </c>
      <c r="P346" s="4" t="b">
        <f>K346&gt;=8</f>
        <v>0</v>
      </c>
      <c r="Q346" s="4" t="b">
        <f>L346&gt;=8</f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1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3</v>
      </c>
      <c r="BI346" s="10">
        <v>1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2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2</v>
      </c>
      <c r="CJ346" s="10">
        <v>0</v>
      </c>
      <c r="CK346" s="10">
        <v>0</v>
      </c>
      <c r="CL346" s="10">
        <v>0</v>
      </c>
      <c r="CM346" s="10">
        <v>0</v>
      </c>
      <c r="CN346" s="10">
        <v>1</v>
      </c>
      <c r="CO346" s="10">
        <v>0</v>
      </c>
      <c r="CP346" s="10">
        <v>0</v>
      </c>
      <c r="CQ346" s="10">
        <v>0</v>
      </c>
      <c r="CR346" s="10">
        <v>0</v>
      </c>
      <c r="CS346" s="10">
        <v>0</v>
      </c>
      <c r="CT346" s="10"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0</v>
      </c>
      <c r="DA346" s="10">
        <v>0</v>
      </c>
      <c r="DB346" s="10">
        <v>0</v>
      </c>
      <c r="DC346" s="10">
        <v>0</v>
      </c>
      <c r="DD346" s="10">
        <v>0</v>
      </c>
      <c r="DE346" s="10">
        <v>0</v>
      </c>
      <c r="DF346" s="10">
        <v>0</v>
      </c>
      <c r="DG346" s="10">
        <v>0</v>
      </c>
      <c r="DH346" s="10">
        <v>4</v>
      </c>
      <c r="DI346" s="10">
        <v>0</v>
      </c>
      <c r="DJ346" s="10">
        <v>0</v>
      </c>
      <c r="DK346" s="10">
        <v>0</v>
      </c>
      <c r="DL346" s="10">
        <v>0</v>
      </c>
      <c r="DM346" s="10">
        <v>0</v>
      </c>
      <c r="DN346" s="10">
        <v>3</v>
      </c>
      <c r="DO346" s="10">
        <v>0</v>
      </c>
      <c r="DP346" s="10">
        <v>0</v>
      </c>
      <c r="DQ346" s="10">
        <v>0</v>
      </c>
      <c r="DR346" s="10">
        <v>0</v>
      </c>
      <c r="DS346" s="10">
        <v>0</v>
      </c>
      <c r="DT346" s="10">
        <v>0</v>
      </c>
      <c r="DU346" s="10">
        <v>0</v>
      </c>
      <c r="DV346" s="10">
        <v>0</v>
      </c>
      <c r="DW346" s="10">
        <v>0</v>
      </c>
      <c r="DX346" s="10">
        <v>0</v>
      </c>
      <c r="DY346" s="10">
        <v>2</v>
      </c>
      <c r="DZ346" s="10">
        <v>0</v>
      </c>
      <c r="EA346" s="10">
        <v>0</v>
      </c>
      <c r="EB346" s="10">
        <v>0</v>
      </c>
      <c r="EC346" s="10">
        <v>0</v>
      </c>
      <c r="ED346" s="10">
        <v>0</v>
      </c>
      <c r="EE346" s="10">
        <v>0</v>
      </c>
      <c r="EF346" s="10">
        <v>0</v>
      </c>
      <c r="EG346" s="10">
        <v>0</v>
      </c>
      <c r="EH346" s="10">
        <v>0</v>
      </c>
      <c r="EI346" s="10">
        <v>0</v>
      </c>
      <c r="EJ346" s="10">
        <v>0</v>
      </c>
      <c r="EK346" s="10">
        <v>0</v>
      </c>
      <c r="EL346" s="10">
        <v>0</v>
      </c>
      <c r="EM346" s="10">
        <v>0</v>
      </c>
      <c r="EN346" s="10">
        <v>0</v>
      </c>
      <c r="EO346" s="10">
        <v>0</v>
      </c>
      <c r="EP346" s="10">
        <v>0</v>
      </c>
      <c r="EQ346" s="10">
        <v>0</v>
      </c>
      <c r="ER346" s="10">
        <v>1</v>
      </c>
      <c r="ES346" s="10">
        <v>0</v>
      </c>
      <c r="ET346" s="10">
        <v>0</v>
      </c>
      <c r="EU346" s="10">
        <v>2</v>
      </c>
      <c r="EV346" s="10">
        <v>1</v>
      </c>
      <c r="EW346" s="10">
        <v>0</v>
      </c>
      <c r="EX346" s="10">
        <v>0</v>
      </c>
      <c r="EY346" s="10">
        <v>0</v>
      </c>
      <c r="EZ346" s="10">
        <v>0</v>
      </c>
      <c r="FA346" s="10">
        <v>0</v>
      </c>
      <c r="FB346" s="10">
        <v>0</v>
      </c>
      <c r="FC346" s="10">
        <v>0</v>
      </c>
      <c r="FD346" s="10">
        <v>2</v>
      </c>
      <c r="FE346" s="10">
        <v>0</v>
      </c>
      <c r="FF346" s="10">
        <v>0</v>
      </c>
      <c r="FG346" s="10">
        <v>0</v>
      </c>
      <c r="FH346" s="10">
        <v>0</v>
      </c>
      <c r="FI346" s="10">
        <v>0</v>
      </c>
      <c r="FJ346" s="10">
        <v>0</v>
      </c>
      <c r="FK346" s="10">
        <v>0</v>
      </c>
      <c r="FL346" s="10">
        <v>1</v>
      </c>
      <c r="FM346" s="10">
        <v>0</v>
      </c>
      <c r="FN346" s="10">
        <v>0</v>
      </c>
      <c r="FO346" s="10">
        <v>0</v>
      </c>
      <c r="FP346" s="10">
        <v>0</v>
      </c>
      <c r="FQ346" s="10">
        <v>0</v>
      </c>
      <c r="FR346" s="10">
        <v>0</v>
      </c>
      <c r="FS346" s="10">
        <v>0</v>
      </c>
      <c r="FT346" s="10">
        <v>0</v>
      </c>
      <c r="FU346" s="10">
        <v>0</v>
      </c>
      <c r="FV346" s="10">
        <v>0</v>
      </c>
      <c r="FW346" s="10">
        <v>0</v>
      </c>
      <c r="FX346" s="10">
        <v>0</v>
      </c>
      <c r="FY346" s="10">
        <v>0</v>
      </c>
      <c r="FZ346" s="10">
        <v>0</v>
      </c>
      <c r="GA346" s="10">
        <v>0</v>
      </c>
      <c r="GB346" s="10">
        <v>0</v>
      </c>
      <c r="GC346" s="10">
        <v>0</v>
      </c>
      <c r="GD346" s="10">
        <v>0</v>
      </c>
      <c r="GE346" s="10">
        <v>0</v>
      </c>
      <c r="GF346" s="10">
        <v>0</v>
      </c>
      <c r="GG346" s="10">
        <v>0</v>
      </c>
      <c r="GH346" s="10">
        <v>0</v>
      </c>
      <c r="GI346" s="10">
        <v>0</v>
      </c>
      <c r="GJ346" s="10">
        <v>0</v>
      </c>
      <c r="GK346" s="10">
        <v>0</v>
      </c>
      <c r="GL346" s="10">
        <v>0</v>
      </c>
      <c r="GM346" s="10">
        <v>0</v>
      </c>
      <c r="GN346" s="10">
        <v>0</v>
      </c>
      <c r="GO346" s="10">
        <v>0</v>
      </c>
      <c r="GP346" s="10">
        <v>0</v>
      </c>
      <c r="GQ346" s="10">
        <v>0</v>
      </c>
      <c r="GR346" s="10">
        <v>0</v>
      </c>
      <c r="GS346" s="10">
        <v>0</v>
      </c>
      <c r="GT346" s="10">
        <v>0</v>
      </c>
      <c r="GU346" s="10">
        <v>0</v>
      </c>
      <c r="GV346" s="10">
        <v>2</v>
      </c>
      <c r="GW346" s="10">
        <v>1</v>
      </c>
      <c r="GX346" s="10">
        <v>0</v>
      </c>
      <c r="GY346" s="10">
        <v>0</v>
      </c>
      <c r="GZ346" s="10">
        <v>0</v>
      </c>
      <c r="HA346" s="10">
        <v>0</v>
      </c>
      <c r="HB346" s="10">
        <v>0</v>
      </c>
      <c r="HC346" s="10">
        <v>0</v>
      </c>
      <c r="HD346" s="10">
        <v>0</v>
      </c>
      <c r="HE346" s="10">
        <v>0</v>
      </c>
      <c r="HF346" s="10">
        <v>0</v>
      </c>
      <c r="HG346" s="10">
        <v>0</v>
      </c>
      <c r="HH346" s="10">
        <v>0</v>
      </c>
      <c r="HI346" s="10">
        <v>0</v>
      </c>
      <c r="HJ346" s="10">
        <v>0</v>
      </c>
      <c r="HK346" s="10">
        <v>0</v>
      </c>
      <c r="HL346" s="10">
        <v>0</v>
      </c>
      <c r="HM346" s="10">
        <v>0</v>
      </c>
      <c r="HN346" s="10">
        <v>0</v>
      </c>
      <c r="HO346" s="10">
        <v>0</v>
      </c>
      <c r="HP346" s="10">
        <v>0</v>
      </c>
      <c r="HQ346" s="10">
        <v>0</v>
      </c>
      <c r="HR346" s="10">
        <v>0</v>
      </c>
      <c r="HS346" s="10">
        <v>0</v>
      </c>
      <c r="HT346" s="10">
        <v>0</v>
      </c>
      <c r="HU346" s="10">
        <v>0</v>
      </c>
      <c r="HV346" s="10">
        <v>1</v>
      </c>
      <c r="HW346" s="10">
        <v>0</v>
      </c>
      <c r="HX346" s="10">
        <v>0</v>
      </c>
      <c r="HY346" s="10">
        <v>0</v>
      </c>
      <c r="HZ346" s="10">
        <v>0</v>
      </c>
      <c r="IA346" s="10">
        <v>0</v>
      </c>
      <c r="IC346" s="1">
        <v>0</v>
      </c>
      <c r="ID346" s="1">
        <v>4</v>
      </c>
      <c r="IE346" s="1">
        <v>0</v>
      </c>
      <c r="IF346" s="1">
        <v>0</v>
      </c>
      <c r="IG346" s="1">
        <v>1</v>
      </c>
      <c r="IH346" s="1">
        <v>0</v>
      </c>
      <c r="II346" s="1">
        <v>0</v>
      </c>
    </row>
    <row r="347" spans="1:243">
      <c r="A347" s="3" t="s">
        <v>32</v>
      </c>
      <c r="B347" s="3">
        <v>60825441</v>
      </c>
      <c r="C347" s="3">
        <v>60825441</v>
      </c>
      <c r="D347" s="3" t="s">
        <v>35</v>
      </c>
      <c r="E347" s="3">
        <v>0.49914599999999998</v>
      </c>
      <c r="F347" s="3" t="s">
        <v>506</v>
      </c>
      <c r="G347" s="3" t="s">
        <v>507</v>
      </c>
      <c r="H347" s="3" t="s">
        <v>510</v>
      </c>
      <c r="I347" s="8" t="s">
        <v>1084</v>
      </c>
      <c r="J347" s="3" t="s">
        <v>35</v>
      </c>
      <c r="K347" s="8">
        <f>AVERAGE(S347:AZ347)</f>
        <v>0</v>
      </c>
      <c r="L347" s="4">
        <f>AVERAGE(BB347:IA347)</f>
        <v>0.15934065934065933</v>
      </c>
      <c r="M347" s="4">
        <f>AVERAGE(IC347:II347)</f>
        <v>0.2857142857142857</v>
      </c>
      <c r="N347" s="4" t="b">
        <f>E347&gt;0.2</f>
        <v>1</v>
      </c>
      <c r="O347" s="4" t="b">
        <f>IF(LEFT(J347, 2)="rs", TRUE, FALSE)</f>
        <v>1</v>
      </c>
      <c r="P347" s="4" t="b">
        <f>K347&gt;=8</f>
        <v>0</v>
      </c>
      <c r="Q347" s="4" t="b">
        <f>L347&gt;=8</f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  <c r="CP347" s="10">
        <v>0</v>
      </c>
      <c r="CQ347" s="10">
        <v>0</v>
      </c>
      <c r="CR347" s="10">
        <v>0</v>
      </c>
      <c r="CS347" s="10">
        <v>0</v>
      </c>
      <c r="CT347" s="10">
        <v>0</v>
      </c>
      <c r="CU347" s="10">
        <v>0</v>
      </c>
      <c r="CV347" s="10">
        <v>0</v>
      </c>
      <c r="CW347" s="10">
        <v>0</v>
      </c>
      <c r="CX347" s="10">
        <v>0</v>
      </c>
      <c r="CY347" s="10">
        <v>0</v>
      </c>
      <c r="CZ347" s="10">
        <v>0</v>
      </c>
      <c r="DA347" s="10">
        <v>0</v>
      </c>
      <c r="DB347" s="10">
        <v>0</v>
      </c>
      <c r="DC347" s="10">
        <v>0</v>
      </c>
      <c r="DD347" s="10">
        <v>0</v>
      </c>
      <c r="DE347" s="10">
        <v>0</v>
      </c>
      <c r="DF347" s="10">
        <v>0</v>
      </c>
      <c r="DG347" s="10">
        <v>0</v>
      </c>
      <c r="DH347" s="10">
        <v>0</v>
      </c>
      <c r="DI347" s="10">
        <v>0</v>
      </c>
      <c r="DJ347" s="10">
        <v>0</v>
      </c>
      <c r="DK347" s="10">
        <v>0</v>
      </c>
      <c r="DL347" s="10">
        <v>0</v>
      </c>
      <c r="DM347" s="10">
        <v>0</v>
      </c>
      <c r="DN347" s="10">
        <v>0</v>
      </c>
      <c r="DO347" s="10">
        <v>0</v>
      </c>
      <c r="DP347" s="10">
        <v>0</v>
      </c>
      <c r="DQ347" s="10">
        <v>0</v>
      </c>
      <c r="DR347" s="10">
        <v>0</v>
      </c>
      <c r="DS347" s="10">
        <v>0</v>
      </c>
      <c r="DT347" s="10">
        <v>0</v>
      </c>
      <c r="DU347" s="10">
        <v>0</v>
      </c>
      <c r="DV347" s="10">
        <v>0</v>
      </c>
      <c r="DW347" s="10">
        <v>0</v>
      </c>
      <c r="DX347" s="10">
        <v>0</v>
      </c>
      <c r="DY347" s="10">
        <v>0</v>
      </c>
      <c r="DZ347" s="10">
        <v>0</v>
      </c>
      <c r="EA347" s="10">
        <v>0</v>
      </c>
      <c r="EB347" s="10">
        <v>0</v>
      </c>
      <c r="EC347" s="10">
        <v>0</v>
      </c>
      <c r="ED347" s="10">
        <v>0</v>
      </c>
      <c r="EE347" s="10">
        <v>0</v>
      </c>
      <c r="EF347" s="10">
        <v>0</v>
      </c>
      <c r="EG347" s="10">
        <v>0</v>
      </c>
      <c r="EH347" s="10">
        <v>0</v>
      </c>
      <c r="EI347" s="10">
        <v>0</v>
      </c>
      <c r="EJ347" s="10">
        <v>0</v>
      </c>
      <c r="EK347" s="10">
        <v>0</v>
      </c>
      <c r="EL347" s="10">
        <v>0</v>
      </c>
      <c r="EM347" s="10">
        <v>0</v>
      </c>
      <c r="EN347" s="10">
        <v>0</v>
      </c>
      <c r="EO347" s="10">
        <v>0</v>
      </c>
      <c r="EP347" s="10">
        <v>0</v>
      </c>
      <c r="EQ347" s="10">
        <v>0</v>
      </c>
      <c r="ER347" s="10">
        <v>2</v>
      </c>
      <c r="ES347" s="10">
        <v>0</v>
      </c>
      <c r="ET347" s="10">
        <v>1</v>
      </c>
      <c r="EU347" s="10">
        <v>0</v>
      </c>
      <c r="EV347" s="10">
        <v>5</v>
      </c>
      <c r="EW347" s="10">
        <v>0</v>
      </c>
      <c r="EX347" s="10">
        <v>0</v>
      </c>
      <c r="EY347" s="10">
        <v>6</v>
      </c>
      <c r="EZ347" s="10">
        <v>0</v>
      </c>
      <c r="FA347" s="10">
        <v>0</v>
      </c>
      <c r="FB347" s="10">
        <v>0</v>
      </c>
      <c r="FC347" s="10">
        <v>0</v>
      </c>
      <c r="FD347" s="10">
        <v>0</v>
      </c>
      <c r="FE347" s="10">
        <v>0</v>
      </c>
      <c r="FF347" s="10">
        <v>0</v>
      </c>
      <c r="FG347" s="10">
        <v>0</v>
      </c>
      <c r="FH347" s="10">
        <v>0</v>
      </c>
      <c r="FI347" s="10">
        <v>0</v>
      </c>
      <c r="FJ347" s="10">
        <v>0</v>
      </c>
      <c r="FK347" s="10">
        <v>0</v>
      </c>
      <c r="FL347" s="10">
        <v>2</v>
      </c>
      <c r="FM347" s="10">
        <v>3</v>
      </c>
      <c r="FN347" s="10">
        <v>0</v>
      </c>
      <c r="FO347" s="10">
        <v>0</v>
      </c>
      <c r="FP347" s="10">
        <v>0</v>
      </c>
      <c r="FQ347" s="10">
        <v>0</v>
      </c>
      <c r="FR347" s="10">
        <v>0</v>
      </c>
      <c r="FS347" s="10">
        <v>0</v>
      </c>
      <c r="FT347" s="10">
        <v>0</v>
      </c>
      <c r="FU347" s="10">
        <v>0</v>
      </c>
      <c r="FV347" s="10">
        <v>2</v>
      </c>
      <c r="FW347" s="10">
        <v>0</v>
      </c>
      <c r="FX347" s="10">
        <v>0</v>
      </c>
      <c r="FY347" s="10">
        <v>0</v>
      </c>
      <c r="FZ347" s="10">
        <v>2</v>
      </c>
      <c r="GA347" s="10">
        <v>0</v>
      </c>
      <c r="GB347" s="10">
        <v>0</v>
      </c>
      <c r="GC347" s="10">
        <v>0</v>
      </c>
      <c r="GD347" s="10">
        <v>0</v>
      </c>
      <c r="GE347" s="10">
        <v>0</v>
      </c>
      <c r="GF347" s="10">
        <v>0</v>
      </c>
      <c r="GG347" s="10">
        <v>0</v>
      </c>
      <c r="GH347" s="10">
        <v>0</v>
      </c>
      <c r="GI347" s="10">
        <v>0</v>
      </c>
      <c r="GJ347" s="10">
        <v>0</v>
      </c>
      <c r="GK347" s="10">
        <v>0</v>
      </c>
      <c r="GL347" s="10">
        <v>0</v>
      </c>
      <c r="GM347" s="10">
        <v>0</v>
      </c>
      <c r="GN347" s="10">
        <v>0</v>
      </c>
      <c r="GO347" s="10">
        <v>0</v>
      </c>
      <c r="GP347" s="10">
        <v>0</v>
      </c>
      <c r="GQ347" s="10">
        <v>0</v>
      </c>
      <c r="GR347" s="10">
        <v>0</v>
      </c>
      <c r="GS347" s="10">
        <v>0</v>
      </c>
      <c r="GT347" s="10">
        <v>0</v>
      </c>
      <c r="GU347" s="10">
        <v>0</v>
      </c>
      <c r="GV347" s="10">
        <v>1</v>
      </c>
      <c r="GW347" s="10">
        <v>0</v>
      </c>
      <c r="GX347" s="10">
        <v>5</v>
      </c>
      <c r="GY347" s="10">
        <v>0</v>
      </c>
      <c r="GZ347" s="10">
        <v>0</v>
      </c>
      <c r="HA347" s="10">
        <v>0</v>
      </c>
      <c r="HB347" s="10">
        <v>0</v>
      </c>
      <c r="HC347" s="10">
        <v>0</v>
      </c>
      <c r="HD347" s="10">
        <v>0</v>
      </c>
      <c r="HE347" s="10">
        <v>0</v>
      </c>
      <c r="HF347" s="10">
        <v>0</v>
      </c>
      <c r="HG347" s="10">
        <v>0</v>
      </c>
      <c r="HH347" s="10">
        <v>0</v>
      </c>
      <c r="HI347" s="10">
        <v>0</v>
      </c>
      <c r="HJ347" s="10">
        <v>0</v>
      </c>
      <c r="HK347" s="10">
        <v>0</v>
      </c>
      <c r="HL347" s="10">
        <v>0</v>
      </c>
      <c r="HM347" s="10">
        <v>0</v>
      </c>
      <c r="HN347" s="10">
        <v>0</v>
      </c>
      <c r="HO347" s="10">
        <v>0</v>
      </c>
      <c r="HP347" s="10">
        <v>0</v>
      </c>
      <c r="HQ347" s="10">
        <v>0</v>
      </c>
      <c r="HR347" s="10">
        <v>0</v>
      </c>
      <c r="HS347" s="10">
        <v>0</v>
      </c>
      <c r="HT347" s="10">
        <v>0</v>
      </c>
      <c r="HU347" s="10">
        <v>0</v>
      </c>
      <c r="HV347" s="10">
        <v>0</v>
      </c>
      <c r="HW347" s="10">
        <v>0</v>
      </c>
      <c r="HX347" s="10">
        <v>0</v>
      </c>
      <c r="HY347" s="10">
        <v>0</v>
      </c>
      <c r="HZ347" s="10">
        <v>0</v>
      </c>
      <c r="IA347" s="10">
        <v>0</v>
      </c>
      <c r="IC347" s="1">
        <v>0</v>
      </c>
      <c r="ID347" s="1">
        <v>2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</row>
    <row r="348" spans="1:243" hidden="1">
      <c r="A348" s="3" t="s">
        <v>79</v>
      </c>
      <c r="B348" s="3">
        <v>34406350</v>
      </c>
      <c r="C348" s="3">
        <v>34406350</v>
      </c>
      <c r="D348" s="3" t="s">
        <v>456</v>
      </c>
      <c r="E348" s="3">
        <v>7.2160000000000002E-2</v>
      </c>
      <c r="F348" s="3" t="s">
        <v>506</v>
      </c>
      <c r="G348" s="3" t="s">
        <v>507</v>
      </c>
      <c r="H348" s="3" t="s">
        <v>510</v>
      </c>
      <c r="I348" s="8" t="s">
        <v>1087</v>
      </c>
      <c r="J348" s="3" t="s">
        <v>875</v>
      </c>
      <c r="K348" s="8">
        <f>AVERAGE(S348:AZ348)</f>
        <v>0</v>
      </c>
      <c r="L348" s="4">
        <f>AVERAGE(BB348:IA348)</f>
        <v>7.6923076923076927E-2</v>
      </c>
      <c r="M348" s="4">
        <f>AVERAGE(IC348:II348)</f>
        <v>0.14285714285714285</v>
      </c>
      <c r="N348" s="4" t="b">
        <f>E348&gt;0.2</f>
        <v>0</v>
      </c>
      <c r="O348" s="4" t="b">
        <f>IF(LEFT(J348, 2)="rs", TRUE, FALSE)</f>
        <v>0</v>
      </c>
      <c r="P348" s="4" t="b">
        <f>K348&gt;=8</f>
        <v>0</v>
      </c>
      <c r="Q348" s="4" t="b">
        <f>L348&gt;=8</f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B348" s="10">
        <v>1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1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1</v>
      </c>
      <c r="CL348" s="10">
        <v>0</v>
      </c>
      <c r="CM348" s="10">
        <v>0</v>
      </c>
      <c r="CN348" s="10">
        <v>0</v>
      </c>
      <c r="CO348" s="10">
        <v>1</v>
      </c>
      <c r="CP348" s="10">
        <v>0</v>
      </c>
      <c r="CQ348" s="10">
        <v>0</v>
      </c>
      <c r="CR348" s="10">
        <v>0</v>
      </c>
      <c r="CS348" s="10">
        <v>0</v>
      </c>
      <c r="CT348" s="10">
        <v>0</v>
      </c>
      <c r="CU348" s="10">
        <v>0</v>
      </c>
      <c r="CV348" s="10">
        <v>1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10">
        <v>0</v>
      </c>
      <c r="DC348" s="10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0">
        <v>0</v>
      </c>
      <c r="DJ348" s="10">
        <v>0</v>
      </c>
      <c r="DK348" s="10">
        <v>0</v>
      </c>
      <c r="DL348" s="10">
        <v>0</v>
      </c>
      <c r="DM348" s="10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  <c r="DS348" s="10">
        <v>0</v>
      </c>
      <c r="DT348" s="10">
        <v>0</v>
      </c>
      <c r="DU348" s="10">
        <v>0</v>
      </c>
      <c r="DV348" s="10">
        <v>0</v>
      </c>
      <c r="DW348" s="10">
        <v>0</v>
      </c>
      <c r="DX348" s="10">
        <v>0</v>
      </c>
      <c r="DY348" s="10">
        <v>0</v>
      </c>
      <c r="DZ348" s="10">
        <v>0</v>
      </c>
      <c r="EA348" s="10">
        <v>0</v>
      </c>
      <c r="EB348" s="10">
        <v>0</v>
      </c>
      <c r="EC348" s="10">
        <v>0</v>
      </c>
      <c r="ED348" s="10">
        <v>0</v>
      </c>
      <c r="EE348" s="10">
        <v>0</v>
      </c>
      <c r="EF348" s="10">
        <v>0</v>
      </c>
      <c r="EG348" s="10">
        <v>0</v>
      </c>
      <c r="EH348" s="10">
        <v>0</v>
      </c>
      <c r="EI348" s="10">
        <v>0</v>
      </c>
      <c r="EJ348" s="10">
        <v>0</v>
      </c>
      <c r="EK348" s="10">
        <v>0</v>
      </c>
      <c r="EL348" s="10">
        <v>0</v>
      </c>
      <c r="EM348" s="10">
        <v>0</v>
      </c>
      <c r="EN348" s="10">
        <v>0</v>
      </c>
      <c r="EO348" s="10">
        <v>0</v>
      </c>
      <c r="EP348" s="10">
        <v>0</v>
      </c>
      <c r="EQ348" s="10">
        <v>0</v>
      </c>
      <c r="ER348" s="10">
        <v>1</v>
      </c>
      <c r="ES348" s="10">
        <v>0</v>
      </c>
      <c r="ET348" s="10">
        <v>0</v>
      </c>
      <c r="EU348" s="10">
        <v>1</v>
      </c>
      <c r="EV348" s="10">
        <v>0</v>
      </c>
      <c r="EW348" s="10">
        <v>0</v>
      </c>
      <c r="EX348" s="10">
        <v>0</v>
      </c>
      <c r="EY348" s="10">
        <v>0</v>
      </c>
      <c r="EZ348" s="10">
        <v>0</v>
      </c>
      <c r="FA348" s="10">
        <v>0</v>
      </c>
      <c r="FB348" s="10">
        <v>0</v>
      </c>
      <c r="FC348" s="10">
        <v>0</v>
      </c>
      <c r="FD348" s="10">
        <v>0</v>
      </c>
      <c r="FE348" s="10">
        <v>0</v>
      </c>
      <c r="FF348" s="10">
        <v>0</v>
      </c>
      <c r="FG348" s="10">
        <v>0</v>
      </c>
      <c r="FH348" s="10">
        <v>0</v>
      </c>
      <c r="FI348" s="10">
        <v>0</v>
      </c>
      <c r="FJ348" s="10">
        <v>1</v>
      </c>
      <c r="FK348" s="10">
        <v>0</v>
      </c>
      <c r="FL348" s="10">
        <v>0</v>
      </c>
      <c r="FM348" s="10">
        <v>1</v>
      </c>
      <c r="FN348" s="10">
        <v>0</v>
      </c>
      <c r="FO348" s="10">
        <v>0</v>
      </c>
      <c r="FP348" s="10">
        <v>0</v>
      </c>
      <c r="FQ348" s="10">
        <v>0</v>
      </c>
      <c r="FR348" s="10">
        <v>0</v>
      </c>
      <c r="FS348" s="10">
        <v>0</v>
      </c>
      <c r="FT348" s="10">
        <v>0</v>
      </c>
      <c r="FU348" s="10">
        <v>0</v>
      </c>
      <c r="FV348" s="10">
        <v>0</v>
      </c>
      <c r="FW348" s="10">
        <v>0</v>
      </c>
      <c r="FX348" s="10">
        <v>0</v>
      </c>
      <c r="FY348" s="10">
        <v>0</v>
      </c>
      <c r="FZ348" s="10">
        <v>0</v>
      </c>
      <c r="GA348" s="10">
        <v>0</v>
      </c>
      <c r="GB348" s="10">
        <v>0</v>
      </c>
      <c r="GC348" s="10">
        <v>0</v>
      </c>
      <c r="GD348" s="10">
        <v>0</v>
      </c>
      <c r="GE348" s="10">
        <v>0</v>
      </c>
      <c r="GF348" s="10">
        <v>0</v>
      </c>
      <c r="GG348" s="10">
        <v>0</v>
      </c>
      <c r="GH348" s="10">
        <v>0</v>
      </c>
      <c r="GI348" s="10">
        <v>0</v>
      </c>
      <c r="GJ348" s="10">
        <v>0</v>
      </c>
      <c r="GK348" s="10">
        <v>0</v>
      </c>
      <c r="GL348" s="10">
        <v>0</v>
      </c>
      <c r="GM348" s="10">
        <v>0</v>
      </c>
      <c r="GN348" s="10">
        <v>0</v>
      </c>
      <c r="GO348" s="10">
        <v>0</v>
      </c>
      <c r="GP348" s="10">
        <v>0</v>
      </c>
      <c r="GQ348" s="10">
        <v>0</v>
      </c>
      <c r="GR348" s="10">
        <v>0</v>
      </c>
      <c r="GS348" s="10">
        <v>0</v>
      </c>
      <c r="GT348" s="10">
        <v>0</v>
      </c>
      <c r="GU348" s="10">
        <v>0</v>
      </c>
      <c r="GV348" s="10">
        <v>1</v>
      </c>
      <c r="GW348" s="10">
        <v>0</v>
      </c>
      <c r="GX348" s="10">
        <v>1</v>
      </c>
      <c r="GY348" s="10">
        <v>0</v>
      </c>
      <c r="GZ348" s="10">
        <v>0</v>
      </c>
      <c r="HA348" s="10">
        <v>0</v>
      </c>
      <c r="HB348" s="10">
        <v>0</v>
      </c>
      <c r="HC348" s="10">
        <v>0</v>
      </c>
      <c r="HD348" s="10">
        <v>0</v>
      </c>
      <c r="HE348" s="10">
        <v>0</v>
      </c>
      <c r="HF348" s="10">
        <v>0</v>
      </c>
      <c r="HG348" s="10">
        <v>1</v>
      </c>
      <c r="HH348" s="10">
        <v>0</v>
      </c>
      <c r="HI348" s="10">
        <v>0</v>
      </c>
      <c r="HJ348" s="10">
        <v>0</v>
      </c>
      <c r="HK348" s="10">
        <v>0</v>
      </c>
      <c r="HL348" s="10">
        <v>0</v>
      </c>
      <c r="HM348" s="10">
        <v>2</v>
      </c>
      <c r="HN348" s="10">
        <v>0</v>
      </c>
      <c r="HO348" s="10">
        <v>0</v>
      </c>
      <c r="HP348" s="10">
        <v>0</v>
      </c>
      <c r="HQ348" s="10">
        <v>0</v>
      </c>
      <c r="HR348" s="10">
        <v>0</v>
      </c>
      <c r="HS348" s="10">
        <v>0</v>
      </c>
      <c r="HT348" s="10">
        <v>0</v>
      </c>
      <c r="HU348" s="10">
        <v>0</v>
      </c>
      <c r="HV348" s="10">
        <v>0</v>
      </c>
      <c r="HW348" s="10">
        <v>0</v>
      </c>
      <c r="HX348" s="10">
        <v>0</v>
      </c>
      <c r="HY348" s="10">
        <v>0</v>
      </c>
      <c r="HZ348" s="10">
        <v>0</v>
      </c>
      <c r="IA348" s="10">
        <v>0</v>
      </c>
      <c r="IC348" s="1">
        <v>0</v>
      </c>
      <c r="ID348" s="1">
        <v>1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</row>
    <row r="349" spans="1:243" hidden="1">
      <c r="A349" s="3" t="s">
        <v>23</v>
      </c>
      <c r="B349" s="3">
        <v>70740453</v>
      </c>
      <c r="C349" s="3">
        <v>70740453</v>
      </c>
      <c r="D349" s="3" t="s">
        <v>194</v>
      </c>
      <c r="E349" s="3">
        <v>5.8769000000000002E-2</v>
      </c>
      <c r="F349" s="3" t="s">
        <v>506</v>
      </c>
      <c r="G349" s="3" t="s">
        <v>504</v>
      </c>
      <c r="H349" s="3" t="s">
        <v>503</v>
      </c>
      <c r="I349" s="8" t="s">
        <v>1084</v>
      </c>
      <c r="J349" s="3" t="s">
        <v>614</v>
      </c>
      <c r="K349" s="8">
        <f>AVERAGE(S349:AZ349)</f>
        <v>0.44117647058823528</v>
      </c>
      <c r="L349" s="4">
        <f>AVERAGE(BB349:IA349)</f>
        <v>0.1043956043956044</v>
      </c>
      <c r="M349" s="4">
        <f>AVERAGE(IC349:II349)</f>
        <v>0.14285714285714285</v>
      </c>
      <c r="N349" s="4" t="b">
        <f>E349&gt;0.2</f>
        <v>0</v>
      </c>
      <c r="O349" s="4" t="b">
        <f>IF(LEFT(J349, 2)="rs", TRUE, FALSE)</f>
        <v>0</v>
      </c>
      <c r="P349" s="4" t="b">
        <f>K349&gt;=8</f>
        <v>0</v>
      </c>
      <c r="Q349" s="4" t="b">
        <f>L349&gt;=8</f>
        <v>0</v>
      </c>
      <c r="S349" s="10">
        <v>0</v>
      </c>
      <c r="T349" s="10">
        <v>0</v>
      </c>
      <c r="U349" s="10">
        <v>1</v>
      </c>
      <c r="V349" s="10">
        <v>1</v>
      </c>
      <c r="W349" s="10">
        <v>1</v>
      </c>
      <c r="X349" s="10">
        <v>1</v>
      </c>
      <c r="Y349" s="10">
        <v>1</v>
      </c>
      <c r="Z349" s="10">
        <v>0</v>
      </c>
      <c r="AA349" s="10">
        <v>1</v>
      </c>
      <c r="AB349" s="10">
        <v>0</v>
      </c>
      <c r="AC349" s="10">
        <v>1</v>
      </c>
      <c r="AD349" s="10">
        <v>0</v>
      </c>
      <c r="AE349" s="10">
        <v>1</v>
      </c>
      <c r="AF349" s="10">
        <v>1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1</v>
      </c>
      <c r="AN349" s="10">
        <v>1</v>
      </c>
      <c r="AO349" s="10">
        <v>0</v>
      </c>
      <c r="AP349" s="10">
        <v>1</v>
      </c>
      <c r="AQ349" s="10">
        <v>0</v>
      </c>
      <c r="AR349" s="10">
        <v>0</v>
      </c>
      <c r="AS349" s="10">
        <v>1</v>
      </c>
      <c r="AT349" s="10">
        <v>1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1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3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0</v>
      </c>
      <c r="CN349" s="10">
        <v>0</v>
      </c>
      <c r="CO349" s="10">
        <v>0</v>
      </c>
      <c r="CP349" s="10">
        <v>2</v>
      </c>
      <c r="CQ349" s="10">
        <v>0</v>
      </c>
      <c r="CR349" s="10">
        <v>0</v>
      </c>
      <c r="CS349" s="10">
        <v>0</v>
      </c>
      <c r="CT349" s="10">
        <v>0</v>
      </c>
      <c r="CU349" s="10">
        <v>0</v>
      </c>
      <c r="CV349" s="10">
        <v>0</v>
      </c>
      <c r="CW349" s="10">
        <v>0</v>
      </c>
      <c r="CX349" s="10">
        <v>1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0</v>
      </c>
      <c r="DE349" s="10">
        <v>0</v>
      </c>
      <c r="DF349" s="10">
        <v>0</v>
      </c>
      <c r="DG349" s="10">
        <v>0</v>
      </c>
      <c r="DH349" s="10">
        <v>0</v>
      </c>
      <c r="DI349" s="10">
        <v>0</v>
      </c>
      <c r="DJ349" s="10">
        <v>0</v>
      </c>
      <c r="DK349" s="10">
        <v>0</v>
      </c>
      <c r="DL349" s="10">
        <v>0</v>
      </c>
      <c r="DM349" s="10">
        <v>0</v>
      </c>
      <c r="DN349" s="10">
        <v>0</v>
      </c>
      <c r="DO349" s="10">
        <v>0</v>
      </c>
      <c r="DP349" s="10">
        <v>0</v>
      </c>
      <c r="DQ349" s="10">
        <v>0</v>
      </c>
      <c r="DR349" s="10">
        <v>0</v>
      </c>
      <c r="DS349" s="10">
        <v>0</v>
      </c>
      <c r="DT349" s="10">
        <v>0</v>
      </c>
      <c r="DU349" s="10">
        <v>0</v>
      </c>
      <c r="DV349" s="10">
        <v>0</v>
      </c>
      <c r="DW349" s="10">
        <v>0</v>
      </c>
      <c r="DX349" s="10">
        <v>0</v>
      </c>
      <c r="DY349" s="10">
        <v>0</v>
      </c>
      <c r="DZ349" s="10">
        <v>0</v>
      </c>
      <c r="EA349" s="10">
        <v>0</v>
      </c>
      <c r="EB349" s="10">
        <v>0</v>
      </c>
      <c r="EC349" s="10">
        <v>0</v>
      </c>
      <c r="ED349" s="10">
        <v>0</v>
      </c>
      <c r="EE349" s="10">
        <v>0</v>
      </c>
      <c r="EF349" s="10">
        <v>0</v>
      </c>
      <c r="EG349" s="10">
        <v>3</v>
      </c>
      <c r="EH349" s="10">
        <v>0</v>
      </c>
      <c r="EI349" s="10">
        <v>0</v>
      </c>
      <c r="EJ349" s="10">
        <v>0</v>
      </c>
      <c r="EK349" s="10">
        <v>0</v>
      </c>
      <c r="EL349" s="10">
        <v>0</v>
      </c>
      <c r="EM349" s="10">
        <v>0</v>
      </c>
      <c r="EN349" s="10">
        <v>0</v>
      </c>
      <c r="EO349" s="10">
        <v>0</v>
      </c>
      <c r="EP349" s="10">
        <v>0</v>
      </c>
      <c r="EQ349" s="10">
        <v>0</v>
      </c>
      <c r="ER349" s="10">
        <v>1</v>
      </c>
      <c r="ES349" s="10">
        <v>0</v>
      </c>
      <c r="ET349" s="10">
        <v>1</v>
      </c>
      <c r="EU349" s="10">
        <v>0</v>
      </c>
      <c r="EV349" s="10">
        <v>1</v>
      </c>
      <c r="EW349" s="10">
        <v>0</v>
      </c>
      <c r="EX349" s="10">
        <v>0</v>
      </c>
      <c r="EY349" s="10">
        <v>0</v>
      </c>
      <c r="EZ349" s="10">
        <v>0</v>
      </c>
      <c r="FA349" s="10">
        <v>0</v>
      </c>
      <c r="FB349" s="10">
        <v>0</v>
      </c>
      <c r="FC349" s="10">
        <v>0</v>
      </c>
      <c r="FD349" s="10">
        <v>1</v>
      </c>
      <c r="FE349" s="10">
        <v>0</v>
      </c>
      <c r="FF349" s="10">
        <v>0</v>
      </c>
      <c r="FG349" s="10">
        <v>0</v>
      </c>
      <c r="FH349" s="10">
        <v>0</v>
      </c>
      <c r="FI349" s="10">
        <v>0</v>
      </c>
      <c r="FJ349" s="10">
        <v>0</v>
      </c>
      <c r="FK349" s="10">
        <v>0</v>
      </c>
      <c r="FL349" s="10">
        <v>3</v>
      </c>
      <c r="FM349" s="10">
        <v>0</v>
      </c>
      <c r="FN349" s="10">
        <v>0</v>
      </c>
      <c r="FO349" s="10">
        <v>0</v>
      </c>
      <c r="FP349" s="10">
        <v>0</v>
      </c>
      <c r="FQ349" s="10">
        <v>0</v>
      </c>
      <c r="FR349" s="10">
        <v>0</v>
      </c>
      <c r="FS349" s="10">
        <v>1</v>
      </c>
      <c r="FT349" s="10">
        <v>0</v>
      </c>
      <c r="FU349" s="10">
        <v>0</v>
      </c>
      <c r="FV349" s="10">
        <v>0</v>
      </c>
      <c r="FW349" s="10">
        <v>0</v>
      </c>
      <c r="FX349" s="10">
        <v>0</v>
      </c>
      <c r="FY349" s="10">
        <v>0</v>
      </c>
      <c r="FZ349" s="10">
        <v>0</v>
      </c>
      <c r="GA349" s="10">
        <v>0</v>
      </c>
      <c r="GB349" s="10">
        <v>0</v>
      </c>
      <c r="GC349" s="10">
        <v>0</v>
      </c>
      <c r="GD349" s="10">
        <v>0</v>
      </c>
      <c r="GE349" s="10">
        <v>0</v>
      </c>
      <c r="GF349" s="10">
        <v>0</v>
      </c>
      <c r="GG349" s="10">
        <v>0</v>
      </c>
      <c r="GH349" s="10">
        <v>0</v>
      </c>
      <c r="GI349" s="10">
        <v>0</v>
      </c>
      <c r="GJ349" s="10">
        <v>0</v>
      </c>
      <c r="GK349" s="10">
        <v>0</v>
      </c>
      <c r="GL349" s="10">
        <v>0</v>
      </c>
      <c r="GM349" s="10">
        <v>0</v>
      </c>
      <c r="GN349" s="10">
        <v>0</v>
      </c>
      <c r="GO349" s="10">
        <v>0</v>
      </c>
      <c r="GP349" s="10">
        <v>0</v>
      </c>
      <c r="GQ349" s="10">
        <v>0</v>
      </c>
      <c r="GR349" s="10">
        <v>1</v>
      </c>
      <c r="GS349" s="10">
        <v>0</v>
      </c>
      <c r="GT349" s="10">
        <v>0</v>
      </c>
      <c r="GU349" s="10">
        <v>0</v>
      </c>
      <c r="GV349" s="10">
        <v>0</v>
      </c>
      <c r="GW349" s="10">
        <v>1</v>
      </c>
      <c r="GX349" s="10">
        <v>0</v>
      </c>
      <c r="GY349" s="10">
        <v>0</v>
      </c>
      <c r="GZ349" s="10">
        <v>0</v>
      </c>
      <c r="HA349" s="10">
        <v>0</v>
      </c>
      <c r="HB349" s="10">
        <v>0</v>
      </c>
      <c r="HC349" s="10">
        <v>0</v>
      </c>
      <c r="HD349" s="10">
        <v>0</v>
      </c>
      <c r="HE349" s="10">
        <v>0</v>
      </c>
      <c r="HF349" s="10">
        <v>0</v>
      </c>
      <c r="HG349" s="10">
        <v>0</v>
      </c>
      <c r="HH349" s="10">
        <v>0</v>
      </c>
      <c r="HI349" s="10">
        <v>0</v>
      </c>
      <c r="HJ349" s="10">
        <v>0</v>
      </c>
      <c r="HK349" s="10">
        <v>0</v>
      </c>
      <c r="HL349" s="10">
        <v>0</v>
      </c>
      <c r="HM349" s="10">
        <v>0</v>
      </c>
      <c r="HN349" s="10">
        <v>0</v>
      </c>
      <c r="HO349" s="10">
        <v>0</v>
      </c>
      <c r="HP349" s="10">
        <v>0</v>
      </c>
      <c r="HQ349" s="10">
        <v>0</v>
      </c>
      <c r="HR349" s="10">
        <v>0</v>
      </c>
      <c r="HS349" s="10">
        <v>0</v>
      </c>
      <c r="HT349" s="10">
        <v>0</v>
      </c>
      <c r="HU349" s="10">
        <v>0</v>
      </c>
      <c r="HV349" s="10">
        <v>0</v>
      </c>
      <c r="HW349" s="10">
        <v>0</v>
      </c>
      <c r="HX349" s="10">
        <v>0</v>
      </c>
      <c r="HY349" s="10">
        <v>0</v>
      </c>
      <c r="HZ349" s="10">
        <v>0</v>
      </c>
      <c r="IA349" s="10">
        <v>0</v>
      </c>
      <c r="IC349" s="1">
        <v>0</v>
      </c>
      <c r="ID349" s="1">
        <v>1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</row>
    <row r="350" spans="1:243" hidden="1">
      <c r="A350" s="3" t="s">
        <v>10</v>
      </c>
      <c r="B350" s="3">
        <v>101835764</v>
      </c>
      <c r="C350" s="3">
        <v>101835764</v>
      </c>
      <c r="D350" s="3" t="s">
        <v>133</v>
      </c>
      <c r="E350" s="3">
        <v>7.6699000000000003E-2</v>
      </c>
      <c r="F350" s="3" t="s">
        <v>506</v>
      </c>
      <c r="G350" s="3" t="s">
        <v>504</v>
      </c>
      <c r="H350" s="3" t="s">
        <v>507</v>
      </c>
      <c r="I350" s="8" t="s">
        <v>1084</v>
      </c>
      <c r="J350" s="3" t="s">
        <v>553</v>
      </c>
      <c r="K350" s="8">
        <f>AVERAGE(S350:AZ350)</f>
        <v>48.647058823529413</v>
      </c>
      <c r="L350" s="4">
        <f>AVERAGE(BB350:IA350)</f>
        <v>0.12637362637362637</v>
      </c>
      <c r="M350" s="4">
        <f>AVERAGE(IC350:II350)</f>
        <v>0.14285714285714285</v>
      </c>
      <c r="N350" s="4" t="b">
        <f>E350&gt;0.2</f>
        <v>0</v>
      </c>
      <c r="O350" s="4" t="b">
        <f>IF(LEFT(J350, 2)="rs", TRUE, FALSE)</f>
        <v>0</v>
      </c>
      <c r="P350" s="4" t="b">
        <f>K350&gt;=8</f>
        <v>1</v>
      </c>
      <c r="Q350" s="4" t="b">
        <f>L350&gt;=8</f>
        <v>0</v>
      </c>
      <c r="S350" s="10">
        <v>35</v>
      </c>
      <c r="T350" s="10">
        <v>37</v>
      </c>
      <c r="U350" s="10">
        <v>34</v>
      </c>
      <c r="V350" s="10">
        <v>45</v>
      </c>
      <c r="W350" s="10">
        <v>54</v>
      </c>
      <c r="X350" s="10">
        <v>56</v>
      </c>
      <c r="Y350" s="10">
        <v>42</v>
      </c>
      <c r="Z350" s="10">
        <v>30</v>
      </c>
      <c r="AA350" s="10">
        <v>41</v>
      </c>
      <c r="AB350" s="10">
        <v>46</v>
      </c>
      <c r="AC350" s="10">
        <v>61</v>
      </c>
      <c r="AD350" s="10">
        <v>22</v>
      </c>
      <c r="AE350" s="10">
        <v>46</v>
      </c>
      <c r="AF350" s="10">
        <v>56</v>
      </c>
      <c r="AG350" s="10">
        <v>45</v>
      </c>
      <c r="AH350" s="10">
        <v>57</v>
      </c>
      <c r="AI350" s="10">
        <v>43</v>
      </c>
      <c r="AJ350" s="10">
        <v>32</v>
      </c>
      <c r="AK350" s="10">
        <v>21</v>
      </c>
      <c r="AL350" s="10">
        <v>14</v>
      </c>
      <c r="AM350" s="10">
        <v>36</v>
      </c>
      <c r="AN350" s="10">
        <v>106</v>
      </c>
      <c r="AO350" s="10">
        <v>30</v>
      </c>
      <c r="AP350" s="10">
        <v>25</v>
      </c>
      <c r="AQ350" s="10">
        <v>30</v>
      </c>
      <c r="AR350" s="10">
        <v>33</v>
      </c>
      <c r="AS350" s="10">
        <v>9</v>
      </c>
      <c r="AT350" s="10">
        <v>17</v>
      </c>
      <c r="AU350" s="10">
        <v>133</v>
      </c>
      <c r="AV350" s="10">
        <v>100</v>
      </c>
      <c r="AW350" s="10">
        <v>128</v>
      </c>
      <c r="AX350" s="10">
        <v>15</v>
      </c>
      <c r="AY350" s="10">
        <v>14</v>
      </c>
      <c r="AZ350" s="10">
        <v>161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1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2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  <c r="CP350" s="10">
        <v>0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0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  <c r="DJ350" s="10">
        <v>1</v>
      </c>
      <c r="DK350" s="10">
        <v>0</v>
      </c>
      <c r="DL350" s="10">
        <v>0</v>
      </c>
      <c r="DM350" s="10">
        <v>0</v>
      </c>
      <c r="DN350" s="10">
        <v>0</v>
      </c>
      <c r="DO350" s="10">
        <v>0</v>
      </c>
      <c r="DP350" s="10">
        <v>0</v>
      </c>
      <c r="DQ350" s="10">
        <v>0</v>
      </c>
      <c r="DR350" s="10">
        <v>0</v>
      </c>
      <c r="DS350" s="10">
        <v>0</v>
      </c>
      <c r="DT350" s="10">
        <v>0</v>
      </c>
      <c r="DU350" s="10">
        <v>0</v>
      </c>
      <c r="DV350" s="10">
        <v>0</v>
      </c>
      <c r="DW350" s="10">
        <v>0</v>
      </c>
      <c r="DX350" s="10">
        <v>0</v>
      </c>
      <c r="DY350" s="10">
        <v>0</v>
      </c>
      <c r="DZ350" s="10">
        <v>0</v>
      </c>
      <c r="EA350" s="10">
        <v>0</v>
      </c>
      <c r="EB350" s="10">
        <v>0</v>
      </c>
      <c r="EC350" s="10">
        <v>0</v>
      </c>
      <c r="ED350" s="10">
        <v>0</v>
      </c>
      <c r="EE350" s="10">
        <v>0</v>
      </c>
      <c r="EF350" s="10">
        <v>0</v>
      </c>
      <c r="EG350" s="10">
        <v>0</v>
      </c>
      <c r="EH350" s="10">
        <v>0</v>
      </c>
      <c r="EI350" s="10">
        <v>0</v>
      </c>
      <c r="EJ350" s="10">
        <v>0</v>
      </c>
      <c r="EK350" s="10">
        <v>0</v>
      </c>
      <c r="EL350" s="10">
        <v>0</v>
      </c>
      <c r="EM350" s="10">
        <v>0</v>
      </c>
      <c r="EN350" s="10">
        <v>0</v>
      </c>
      <c r="EO350" s="10">
        <v>0</v>
      </c>
      <c r="EP350" s="10">
        <v>0</v>
      </c>
      <c r="EQ350" s="10">
        <v>0</v>
      </c>
      <c r="ER350" s="10">
        <v>0</v>
      </c>
      <c r="ES350" s="10">
        <v>0</v>
      </c>
      <c r="ET350" s="10">
        <v>3</v>
      </c>
      <c r="EU350" s="10">
        <v>0</v>
      </c>
      <c r="EV350" s="10">
        <v>1</v>
      </c>
      <c r="EW350" s="10">
        <v>0</v>
      </c>
      <c r="EX350" s="10">
        <v>0</v>
      </c>
      <c r="EY350" s="10">
        <v>0</v>
      </c>
      <c r="EZ350" s="10">
        <v>0</v>
      </c>
      <c r="FA350" s="10">
        <v>0</v>
      </c>
      <c r="FB350" s="10">
        <v>0</v>
      </c>
      <c r="FC350" s="10">
        <v>0</v>
      </c>
      <c r="FD350" s="10">
        <v>0</v>
      </c>
      <c r="FE350" s="10">
        <v>0</v>
      </c>
      <c r="FF350" s="10">
        <v>0</v>
      </c>
      <c r="FG350" s="10">
        <v>0</v>
      </c>
      <c r="FH350" s="10">
        <v>0</v>
      </c>
      <c r="FI350" s="10">
        <v>0</v>
      </c>
      <c r="FJ350" s="10">
        <v>0</v>
      </c>
      <c r="FK350" s="10">
        <v>0</v>
      </c>
      <c r="FL350" s="10">
        <v>5</v>
      </c>
      <c r="FM350" s="10">
        <v>0</v>
      </c>
      <c r="FN350" s="10">
        <v>0</v>
      </c>
      <c r="FO350" s="10">
        <v>0</v>
      </c>
      <c r="FP350" s="10">
        <v>0</v>
      </c>
      <c r="FQ350" s="10">
        <v>0</v>
      </c>
      <c r="FR350" s="10">
        <v>0</v>
      </c>
      <c r="FS350" s="10">
        <v>0</v>
      </c>
      <c r="FT350" s="10">
        <v>0</v>
      </c>
      <c r="FU350" s="10">
        <v>1</v>
      </c>
      <c r="FV350" s="10">
        <v>1</v>
      </c>
      <c r="FW350" s="10">
        <v>0</v>
      </c>
      <c r="FX350" s="10">
        <v>0</v>
      </c>
      <c r="FY350" s="10">
        <v>0</v>
      </c>
      <c r="FZ350" s="10">
        <v>0</v>
      </c>
      <c r="GA350" s="10">
        <v>0</v>
      </c>
      <c r="GB350" s="10">
        <v>0</v>
      </c>
      <c r="GC350" s="10">
        <v>1</v>
      </c>
      <c r="GD350" s="10">
        <v>0</v>
      </c>
      <c r="GE350" s="10">
        <v>0</v>
      </c>
      <c r="GF350" s="10">
        <v>0</v>
      </c>
      <c r="GG350" s="10">
        <v>0</v>
      </c>
      <c r="GH350" s="10">
        <v>0</v>
      </c>
      <c r="GI350" s="10">
        <v>0</v>
      </c>
      <c r="GJ350" s="10">
        <v>0</v>
      </c>
      <c r="GK350" s="10">
        <v>0</v>
      </c>
      <c r="GL350" s="10">
        <v>0</v>
      </c>
      <c r="GM350" s="10">
        <v>0</v>
      </c>
      <c r="GN350" s="10">
        <v>0</v>
      </c>
      <c r="GO350" s="10">
        <v>0</v>
      </c>
      <c r="GP350" s="10">
        <v>0</v>
      </c>
      <c r="GQ350" s="10">
        <v>0</v>
      </c>
      <c r="GR350" s="10">
        <v>0</v>
      </c>
      <c r="GS350" s="10">
        <v>0</v>
      </c>
      <c r="GT350" s="10">
        <v>0</v>
      </c>
      <c r="GU350" s="10">
        <v>0</v>
      </c>
      <c r="GV350" s="10">
        <v>1</v>
      </c>
      <c r="GW350" s="10">
        <v>0</v>
      </c>
      <c r="GX350" s="10">
        <v>1</v>
      </c>
      <c r="GY350" s="10">
        <v>0</v>
      </c>
      <c r="GZ350" s="10">
        <v>0</v>
      </c>
      <c r="HA350" s="10">
        <v>0</v>
      </c>
      <c r="HB350" s="10">
        <v>0</v>
      </c>
      <c r="HC350" s="10">
        <v>0</v>
      </c>
      <c r="HD350" s="10">
        <v>0</v>
      </c>
      <c r="HE350" s="10">
        <v>0</v>
      </c>
      <c r="HF350" s="10">
        <v>0</v>
      </c>
      <c r="HG350" s="10">
        <v>0</v>
      </c>
      <c r="HH350" s="10">
        <v>0</v>
      </c>
      <c r="HI350" s="10">
        <v>1</v>
      </c>
      <c r="HJ350" s="10">
        <v>0</v>
      </c>
      <c r="HK350" s="10">
        <v>0</v>
      </c>
      <c r="HL350" s="10">
        <v>0</v>
      </c>
      <c r="HM350" s="10">
        <v>0</v>
      </c>
      <c r="HN350" s="10">
        <v>0</v>
      </c>
      <c r="HO350" s="10">
        <v>0</v>
      </c>
      <c r="HP350" s="10">
        <v>0</v>
      </c>
      <c r="HQ350" s="10">
        <v>0</v>
      </c>
      <c r="HR350" s="10">
        <v>0</v>
      </c>
      <c r="HS350" s="10">
        <v>0</v>
      </c>
      <c r="HT350" s="10">
        <v>0</v>
      </c>
      <c r="HU350" s="10">
        <v>3</v>
      </c>
      <c r="HV350" s="10">
        <v>0</v>
      </c>
      <c r="HW350" s="10">
        <v>0</v>
      </c>
      <c r="HX350" s="10">
        <v>0</v>
      </c>
      <c r="HY350" s="10">
        <v>1</v>
      </c>
      <c r="HZ350" s="10">
        <v>0</v>
      </c>
      <c r="IA350" s="10">
        <v>0</v>
      </c>
      <c r="IC350" s="1">
        <v>0</v>
      </c>
      <c r="ID350" s="1">
        <v>1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</row>
    <row r="351" spans="1:243">
      <c r="A351" s="3" t="s">
        <v>68</v>
      </c>
      <c r="B351" s="3">
        <v>36547313</v>
      </c>
      <c r="C351" s="3">
        <v>36547313</v>
      </c>
      <c r="D351" s="3" t="s">
        <v>69</v>
      </c>
      <c r="E351" s="3">
        <v>0.39501799999999998</v>
      </c>
      <c r="F351" s="3" t="s">
        <v>506</v>
      </c>
      <c r="G351" s="3" t="s">
        <v>503</v>
      </c>
      <c r="H351" s="3" t="s">
        <v>504</v>
      </c>
      <c r="I351" s="8" t="s">
        <v>1084</v>
      </c>
      <c r="J351" s="3" t="s">
        <v>69</v>
      </c>
      <c r="K351" s="8">
        <f>AVERAGE(S351:AZ351)</f>
        <v>0.11764705882352941</v>
      </c>
      <c r="L351" s="4">
        <f>AVERAGE(BB351:IA351)</f>
        <v>0.14835164835164835</v>
      </c>
      <c r="M351" s="4">
        <f>AVERAGE(IC351:II351)</f>
        <v>0.2857142857142857</v>
      </c>
      <c r="N351" s="4" t="b">
        <f>E351&gt;0.2</f>
        <v>1</v>
      </c>
      <c r="O351" s="4" t="b">
        <f>IF(LEFT(J351, 2)="rs", TRUE, FALSE)</f>
        <v>1</v>
      </c>
      <c r="P351" s="4" t="b">
        <f>K351&gt;=8</f>
        <v>0</v>
      </c>
      <c r="Q351" s="4" t="b">
        <f>L351&gt;=8</f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1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1</v>
      </c>
      <c r="AO351" s="10">
        <v>0</v>
      </c>
      <c r="AP351" s="10">
        <v>0</v>
      </c>
      <c r="AQ351" s="10">
        <v>1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1</v>
      </c>
      <c r="BB351" s="10">
        <v>0</v>
      </c>
      <c r="BC351" s="10">
        <v>0</v>
      </c>
      <c r="BD351" s="10">
        <v>2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  <c r="CP351" s="10">
        <v>0</v>
      </c>
      <c r="CQ351" s="10">
        <v>0</v>
      </c>
      <c r="CR351" s="10">
        <v>0</v>
      </c>
      <c r="CS351" s="10">
        <v>0</v>
      </c>
      <c r="CT351" s="10">
        <v>0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0</v>
      </c>
      <c r="DE351" s="10">
        <v>0</v>
      </c>
      <c r="DF351" s="10">
        <v>0</v>
      </c>
      <c r="DG351" s="10">
        <v>0</v>
      </c>
      <c r="DH351" s="10">
        <v>0</v>
      </c>
      <c r="DI351" s="10">
        <v>0</v>
      </c>
      <c r="DJ351" s="10">
        <v>0</v>
      </c>
      <c r="DK351" s="10">
        <v>0</v>
      </c>
      <c r="DL351" s="10">
        <v>0</v>
      </c>
      <c r="DM351" s="10">
        <v>0</v>
      </c>
      <c r="DN351" s="10">
        <v>1</v>
      </c>
      <c r="DO351" s="10">
        <v>0</v>
      </c>
      <c r="DP351" s="10">
        <v>0</v>
      </c>
      <c r="DQ351" s="10">
        <v>0</v>
      </c>
      <c r="DR351" s="10">
        <v>0</v>
      </c>
      <c r="DS351" s="10">
        <v>0</v>
      </c>
      <c r="DT351" s="10">
        <v>0</v>
      </c>
      <c r="DU351" s="10">
        <v>0</v>
      </c>
      <c r="DV351" s="10">
        <v>0</v>
      </c>
      <c r="DW351" s="10">
        <v>0</v>
      </c>
      <c r="DX351" s="10">
        <v>0</v>
      </c>
      <c r="DY351" s="10">
        <v>0</v>
      </c>
      <c r="DZ351" s="10">
        <v>0</v>
      </c>
      <c r="EA351" s="10">
        <v>0</v>
      </c>
      <c r="EB351" s="10">
        <v>0</v>
      </c>
      <c r="EC351" s="10">
        <v>0</v>
      </c>
      <c r="ED351" s="10">
        <v>0</v>
      </c>
      <c r="EE351" s="10">
        <v>0</v>
      </c>
      <c r="EF351" s="10">
        <v>0</v>
      </c>
      <c r="EG351" s="10">
        <v>0</v>
      </c>
      <c r="EH351" s="10">
        <v>0</v>
      </c>
      <c r="EI351" s="10">
        <v>0</v>
      </c>
      <c r="EJ351" s="10">
        <v>0</v>
      </c>
      <c r="EK351" s="10">
        <v>0</v>
      </c>
      <c r="EL351" s="10">
        <v>0</v>
      </c>
      <c r="EM351" s="10">
        <v>0</v>
      </c>
      <c r="EN351" s="10">
        <v>0</v>
      </c>
      <c r="EO351" s="10">
        <v>0</v>
      </c>
      <c r="EP351" s="10">
        <v>0</v>
      </c>
      <c r="EQ351" s="10">
        <v>0</v>
      </c>
      <c r="ER351" s="10">
        <v>2</v>
      </c>
      <c r="ES351" s="10">
        <v>0</v>
      </c>
      <c r="ET351" s="10">
        <v>2</v>
      </c>
      <c r="EU351" s="10">
        <v>0</v>
      </c>
      <c r="EV351" s="10">
        <v>0</v>
      </c>
      <c r="EW351" s="10">
        <v>0</v>
      </c>
      <c r="EX351" s="10">
        <v>0</v>
      </c>
      <c r="EY351" s="10">
        <v>0</v>
      </c>
      <c r="EZ351" s="10">
        <v>0</v>
      </c>
      <c r="FA351" s="10">
        <v>0</v>
      </c>
      <c r="FB351" s="10">
        <v>0</v>
      </c>
      <c r="FC351" s="10">
        <v>0</v>
      </c>
      <c r="FD351" s="10">
        <v>1</v>
      </c>
      <c r="FE351" s="10">
        <v>2</v>
      </c>
      <c r="FF351" s="10">
        <v>0</v>
      </c>
      <c r="FG351" s="10">
        <v>0</v>
      </c>
      <c r="FH351" s="10">
        <v>0</v>
      </c>
      <c r="FI351" s="10">
        <v>0</v>
      </c>
      <c r="FJ351" s="10">
        <v>0</v>
      </c>
      <c r="FK351" s="10">
        <v>0</v>
      </c>
      <c r="FL351" s="10">
        <v>0</v>
      </c>
      <c r="FM351" s="10">
        <v>9</v>
      </c>
      <c r="FN351" s="10">
        <v>0</v>
      </c>
      <c r="FO351" s="10">
        <v>0</v>
      </c>
      <c r="FP351" s="10">
        <v>0</v>
      </c>
      <c r="FQ351" s="10">
        <v>0</v>
      </c>
      <c r="FR351" s="10">
        <v>0</v>
      </c>
      <c r="FS351" s="10">
        <v>0</v>
      </c>
      <c r="FT351" s="10">
        <v>0</v>
      </c>
      <c r="FU351" s="10">
        <v>2</v>
      </c>
      <c r="FV351" s="10">
        <v>0</v>
      </c>
      <c r="FW351" s="10">
        <v>0</v>
      </c>
      <c r="FX351" s="10">
        <v>0</v>
      </c>
      <c r="FY351" s="10">
        <v>0</v>
      </c>
      <c r="FZ351" s="10">
        <v>0</v>
      </c>
      <c r="GA351" s="10">
        <v>0</v>
      </c>
      <c r="GB351" s="10">
        <v>0</v>
      </c>
      <c r="GC351" s="10">
        <v>0</v>
      </c>
      <c r="GD351" s="10">
        <v>0</v>
      </c>
      <c r="GE351" s="10">
        <v>0</v>
      </c>
      <c r="GF351" s="10">
        <v>0</v>
      </c>
      <c r="GG351" s="10">
        <v>0</v>
      </c>
      <c r="GH351" s="10">
        <v>0</v>
      </c>
      <c r="GI351" s="10">
        <v>0</v>
      </c>
      <c r="GJ351" s="10">
        <v>0</v>
      </c>
      <c r="GK351" s="10">
        <v>0</v>
      </c>
      <c r="GL351" s="10">
        <v>0</v>
      </c>
      <c r="GM351" s="10">
        <v>0</v>
      </c>
      <c r="GN351" s="10">
        <v>0</v>
      </c>
      <c r="GO351" s="10">
        <v>0</v>
      </c>
      <c r="GP351" s="10">
        <v>0</v>
      </c>
      <c r="GQ351" s="10">
        <v>0</v>
      </c>
      <c r="GR351" s="10">
        <v>0</v>
      </c>
      <c r="GS351" s="10">
        <v>0</v>
      </c>
      <c r="GT351" s="10">
        <v>0</v>
      </c>
      <c r="GU351" s="10">
        <v>0</v>
      </c>
      <c r="GV351" s="10">
        <v>1</v>
      </c>
      <c r="GW351" s="10">
        <v>2</v>
      </c>
      <c r="GX351" s="10">
        <v>0</v>
      </c>
      <c r="GY351" s="10">
        <v>3</v>
      </c>
      <c r="GZ351" s="10">
        <v>0</v>
      </c>
      <c r="HA351" s="10">
        <v>0</v>
      </c>
      <c r="HB351" s="10">
        <v>0</v>
      </c>
      <c r="HC351" s="10">
        <v>0</v>
      </c>
      <c r="HD351" s="10">
        <v>0</v>
      </c>
      <c r="HE351" s="10">
        <v>0</v>
      </c>
      <c r="HF351" s="10">
        <v>0</v>
      </c>
      <c r="HG351" s="10">
        <v>0</v>
      </c>
      <c r="HH351" s="10">
        <v>0</v>
      </c>
      <c r="HI351" s="10">
        <v>0</v>
      </c>
      <c r="HJ351" s="10">
        <v>0</v>
      </c>
      <c r="HK351" s="10">
        <v>0</v>
      </c>
      <c r="HL351" s="10">
        <v>0</v>
      </c>
      <c r="HM351" s="10">
        <v>0</v>
      </c>
      <c r="HN351" s="10">
        <v>0</v>
      </c>
      <c r="HO351" s="10">
        <v>0</v>
      </c>
      <c r="HP351" s="10">
        <v>0</v>
      </c>
      <c r="HQ351" s="10">
        <v>0</v>
      </c>
      <c r="HR351" s="10">
        <v>0</v>
      </c>
      <c r="HS351" s="10">
        <v>0</v>
      </c>
      <c r="HT351" s="10">
        <v>0</v>
      </c>
      <c r="HU351" s="10">
        <v>0</v>
      </c>
      <c r="HV351" s="10">
        <v>0</v>
      </c>
      <c r="HW351" s="10">
        <v>0</v>
      </c>
      <c r="HX351" s="10">
        <v>0</v>
      </c>
      <c r="HY351" s="10">
        <v>0</v>
      </c>
      <c r="HZ351" s="10">
        <v>0</v>
      </c>
      <c r="IA351" s="10">
        <v>0</v>
      </c>
      <c r="IC351" s="1">
        <v>0</v>
      </c>
      <c r="ID351" s="1">
        <v>2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</row>
    <row r="352" spans="1:243" hidden="1">
      <c r="A352" s="3" t="s">
        <v>49</v>
      </c>
      <c r="B352" s="3">
        <v>125440210</v>
      </c>
      <c r="C352" s="3">
        <v>125440210</v>
      </c>
      <c r="D352" s="3" t="s">
        <v>322</v>
      </c>
      <c r="E352" s="3">
        <v>0.39877099999999999</v>
      </c>
      <c r="F352" s="3" t="s">
        <v>506</v>
      </c>
      <c r="G352" s="3" t="s">
        <v>507</v>
      </c>
      <c r="H352" s="3" t="s">
        <v>510</v>
      </c>
      <c r="I352" s="8" t="s">
        <v>1087</v>
      </c>
      <c r="J352" s="3" t="s">
        <v>742</v>
      </c>
      <c r="K352" s="8">
        <f>AVERAGE(S352:AZ352)</f>
        <v>0</v>
      </c>
      <c r="L352" s="4">
        <f>AVERAGE(BB352:IA352)</f>
        <v>2.7472527472527472E-2</v>
      </c>
      <c r="M352" s="4">
        <f>AVERAGE(IC352:II352)</f>
        <v>0.14285714285714285</v>
      </c>
      <c r="N352" s="4" t="b">
        <f>E352&gt;0.2</f>
        <v>1</v>
      </c>
      <c r="O352" s="4" t="b">
        <f>IF(LEFT(J352, 2)="rs", TRUE, FALSE)</f>
        <v>0</v>
      </c>
      <c r="P352" s="4" t="b">
        <f>K352&gt;=8</f>
        <v>0</v>
      </c>
      <c r="Q352" s="4" t="b">
        <f>L352&gt;=8</f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0">
        <v>0</v>
      </c>
      <c r="CG352" s="10">
        <v>0</v>
      </c>
      <c r="CH352" s="10">
        <v>0</v>
      </c>
      <c r="CI352" s="10">
        <v>0</v>
      </c>
      <c r="CJ352" s="10">
        <v>0</v>
      </c>
      <c r="CK352" s="10">
        <v>0</v>
      </c>
      <c r="CL352" s="10">
        <v>0</v>
      </c>
      <c r="CM352" s="10">
        <v>0</v>
      </c>
      <c r="CN352" s="10">
        <v>0</v>
      </c>
      <c r="CO352" s="10">
        <v>0</v>
      </c>
      <c r="CP352" s="10">
        <v>0</v>
      </c>
      <c r="CQ352" s="10">
        <v>0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0</v>
      </c>
      <c r="CY352" s="10">
        <v>0</v>
      </c>
      <c r="CZ352" s="10">
        <v>0</v>
      </c>
      <c r="DA352" s="10">
        <v>0</v>
      </c>
      <c r="DB352" s="10">
        <v>0</v>
      </c>
      <c r="DC352" s="10">
        <v>0</v>
      </c>
      <c r="DD352" s="10">
        <v>0</v>
      </c>
      <c r="DE352" s="10">
        <v>0</v>
      </c>
      <c r="DF352" s="10">
        <v>0</v>
      </c>
      <c r="DG352" s="10">
        <v>0</v>
      </c>
      <c r="DH352" s="10">
        <v>0</v>
      </c>
      <c r="DI352" s="10">
        <v>0</v>
      </c>
      <c r="DJ352" s="10">
        <v>0</v>
      </c>
      <c r="DK352" s="10">
        <v>0</v>
      </c>
      <c r="DL352" s="10">
        <v>0</v>
      </c>
      <c r="DM352" s="10">
        <v>0</v>
      </c>
      <c r="DN352" s="10">
        <v>0</v>
      </c>
      <c r="DO352" s="10">
        <v>0</v>
      </c>
      <c r="DP352" s="10">
        <v>0</v>
      </c>
      <c r="DQ352" s="10">
        <v>0</v>
      </c>
      <c r="DR352" s="10">
        <v>0</v>
      </c>
      <c r="DS352" s="10">
        <v>0</v>
      </c>
      <c r="DT352" s="10">
        <v>0</v>
      </c>
      <c r="DU352" s="10">
        <v>0</v>
      </c>
      <c r="DV352" s="10">
        <v>0</v>
      </c>
      <c r="DW352" s="10">
        <v>0</v>
      </c>
      <c r="DX352" s="10">
        <v>0</v>
      </c>
      <c r="DY352" s="10">
        <v>0</v>
      </c>
      <c r="DZ352" s="10">
        <v>0</v>
      </c>
      <c r="EA352" s="10">
        <v>0</v>
      </c>
      <c r="EB352" s="10">
        <v>0</v>
      </c>
      <c r="EC352" s="10">
        <v>0</v>
      </c>
      <c r="ED352" s="10">
        <v>0</v>
      </c>
      <c r="EE352" s="10">
        <v>0</v>
      </c>
      <c r="EF352" s="10">
        <v>0</v>
      </c>
      <c r="EG352" s="10">
        <v>0</v>
      </c>
      <c r="EH352" s="10">
        <v>0</v>
      </c>
      <c r="EI352" s="10">
        <v>0</v>
      </c>
      <c r="EJ352" s="10">
        <v>0</v>
      </c>
      <c r="EK352" s="10">
        <v>0</v>
      </c>
      <c r="EL352" s="10">
        <v>0</v>
      </c>
      <c r="EM352" s="10">
        <v>0</v>
      </c>
      <c r="EN352" s="10">
        <v>0</v>
      </c>
      <c r="EO352" s="10">
        <v>0</v>
      </c>
      <c r="EP352" s="10">
        <v>0</v>
      </c>
      <c r="EQ352" s="10">
        <v>0</v>
      </c>
      <c r="ER352" s="10">
        <v>2</v>
      </c>
      <c r="ES352" s="10">
        <v>0</v>
      </c>
      <c r="ET352" s="10">
        <v>0</v>
      </c>
      <c r="EU352" s="10">
        <v>0</v>
      </c>
      <c r="EV352" s="10">
        <v>0</v>
      </c>
      <c r="EW352" s="10">
        <v>0</v>
      </c>
      <c r="EX352" s="10">
        <v>0</v>
      </c>
      <c r="EY352" s="10">
        <v>0</v>
      </c>
      <c r="EZ352" s="10">
        <v>0</v>
      </c>
      <c r="FA352" s="10">
        <v>0</v>
      </c>
      <c r="FB352" s="10">
        <v>0</v>
      </c>
      <c r="FC352" s="10">
        <v>0</v>
      </c>
      <c r="FD352" s="10">
        <v>0</v>
      </c>
      <c r="FE352" s="10">
        <v>1</v>
      </c>
      <c r="FF352" s="10">
        <v>0</v>
      </c>
      <c r="FG352" s="10">
        <v>0</v>
      </c>
      <c r="FH352" s="10">
        <v>0</v>
      </c>
      <c r="FI352" s="10">
        <v>0</v>
      </c>
      <c r="FJ352" s="10">
        <v>0</v>
      </c>
      <c r="FK352" s="10">
        <v>0</v>
      </c>
      <c r="FL352" s="10">
        <v>0</v>
      </c>
      <c r="FM352" s="10">
        <v>0</v>
      </c>
      <c r="FN352" s="10">
        <v>0</v>
      </c>
      <c r="FO352" s="10">
        <v>0</v>
      </c>
      <c r="FP352" s="10">
        <v>0</v>
      </c>
      <c r="FQ352" s="10">
        <v>0</v>
      </c>
      <c r="FR352" s="10">
        <v>0</v>
      </c>
      <c r="FS352" s="10">
        <v>0</v>
      </c>
      <c r="FT352" s="10">
        <v>0</v>
      </c>
      <c r="FU352" s="10">
        <v>1</v>
      </c>
      <c r="FV352" s="10">
        <v>0</v>
      </c>
      <c r="FW352" s="10">
        <v>0</v>
      </c>
      <c r="FX352" s="10">
        <v>0</v>
      </c>
      <c r="FY352" s="10">
        <v>0</v>
      </c>
      <c r="FZ352" s="10">
        <v>0</v>
      </c>
      <c r="GA352" s="10">
        <v>0</v>
      </c>
      <c r="GB352" s="10">
        <v>0</v>
      </c>
      <c r="GC352" s="10">
        <v>0</v>
      </c>
      <c r="GD352" s="10">
        <v>0</v>
      </c>
      <c r="GE352" s="10">
        <v>0</v>
      </c>
      <c r="GF352" s="10">
        <v>0</v>
      </c>
      <c r="GG352" s="10">
        <v>0</v>
      </c>
      <c r="GH352" s="10">
        <v>0</v>
      </c>
      <c r="GI352" s="10">
        <v>0</v>
      </c>
      <c r="GJ352" s="10">
        <v>0</v>
      </c>
      <c r="GK352" s="10">
        <v>0</v>
      </c>
      <c r="GL352" s="10">
        <v>0</v>
      </c>
      <c r="GM352" s="10">
        <v>0</v>
      </c>
      <c r="GN352" s="10">
        <v>0</v>
      </c>
      <c r="GO352" s="10">
        <v>0</v>
      </c>
      <c r="GP352" s="10">
        <v>0</v>
      </c>
      <c r="GQ352" s="10">
        <v>0</v>
      </c>
      <c r="GR352" s="10">
        <v>0</v>
      </c>
      <c r="GS352" s="10">
        <v>0</v>
      </c>
      <c r="GT352" s="10">
        <v>0</v>
      </c>
      <c r="GU352" s="10">
        <v>0</v>
      </c>
      <c r="GV352" s="10">
        <v>1</v>
      </c>
      <c r="GW352" s="10">
        <v>0</v>
      </c>
      <c r="GX352" s="10">
        <v>0</v>
      </c>
      <c r="GY352" s="10">
        <v>0</v>
      </c>
      <c r="GZ352" s="10">
        <v>0</v>
      </c>
      <c r="HA352" s="10">
        <v>0</v>
      </c>
      <c r="HB352" s="10">
        <v>0</v>
      </c>
      <c r="HC352" s="10">
        <v>0</v>
      </c>
      <c r="HD352" s="10">
        <v>0</v>
      </c>
      <c r="HE352" s="10">
        <v>0</v>
      </c>
      <c r="HF352" s="10">
        <v>0</v>
      </c>
      <c r="HG352" s="10">
        <v>0</v>
      </c>
      <c r="HH352" s="10">
        <v>0</v>
      </c>
      <c r="HI352" s="10">
        <v>0</v>
      </c>
      <c r="HJ352" s="10">
        <v>0</v>
      </c>
      <c r="HK352" s="10">
        <v>0</v>
      </c>
      <c r="HL352" s="10">
        <v>0</v>
      </c>
      <c r="HM352" s="10">
        <v>0</v>
      </c>
      <c r="HN352" s="10">
        <v>0</v>
      </c>
      <c r="HO352" s="10">
        <v>0</v>
      </c>
      <c r="HP352" s="10">
        <v>0</v>
      </c>
      <c r="HQ352" s="10">
        <v>0</v>
      </c>
      <c r="HR352" s="10">
        <v>0</v>
      </c>
      <c r="HS352" s="10">
        <v>0</v>
      </c>
      <c r="HT352" s="10">
        <v>0</v>
      </c>
      <c r="HU352" s="10">
        <v>0</v>
      </c>
      <c r="HV352" s="10">
        <v>0</v>
      </c>
      <c r="HW352" s="10">
        <v>0</v>
      </c>
      <c r="HX352" s="10">
        <v>0</v>
      </c>
      <c r="HY352" s="10">
        <v>0</v>
      </c>
      <c r="HZ352" s="10">
        <v>0</v>
      </c>
      <c r="IA352" s="10">
        <v>0</v>
      </c>
      <c r="IC352" s="1">
        <v>0</v>
      </c>
      <c r="ID352" s="1">
        <v>1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</row>
    <row r="353" spans="1:243">
      <c r="A353" s="3" t="s">
        <v>54</v>
      </c>
      <c r="B353" s="3">
        <v>8702537</v>
      </c>
      <c r="C353" s="3">
        <v>8702537</v>
      </c>
      <c r="D353" s="3" t="s">
        <v>340</v>
      </c>
      <c r="E353" s="3">
        <v>0.39205200000000001</v>
      </c>
      <c r="F353" s="3" t="s">
        <v>506</v>
      </c>
      <c r="G353" s="3" t="s">
        <v>503</v>
      </c>
      <c r="H353" s="3" t="s">
        <v>504</v>
      </c>
      <c r="I353" s="8" t="s">
        <v>1084</v>
      </c>
      <c r="J353" s="3" t="s">
        <v>760</v>
      </c>
      <c r="K353" s="8">
        <f>AVERAGE(S353:AZ353)</f>
        <v>1</v>
      </c>
      <c r="L353" s="4">
        <f>AVERAGE(BB353:IA353)</f>
        <v>0.14835164835164835</v>
      </c>
      <c r="M353" s="4">
        <f>AVERAGE(IC353:II353)</f>
        <v>0</v>
      </c>
      <c r="N353" s="4" t="b">
        <f>E353&gt;0.2</f>
        <v>1</v>
      </c>
      <c r="O353" s="4" t="b">
        <f>IF(LEFT(J353, 2)="rs", TRUE, FALSE)</f>
        <v>0</v>
      </c>
      <c r="P353" s="4" t="b">
        <f>K353&gt;=8</f>
        <v>0</v>
      </c>
      <c r="Q353" s="4" t="b">
        <f>L353&gt;=8</f>
        <v>0</v>
      </c>
      <c r="S353" s="10">
        <v>2</v>
      </c>
      <c r="T353" s="10">
        <v>2</v>
      </c>
      <c r="U353" s="10">
        <v>0</v>
      </c>
      <c r="V353" s="10">
        <v>1</v>
      </c>
      <c r="W353" s="10">
        <v>2</v>
      </c>
      <c r="X353" s="10">
        <v>1</v>
      </c>
      <c r="Y353" s="10">
        <v>0</v>
      </c>
      <c r="Z353" s="10">
        <v>2</v>
      </c>
      <c r="AA353" s="10">
        <v>0</v>
      </c>
      <c r="AB353" s="10">
        <v>1</v>
      </c>
      <c r="AC353" s="10">
        <v>1</v>
      </c>
      <c r="AD353" s="10">
        <v>0</v>
      </c>
      <c r="AE353" s="10">
        <v>2</v>
      </c>
      <c r="AF353" s="10">
        <v>0</v>
      </c>
      <c r="AG353" s="10">
        <v>1</v>
      </c>
      <c r="AH353" s="10">
        <v>1</v>
      </c>
      <c r="AI353" s="10">
        <v>0</v>
      </c>
      <c r="AJ353" s="10">
        <v>0</v>
      </c>
      <c r="AK353" s="10">
        <v>0</v>
      </c>
      <c r="AL353" s="10">
        <v>1</v>
      </c>
      <c r="AM353" s="10">
        <v>1</v>
      </c>
      <c r="AN353" s="10">
        <v>3</v>
      </c>
      <c r="AO353" s="10">
        <v>0</v>
      </c>
      <c r="AP353" s="10">
        <v>2</v>
      </c>
      <c r="AQ353" s="10">
        <v>1</v>
      </c>
      <c r="AR353" s="10">
        <v>0</v>
      </c>
      <c r="AS353" s="10">
        <v>1</v>
      </c>
      <c r="AT353" s="10">
        <v>0</v>
      </c>
      <c r="AU353" s="10">
        <v>3</v>
      </c>
      <c r="AV353" s="10">
        <v>2</v>
      </c>
      <c r="AW353" s="10">
        <v>1</v>
      </c>
      <c r="AX353" s="10">
        <v>1</v>
      </c>
      <c r="AY353" s="10">
        <v>0</v>
      </c>
      <c r="AZ353" s="10">
        <v>2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0</v>
      </c>
      <c r="BR353" s="10">
        <v>0</v>
      </c>
      <c r="BS353" s="10">
        <v>0</v>
      </c>
      <c r="BT353" s="10">
        <v>0</v>
      </c>
      <c r="BU353" s="10">
        <v>0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3</v>
      </c>
      <c r="CC353" s="10">
        <v>0</v>
      </c>
      <c r="CD353" s="10">
        <v>0</v>
      </c>
      <c r="CE353" s="10">
        <v>0</v>
      </c>
      <c r="CF353" s="10">
        <v>0</v>
      </c>
      <c r="CG353" s="10">
        <v>0</v>
      </c>
      <c r="CH353" s="10">
        <v>0</v>
      </c>
      <c r="CI353" s="10">
        <v>0</v>
      </c>
      <c r="CJ353" s="10">
        <v>0</v>
      </c>
      <c r="CK353" s="10">
        <v>0</v>
      </c>
      <c r="CL353" s="10">
        <v>0</v>
      </c>
      <c r="CM353" s="10">
        <v>0</v>
      </c>
      <c r="CN353" s="10">
        <v>0</v>
      </c>
      <c r="CO353" s="10">
        <v>0</v>
      </c>
      <c r="CP353" s="10">
        <v>0</v>
      </c>
      <c r="CQ353" s="10">
        <v>0</v>
      </c>
      <c r="CR353" s="10">
        <v>0</v>
      </c>
      <c r="CS353" s="10">
        <v>0</v>
      </c>
      <c r="CT353" s="10">
        <v>0</v>
      </c>
      <c r="CU353" s="10">
        <v>2</v>
      </c>
      <c r="CV353" s="10">
        <v>0</v>
      </c>
      <c r="CW353" s="10">
        <v>0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0</v>
      </c>
      <c r="DD353" s="10">
        <v>0</v>
      </c>
      <c r="DE353" s="10">
        <v>0</v>
      </c>
      <c r="DF353" s="10">
        <v>0</v>
      </c>
      <c r="DG353" s="10">
        <v>0</v>
      </c>
      <c r="DH353" s="10">
        <v>0</v>
      </c>
      <c r="DI353" s="10">
        <v>0</v>
      </c>
      <c r="DJ353" s="10">
        <v>0</v>
      </c>
      <c r="DK353" s="10">
        <v>0</v>
      </c>
      <c r="DL353" s="10">
        <v>2</v>
      </c>
      <c r="DM353" s="10">
        <v>0</v>
      </c>
      <c r="DN353" s="10">
        <v>0</v>
      </c>
      <c r="DO353" s="10">
        <v>0</v>
      </c>
      <c r="DP353" s="10">
        <v>0</v>
      </c>
      <c r="DQ353" s="10">
        <v>0</v>
      </c>
      <c r="DR353" s="10">
        <v>0</v>
      </c>
      <c r="DS353" s="10">
        <v>2</v>
      </c>
      <c r="DT353" s="10">
        <v>0</v>
      </c>
      <c r="DU353" s="10">
        <v>0</v>
      </c>
      <c r="DV353" s="10">
        <v>0</v>
      </c>
      <c r="DW353" s="10">
        <v>0</v>
      </c>
      <c r="DX353" s="10">
        <v>0</v>
      </c>
      <c r="DY353" s="10">
        <v>0</v>
      </c>
      <c r="DZ353" s="10">
        <v>2</v>
      </c>
      <c r="EA353" s="10">
        <v>0</v>
      </c>
      <c r="EB353" s="10">
        <v>1</v>
      </c>
      <c r="EC353" s="10">
        <v>0</v>
      </c>
      <c r="ED353" s="10">
        <v>0</v>
      </c>
      <c r="EE353" s="10">
        <v>0</v>
      </c>
      <c r="EF353" s="10">
        <v>0</v>
      </c>
      <c r="EG353" s="10">
        <v>0</v>
      </c>
      <c r="EH353" s="10">
        <v>0</v>
      </c>
      <c r="EI353" s="10">
        <v>0</v>
      </c>
      <c r="EJ353" s="10">
        <v>0</v>
      </c>
      <c r="EK353" s="10">
        <v>0</v>
      </c>
      <c r="EL353" s="10">
        <v>0</v>
      </c>
      <c r="EM353" s="10">
        <v>0</v>
      </c>
      <c r="EN353" s="10">
        <v>0</v>
      </c>
      <c r="EO353" s="10">
        <v>0</v>
      </c>
      <c r="EP353" s="10">
        <v>1</v>
      </c>
      <c r="EQ353" s="10">
        <v>0</v>
      </c>
      <c r="ER353" s="10">
        <v>0</v>
      </c>
      <c r="ES353" s="10">
        <v>0</v>
      </c>
      <c r="ET353" s="10">
        <v>0</v>
      </c>
      <c r="EU353" s="10">
        <v>0</v>
      </c>
      <c r="EV353" s="10">
        <v>0</v>
      </c>
      <c r="EW353" s="10">
        <v>0</v>
      </c>
      <c r="EX353" s="10">
        <v>0</v>
      </c>
      <c r="EY353" s="10">
        <v>0</v>
      </c>
      <c r="EZ353" s="10">
        <v>0</v>
      </c>
      <c r="FA353" s="10">
        <v>0</v>
      </c>
      <c r="FB353" s="10">
        <v>0</v>
      </c>
      <c r="FC353" s="10">
        <v>0</v>
      </c>
      <c r="FD353" s="10">
        <v>0</v>
      </c>
      <c r="FE353" s="10">
        <v>0</v>
      </c>
      <c r="FF353" s="10">
        <v>0</v>
      </c>
      <c r="FG353" s="10">
        <v>0</v>
      </c>
      <c r="FH353" s="10">
        <v>0</v>
      </c>
      <c r="FI353" s="10">
        <v>1</v>
      </c>
      <c r="FJ353" s="10">
        <v>0</v>
      </c>
      <c r="FK353" s="10">
        <v>0</v>
      </c>
      <c r="FL353" s="10">
        <v>0</v>
      </c>
      <c r="FM353" s="10">
        <v>1</v>
      </c>
      <c r="FN353" s="10">
        <v>0</v>
      </c>
      <c r="FO353" s="10">
        <v>0</v>
      </c>
      <c r="FP353" s="10">
        <v>0</v>
      </c>
      <c r="FQ353" s="10">
        <v>0</v>
      </c>
      <c r="FR353" s="10">
        <v>0</v>
      </c>
      <c r="FS353" s="10">
        <v>0</v>
      </c>
      <c r="FT353" s="10">
        <v>5</v>
      </c>
      <c r="FU353" s="10">
        <v>0</v>
      </c>
      <c r="FV353" s="10">
        <v>0</v>
      </c>
      <c r="FW353" s="10">
        <v>0</v>
      </c>
      <c r="FX353" s="10">
        <v>0</v>
      </c>
      <c r="FY353" s="10">
        <v>0</v>
      </c>
      <c r="FZ353" s="10">
        <v>0</v>
      </c>
      <c r="GA353" s="10">
        <v>0</v>
      </c>
      <c r="GB353" s="10">
        <v>0</v>
      </c>
      <c r="GC353" s="10">
        <v>0</v>
      </c>
      <c r="GD353" s="10">
        <v>0</v>
      </c>
      <c r="GE353" s="10">
        <v>1</v>
      </c>
      <c r="GF353" s="10">
        <v>0</v>
      </c>
      <c r="GG353" s="10">
        <v>0</v>
      </c>
      <c r="GH353" s="10">
        <v>0</v>
      </c>
      <c r="GI353" s="10">
        <v>1</v>
      </c>
      <c r="GJ353" s="10">
        <v>0</v>
      </c>
      <c r="GK353" s="10">
        <v>0</v>
      </c>
      <c r="GL353" s="10">
        <v>0</v>
      </c>
      <c r="GM353" s="10">
        <v>0</v>
      </c>
      <c r="GN353" s="10">
        <v>0</v>
      </c>
      <c r="GO353" s="10">
        <v>0</v>
      </c>
      <c r="GP353" s="10">
        <v>0</v>
      </c>
      <c r="GQ353" s="10">
        <v>0</v>
      </c>
      <c r="GR353" s="10">
        <v>0</v>
      </c>
      <c r="GS353" s="10">
        <v>0</v>
      </c>
      <c r="GT353" s="10">
        <v>0</v>
      </c>
      <c r="GU353" s="10">
        <v>0</v>
      </c>
      <c r="GV353" s="10">
        <v>1</v>
      </c>
      <c r="GW353" s="10">
        <v>1</v>
      </c>
      <c r="GX353" s="10">
        <v>0</v>
      </c>
      <c r="GY353" s="10">
        <v>1</v>
      </c>
      <c r="GZ353" s="10">
        <v>0</v>
      </c>
      <c r="HA353" s="10">
        <v>0</v>
      </c>
      <c r="HB353" s="10">
        <v>0</v>
      </c>
      <c r="HC353" s="10">
        <v>1</v>
      </c>
      <c r="HD353" s="10">
        <v>0</v>
      </c>
      <c r="HE353" s="10">
        <v>0</v>
      </c>
      <c r="HF353" s="10">
        <v>0</v>
      </c>
      <c r="HG353" s="10">
        <v>0</v>
      </c>
      <c r="HH353" s="10">
        <v>0</v>
      </c>
      <c r="HI353" s="10">
        <v>0</v>
      </c>
      <c r="HJ353" s="10">
        <v>0</v>
      </c>
      <c r="HK353" s="10">
        <v>0</v>
      </c>
      <c r="HL353" s="10">
        <v>0</v>
      </c>
      <c r="HM353" s="10">
        <v>0</v>
      </c>
      <c r="HN353" s="10">
        <v>0</v>
      </c>
      <c r="HO353" s="10">
        <v>0</v>
      </c>
      <c r="HP353" s="10">
        <v>0</v>
      </c>
      <c r="HQ353" s="10">
        <v>0</v>
      </c>
      <c r="HR353" s="10">
        <v>0</v>
      </c>
      <c r="HS353" s="10">
        <v>1</v>
      </c>
      <c r="HT353" s="10">
        <v>0</v>
      </c>
      <c r="HU353" s="10">
        <v>0</v>
      </c>
      <c r="HV353" s="10">
        <v>0</v>
      </c>
      <c r="HW353" s="10">
        <v>0</v>
      </c>
      <c r="HX353" s="10">
        <v>0</v>
      </c>
      <c r="HY353" s="10">
        <v>0</v>
      </c>
      <c r="HZ353" s="10">
        <v>0</v>
      </c>
      <c r="IA353" s="10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</row>
    <row r="354" spans="1:243" hidden="1">
      <c r="A354" s="3" t="s">
        <v>32</v>
      </c>
      <c r="B354" s="3">
        <v>1286399</v>
      </c>
      <c r="C354" s="3">
        <v>1286399</v>
      </c>
      <c r="D354" s="3" t="s">
        <v>271</v>
      </c>
      <c r="E354" s="3">
        <v>8.0912999999999999E-2</v>
      </c>
      <c r="F354" s="3" t="s">
        <v>506</v>
      </c>
      <c r="G354" s="3" t="s">
        <v>504</v>
      </c>
      <c r="H354" s="3" t="s">
        <v>510</v>
      </c>
      <c r="I354" s="8" t="s">
        <v>1084</v>
      </c>
      <c r="J354" s="3" t="s">
        <v>691</v>
      </c>
      <c r="K354" s="8">
        <f>AVERAGE(S354:AZ354)</f>
        <v>0.26470588235294118</v>
      </c>
      <c r="L354" s="4">
        <f>AVERAGE(BB354:IA354)</f>
        <v>0.39560439560439559</v>
      </c>
      <c r="M354" s="4">
        <f>AVERAGE(IC354:II354)</f>
        <v>0.14285714285714285</v>
      </c>
      <c r="N354" s="4" t="b">
        <f>E354&gt;0.2</f>
        <v>0</v>
      </c>
      <c r="O354" s="4" t="b">
        <f>IF(LEFT(J354, 2)="rs", TRUE, FALSE)</f>
        <v>0</v>
      </c>
      <c r="P354" s="4" t="b">
        <f>K354&gt;=8</f>
        <v>0</v>
      </c>
      <c r="Q354" s="4" t="b">
        <f>L354&gt;=8</f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1</v>
      </c>
      <c r="X354" s="10">
        <v>1</v>
      </c>
      <c r="Y354" s="10">
        <v>0</v>
      </c>
      <c r="Z354" s="10">
        <v>0</v>
      </c>
      <c r="AA354" s="10">
        <v>1</v>
      </c>
      <c r="AB354" s="10">
        <v>0</v>
      </c>
      <c r="AC354" s="10">
        <v>1</v>
      </c>
      <c r="AD354" s="10">
        <v>1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1</v>
      </c>
      <c r="AQ354" s="10">
        <v>0</v>
      </c>
      <c r="AR354" s="10">
        <v>0</v>
      </c>
      <c r="AS354" s="10">
        <v>0</v>
      </c>
      <c r="AT354" s="10">
        <v>0</v>
      </c>
      <c r="AU354" s="10">
        <v>1</v>
      </c>
      <c r="AV354" s="10">
        <v>0</v>
      </c>
      <c r="AW354" s="10">
        <v>2</v>
      </c>
      <c r="AX354" s="10">
        <v>0</v>
      </c>
      <c r="AY354" s="10">
        <v>0</v>
      </c>
      <c r="AZ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0</v>
      </c>
      <c r="BU354" s="10">
        <v>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0</v>
      </c>
      <c r="CF354" s="10">
        <v>0</v>
      </c>
      <c r="CG354" s="10">
        <v>0</v>
      </c>
      <c r="CH354" s="10">
        <v>0</v>
      </c>
      <c r="CI354" s="10">
        <v>0</v>
      </c>
      <c r="CJ354" s="10">
        <v>0</v>
      </c>
      <c r="CK354" s="10">
        <v>0</v>
      </c>
      <c r="CL354" s="10">
        <v>0</v>
      </c>
      <c r="CM354" s="10">
        <v>0</v>
      </c>
      <c r="CN354" s="10">
        <v>0</v>
      </c>
      <c r="CO354" s="10">
        <v>0</v>
      </c>
      <c r="CP354" s="10">
        <v>0</v>
      </c>
      <c r="CQ354" s="10">
        <v>0</v>
      </c>
      <c r="CR354" s="10">
        <v>0</v>
      </c>
      <c r="CS354" s="10">
        <v>0</v>
      </c>
      <c r="CT354" s="10">
        <v>0</v>
      </c>
      <c r="CU354" s="10">
        <v>1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0</v>
      </c>
      <c r="DD354" s="10">
        <v>0</v>
      </c>
      <c r="DE354" s="10">
        <v>0</v>
      </c>
      <c r="DF354" s="10">
        <v>0</v>
      </c>
      <c r="DG354" s="10">
        <v>0</v>
      </c>
      <c r="DH354" s="10">
        <v>0</v>
      </c>
      <c r="DI354" s="10">
        <v>0</v>
      </c>
      <c r="DJ354" s="10">
        <v>0</v>
      </c>
      <c r="DK354" s="10">
        <v>2</v>
      </c>
      <c r="DL354" s="10">
        <v>0</v>
      </c>
      <c r="DM354" s="10">
        <v>0</v>
      </c>
      <c r="DN354" s="10">
        <v>0</v>
      </c>
      <c r="DO354" s="10">
        <v>0</v>
      </c>
      <c r="DP354" s="10">
        <v>0</v>
      </c>
      <c r="DQ354" s="10">
        <v>0</v>
      </c>
      <c r="DR354" s="10">
        <v>0</v>
      </c>
      <c r="DS354" s="10">
        <v>0</v>
      </c>
      <c r="DT354" s="10">
        <v>0</v>
      </c>
      <c r="DU354" s="10">
        <v>0</v>
      </c>
      <c r="DV354" s="10">
        <v>0</v>
      </c>
      <c r="DW354" s="10">
        <v>0</v>
      </c>
      <c r="DX354" s="10">
        <v>0</v>
      </c>
      <c r="DY354" s="10">
        <v>0</v>
      </c>
      <c r="DZ354" s="10">
        <v>0</v>
      </c>
      <c r="EA354" s="10">
        <v>0</v>
      </c>
      <c r="EB354" s="10">
        <v>0</v>
      </c>
      <c r="EC354" s="10">
        <v>0</v>
      </c>
      <c r="ED354" s="10">
        <v>0</v>
      </c>
      <c r="EE354" s="10">
        <v>0</v>
      </c>
      <c r="EF354" s="10">
        <v>0</v>
      </c>
      <c r="EG354" s="10">
        <v>0</v>
      </c>
      <c r="EH354" s="10">
        <v>0</v>
      </c>
      <c r="EI354" s="10">
        <v>1</v>
      </c>
      <c r="EJ354" s="10">
        <v>1</v>
      </c>
      <c r="EK354" s="10">
        <v>0</v>
      </c>
      <c r="EL354" s="10">
        <v>0</v>
      </c>
      <c r="EM354" s="10">
        <v>0</v>
      </c>
      <c r="EN354" s="10">
        <v>0</v>
      </c>
      <c r="EO354" s="10">
        <v>0</v>
      </c>
      <c r="EP354" s="10">
        <v>1</v>
      </c>
      <c r="EQ354" s="10">
        <v>0</v>
      </c>
      <c r="ER354" s="10">
        <v>6</v>
      </c>
      <c r="ES354" s="10">
        <v>0</v>
      </c>
      <c r="ET354" s="10">
        <v>7</v>
      </c>
      <c r="EU354" s="10">
        <v>0</v>
      </c>
      <c r="EV354" s="10">
        <v>4</v>
      </c>
      <c r="EW354" s="10">
        <v>0</v>
      </c>
      <c r="EX354" s="10">
        <v>0</v>
      </c>
      <c r="EY354" s="10">
        <v>12</v>
      </c>
      <c r="EZ354" s="10">
        <v>0</v>
      </c>
      <c r="FA354" s="10">
        <v>0</v>
      </c>
      <c r="FB354" s="10">
        <v>0</v>
      </c>
      <c r="FC354" s="10">
        <v>0</v>
      </c>
      <c r="FD354" s="10">
        <v>3</v>
      </c>
      <c r="FE354" s="10">
        <v>4</v>
      </c>
      <c r="FF354" s="10">
        <v>0</v>
      </c>
      <c r="FG354" s="10">
        <v>0</v>
      </c>
      <c r="FH354" s="10">
        <v>0</v>
      </c>
      <c r="FI354" s="10">
        <v>0</v>
      </c>
      <c r="FJ354" s="10">
        <v>0</v>
      </c>
      <c r="FK354" s="10">
        <v>0</v>
      </c>
      <c r="FL354" s="10">
        <v>1</v>
      </c>
      <c r="FM354" s="10">
        <v>2</v>
      </c>
      <c r="FN354" s="10">
        <v>0</v>
      </c>
      <c r="FO354" s="10">
        <v>0</v>
      </c>
      <c r="FP354" s="10">
        <v>0</v>
      </c>
      <c r="FQ354" s="10">
        <v>3</v>
      </c>
      <c r="FR354" s="10">
        <v>0</v>
      </c>
      <c r="FS354" s="10">
        <v>0</v>
      </c>
      <c r="FT354" s="10">
        <v>2</v>
      </c>
      <c r="FU354" s="10">
        <v>4</v>
      </c>
      <c r="FV354" s="10">
        <v>1</v>
      </c>
      <c r="FW354" s="10">
        <v>0</v>
      </c>
      <c r="FX354" s="10">
        <v>0</v>
      </c>
      <c r="FY354" s="10">
        <v>0</v>
      </c>
      <c r="FZ354" s="10">
        <v>1</v>
      </c>
      <c r="GA354" s="10">
        <v>0</v>
      </c>
      <c r="GB354" s="10">
        <v>0</v>
      </c>
      <c r="GC354" s="10">
        <v>0</v>
      </c>
      <c r="GD354" s="10">
        <v>0</v>
      </c>
      <c r="GE354" s="10">
        <v>0</v>
      </c>
      <c r="GF354" s="10">
        <v>1</v>
      </c>
      <c r="GG354" s="10">
        <v>0</v>
      </c>
      <c r="GH354" s="10">
        <v>0</v>
      </c>
      <c r="GI354" s="10">
        <v>9</v>
      </c>
      <c r="GJ354" s="10">
        <v>0</v>
      </c>
      <c r="GK354" s="10">
        <v>0</v>
      </c>
      <c r="GL354" s="10">
        <v>0</v>
      </c>
      <c r="GM354" s="10">
        <v>0</v>
      </c>
      <c r="GN354" s="10">
        <v>0</v>
      </c>
      <c r="GO354" s="10">
        <v>0</v>
      </c>
      <c r="GP354" s="10">
        <v>0</v>
      </c>
      <c r="GQ354" s="10">
        <v>0</v>
      </c>
      <c r="GR354" s="10">
        <v>0</v>
      </c>
      <c r="GS354" s="10">
        <v>0</v>
      </c>
      <c r="GT354" s="10">
        <v>0</v>
      </c>
      <c r="GU354" s="10">
        <v>0</v>
      </c>
      <c r="GV354" s="10">
        <v>0</v>
      </c>
      <c r="GW354" s="10">
        <v>0</v>
      </c>
      <c r="GX354" s="10">
        <v>1</v>
      </c>
      <c r="GY354" s="10">
        <v>2</v>
      </c>
      <c r="GZ354" s="10">
        <v>0</v>
      </c>
      <c r="HA354" s="10">
        <v>0</v>
      </c>
      <c r="HB354" s="10">
        <v>0</v>
      </c>
      <c r="HC354" s="10">
        <v>0</v>
      </c>
      <c r="HD354" s="10">
        <v>0</v>
      </c>
      <c r="HE354" s="10">
        <v>1</v>
      </c>
      <c r="HF354" s="10">
        <v>0</v>
      </c>
      <c r="HG354" s="10">
        <v>0</v>
      </c>
      <c r="HH354" s="10">
        <v>0</v>
      </c>
      <c r="HI354" s="10">
        <v>0</v>
      </c>
      <c r="HJ354" s="10">
        <v>0</v>
      </c>
      <c r="HK354" s="10">
        <v>0</v>
      </c>
      <c r="HL354" s="10">
        <v>0</v>
      </c>
      <c r="HM354" s="10">
        <v>0</v>
      </c>
      <c r="HN354" s="10">
        <v>0</v>
      </c>
      <c r="HO354" s="10">
        <v>0</v>
      </c>
      <c r="HP354" s="10">
        <v>0</v>
      </c>
      <c r="HQ354" s="10">
        <v>0</v>
      </c>
      <c r="HR354" s="10">
        <v>0</v>
      </c>
      <c r="HS354" s="10">
        <v>0</v>
      </c>
      <c r="HT354" s="10">
        <v>0</v>
      </c>
      <c r="HU354" s="10">
        <v>0</v>
      </c>
      <c r="HV354" s="10">
        <v>0</v>
      </c>
      <c r="HW354" s="10">
        <v>0</v>
      </c>
      <c r="HX354" s="10">
        <v>0</v>
      </c>
      <c r="HY354" s="10">
        <v>0</v>
      </c>
      <c r="HZ354" s="10">
        <v>2</v>
      </c>
      <c r="IA354" s="10">
        <v>0</v>
      </c>
      <c r="IC354" s="1">
        <v>0</v>
      </c>
      <c r="ID354" s="1">
        <v>1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</row>
    <row r="355" spans="1:243">
      <c r="A355" s="3" t="s">
        <v>67</v>
      </c>
      <c r="B355" s="3">
        <v>47294003</v>
      </c>
      <c r="C355" s="3">
        <v>47294003</v>
      </c>
      <c r="D355" s="3" t="s">
        <v>416</v>
      </c>
      <c r="E355" s="3">
        <v>0.37751200000000001</v>
      </c>
      <c r="F355" s="3" t="s">
        <v>506</v>
      </c>
      <c r="G355" s="3" t="s">
        <v>507</v>
      </c>
      <c r="H355" s="3" t="s">
        <v>510</v>
      </c>
      <c r="I355" s="8" t="s">
        <v>1084</v>
      </c>
      <c r="J355" s="3" t="s">
        <v>835</v>
      </c>
      <c r="K355" s="8">
        <f>AVERAGE(S355:AZ355)</f>
        <v>0.5</v>
      </c>
      <c r="L355" s="4">
        <f>AVERAGE(BB355:IA355)</f>
        <v>0.14835164835164835</v>
      </c>
      <c r="M355" s="4">
        <f>AVERAGE(IC355:II355)</f>
        <v>0</v>
      </c>
      <c r="N355" s="4" t="b">
        <f>E355&gt;0.2</f>
        <v>1</v>
      </c>
      <c r="O355" s="4" t="b">
        <f>IF(LEFT(J355, 2)="rs", TRUE, FALSE)</f>
        <v>0</v>
      </c>
      <c r="P355" s="4" t="b">
        <f>K355&gt;=8</f>
        <v>0</v>
      </c>
      <c r="Q355" s="4" t="b">
        <f>L355&gt;=8</f>
        <v>0</v>
      </c>
      <c r="S355" s="10">
        <v>2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2</v>
      </c>
      <c r="AA355" s="10">
        <v>0</v>
      </c>
      <c r="AB355" s="10">
        <v>1</v>
      </c>
      <c r="AC355" s="10">
        <v>0</v>
      </c>
      <c r="AD355" s="10">
        <v>1</v>
      </c>
      <c r="AE355" s="10">
        <v>1</v>
      </c>
      <c r="AF355" s="10">
        <v>3</v>
      </c>
      <c r="AG355" s="10">
        <v>0</v>
      </c>
      <c r="AH355" s="10">
        <v>0</v>
      </c>
      <c r="AI355" s="10">
        <v>0</v>
      </c>
      <c r="AJ355" s="10">
        <v>1</v>
      </c>
      <c r="AK355" s="10">
        <v>0</v>
      </c>
      <c r="AL355" s="10">
        <v>1</v>
      </c>
      <c r="AM355" s="10">
        <v>0</v>
      </c>
      <c r="AN355" s="10">
        <v>2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1</v>
      </c>
      <c r="AV355" s="10">
        <v>0</v>
      </c>
      <c r="AW355" s="10">
        <v>0</v>
      </c>
      <c r="AX355" s="10">
        <v>0</v>
      </c>
      <c r="AY355" s="10">
        <v>0</v>
      </c>
      <c r="AZ355" s="10">
        <v>2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1</v>
      </c>
      <c r="BN355" s="10">
        <v>0</v>
      </c>
      <c r="BO355" s="10">
        <v>0</v>
      </c>
      <c r="BP355" s="10">
        <v>0</v>
      </c>
      <c r="BQ355" s="10">
        <v>0</v>
      </c>
      <c r="BR355" s="10">
        <v>0</v>
      </c>
      <c r="BS355" s="10">
        <v>0</v>
      </c>
      <c r="BT355" s="10">
        <v>0</v>
      </c>
      <c r="BU355" s="10">
        <v>0</v>
      </c>
      <c r="BV355" s="10">
        <v>0</v>
      </c>
      <c r="BW355" s="10">
        <v>0</v>
      </c>
      <c r="BX355" s="10">
        <v>1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1</v>
      </c>
      <c r="CH355" s="10">
        <v>0</v>
      </c>
      <c r="CI355" s="10">
        <v>0</v>
      </c>
      <c r="CJ355" s="10">
        <v>1</v>
      </c>
      <c r="CK355" s="10">
        <v>0</v>
      </c>
      <c r="CL355" s="10">
        <v>0</v>
      </c>
      <c r="CM355" s="10">
        <v>0</v>
      </c>
      <c r="CN355" s="10">
        <v>0</v>
      </c>
      <c r="CO355" s="10">
        <v>0</v>
      </c>
      <c r="CP355" s="10">
        <v>2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2</v>
      </c>
      <c r="DC355" s="10">
        <v>0</v>
      </c>
      <c r="DD355" s="10">
        <v>0</v>
      </c>
      <c r="DE355" s="10">
        <v>0</v>
      </c>
      <c r="DF355" s="10">
        <v>0</v>
      </c>
      <c r="DG355" s="10">
        <v>0</v>
      </c>
      <c r="DH355" s="10">
        <v>0</v>
      </c>
      <c r="DI355" s="10">
        <v>0</v>
      </c>
      <c r="DJ355" s="10">
        <v>2</v>
      </c>
      <c r="DK355" s="10">
        <v>2</v>
      </c>
      <c r="DL355" s="10">
        <v>0</v>
      </c>
      <c r="DM355" s="10">
        <v>0</v>
      </c>
      <c r="DN355" s="10">
        <v>0</v>
      </c>
      <c r="DO355" s="10">
        <v>0</v>
      </c>
      <c r="DP355" s="10">
        <v>0</v>
      </c>
      <c r="DQ355" s="10">
        <v>0</v>
      </c>
      <c r="DR355" s="10">
        <v>0</v>
      </c>
      <c r="DS355" s="10">
        <v>0</v>
      </c>
      <c r="DT355" s="10">
        <v>2</v>
      </c>
      <c r="DU355" s="10">
        <v>0</v>
      </c>
      <c r="DV355" s="10">
        <v>0</v>
      </c>
      <c r="DW355" s="10">
        <v>0</v>
      </c>
      <c r="DX355" s="10">
        <v>0</v>
      </c>
      <c r="DY355" s="10">
        <v>0</v>
      </c>
      <c r="DZ355" s="10">
        <v>0</v>
      </c>
      <c r="EA355" s="10">
        <v>0</v>
      </c>
      <c r="EB355" s="10">
        <v>0</v>
      </c>
      <c r="EC355" s="10">
        <v>0</v>
      </c>
      <c r="ED355" s="10">
        <v>0</v>
      </c>
      <c r="EE355" s="10">
        <v>0</v>
      </c>
      <c r="EF355" s="10">
        <v>0</v>
      </c>
      <c r="EG355" s="10">
        <v>0</v>
      </c>
      <c r="EH355" s="10">
        <v>0</v>
      </c>
      <c r="EI355" s="10">
        <v>0</v>
      </c>
      <c r="EJ355" s="10">
        <v>1</v>
      </c>
      <c r="EK355" s="10">
        <v>0</v>
      </c>
      <c r="EL355" s="10">
        <v>0</v>
      </c>
      <c r="EM355" s="10">
        <v>0</v>
      </c>
      <c r="EN355" s="10">
        <v>0</v>
      </c>
      <c r="EO355" s="10">
        <v>0</v>
      </c>
      <c r="EP355" s="10">
        <v>0</v>
      </c>
      <c r="EQ355" s="10">
        <v>0</v>
      </c>
      <c r="ER355" s="10">
        <v>0</v>
      </c>
      <c r="ES355" s="10">
        <v>0</v>
      </c>
      <c r="ET355" s="10">
        <v>0</v>
      </c>
      <c r="EU355" s="10">
        <v>0</v>
      </c>
      <c r="EV355" s="10">
        <v>0</v>
      </c>
      <c r="EW355" s="10">
        <v>0</v>
      </c>
      <c r="EX355" s="10">
        <v>0</v>
      </c>
      <c r="EY355" s="10">
        <v>0</v>
      </c>
      <c r="EZ355" s="10">
        <v>0</v>
      </c>
      <c r="FA355" s="10">
        <v>0</v>
      </c>
      <c r="FB355" s="10">
        <v>2</v>
      </c>
      <c r="FC355" s="10">
        <v>0</v>
      </c>
      <c r="FD355" s="10">
        <v>1</v>
      </c>
      <c r="FE355" s="10">
        <v>0</v>
      </c>
      <c r="FF355" s="10">
        <v>0</v>
      </c>
      <c r="FG355" s="10">
        <v>0</v>
      </c>
      <c r="FH355" s="10">
        <v>0</v>
      </c>
      <c r="FI355" s="10">
        <v>0</v>
      </c>
      <c r="FJ355" s="10">
        <v>0</v>
      </c>
      <c r="FK355" s="10">
        <v>0</v>
      </c>
      <c r="FL355" s="10">
        <v>0</v>
      </c>
      <c r="FM355" s="10">
        <v>1</v>
      </c>
      <c r="FN355" s="10">
        <v>0</v>
      </c>
      <c r="FO355" s="10">
        <v>0</v>
      </c>
      <c r="FP355" s="10">
        <v>0</v>
      </c>
      <c r="FQ355" s="10">
        <v>0</v>
      </c>
      <c r="FR355" s="10">
        <v>0</v>
      </c>
      <c r="FS355" s="10">
        <v>0</v>
      </c>
      <c r="FT355" s="10">
        <v>1</v>
      </c>
      <c r="FU355" s="10">
        <v>0</v>
      </c>
      <c r="FV355" s="10">
        <v>0</v>
      </c>
      <c r="FW355" s="10">
        <v>0</v>
      </c>
      <c r="FX355" s="10">
        <v>0</v>
      </c>
      <c r="FY355" s="10">
        <v>0</v>
      </c>
      <c r="FZ355" s="10">
        <v>0</v>
      </c>
      <c r="GA355" s="10">
        <v>0</v>
      </c>
      <c r="GB355" s="10">
        <v>0</v>
      </c>
      <c r="GC355" s="10">
        <v>0</v>
      </c>
      <c r="GD355" s="10">
        <v>0</v>
      </c>
      <c r="GE355" s="10">
        <v>0</v>
      </c>
      <c r="GF355" s="10">
        <v>0</v>
      </c>
      <c r="GG355" s="10">
        <v>1</v>
      </c>
      <c r="GH355" s="10">
        <v>1</v>
      </c>
      <c r="GI355" s="10">
        <v>0</v>
      </c>
      <c r="GJ355" s="10">
        <v>0</v>
      </c>
      <c r="GK355" s="10">
        <v>2</v>
      </c>
      <c r="GL355" s="10">
        <v>0</v>
      </c>
      <c r="GM355" s="10">
        <v>1</v>
      </c>
      <c r="GN355" s="10">
        <v>0</v>
      </c>
      <c r="GO355" s="10">
        <v>0</v>
      </c>
      <c r="GP355" s="10">
        <v>0</v>
      </c>
      <c r="GQ355" s="10">
        <v>0</v>
      </c>
      <c r="GR355" s="10">
        <v>0</v>
      </c>
      <c r="GS355" s="10">
        <v>0</v>
      </c>
      <c r="GT355" s="10">
        <v>0</v>
      </c>
      <c r="GU355" s="10">
        <v>0</v>
      </c>
      <c r="GV355" s="10">
        <v>0</v>
      </c>
      <c r="GW355" s="10">
        <v>0</v>
      </c>
      <c r="GX355" s="10">
        <v>0</v>
      </c>
      <c r="GY355" s="10">
        <v>0</v>
      </c>
      <c r="GZ355" s="10">
        <v>0</v>
      </c>
      <c r="HA355" s="10">
        <v>0</v>
      </c>
      <c r="HB355" s="10">
        <v>0</v>
      </c>
      <c r="HC355" s="10">
        <v>0</v>
      </c>
      <c r="HD355" s="10">
        <v>0</v>
      </c>
      <c r="HE355" s="10">
        <v>0</v>
      </c>
      <c r="HF355" s="10">
        <v>0</v>
      </c>
      <c r="HG355" s="10">
        <v>0</v>
      </c>
      <c r="HH355" s="10">
        <v>1</v>
      </c>
      <c r="HI355" s="10">
        <v>0</v>
      </c>
      <c r="HJ355" s="10">
        <v>0</v>
      </c>
      <c r="HK355" s="10">
        <v>0</v>
      </c>
      <c r="HL355" s="10">
        <v>0</v>
      </c>
      <c r="HM355" s="10">
        <v>0</v>
      </c>
      <c r="HN355" s="10">
        <v>0</v>
      </c>
      <c r="HO355" s="10">
        <v>0</v>
      </c>
      <c r="HP355" s="10">
        <v>0</v>
      </c>
      <c r="HQ355" s="10">
        <v>0</v>
      </c>
      <c r="HR355" s="10">
        <v>0</v>
      </c>
      <c r="HS355" s="10">
        <v>1</v>
      </c>
      <c r="HT355" s="10">
        <v>0</v>
      </c>
      <c r="HU355" s="10">
        <v>0</v>
      </c>
      <c r="HV355" s="10">
        <v>0</v>
      </c>
      <c r="HW355" s="10">
        <v>0</v>
      </c>
      <c r="HX355" s="10">
        <v>0</v>
      </c>
      <c r="HY355" s="10">
        <v>0</v>
      </c>
      <c r="HZ355" s="10">
        <v>0</v>
      </c>
      <c r="IA355" s="10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</row>
    <row r="356" spans="1:243">
      <c r="A356" s="3" t="s">
        <v>38</v>
      </c>
      <c r="B356" s="3">
        <v>21000811</v>
      </c>
      <c r="C356" s="3">
        <v>21000811</v>
      </c>
      <c r="D356" s="3" t="s">
        <v>298</v>
      </c>
      <c r="E356" s="3">
        <v>0.40447300000000003</v>
      </c>
      <c r="F356" s="3" t="s">
        <v>506</v>
      </c>
      <c r="G356" s="3" t="s">
        <v>504</v>
      </c>
      <c r="H356" s="3" t="s">
        <v>507</v>
      </c>
      <c r="I356" s="8" t="s">
        <v>1084</v>
      </c>
      <c r="J356" s="3" t="s">
        <v>718</v>
      </c>
      <c r="K356" s="8">
        <f>AVERAGE(S356:AZ356)</f>
        <v>0.23529411764705882</v>
      </c>
      <c r="L356" s="4">
        <f>AVERAGE(BB356:IA356)</f>
        <v>0.14835164835164835</v>
      </c>
      <c r="M356" s="4">
        <f>AVERAGE(IC356:II356)</f>
        <v>0</v>
      </c>
      <c r="N356" s="4" t="b">
        <f>E356&gt;0.2</f>
        <v>1</v>
      </c>
      <c r="O356" s="4" t="b">
        <f>IF(LEFT(J356, 2)="rs", TRUE, FALSE)</f>
        <v>0</v>
      </c>
      <c r="P356" s="4" t="b">
        <f>K356&gt;=8</f>
        <v>0</v>
      </c>
      <c r="Q356" s="4" t="b">
        <f>L356&gt;=8</f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1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1</v>
      </c>
      <c r="AS356" s="10">
        <v>0</v>
      </c>
      <c r="AT356" s="10">
        <v>0</v>
      </c>
      <c r="AU356" s="10">
        <v>4</v>
      </c>
      <c r="AV356" s="10">
        <v>0</v>
      </c>
      <c r="AW356" s="10">
        <v>0</v>
      </c>
      <c r="AX356" s="10">
        <v>1</v>
      </c>
      <c r="AY356" s="10">
        <v>0</v>
      </c>
      <c r="AZ356" s="10">
        <v>1</v>
      </c>
      <c r="BB356" s="10">
        <v>0</v>
      </c>
      <c r="BC356" s="10">
        <v>0</v>
      </c>
      <c r="BD356" s="10">
        <v>16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1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0</v>
      </c>
      <c r="CO356" s="10">
        <v>1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10">
        <v>0</v>
      </c>
      <c r="DC356" s="10">
        <v>0</v>
      </c>
      <c r="DD356" s="10">
        <v>0</v>
      </c>
      <c r="DE356" s="10">
        <v>0</v>
      </c>
      <c r="DF356" s="10">
        <v>0</v>
      </c>
      <c r="DG356" s="10">
        <v>0</v>
      </c>
      <c r="DH356" s="10">
        <v>0</v>
      </c>
      <c r="DI356" s="10">
        <v>0</v>
      </c>
      <c r="DJ356" s="10">
        <v>0</v>
      </c>
      <c r="DK356" s="10">
        <v>0</v>
      </c>
      <c r="DL356" s="10">
        <v>0</v>
      </c>
      <c r="DM356" s="10">
        <v>0</v>
      </c>
      <c r="DN356" s="10">
        <v>0</v>
      </c>
      <c r="DO356" s="10">
        <v>0</v>
      </c>
      <c r="DP356" s="10">
        <v>0</v>
      </c>
      <c r="DQ356" s="10">
        <v>0</v>
      </c>
      <c r="DR356" s="10">
        <v>0</v>
      </c>
      <c r="DS356" s="10">
        <v>0</v>
      </c>
      <c r="DT356" s="10">
        <v>0</v>
      </c>
      <c r="DU356" s="10">
        <v>0</v>
      </c>
      <c r="DV356" s="10">
        <v>2</v>
      </c>
      <c r="DW356" s="10">
        <v>0</v>
      </c>
      <c r="DX356" s="10">
        <v>0</v>
      </c>
      <c r="DY356" s="10">
        <v>0</v>
      </c>
      <c r="DZ356" s="10">
        <v>0</v>
      </c>
      <c r="EA356" s="10">
        <v>0</v>
      </c>
      <c r="EB356" s="10">
        <v>0</v>
      </c>
      <c r="EC356" s="10">
        <v>0</v>
      </c>
      <c r="ED356" s="10">
        <v>0</v>
      </c>
      <c r="EE356" s="10">
        <v>0</v>
      </c>
      <c r="EF356" s="10">
        <v>0</v>
      </c>
      <c r="EG356" s="10">
        <v>0</v>
      </c>
      <c r="EH356" s="10">
        <v>0</v>
      </c>
      <c r="EI356" s="10">
        <v>0</v>
      </c>
      <c r="EJ356" s="10">
        <v>0</v>
      </c>
      <c r="EK356" s="10">
        <v>0</v>
      </c>
      <c r="EL356" s="10">
        <v>0</v>
      </c>
      <c r="EM356" s="10">
        <v>0</v>
      </c>
      <c r="EN356" s="10">
        <v>0</v>
      </c>
      <c r="EO356" s="10">
        <v>0</v>
      </c>
      <c r="EP356" s="10">
        <v>0</v>
      </c>
      <c r="EQ356" s="10">
        <v>0</v>
      </c>
      <c r="ER356" s="10">
        <v>1</v>
      </c>
      <c r="ES356" s="10">
        <v>0</v>
      </c>
      <c r="ET356" s="10">
        <v>0</v>
      </c>
      <c r="EU356" s="10">
        <v>0</v>
      </c>
      <c r="EV356" s="10">
        <v>0</v>
      </c>
      <c r="EW356" s="10">
        <v>0</v>
      </c>
      <c r="EX356" s="10">
        <v>0</v>
      </c>
      <c r="EY356" s="10">
        <v>0</v>
      </c>
      <c r="EZ356" s="10">
        <v>0</v>
      </c>
      <c r="FA356" s="10">
        <v>0</v>
      </c>
      <c r="FB356" s="10">
        <v>0</v>
      </c>
      <c r="FC356" s="10">
        <v>0</v>
      </c>
      <c r="FD356" s="10">
        <v>0</v>
      </c>
      <c r="FE356" s="10">
        <v>0</v>
      </c>
      <c r="FF356" s="10">
        <v>0</v>
      </c>
      <c r="FG356" s="10">
        <v>0</v>
      </c>
      <c r="FH356" s="10">
        <v>0</v>
      </c>
      <c r="FI356" s="10">
        <v>0</v>
      </c>
      <c r="FJ356" s="10">
        <v>0</v>
      </c>
      <c r="FK356" s="10">
        <v>0</v>
      </c>
      <c r="FL356" s="10">
        <v>0</v>
      </c>
      <c r="FM356" s="10">
        <v>0</v>
      </c>
      <c r="FN356" s="10">
        <v>0</v>
      </c>
      <c r="FO356" s="10">
        <v>0</v>
      </c>
      <c r="FP356" s="10">
        <v>1</v>
      </c>
      <c r="FQ356" s="10">
        <v>0</v>
      </c>
      <c r="FR356" s="10">
        <v>0</v>
      </c>
      <c r="FS356" s="10">
        <v>0</v>
      </c>
      <c r="FT356" s="10">
        <v>0</v>
      </c>
      <c r="FU356" s="10">
        <v>1</v>
      </c>
      <c r="FV356" s="10">
        <v>1</v>
      </c>
      <c r="FW356" s="10">
        <v>0</v>
      </c>
      <c r="FX356" s="10">
        <v>0</v>
      </c>
      <c r="FY356" s="10">
        <v>0</v>
      </c>
      <c r="FZ356" s="10">
        <v>0</v>
      </c>
      <c r="GA356" s="10">
        <v>0</v>
      </c>
      <c r="GB356" s="10">
        <v>0</v>
      </c>
      <c r="GC356" s="10">
        <v>0</v>
      </c>
      <c r="GD356" s="10">
        <v>0</v>
      </c>
      <c r="GE356" s="10">
        <v>3</v>
      </c>
      <c r="GF356" s="10">
        <v>0</v>
      </c>
      <c r="GG356" s="10">
        <v>0</v>
      </c>
      <c r="GH356" s="10">
        <v>0</v>
      </c>
      <c r="GI356" s="10">
        <v>0</v>
      </c>
      <c r="GJ356" s="10">
        <v>0</v>
      </c>
      <c r="GK356" s="10">
        <v>0</v>
      </c>
      <c r="GL356" s="10">
        <v>0</v>
      </c>
      <c r="GM356" s="10">
        <v>0</v>
      </c>
      <c r="GN356" s="10">
        <v>0</v>
      </c>
      <c r="GO356" s="10">
        <v>0</v>
      </c>
      <c r="GP356" s="10">
        <v>0</v>
      </c>
      <c r="GQ356" s="10">
        <v>0</v>
      </c>
      <c r="GR356" s="10">
        <v>0</v>
      </c>
      <c r="GS356" s="10">
        <v>0</v>
      </c>
      <c r="GT356" s="10">
        <v>0</v>
      </c>
      <c r="GU356" s="10">
        <v>0</v>
      </c>
      <c r="GV356" s="10">
        <v>0</v>
      </c>
      <c r="GW356" s="10">
        <v>0</v>
      </c>
      <c r="GX356" s="10">
        <v>0</v>
      </c>
      <c r="GY356" s="10">
        <v>0</v>
      </c>
      <c r="GZ356" s="10">
        <v>0</v>
      </c>
      <c r="HA356" s="10">
        <v>0</v>
      </c>
      <c r="HB356" s="10">
        <v>0</v>
      </c>
      <c r="HC356" s="10">
        <v>0</v>
      </c>
      <c r="HD356" s="10">
        <v>0</v>
      </c>
      <c r="HE356" s="10">
        <v>0</v>
      </c>
      <c r="HF356" s="10">
        <v>0</v>
      </c>
      <c r="HG356" s="10">
        <v>0</v>
      </c>
      <c r="HH356" s="10">
        <v>0</v>
      </c>
      <c r="HI356" s="10">
        <v>0</v>
      </c>
      <c r="HJ356" s="10">
        <v>0</v>
      </c>
      <c r="HK356" s="10">
        <v>0</v>
      </c>
      <c r="HL356" s="10">
        <v>0</v>
      </c>
      <c r="HM356" s="10">
        <v>0</v>
      </c>
      <c r="HN356" s="10">
        <v>0</v>
      </c>
      <c r="HO356" s="10">
        <v>0</v>
      </c>
      <c r="HP356" s="10">
        <v>0</v>
      </c>
      <c r="HQ356" s="10">
        <v>0</v>
      </c>
      <c r="HR356" s="10">
        <v>0</v>
      </c>
      <c r="HS356" s="10">
        <v>0</v>
      </c>
      <c r="HT356" s="10">
        <v>0</v>
      </c>
      <c r="HU356" s="10">
        <v>0</v>
      </c>
      <c r="HV356" s="10">
        <v>0</v>
      </c>
      <c r="HW356" s="10">
        <v>0</v>
      </c>
      <c r="HX356" s="10">
        <v>0</v>
      </c>
      <c r="HY356" s="10">
        <v>0</v>
      </c>
      <c r="HZ356" s="10">
        <v>0</v>
      </c>
      <c r="IA356" s="10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</row>
    <row r="357" spans="1:243" hidden="1">
      <c r="A357" s="3" t="s">
        <v>67</v>
      </c>
      <c r="B357" s="3">
        <v>150871420</v>
      </c>
      <c r="C357" s="3">
        <v>150871420</v>
      </c>
      <c r="D357" s="3" t="s">
        <v>428</v>
      </c>
      <c r="E357" s="3">
        <v>0.122692</v>
      </c>
      <c r="F357" s="3" t="s">
        <v>506</v>
      </c>
      <c r="G357" s="3" t="s">
        <v>507</v>
      </c>
      <c r="H357" s="3" t="s">
        <v>503</v>
      </c>
      <c r="I357" s="8" t="s">
        <v>1084</v>
      </c>
      <c r="J357" s="3" t="s">
        <v>847</v>
      </c>
      <c r="K357" s="8">
        <f>AVERAGE(S357:AZ357)</f>
        <v>0.23529411764705882</v>
      </c>
      <c r="L357" s="4">
        <f>AVERAGE(BB357:IA357)</f>
        <v>7.1428571428571425E-2</v>
      </c>
      <c r="M357" s="4">
        <f>AVERAGE(IC357:II357)</f>
        <v>0.14285714285714285</v>
      </c>
      <c r="N357" s="4" t="b">
        <f>E357&gt;0.2</f>
        <v>0</v>
      </c>
      <c r="O357" s="4" t="b">
        <f>IF(LEFT(J357, 2)="rs", TRUE, FALSE)</f>
        <v>0</v>
      </c>
      <c r="P357" s="4" t="b">
        <f>K357&gt;=8</f>
        <v>0</v>
      </c>
      <c r="Q357" s="4" t="b">
        <f>L357&gt;=8</f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1</v>
      </c>
      <c r="AF357" s="10">
        <v>0</v>
      </c>
      <c r="AG357" s="10">
        <v>0</v>
      </c>
      <c r="AH357" s="10">
        <v>1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1</v>
      </c>
      <c r="AO357" s="10">
        <v>0</v>
      </c>
      <c r="AP357" s="10">
        <v>0</v>
      </c>
      <c r="AQ357" s="10">
        <v>0</v>
      </c>
      <c r="AR357" s="10">
        <v>0</v>
      </c>
      <c r="AS357" s="10">
        <v>1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1</v>
      </c>
      <c r="AZ357" s="10">
        <v>3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0">
        <v>0</v>
      </c>
      <c r="BQ357" s="10">
        <v>0</v>
      </c>
      <c r="BR357" s="10">
        <v>0</v>
      </c>
      <c r="BS357" s="10">
        <v>0</v>
      </c>
      <c r="BT357" s="10">
        <v>0</v>
      </c>
      <c r="BU357" s="10">
        <v>0</v>
      </c>
      <c r="BV357" s="10">
        <v>0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0</v>
      </c>
      <c r="CP357" s="10">
        <v>0</v>
      </c>
      <c r="CQ357" s="10">
        <v>0</v>
      </c>
      <c r="CR357" s="10">
        <v>0</v>
      </c>
      <c r="CS357" s="10">
        <v>0</v>
      </c>
      <c r="CT357" s="10">
        <v>0</v>
      </c>
      <c r="CU357" s="10">
        <v>0</v>
      </c>
      <c r="CV357" s="10">
        <v>0</v>
      </c>
      <c r="CW357" s="10">
        <v>0</v>
      </c>
      <c r="CX357" s="10">
        <v>0</v>
      </c>
      <c r="CY357" s="10">
        <v>0</v>
      </c>
      <c r="CZ357" s="10">
        <v>0</v>
      </c>
      <c r="DA357" s="10">
        <v>0</v>
      </c>
      <c r="DB357" s="10">
        <v>0</v>
      </c>
      <c r="DC357" s="10">
        <v>0</v>
      </c>
      <c r="DD357" s="10">
        <v>0</v>
      </c>
      <c r="DE357" s="10">
        <v>0</v>
      </c>
      <c r="DF357" s="10">
        <v>0</v>
      </c>
      <c r="DG357" s="10">
        <v>0</v>
      </c>
      <c r="DH357" s="10">
        <v>0</v>
      </c>
      <c r="DI357" s="10">
        <v>0</v>
      </c>
      <c r="DJ357" s="10">
        <v>0</v>
      </c>
      <c r="DK357" s="10">
        <v>0</v>
      </c>
      <c r="DL357" s="10">
        <v>0</v>
      </c>
      <c r="DM357" s="10">
        <v>0</v>
      </c>
      <c r="DN357" s="10">
        <v>0</v>
      </c>
      <c r="DO357" s="10">
        <v>0</v>
      </c>
      <c r="DP357" s="10">
        <v>0</v>
      </c>
      <c r="DQ357" s="10">
        <v>0</v>
      </c>
      <c r="DR357" s="10">
        <v>0</v>
      </c>
      <c r="DS357" s="10">
        <v>0</v>
      </c>
      <c r="DT357" s="10">
        <v>0</v>
      </c>
      <c r="DU357" s="10">
        <v>0</v>
      </c>
      <c r="DV357" s="10">
        <v>0</v>
      </c>
      <c r="DW357" s="10">
        <v>1</v>
      </c>
      <c r="DX357" s="10">
        <v>0</v>
      </c>
      <c r="DY357" s="10">
        <v>0</v>
      </c>
      <c r="DZ357" s="10">
        <v>0</v>
      </c>
      <c r="EA357" s="10">
        <v>0</v>
      </c>
      <c r="EB357" s="10">
        <v>0</v>
      </c>
      <c r="EC357" s="10">
        <v>0</v>
      </c>
      <c r="ED357" s="10">
        <v>0</v>
      </c>
      <c r="EE357" s="10">
        <v>0</v>
      </c>
      <c r="EF357" s="10">
        <v>0</v>
      </c>
      <c r="EG357" s="10">
        <v>1</v>
      </c>
      <c r="EH357" s="10">
        <v>0</v>
      </c>
      <c r="EI357" s="10">
        <v>0</v>
      </c>
      <c r="EJ357" s="10">
        <v>0</v>
      </c>
      <c r="EK357" s="10">
        <v>0</v>
      </c>
      <c r="EL357" s="10">
        <v>0</v>
      </c>
      <c r="EM357" s="10">
        <v>0</v>
      </c>
      <c r="EN357" s="10">
        <v>1</v>
      </c>
      <c r="EO357" s="10">
        <v>1</v>
      </c>
      <c r="EP357" s="10">
        <v>0</v>
      </c>
      <c r="EQ357" s="10">
        <v>0</v>
      </c>
      <c r="ER357" s="10">
        <v>0</v>
      </c>
      <c r="ES357" s="10">
        <v>0</v>
      </c>
      <c r="ET357" s="10">
        <v>0</v>
      </c>
      <c r="EU357" s="10">
        <v>0</v>
      </c>
      <c r="EV357" s="10">
        <v>0</v>
      </c>
      <c r="EW357" s="10">
        <v>0</v>
      </c>
      <c r="EX357" s="10">
        <v>0</v>
      </c>
      <c r="EY357" s="10">
        <v>1</v>
      </c>
      <c r="EZ357" s="10">
        <v>0</v>
      </c>
      <c r="FA357" s="10">
        <v>0</v>
      </c>
      <c r="FB357" s="10">
        <v>0</v>
      </c>
      <c r="FC357" s="10">
        <v>0</v>
      </c>
      <c r="FD357" s="10">
        <v>0</v>
      </c>
      <c r="FE357" s="10">
        <v>0</v>
      </c>
      <c r="FF357" s="10">
        <v>0</v>
      </c>
      <c r="FG357" s="10">
        <v>0</v>
      </c>
      <c r="FH357" s="10">
        <v>0</v>
      </c>
      <c r="FI357" s="10">
        <v>0</v>
      </c>
      <c r="FJ357" s="10">
        <v>0</v>
      </c>
      <c r="FK357" s="10">
        <v>0</v>
      </c>
      <c r="FL357" s="10">
        <v>1</v>
      </c>
      <c r="FM357" s="10">
        <v>0</v>
      </c>
      <c r="FN357" s="10">
        <v>0</v>
      </c>
      <c r="FO357" s="10">
        <v>0</v>
      </c>
      <c r="FP357" s="10">
        <v>1</v>
      </c>
      <c r="FQ357" s="10">
        <v>0</v>
      </c>
      <c r="FR357" s="10">
        <v>0</v>
      </c>
      <c r="FS357" s="10">
        <v>0</v>
      </c>
      <c r="FT357" s="10">
        <v>0</v>
      </c>
      <c r="FU357" s="10">
        <v>2</v>
      </c>
      <c r="FV357" s="10">
        <v>0</v>
      </c>
      <c r="FW357" s="10">
        <v>1</v>
      </c>
      <c r="FX357" s="10">
        <v>0</v>
      </c>
      <c r="FY357" s="10">
        <v>0</v>
      </c>
      <c r="FZ357" s="10">
        <v>1</v>
      </c>
      <c r="GA357" s="10">
        <v>0</v>
      </c>
      <c r="GB357" s="10">
        <v>0</v>
      </c>
      <c r="GC357" s="10">
        <v>0</v>
      </c>
      <c r="GD357" s="10">
        <v>0</v>
      </c>
      <c r="GE357" s="10">
        <v>0</v>
      </c>
      <c r="GF357" s="10">
        <v>0</v>
      </c>
      <c r="GG357" s="10">
        <v>0</v>
      </c>
      <c r="GH357" s="10">
        <v>0</v>
      </c>
      <c r="GI357" s="10">
        <v>0</v>
      </c>
      <c r="GJ357" s="10">
        <v>1</v>
      </c>
      <c r="GK357" s="10">
        <v>0</v>
      </c>
      <c r="GL357" s="10">
        <v>0</v>
      </c>
      <c r="GM357" s="10">
        <v>0</v>
      </c>
      <c r="GN357" s="10">
        <v>0</v>
      </c>
      <c r="GO357" s="10">
        <v>0</v>
      </c>
      <c r="GP357" s="10">
        <v>0</v>
      </c>
      <c r="GQ357" s="10">
        <v>0</v>
      </c>
      <c r="GR357" s="10">
        <v>0</v>
      </c>
      <c r="GS357" s="10">
        <v>0</v>
      </c>
      <c r="GT357" s="10">
        <v>0</v>
      </c>
      <c r="GU357" s="10">
        <v>0</v>
      </c>
      <c r="GV357" s="10">
        <v>0</v>
      </c>
      <c r="GW357" s="10">
        <v>0</v>
      </c>
      <c r="GX357" s="10">
        <v>0</v>
      </c>
      <c r="GY357" s="10">
        <v>0</v>
      </c>
      <c r="GZ357" s="10">
        <v>0</v>
      </c>
      <c r="HA357" s="10">
        <v>0</v>
      </c>
      <c r="HB357" s="10">
        <v>0</v>
      </c>
      <c r="HC357" s="10">
        <v>0</v>
      </c>
      <c r="HD357" s="10">
        <v>0</v>
      </c>
      <c r="HE357" s="10">
        <v>0</v>
      </c>
      <c r="HF357" s="10">
        <v>0</v>
      </c>
      <c r="HG357" s="10">
        <v>0</v>
      </c>
      <c r="HH357" s="10">
        <v>0</v>
      </c>
      <c r="HI357" s="10">
        <v>0</v>
      </c>
      <c r="HJ357" s="10">
        <v>1</v>
      </c>
      <c r="HK357" s="10">
        <v>0</v>
      </c>
      <c r="HL357" s="10">
        <v>0</v>
      </c>
      <c r="HM357" s="10">
        <v>0</v>
      </c>
      <c r="HN357" s="10">
        <v>0</v>
      </c>
      <c r="HO357" s="10">
        <v>0</v>
      </c>
      <c r="HP357" s="10">
        <v>0</v>
      </c>
      <c r="HQ357" s="10">
        <v>0</v>
      </c>
      <c r="HR357" s="10">
        <v>0</v>
      </c>
      <c r="HS357" s="10">
        <v>0</v>
      </c>
      <c r="HT357" s="10">
        <v>0</v>
      </c>
      <c r="HU357" s="10">
        <v>0</v>
      </c>
      <c r="HV357" s="10">
        <v>0</v>
      </c>
      <c r="HW357" s="10">
        <v>0</v>
      </c>
      <c r="HX357" s="10">
        <v>0</v>
      </c>
      <c r="HY357" s="10">
        <v>0</v>
      </c>
      <c r="HZ357" s="10">
        <v>0</v>
      </c>
      <c r="IA357" s="10">
        <v>0</v>
      </c>
      <c r="IC357" s="1">
        <v>0</v>
      </c>
      <c r="ID357" s="1">
        <v>1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</row>
    <row r="358" spans="1:243">
      <c r="A358" s="3" t="s">
        <v>43</v>
      </c>
      <c r="B358" s="3">
        <v>26144760</v>
      </c>
      <c r="C358" s="3">
        <v>26144760</v>
      </c>
      <c r="D358" s="3" t="s">
        <v>45</v>
      </c>
      <c r="E358" s="3">
        <v>0.48738100000000001</v>
      </c>
      <c r="F358" s="3" t="s">
        <v>506</v>
      </c>
      <c r="G358" s="3" t="s">
        <v>504</v>
      </c>
      <c r="H358" s="3" t="s">
        <v>503</v>
      </c>
      <c r="I358" s="8" t="s">
        <v>1084</v>
      </c>
      <c r="J358" s="3" t="s">
        <v>45</v>
      </c>
      <c r="K358" s="8">
        <f>AVERAGE(S358:AZ358)</f>
        <v>0.17647058823529413</v>
      </c>
      <c r="L358" s="4">
        <f>AVERAGE(BB358:IA358)</f>
        <v>0.14285714285714285</v>
      </c>
      <c r="M358" s="4">
        <f>AVERAGE(IC358:II358)</f>
        <v>0.42857142857142855</v>
      </c>
      <c r="N358" s="4" t="b">
        <f>E358&gt;0.2</f>
        <v>1</v>
      </c>
      <c r="O358" s="4" t="b">
        <f>IF(LEFT(J358, 2)="rs", TRUE, FALSE)</f>
        <v>1</v>
      </c>
      <c r="P358" s="4" t="b">
        <f>K358&gt;=8</f>
        <v>0</v>
      </c>
      <c r="Q358" s="4" t="b">
        <f>L358&gt;=8</f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1</v>
      </c>
      <c r="AE358" s="10">
        <v>0</v>
      </c>
      <c r="AF358" s="10">
        <v>1</v>
      </c>
      <c r="AG358" s="10">
        <v>0</v>
      </c>
      <c r="AH358" s="10">
        <v>1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1</v>
      </c>
      <c r="AW358" s="10">
        <v>1</v>
      </c>
      <c r="AX358" s="10">
        <v>0</v>
      </c>
      <c r="AY358" s="10">
        <v>0</v>
      </c>
      <c r="AZ358" s="10">
        <v>1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0</v>
      </c>
      <c r="CP358" s="10">
        <v>0</v>
      </c>
      <c r="CQ358" s="10">
        <v>0</v>
      </c>
      <c r="CR358" s="10">
        <v>0</v>
      </c>
      <c r="CS358" s="10">
        <v>0</v>
      </c>
      <c r="CT358" s="10">
        <v>2</v>
      </c>
      <c r="CU358" s="10">
        <v>0</v>
      </c>
      <c r="CV358" s="10">
        <v>0</v>
      </c>
      <c r="CW358" s="10">
        <v>0</v>
      </c>
      <c r="CX358" s="10">
        <v>0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0</v>
      </c>
      <c r="DE358" s="10">
        <v>0</v>
      </c>
      <c r="DF358" s="10">
        <v>0</v>
      </c>
      <c r="DG358" s="10">
        <v>0</v>
      </c>
      <c r="DH358" s="10">
        <v>0</v>
      </c>
      <c r="DI358" s="10">
        <v>0</v>
      </c>
      <c r="DJ358" s="10">
        <v>0</v>
      </c>
      <c r="DK358" s="10">
        <v>0</v>
      </c>
      <c r="DL358" s="10">
        <v>0</v>
      </c>
      <c r="DM358" s="10">
        <v>0</v>
      </c>
      <c r="DN358" s="10">
        <v>0</v>
      </c>
      <c r="DO358" s="10">
        <v>0</v>
      </c>
      <c r="DP358" s="10">
        <v>1</v>
      </c>
      <c r="DQ358" s="10">
        <v>0</v>
      </c>
      <c r="DR358" s="10">
        <v>0</v>
      </c>
      <c r="DS358" s="10">
        <v>0</v>
      </c>
      <c r="DT358" s="10">
        <v>0</v>
      </c>
      <c r="DU358" s="10">
        <v>0</v>
      </c>
      <c r="DV358" s="10">
        <v>0</v>
      </c>
      <c r="DW358" s="10">
        <v>0</v>
      </c>
      <c r="DX358" s="10">
        <v>0</v>
      </c>
      <c r="DY358" s="10">
        <v>0</v>
      </c>
      <c r="DZ358" s="10">
        <v>0</v>
      </c>
      <c r="EA358" s="10">
        <v>0</v>
      </c>
      <c r="EB358" s="10">
        <v>0</v>
      </c>
      <c r="EC358" s="10">
        <v>0</v>
      </c>
      <c r="ED358" s="10">
        <v>0</v>
      </c>
      <c r="EE358" s="10">
        <v>0</v>
      </c>
      <c r="EF358" s="10">
        <v>0</v>
      </c>
      <c r="EG358" s="10">
        <v>4</v>
      </c>
      <c r="EH358" s="10">
        <v>0</v>
      </c>
      <c r="EI358" s="10">
        <v>0</v>
      </c>
      <c r="EJ358" s="10">
        <v>0</v>
      </c>
      <c r="EK358" s="10">
        <v>0</v>
      </c>
      <c r="EL358" s="10">
        <v>0</v>
      </c>
      <c r="EM358" s="10">
        <v>0</v>
      </c>
      <c r="EN358" s="10">
        <v>0</v>
      </c>
      <c r="EO358" s="10">
        <v>0</v>
      </c>
      <c r="EP358" s="10">
        <v>0</v>
      </c>
      <c r="EQ358" s="10">
        <v>0</v>
      </c>
      <c r="ER358" s="10">
        <v>1</v>
      </c>
      <c r="ES358" s="10">
        <v>1</v>
      </c>
      <c r="ET358" s="10">
        <v>0</v>
      </c>
      <c r="EU358" s="10">
        <v>0</v>
      </c>
      <c r="EV358" s="10">
        <v>1</v>
      </c>
      <c r="EW358" s="10">
        <v>0</v>
      </c>
      <c r="EX358" s="10">
        <v>0</v>
      </c>
      <c r="EY358" s="10">
        <v>1</v>
      </c>
      <c r="EZ358" s="10">
        <v>0</v>
      </c>
      <c r="FA358" s="10">
        <v>0</v>
      </c>
      <c r="FB358" s="10">
        <v>0</v>
      </c>
      <c r="FC358" s="10">
        <v>0</v>
      </c>
      <c r="FD358" s="10">
        <v>1</v>
      </c>
      <c r="FE358" s="10">
        <v>2</v>
      </c>
      <c r="FF358" s="10">
        <v>0</v>
      </c>
      <c r="FG358" s="10">
        <v>0</v>
      </c>
      <c r="FH358" s="10">
        <v>0</v>
      </c>
      <c r="FI358" s="10">
        <v>0</v>
      </c>
      <c r="FJ358" s="10">
        <v>0</v>
      </c>
      <c r="FK358" s="10">
        <v>0</v>
      </c>
      <c r="FL358" s="10">
        <v>0</v>
      </c>
      <c r="FM358" s="10">
        <v>1</v>
      </c>
      <c r="FN358" s="10">
        <v>0</v>
      </c>
      <c r="FO358" s="10">
        <v>0</v>
      </c>
      <c r="FP358" s="10">
        <v>0</v>
      </c>
      <c r="FQ358" s="10">
        <v>1</v>
      </c>
      <c r="FR358" s="10">
        <v>0</v>
      </c>
      <c r="FS358" s="10">
        <v>0</v>
      </c>
      <c r="FT358" s="10">
        <v>0</v>
      </c>
      <c r="FU358" s="10">
        <v>0</v>
      </c>
      <c r="FV358" s="10">
        <v>0</v>
      </c>
      <c r="FW358" s="10">
        <v>0</v>
      </c>
      <c r="FX358" s="10">
        <v>0</v>
      </c>
      <c r="FY358" s="10">
        <v>0</v>
      </c>
      <c r="FZ358" s="10">
        <v>0</v>
      </c>
      <c r="GA358" s="10">
        <v>1</v>
      </c>
      <c r="GB358" s="10">
        <v>0</v>
      </c>
      <c r="GC358" s="10">
        <v>0</v>
      </c>
      <c r="GD358" s="10">
        <v>0</v>
      </c>
      <c r="GE358" s="10">
        <v>0</v>
      </c>
      <c r="GF358" s="10">
        <v>0</v>
      </c>
      <c r="GG358" s="10">
        <v>0</v>
      </c>
      <c r="GH358" s="10">
        <v>0</v>
      </c>
      <c r="GI358" s="10">
        <v>0</v>
      </c>
      <c r="GJ358" s="10">
        <v>4</v>
      </c>
      <c r="GK358" s="10">
        <v>0</v>
      </c>
      <c r="GL358" s="10">
        <v>0</v>
      </c>
      <c r="GM358" s="10">
        <v>0</v>
      </c>
      <c r="GN358" s="10">
        <v>0</v>
      </c>
      <c r="GO358" s="10">
        <v>0</v>
      </c>
      <c r="GP358" s="10">
        <v>0</v>
      </c>
      <c r="GQ358" s="10">
        <v>0</v>
      </c>
      <c r="GR358" s="10">
        <v>0</v>
      </c>
      <c r="GS358" s="10">
        <v>0</v>
      </c>
      <c r="GT358" s="10">
        <v>0</v>
      </c>
      <c r="GU358" s="10">
        <v>0</v>
      </c>
      <c r="GV358" s="10">
        <v>1</v>
      </c>
      <c r="GW358" s="10">
        <v>1</v>
      </c>
      <c r="GX358" s="10">
        <v>0</v>
      </c>
      <c r="GY358" s="10">
        <v>0</v>
      </c>
      <c r="GZ358" s="10">
        <v>0</v>
      </c>
      <c r="HA358" s="10">
        <v>0</v>
      </c>
      <c r="HB358" s="10">
        <v>0</v>
      </c>
      <c r="HC358" s="10">
        <v>0</v>
      </c>
      <c r="HD358" s="10">
        <v>0</v>
      </c>
      <c r="HE358" s="10">
        <v>0</v>
      </c>
      <c r="HF358" s="10">
        <v>0</v>
      </c>
      <c r="HG358" s="10">
        <v>0</v>
      </c>
      <c r="HH358" s="10">
        <v>0</v>
      </c>
      <c r="HI358" s="10">
        <v>0</v>
      </c>
      <c r="HJ358" s="10">
        <v>0</v>
      </c>
      <c r="HK358" s="10">
        <v>0</v>
      </c>
      <c r="HL358" s="10">
        <v>0</v>
      </c>
      <c r="HM358" s="10">
        <v>0</v>
      </c>
      <c r="HN358" s="10">
        <v>0</v>
      </c>
      <c r="HO358" s="10">
        <v>0</v>
      </c>
      <c r="HP358" s="10">
        <v>0</v>
      </c>
      <c r="HQ358" s="10">
        <v>0</v>
      </c>
      <c r="HR358" s="10">
        <v>0</v>
      </c>
      <c r="HS358" s="10">
        <v>0</v>
      </c>
      <c r="HT358" s="10">
        <v>0</v>
      </c>
      <c r="HU358" s="10">
        <v>0</v>
      </c>
      <c r="HV358" s="10">
        <v>0</v>
      </c>
      <c r="HW358" s="10">
        <v>3</v>
      </c>
      <c r="HX358" s="10">
        <v>0</v>
      </c>
      <c r="HY358" s="10">
        <v>0</v>
      </c>
      <c r="HZ358" s="10">
        <v>0</v>
      </c>
      <c r="IA358" s="10">
        <v>0</v>
      </c>
      <c r="IC358" s="1">
        <v>0</v>
      </c>
      <c r="ID358" s="1">
        <v>3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</row>
    <row r="359" spans="1:243">
      <c r="A359" s="3" t="s">
        <v>75</v>
      </c>
      <c r="B359" s="3">
        <v>7711758</v>
      </c>
      <c r="C359" s="3">
        <v>7711758</v>
      </c>
      <c r="D359" s="3" t="s">
        <v>76</v>
      </c>
      <c r="E359" s="3">
        <v>0.48679099999999997</v>
      </c>
      <c r="F359" s="3" t="s">
        <v>506</v>
      </c>
      <c r="G359" s="3" t="s">
        <v>510</v>
      </c>
      <c r="H359" s="3" t="s">
        <v>507</v>
      </c>
      <c r="I359" s="8" t="s">
        <v>1084</v>
      </c>
      <c r="J359" s="3" t="s">
        <v>76</v>
      </c>
      <c r="K359" s="8">
        <f>AVERAGE(S359:AZ359)</f>
        <v>2.9411764705882353E-2</v>
      </c>
      <c r="L359" s="4">
        <f>AVERAGE(BB359:IA359)</f>
        <v>0.14285714285714285</v>
      </c>
      <c r="M359" s="4">
        <f>AVERAGE(IC359:II359)</f>
        <v>0</v>
      </c>
      <c r="N359" s="4" t="b">
        <f>E359&gt;0.2</f>
        <v>1</v>
      </c>
      <c r="O359" s="4" t="b">
        <f>IF(LEFT(J359, 2)="rs", TRUE, FALSE)</f>
        <v>1</v>
      </c>
      <c r="P359" s="4" t="b">
        <f>K359&gt;=8</f>
        <v>0</v>
      </c>
      <c r="Q359" s="4" t="b">
        <f>L359&gt;=8</f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1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  <c r="CP359" s="10">
        <v>0</v>
      </c>
      <c r="CQ359" s="10">
        <v>0</v>
      </c>
      <c r="CR359" s="10">
        <v>0</v>
      </c>
      <c r="CS359" s="10">
        <v>0</v>
      </c>
      <c r="CT359" s="10">
        <v>0</v>
      </c>
      <c r="CU359" s="10">
        <v>0</v>
      </c>
      <c r="CV359" s="10">
        <v>0</v>
      </c>
      <c r="CW359" s="10">
        <v>0</v>
      </c>
      <c r="CX359" s="10">
        <v>0</v>
      </c>
      <c r="CY359" s="10">
        <v>0</v>
      </c>
      <c r="CZ359" s="10">
        <v>2</v>
      </c>
      <c r="DA359" s="10">
        <v>0</v>
      </c>
      <c r="DB359" s="10">
        <v>0</v>
      </c>
      <c r="DC359" s="10">
        <v>0</v>
      </c>
      <c r="DD359" s="10">
        <v>0</v>
      </c>
      <c r="DE359" s="10">
        <v>0</v>
      </c>
      <c r="DF359" s="10">
        <v>0</v>
      </c>
      <c r="DG359" s="10">
        <v>0</v>
      </c>
      <c r="DH359" s="10">
        <v>0</v>
      </c>
      <c r="DI359" s="10">
        <v>0</v>
      </c>
      <c r="DJ359" s="10">
        <v>0</v>
      </c>
      <c r="DK359" s="10">
        <v>0</v>
      </c>
      <c r="DL359" s="10">
        <v>0</v>
      </c>
      <c r="DM359" s="10">
        <v>0</v>
      </c>
      <c r="DN359" s="10">
        <v>0</v>
      </c>
      <c r="DO359" s="10">
        <v>0</v>
      </c>
      <c r="DP359" s="10">
        <v>0</v>
      </c>
      <c r="DQ359" s="10">
        <v>0</v>
      </c>
      <c r="DR359" s="10">
        <v>0</v>
      </c>
      <c r="DS359" s="10">
        <v>0</v>
      </c>
      <c r="DT359" s="10">
        <v>0</v>
      </c>
      <c r="DU359" s="10">
        <v>0</v>
      </c>
      <c r="DV359" s="10">
        <v>0</v>
      </c>
      <c r="DW359" s="10">
        <v>0</v>
      </c>
      <c r="DX359" s="10">
        <v>0</v>
      </c>
      <c r="DY359" s="10">
        <v>0</v>
      </c>
      <c r="DZ359" s="10">
        <v>0</v>
      </c>
      <c r="EA359" s="10">
        <v>0</v>
      </c>
      <c r="EB359" s="10">
        <v>0</v>
      </c>
      <c r="EC359" s="10">
        <v>0</v>
      </c>
      <c r="ED359" s="10">
        <v>0</v>
      </c>
      <c r="EE359" s="10">
        <v>0</v>
      </c>
      <c r="EF359" s="10">
        <v>0</v>
      </c>
      <c r="EG359" s="10">
        <v>0</v>
      </c>
      <c r="EH359" s="10">
        <v>0</v>
      </c>
      <c r="EI359" s="10">
        <v>0</v>
      </c>
      <c r="EJ359" s="10">
        <v>0</v>
      </c>
      <c r="EK359" s="10">
        <v>0</v>
      </c>
      <c r="EL359" s="10">
        <v>0</v>
      </c>
      <c r="EM359" s="10">
        <v>0</v>
      </c>
      <c r="EN359" s="10">
        <v>0</v>
      </c>
      <c r="EO359" s="10">
        <v>0</v>
      </c>
      <c r="EP359" s="10">
        <v>0</v>
      </c>
      <c r="EQ359" s="10">
        <v>0</v>
      </c>
      <c r="ER359" s="10">
        <v>3</v>
      </c>
      <c r="ES359" s="10">
        <v>0</v>
      </c>
      <c r="ET359" s="10">
        <v>0</v>
      </c>
      <c r="EU359" s="10">
        <v>0</v>
      </c>
      <c r="EV359" s="10">
        <v>9</v>
      </c>
      <c r="EW359" s="10">
        <v>0</v>
      </c>
      <c r="EX359" s="10">
        <v>0</v>
      </c>
      <c r="EY359" s="10">
        <v>3</v>
      </c>
      <c r="EZ359" s="10">
        <v>0</v>
      </c>
      <c r="FA359" s="10">
        <v>0</v>
      </c>
      <c r="FB359" s="10">
        <v>0</v>
      </c>
      <c r="FC359" s="10">
        <v>0</v>
      </c>
      <c r="FD359" s="10">
        <v>0</v>
      </c>
      <c r="FE359" s="10">
        <v>0</v>
      </c>
      <c r="FF359" s="10">
        <v>0</v>
      </c>
      <c r="FG359" s="10">
        <v>0</v>
      </c>
      <c r="FH359" s="10">
        <v>0</v>
      </c>
      <c r="FI359" s="10">
        <v>0</v>
      </c>
      <c r="FJ359" s="10">
        <v>0</v>
      </c>
      <c r="FK359" s="10">
        <v>0</v>
      </c>
      <c r="FL359" s="10">
        <v>0</v>
      </c>
      <c r="FM359" s="10">
        <v>2</v>
      </c>
      <c r="FN359" s="10">
        <v>0</v>
      </c>
      <c r="FO359" s="10">
        <v>0</v>
      </c>
      <c r="FP359" s="10">
        <v>0</v>
      </c>
      <c r="FQ359" s="10">
        <v>1</v>
      </c>
      <c r="FR359" s="10">
        <v>0</v>
      </c>
      <c r="FS359" s="10">
        <v>0</v>
      </c>
      <c r="FT359" s="10">
        <v>0</v>
      </c>
      <c r="FU359" s="10">
        <v>1</v>
      </c>
      <c r="FV359" s="10">
        <v>0</v>
      </c>
      <c r="FW359" s="10">
        <v>2</v>
      </c>
      <c r="FX359" s="10">
        <v>0</v>
      </c>
      <c r="FY359" s="10">
        <v>0</v>
      </c>
      <c r="FZ359" s="10">
        <v>0</v>
      </c>
      <c r="GA359" s="10">
        <v>0</v>
      </c>
      <c r="GB359" s="10">
        <v>0</v>
      </c>
      <c r="GC359" s="10">
        <v>0</v>
      </c>
      <c r="GD359" s="10">
        <v>0</v>
      </c>
      <c r="GE359" s="10">
        <v>0</v>
      </c>
      <c r="GF359" s="10">
        <v>0</v>
      </c>
      <c r="GG359" s="10">
        <v>0</v>
      </c>
      <c r="GH359" s="10">
        <v>0</v>
      </c>
      <c r="GI359" s="10">
        <v>0</v>
      </c>
      <c r="GJ359" s="10">
        <v>0</v>
      </c>
      <c r="GK359" s="10">
        <v>0</v>
      </c>
      <c r="GL359" s="10">
        <v>0</v>
      </c>
      <c r="GM359" s="10">
        <v>0</v>
      </c>
      <c r="GN359" s="10">
        <v>0</v>
      </c>
      <c r="GO359" s="10">
        <v>0</v>
      </c>
      <c r="GP359" s="10">
        <v>0</v>
      </c>
      <c r="GQ359" s="10">
        <v>0</v>
      </c>
      <c r="GR359" s="10">
        <v>0</v>
      </c>
      <c r="GS359" s="10">
        <v>0</v>
      </c>
      <c r="GT359" s="10">
        <v>0</v>
      </c>
      <c r="GU359" s="10">
        <v>0</v>
      </c>
      <c r="GV359" s="10">
        <v>2</v>
      </c>
      <c r="GW359" s="10">
        <v>0</v>
      </c>
      <c r="GX359" s="10">
        <v>1</v>
      </c>
      <c r="GY359" s="10">
        <v>0</v>
      </c>
      <c r="GZ359" s="10">
        <v>0</v>
      </c>
      <c r="HA359" s="10">
        <v>0</v>
      </c>
      <c r="HB359" s="10">
        <v>0</v>
      </c>
      <c r="HC359" s="10">
        <v>0</v>
      </c>
      <c r="HD359" s="10">
        <v>0</v>
      </c>
      <c r="HE359" s="10">
        <v>0</v>
      </c>
      <c r="HF359" s="10">
        <v>0</v>
      </c>
      <c r="HG359" s="10">
        <v>0</v>
      </c>
      <c r="HH359" s="10">
        <v>0</v>
      </c>
      <c r="HI359" s="10">
        <v>0</v>
      </c>
      <c r="HJ359" s="10">
        <v>0</v>
      </c>
      <c r="HK359" s="10">
        <v>0</v>
      </c>
      <c r="HL359" s="10">
        <v>0</v>
      </c>
      <c r="HM359" s="10">
        <v>0</v>
      </c>
      <c r="HN359" s="10">
        <v>0</v>
      </c>
      <c r="HO359" s="10">
        <v>0</v>
      </c>
      <c r="HP359" s="10">
        <v>0</v>
      </c>
      <c r="HQ359" s="10">
        <v>0</v>
      </c>
      <c r="HR359" s="10">
        <v>0</v>
      </c>
      <c r="HS359" s="10">
        <v>0</v>
      </c>
      <c r="HT359" s="10">
        <v>0</v>
      </c>
      <c r="HU359" s="10">
        <v>0</v>
      </c>
      <c r="HV359" s="10">
        <v>0</v>
      </c>
      <c r="HW359" s="10">
        <v>0</v>
      </c>
      <c r="HX359" s="10">
        <v>0</v>
      </c>
      <c r="HY359" s="10">
        <v>0</v>
      </c>
      <c r="HZ359" s="10">
        <v>0</v>
      </c>
      <c r="IA359" s="10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</row>
    <row r="360" spans="1:243">
      <c r="A360" s="3" t="s">
        <v>54</v>
      </c>
      <c r="B360" s="3">
        <v>103171632</v>
      </c>
      <c r="C360" s="3">
        <v>103171632</v>
      </c>
      <c r="D360" s="3" t="s">
        <v>345</v>
      </c>
      <c r="E360" s="3">
        <v>0.48396800000000001</v>
      </c>
      <c r="F360" s="3" t="s">
        <v>506</v>
      </c>
      <c r="G360" s="3" t="s">
        <v>504</v>
      </c>
      <c r="H360" s="3" t="s">
        <v>503</v>
      </c>
      <c r="I360" s="8" t="s">
        <v>1084</v>
      </c>
      <c r="J360" s="3" t="s">
        <v>765</v>
      </c>
      <c r="K360" s="8">
        <f>AVERAGE(S360:AZ360)</f>
        <v>0.14705882352941177</v>
      </c>
      <c r="L360" s="4">
        <f>AVERAGE(BB360:IA360)</f>
        <v>0.13736263736263737</v>
      </c>
      <c r="M360" s="4">
        <f>AVERAGE(IC360:II360)</f>
        <v>0.42857142857142855</v>
      </c>
      <c r="N360" s="4" t="b">
        <f>E360&gt;0.2</f>
        <v>1</v>
      </c>
      <c r="O360" s="4" t="b">
        <f>IF(LEFT(J360, 2)="rs", TRUE, FALSE)</f>
        <v>0</v>
      </c>
      <c r="P360" s="4" t="b">
        <f>K360&gt;=8</f>
        <v>0</v>
      </c>
      <c r="Q360" s="4" t="b">
        <f>L360&gt;=8</f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2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1</v>
      </c>
      <c r="AL360" s="10">
        <v>0</v>
      </c>
      <c r="AM360" s="10">
        <v>0</v>
      </c>
      <c r="AN360" s="10">
        <v>1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1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3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1</v>
      </c>
      <c r="BS360" s="10">
        <v>0</v>
      </c>
      <c r="BT360" s="10">
        <v>1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2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0</v>
      </c>
      <c r="CW360" s="10">
        <v>0</v>
      </c>
      <c r="CX360" s="10">
        <v>0</v>
      </c>
      <c r="CY360" s="10">
        <v>0</v>
      </c>
      <c r="CZ360" s="10">
        <v>2</v>
      </c>
      <c r="DA360" s="10">
        <v>0</v>
      </c>
      <c r="DB360" s="10">
        <v>0</v>
      </c>
      <c r="DC360" s="10">
        <v>0</v>
      </c>
      <c r="DD360" s="10">
        <v>0</v>
      </c>
      <c r="DE360" s="10">
        <v>0</v>
      </c>
      <c r="DF360" s="10">
        <v>0</v>
      </c>
      <c r="DG360" s="10">
        <v>0</v>
      </c>
      <c r="DH360" s="10">
        <v>0</v>
      </c>
      <c r="DI360" s="10">
        <v>0</v>
      </c>
      <c r="DJ360" s="10">
        <v>0</v>
      </c>
      <c r="DK360" s="10">
        <v>0</v>
      </c>
      <c r="DL360" s="10">
        <v>0</v>
      </c>
      <c r="DM360" s="10">
        <v>0</v>
      </c>
      <c r="DN360" s="10">
        <v>0</v>
      </c>
      <c r="DO360" s="10">
        <v>0</v>
      </c>
      <c r="DP360" s="10">
        <v>0</v>
      </c>
      <c r="DQ360" s="10">
        <v>0</v>
      </c>
      <c r="DR360" s="10">
        <v>0</v>
      </c>
      <c r="DS360" s="10">
        <v>0</v>
      </c>
      <c r="DT360" s="10">
        <v>0</v>
      </c>
      <c r="DU360" s="10">
        <v>0</v>
      </c>
      <c r="DV360" s="10">
        <v>1</v>
      </c>
      <c r="DW360" s="10">
        <v>1</v>
      </c>
      <c r="DX360" s="10">
        <v>2</v>
      </c>
      <c r="DY360" s="10">
        <v>0</v>
      </c>
      <c r="DZ360" s="10">
        <v>2</v>
      </c>
      <c r="EA360" s="10">
        <v>0</v>
      </c>
      <c r="EB360" s="10">
        <v>0</v>
      </c>
      <c r="EC360" s="10">
        <v>0</v>
      </c>
      <c r="ED360" s="10">
        <v>0</v>
      </c>
      <c r="EE360" s="10">
        <v>0</v>
      </c>
      <c r="EF360" s="10">
        <v>0</v>
      </c>
      <c r="EG360" s="10">
        <v>0</v>
      </c>
      <c r="EH360" s="10">
        <v>0</v>
      </c>
      <c r="EI360" s="10">
        <v>0</v>
      </c>
      <c r="EJ360" s="10">
        <v>0</v>
      </c>
      <c r="EK360" s="10">
        <v>0</v>
      </c>
      <c r="EL360" s="10">
        <v>0</v>
      </c>
      <c r="EM360" s="10">
        <v>0</v>
      </c>
      <c r="EN360" s="10">
        <v>0</v>
      </c>
      <c r="EO360" s="10">
        <v>0</v>
      </c>
      <c r="EP360" s="10">
        <v>0</v>
      </c>
      <c r="EQ360" s="10">
        <v>0</v>
      </c>
      <c r="ER360" s="10">
        <v>0</v>
      </c>
      <c r="ES360" s="10">
        <v>0</v>
      </c>
      <c r="ET360" s="10">
        <v>0</v>
      </c>
      <c r="EU360" s="10">
        <v>0</v>
      </c>
      <c r="EV360" s="10">
        <v>0</v>
      </c>
      <c r="EW360" s="10">
        <v>0</v>
      </c>
      <c r="EX360" s="10">
        <v>0</v>
      </c>
      <c r="EY360" s="10">
        <v>0</v>
      </c>
      <c r="EZ360" s="10">
        <v>0</v>
      </c>
      <c r="FA360" s="10">
        <v>0</v>
      </c>
      <c r="FB360" s="10">
        <v>0</v>
      </c>
      <c r="FC360" s="10">
        <v>1</v>
      </c>
      <c r="FD360" s="10">
        <v>0</v>
      </c>
      <c r="FE360" s="10">
        <v>0</v>
      </c>
      <c r="FF360" s="10">
        <v>0</v>
      </c>
      <c r="FG360" s="10">
        <v>0</v>
      </c>
      <c r="FH360" s="10">
        <v>0</v>
      </c>
      <c r="FI360" s="10">
        <v>0</v>
      </c>
      <c r="FJ360" s="10">
        <v>0</v>
      </c>
      <c r="FK360" s="10">
        <v>0</v>
      </c>
      <c r="FL360" s="10">
        <v>0</v>
      </c>
      <c r="FM360" s="10">
        <v>1</v>
      </c>
      <c r="FN360" s="10">
        <v>0</v>
      </c>
      <c r="FO360" s="10">
        <v>0</v>
      </c>
      <c r="FP360" s="10">
        <v>1</v>
      </c>
      <c r="FQ360" s="10">
        <v>0</v>
      </c>
      <c r="FR360" s="10">
        <v>0</v>
      </c>
      <c r="FS360" s="10">
        <v>0</v>
      </c>
      <c r="FT360" s="10">
        <v>0</v>
      </c>
      <c r="FU360" s="10">
        <v>0</v>
      </c>
      <c r="FV360" s="10">
        <v>0</v>
      </c>
      <c r="FW360" s="10">
        <v>0</v>
      </c>
      <c r="FX360" s="10">
        <v>0</v>
      </c>
      <c r="FY360" s="10">
        <v>0</v>
      </c>
      <c r="FZ360" s="10">
        <v>0</v>
      </c>
      <c r="GA360" s="10">
        <v>0</v>
      </c>
      <c r="GB360" s="10">
        <v>1</v>
      </c>
      <c r="GC360" s="10">
        <v>0</v>
      </c>
      <c r="GD360" s="10">
        <v>0</v>
      </c>
      <c r="GE360" s="10">
        <v>0</v>
      </c>
      <c r="GF360" s="10">
        <v>0</v>
      </c>
      <c r="GG360" s="10">
        <v>0</v>
      </c>
      <c r="GH360" s="10">
        <v>0</v>
      </c>
      <c r="GI360" s="10">
        <v>3</v>
      </c>
      <c r="GJ360" s="10">
        <v>0</v>
      </c>
      <c r="GK360" s="10">
        <v>0</v>
      </c>
      <c r="GL360" s="10">
        <v>3</v>
      </c>
      <c r="GM360" s="10">
        <v>0</v>
      </c>
      <c r="GN360" s="10">
        <v>0</v>
      </c>
      <c r="GO360" s="10">
        <v>0</v>
      </c>
      <c r="GP360" s="10">
        <v>0</v>
      </c>
      <c r="GQ360" s="10">
        <v>0</v>
      </c>
      <c r="GR360" s="10">
        <v>0</v>
      </c>
      <c r="GS360" s="10">
        <v>0</v>
      </c>
      <c r="GT360" s="10">
        <v>0</v>
      </c>
      <c r="GU360" s="10">
        <v>0</v>
      </c>
      <c r="GV360" s="10">
        <v>0</v>
      </c>
      <c r="GW360" s="10">
        <v>0</v>
      </c>
      <c r="GX360" s="10">
        <v>0</v>
      </c>
      <c r="GY360" s="10">
        <v>0</v>
      </c>
      <c r="GZ360" s="10">
        <v>0</v>
      </c>
      <c r="HA360" s="10">
        <v>0</v>
      </c>
      <c r="HB360" s="10">
        <v>0</v>
      </c>
      <c r="HC360" s="10">
        <v>0</v>
      </c>
      <c r="HD360" s="10">
        <v>0</v>
      </c>
      <c r="HE360" s="10">
        <v>0</v>
      </c>
      <c r="HF360" s="10">
        <v>0</v>
      </c>
      <c r="HG360" s="10">
        <v>0</v>
      </c>
      <c r="HH360" s="10">
        <v>0</v>
      </c>
      <c r="HI360" s="10">
        <v>0</v>
      </c>
      <c r="HJ360" s="10">
        <v>0</v>
      </c>
      <c r="HK360" s="10">
        <v>0</v>
      </c>
      <c r="HL360" s="10">
        <v>0</v>
      </c>
      <c r="HM360" s="10">
        <v>0</v>
      </c>
      <c r="HN360" s="10">
        <v>0</v>
      </c>
      <c r="HO360" s="10">
        <v>0</v>
      </c>
      <c r="HP360" s="10">
        <v>0</v>
      </c>
      <c r="HQ360" s="10">
        <v>0</v>
      </c>
      <c r="HR360" s="10">
        <v>0</v>
      </c>
      <c r="HS360" s="10">
        <v>0</v>
      </c>
      <c r="HT360" s="10">
        <v>0</v>
      </c>
      <c r="HU360" s="10">
        <v>0</v>
      </c>
      <c r="HV360" s="10">
        <v>0</v>
      </c>
      <c r="HW360" s="10">
        <v>0</v>
      </c>
      <c r="HX360" s="10">
        <v>0</v>
      </c>
      <c r="HY360" s="10">
        <v>0</v>
      </c>
      <c r="HZ360" s="10">
        <v>0</v>
      </c>
      <c r="IA360" s="10">
        <v>0</v>
      </c>
      <c r="IC360" s="1">
        <v>0</v>
      </c>
      <c r="ID360" s="1">
        <v>3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</row>
    <row r="361" spans="1:243">
      <c r="A361" s="3" t="s">
        <v>79</v>
      </c>
      <c r="B361" s="3">
        <v>119149013</v>
      </c>
      <c r="C361" s="3">
        <v>119149013</v>
      </c>
      <c r="D361" s="3" t="s">
        <v>458</v>
      </c>
      <c r="E361" s="3">
        <v>0.38477699999999998</v>
      </c>
      <c r="F361" s="3" t="s">
        <v>506</v>
      </c>
      <c r="G361" s="3" t="s">
        <v>503</v>
      </c>
      <c r="H361" s="3" t="s">
        <v>504</v>
      </c>
      <c r="I361" s="8" t="s">
        <v>1084</v>
      </c>
      <c r="J361" s="3" t="s">
        <v>877</v>
      </c>
      <c r="K361" s="8">
        <f>AVERAGE(S361:AZ361)</f>
        <v>5.8823529411764705E-2</v>
      </c>
      <c r="L361" s="4">
        <f>AVERAGE(BB361:IA361)</f>
        <v>0.13736263736263737</v>
      </c>
      <c r="M361" s="4">
        <f>AVERAGE(IC361:II361)</f>
        <v>0</v>
      </c>
      <c r="N361" s="4" t="b">
        <f>E361&gt;0.2</f>
        <v>1</v>
      </c>
      <c r="O361" s="4" t="b">
        <f>IF(LEFT(J361, 2)="rs", TRUE, FALSE)</f>
        <v>0</v>
      </c>
      <c r="P361" s="4" t="b">
        <f>K361&gt;=8</f>
        <v>0</v>
      </c>
      <c r="Q361" s="4" t="b">
        <f>L361&gt;=8</f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1</v>
      </c>
      <c r="AA361" s="10">
        <v>0</v>
      </c>
      <c r="AB361" s="10">
        <v>0</v>
      </c>
      <c r="AC361" s="10">
        <v>0</v>
      </c>
      <c r="AD361" s="10">
        <v>0</v>
      </c>
      <c r="AE361" s="10">
        <v>1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4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0">
        <v>0</v>
      </c>
      <c r="BQ361" s="10">
        <v>0</v>
      </c>
      <c r="BR361" s="10">
        <v>0</v>
      </c>
      <c r="BS361" s="10">
        <v>0</v>
      </c>
      <c r="BT361" s="10">
        <v>0</v>
      </c>
      <c r="BU361" s="10">
        <v>0</v>
      </c>
      <c r="BV361" s="10">
        <v>1</v>
      </c>
      <c r="BW361" s="10">
        <v>0</v>
      </c>
      <c r="BX361" s="10">
        <v>0</v>
      </c>
      <c r="BY361" s="10">
        <v>0</v>
      </c>
      <c r="BZ361" s="10">
        <v>0</v>
      </c>
      <c r="CA361" s="10">
        <v>0</v>
      </c>
      <c r="CB361" s="10">
        <v>0</v>
      </c>
      <c r="CC361" s="10">
        <v>4</v>
      </c>
      <c r="CD361" s="10">
        <v>0</v>
      </c>
      <c r="CE361" s="10">
        <v>0</v>
      </c>
      <c r="CF361" s="10">
        <v>0</v>
      </c>
      <c r="CG361" s="10">
        <v>0</v>
      </c>
      <c r="CH361" s="10">
        <v>1</v>
      </c>
      <c r="CI361" s="10">
        <v>0</v>
      </c>
      <c r="CJ361" s="10">
        <v>0</v>
      </c>
      <c r="CK361" s="10">
        <v>0</v>
      </c>
      <c r="CL361" s="10">
        <v>0</v>
      </c>
      <c r="CM361" s="10">
        <v>0</v>
      </c>
      <c r="CN361" s="10">
        <v>0</v>
      </c>
      <c r="CO361" s="10">
        <v>0</v>
      </c>
      <c r="CP361" s="10">
        <v>1</v>
      </c>
      <c r="CQ361" s="10">
        <v>0</v>
      </c>
      <c r="CR361" s="10">
        <v>0</v>
      </c>
      <c r="CS361" s="10">
        <v>0</v>
      </c>
      <c r="CT361" s="10">
        <v>0</v>
      </c>
      <c r="CU361" s="10">
        <v>0</v>
      </c>
      <c r="CV361" s="10">
        <v>0</v>
      </c>
      <c r="CW361" s="10">
        <v>0</v>
      </c>
      <c r="CX361" s="10">
        <v>1</v>
      </c>
      <c r="CY361" s="10">
        <v>0</v>
      </c>
      <c r="CZ361" s="10">
        <v>0</v>
      </c>
      <c r="DA361" s="10">
        <v>0</v>
      </c>
      <c r="DB361" s="10">
        <v>0</v>
      </c>
      <c r="DC361" s="10">
        <v>0</v>
      </c>
      <c r="DD361" s="10">
        <v>0</v>
      </c>
      <c r="DE361" s="10">
        <v>0</v>
      </c>
      <c r="DF361" s="10">
        <v>0</v>
      </c>
      <c r="DG361" s="10">
        <v>0</v>
      </c>
      <c r="DH361" s="10">
        <v>0</v>
      </c>
      <c r="DI361" s="10">
        <v>0</v>
      </c>
      <c r="DJ361" s="10">
        <v>0</v>
      </c>
      <c r="DK361" s="10">
        <v>0</v>
      </c>
      <c r="DL361" s="10">
        <v>2</v>
      </c>
      <c r="DM361" s="10">
        <v>0</v>
      </c>
      <c r="DN361" s="10">
        <v>0</v>
      </c>
      <c r="DO361" s="10">
        <v>0</v>
      </c>
      <c r="DP361" s="10">
        <v>0</v>
      </c>
      <c r="DQ361" s="10">
        <v>0</v>
      </c>
      <c r="DR361" s="10">
        <v>0</v>
      </c>
      <c r="DS361" s="10">
        <v>0</v>
      </c>
      <c r="DT361" s="10">
        <v>0</v>
      </c>
      <c r="DU361" s="10">
        <v>0</v>
      </c>
      <c r="DV361" s="10">
        <v>2</v>
      </c>
      <c r="DW361" s="10">
        <v>0</v>
      </c>
      <c r="DX361" s="10">
        <v>0</v>
      </c>
      <c r="DY361" s="10">
        <v>0</v>
      </c>
      <c r="DZ361" s="10">
        <v>0</v>
      </c>
      <c r="EA361" s="10">
        <v>0</v>
      </c>
      <c r="EB361" s="10">
        <v>0</v>
      </c>
      <c r="EC361" s="10">
        <v>0</v>
      </c>
      <c r="ED361" s="10">
        <v>0</v>
      </c>
      <c r="EE361" s="10">
        <v>0</v>
      </c>
      <c r="EF361" s="10">
        <v>0</v>
      </c>
      <c r="EG361" s="10">
        <v>0</v>
      </c>
      <c r="EH361" s="10">
        <v>0</v>
      </c>
      <c r="EI361" s="10">
        <v>0</v>
      </c>
      <c r="EJ361" s="10">
        <v>0</v>
      </c>
      <c r="EK361" s="10">
        <v>0</v>
      </c>
      <c r="EL361" s="10">
        <v>0</v>
      </c>
      <c r="EM361" s="10">
        <v>0</v>
      </c>
      <c r="EN361" s="10">
        <v>0</v>
      </c>
      <c r="EO361" s="10">
        <v>0</v>
      </c>
      <c r="EP361" s="10">
        <v>0</v>
      </c>
      <c r="EQ361" s="10">
        <v>0</v>
      </c>
      <c r="ER361" s="10">
        <v>1</v>
      </c>
      <c r="ES361" s="10">
        <v>0</v>
      </c>
      <c r="ET361" s="10">
        <v>1</v>
      </c>
      <c r="EU361" s="10">
        <v>0</v>
      </c>
      <c r="EV361" s="10">
        <v>1</v>
      </c>
      <c r="EW361" s="10">
        <v>0</v>
      </c>
      <c r="EX361" s="10">
        <v>0</v>
      </c>
      <c r="EY361" s="10">
        <v>1</v>
      </c>
      <c r="EZ361" s="10">
        <v>0</v>
      </c>
      <c r="FA361" s="10">
        <v>0</v>
      </c>
      <c r="FB361" s="10">
        <v>0</v>
      </c>
      <c r="FC361" s="10">
        <v>0</v>
      </c>
      <c r="FD361" s="10">
        <v>2</v>
      </c>
      <c r="FE361" s="10">
        <v>0</v>
      </c>
      <c r="FF361" s="10">
        <v>0</v>
      </c>
      <c r="FG361" s="10">
        <v>0</v>
      </c>
      <c r="FH361" s="10">
        <v>0</v>
      </c>
      <c r="FI361" s="10">
        <v>0</v>
      </c>
      <c r="FJ361" s="10">
        <v>0</v>
      </c>
      <c r="FK361" s="10">
        <v>0</v>
      </c>
      <c r="FL361" s="10">
        <v>0</v>
      </c>
      <c r="FM361" s="10">
        <v>0</v>
      </c>
      <c r="FN361" s="10">
        <v>0</v>
      </c>
      <c r="FO361" s="10">
        <v>0</v>
      </c>
      <c r="FP361" s="10">
        <v>0</v>
      </c>
      <c r="FQ361" s="10">
        <v>0</v>
      </c>
      <c r="FR361" s="10">
        <v>0</v>
      </c>
      <c r="FS361" s="10">
        <v>0</v>
      </c>
      <c r="FT361" s="10">
        <v>0</v>
      </c>
      <c r="FU361" s="10">
        <v>0</v>
      </c>
      <c r="FV361" s="10">
        <v>0</v>
      </c>
      <c r="FW361" s="10">
        <v>0</v>
      </c>
      <c r="FX361" s="10">
        <v>0</v>
      </c>
      <c r="FY361" s="10">
        <v>0</v>
      </c>
      <c r="FZ361" s="10">
        <v>0</v>
      </c>
      <c r="GA361" s="10">
        <v>0</v>
      </c>
      <c r="GB361" s="10">
        <v>0</v>
      </c>
      <c r="GC361" s="10">
        <v>0</v>
      </c>
      <c r="GD361" s="10">
        <v>0</v>
      </c>
      <c r="GE361" s="10">
        <v>0</v>
      </c>
      <c r="GF361" s="10">
        <v>0</v>
      </c>
      <c r="GG361" s="10">
        <v>0</v>
      </c>
      <c r="GH361" s="10">
        <v>0</v>
      </c>
      <c r="GI361" s="10">
        <v>1</v>
      </c>
      <c r="GJ361" s="10">
        <v>0</v>
      </c>
      <c r="GK361" s="10">
        <v>0</v>
      </c>
      <c r="GL361" s="10">
        <v>0</v>
      </c>
      <c r="GM361" s="10">
        <v>0</v>
      </c>
      <c r="GN361" s="10">
        <v>0</v>
      </c>
      <c r="GO361" s="10">
        <v>1</v>
      </c>
      <c r="GP361" s="10">
        <v>0</v>
      </c>
      <c r="GQ361" s="10">
        <v>0</v>
      </c>
      <c r="GR361" s="10">
        <v>0</v>
      </c>
      <c r="GS361" s="10">
        <v>0</v>
      </c>
      <c r="GT361" s="10">
        <v>0</v>
      </c>
      <c r="GU361" s="10">
        <v>0</v>
      </c>
      <c r="GV361" s="10">
        <v>0</v>
      </c>
      <c r="GW361" s="10">
        <v>0</v>
      </c>
      <c r="GX361" s="10">
        <v>0</v>
      </c>
      <c r="GY361" s="10">
        <v>0</v>
      </c>
      <c r="GZ361" s="10">
        <v>0</v>
      </c>
      <c r="HA361" s="10">
        <v>0</v>
      </c>
      <c r="HB361" s="10">
        <v>0</v>
      </c>
      <c r="HC361" s="10">
        <v>0</v>
      </c>
      <c r="HD361" s="10">
        <v>0</v>
      </c>
      <c r="HE361" s="10">
        <v>0</v>
      </c>
      <c r="HF361" s="10">
        <v>0</v>
      </c>
      <c r="HG361" s="10">
        <v>0</v>
      </c>
      <c r="HH361" s="10">
        <v>0</v>
      </c>
      <c r="HI361" s="10">
        <v>0</v>
      </c>
      <c r="HJ361" s="10">
        <v>0</v>
      </c>
      <c r="HK361" s="10">
        <v>0</v>
      </c>
      <c r="HL361" s="10">
        <v>0</v>
      </c>
      <c r="HM361" s="10">
        <v>1</v>
      </c>
      <c r="HN361" s="10">
        <v>0</v>
      </c>
      <c r="HO361" s="10">
        <v>0</v>
      </c>
      <c r="HP361" s="10">
        <v>0</v>
      </c>
      <c r="HQ361" s="10">
        <v>0</v>
      </c>
      <c r="HR361" s="10">
        <v>0</v>
      </c>
      <c r="HS361" s="10">
        <v>0</v>
      </c>
      <c r="HT361" s="10">
        <v>0</v>
      </c>
      <c r="HU361" s="10">
        <v>0</v>
      </c>
      <c r="HV361" s="10">
        <v>0</v>
      </c>
      <c r="HW361" s="10">
        <v>0</v>
      </c>
      <c r="HX361" s="10">
        <v>0</v>
      </c>
      <c r="HY361" s="10">
        <v>0</v>
      </c>
      <c r="HZ361" s="10">
        <v>0</v>
      </c>
      <c r="IA361" s="10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</row>
    <row r="362" spans="1:243" hidden="1">
      <c r="A362" s="3" t="s">
        <v>26</v>
      </c>
      <c r="B362" s="3">
        <v>29756950</v>
      </c>
      <c r="C362" s="3">
        <v>29756950</v>
      </c>
      <c r="D362" s="3" t="s">
        <v>207</v>
      </c>
      <c r="E362" s="3">
        <v>2.4486999999999998E-2</v>
      </c>
      <c r="F362" s="3" t="s">
        <v>506</v>
      </c>
      <c r="G362" s="3" t="s">
        <v>507</v>
      </c>
      <c r="H362" s="3" t="s">
        <v>510</v>
      </c>
      <c r="I362" s="8" t="s">
        <v>1084</v>
      </c>
      <c r="J362" s="3" t="s">
        <v>627</v>
      </c>
      <c r="K362" s="8">
        <f>AVERAGE(S362:AZ362)</f>
        <v>0.55882352941176472</v>
      </c>
      <c r="L362" s="4">
        <f>AVERAGE(BB362:IA362)</f>
        <v>0.34615384615384615</v>
      </c>
      <c r="M362" s="4">
        <f>AVERAGE(IC362:II362)</f>
        <v>0.14285714285714285</v>
      </c>
      <c r="N362" s="4" t="b">
        <f>E362&gt;0.2</f>
        <v>0</v>
      </c>
      <c r="O362" s="4" t="b">
        <f>IF(LEFT(J362, 2)="rs", TRUE, FALSE)</f>
        <v>0</v>
      </c>
      <c r="P362" s="4" t="b">
        <f>K362&gt;=8</f>
        <v>0</v>
      </c>
      <c r="Q362" s="4" t="b">
        <f>L362&gt;=8</f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3</v>
      </c>
      <c r="X362" s="10">
        <v>1</v>
      </c>
      <c r="Y362" s="10">
        <v>0</v>
      </c>
      <c r="Z362" s="10">
        <v>2</v>
      </c>
      <c r="AA362" s="10">
        <v>1</v>
      </c>
      <c r="AB362" s="10">
        <v>0</v>
      </c>
      <c r="AC362" s="10">
        <v>0</v>
      </c>
      <c r="AD362" s="10">
        <v>0</v>
      </c>
      <c r="AE362" s="10">
        <v>1</v>
      </c>
      <c r="AF362" s="10">
        <v>0</v>
      </c>
      <c r="AG362" s="10">
        <v>0</v>
      </c>
      <c r="AH362" s="10">
        <v>2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1</v>
      </c>
      <c r="AO362" s="10">
        <v>0</v>
      </c>
      <c r="AP362" s="10">
        <v>0</v>
      </c>
      <c r="AQ362" s="10">
        <v>0</v>
      </c>
      <c r="AR362" s="10">
        <v>1</v>
      </c>
      <c r="AS362" s="10">
        <v>0</v>
      </c>
      <c r="AT362" s="10">
        <v>0</v>
      </c>
      <c r="AU362" s="10">
        <v>3</v>
      </c>
      <c r="AV362" s="10">
        <v>3</v>
      </c>
      <c r="AW362" s="10">
        <v>0</v>
      </c>
      <c r="AX362" s="10">
        <v>0</v>
      </c>
      <c r="AY362" s="10">
        <v>1</v>
      </c>
      <c r="AZ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2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0">
        <v>1</v>
      </c>
      <c r="BQ362" s="10">
        <v>0</v>
      </c>
      <c r="BR362" s="10">
        <v>0</v>
      </c>
      <c r="BS362" s="10">
        <v>0</v>
      </c>
      <c r="BT362" s="10">
        <v>0</v>
      </c>
      <c r="BU362" s="10">
        <v>0</v>
      </c>
      <c r="BV362" s="10">
        <v>0</v>
      </c>
      <c r="BW362" s="10">
        <v>3</v>
      </c>
      <c r="BX362" s="10">
        <v>0</v>
      </c>
      <c r="BY362" s="10">
        <v>0</v>
      </c>
      <c r="BZ362" s="10">
        <v>0</v>
      </c>
      <c r="CA362" s="10">
        <v>0</v>
      </c>
      <c r="CB362" s="10">
        <v>0</v>
      </c>
      <c r="CC362" s="10">
        <v>1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0">
        <v>0</v>
      </c>
      <c r="CK362" s="10">
        <v>0</v>
      </c>
      <c r="CL362" s="10">
        <v>0</v>
      </c>
      <c r="CM362" s="10">
        <v>0</v>
      </c>
      <c r="CN362" s="10">
        <v>0</v>
      </c>
      <c r="CO362" s="10">
        <v>0</v>
      </c>
      <c r="CP362" s="10">
        <v>0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0</v>
      </c>
      <c r="CZ362" s="10">
        <v>0</v>
      </c>
      <c r="DA362" s="10">
        <v>0</v>
      </c>
      <c r="DB362" s="10">
        <v>0</v>
      </c>
      <c r="DC362" s="10">
        <v>0</v>
      </c>
      <c r="DD362" s="10">
        <v>0</v>
      </c>
      <c r="DE362" s="10">
        <v>0</v>
      </c>
      <c r="DF362" s="10">
        <v>0</v>
      </c>
      <c r="DG362" s="10">
        <v>0</v>
      </c>
      <c r="DH362" s="10">
        <v>0</v>
      </c>
      <c r="DI362" s="10">
        <v>0</v>
      </c>
      <c r="DJ362" s="10">
        <v>0</v>
      </c>
      <c r="DK362" s="10">
        <v>0</v>
      </c>
      <c r="DL362" s="10">
        <v>1</v>
      </c>
      <c r="DM362" s="10">
        <v>0</v>
      </c>
      <c r="DN362" s="10">
        <v>0</v>
      </c>
      <c r="DO362" s="10">
        <v>0</v>
      </c>
      <c r="DP362" s="10">
        <v>0</v>
      </c>
      <c r="DQ362" s="10">
        <v>0</v>
      </c>
      <c r="DR362" s="10">
        <v>0</v>
      </c>
      <c r="DS362" s="10">
        <v>0</v>
      </c>
      <c r="DT362" s="10">
        <v>1</v>
      </c>
      <c r="DU362" s="10">
        <v>0</v>
      </c>
      <c r="DV362" s="10">
        <v>0</v>
      </c>
      <c r="DW362" s="10">
        <v>0</v>
      </c>
      <c r="DX362" s="10">
        <v>0</v>
      </c>
      <c r="DY362" s="10">
        <v>0</v>
      </c>
      <c r="DZ362" s="10">
        <v>0</v>
      </c>
      <c r="EA362" s="10">
        <v>0</v>
      </c>
      <c r="EB362" s="10">
        <v>0</v>
      </c>
      <c r="EC362" s="10">
        <v>0</v>
      </c>
      <c r="ED362" s="10">
        <v>0</v>
      </c>
      <c r="EE362" s="10">
        <v>0</v>
      </c>
      <c r="EF362" s="10">
        <v>0</v>
      </c>
      <c r="EG362" s="10">
        <v>2</v>
      </c>
      <c r="EH362" s="10">
        <v>0</v>
      </c>
      <c r="EI362" s="10">
        <v>0</v>
      </c>
      <c r="EJ362" s="10">
        <v>0</v>
      </c>
      <c r="EK362" s="10">
        <v>0</v>
      </c>
      <c r="EL362" s="10">
        <v>0</v>
      </c>
      <c r="EM362" s="10">
        <v>0</v>
      </c>
      <c r="EN362" s="10">
        <v>0</v>
      </c>
      <c r="EO362" s="10">
        <v>0</v>
      </c>
      <c r="EP362" s="10">
        <v>0</v>
      </c>
      <c r="EQ362" s="10">
        <v>0</v>
      </c>
      <c r="ER362" s="10">
        <v>5</v>
      </c>
      <c r="ES362" s="10">
        <v>0</v>
      </c>
      <c r="ET362" s="10">
        <v>6</v>
      </c>
      <c r="EU362" s="10">
        <v>0</v>
      </c>
      <c r="EV362" s="10">
        <v>4</v>
      </c>
      <c r="EW362" s="10">
        <v>0</v>
      </c>
      <c r="EX362" s="10">
        <v>0</v>
      </c>
      <c r="EY362" s="10">
        <v>8</v>
      </c>
      <c r="EZ362" s="10">
        <v>0</v>
      </c>
      <c r="FA362" s="10">
        <v>0</v>
      </c>
      <c r="FB362" s="10">
        <v>0</v>
      </c>
      <c r="FC362" s="10">
        <v>0</v>
      </c>
      <c r="FD362" s="10">
        <v>4</v>
      </c>
      <c r="FE362" s="10">
        <v>5</v>
      </c>
      <c r="FF362" s="10">
        <v>0</v>
      </c>
      <c r="FG362" s="10">
        <v>0</v>
      </c>
      <c r="FH362" s="10">
        <v>0</v>
      </c>
      <c r="FI362" s="10">
        <v>0</v>
      </c>
      <c r="FJ362" s="10">
        <v>0</v>
      </c>
      <c r="FK362" s="10">
        <v>0</v>
      </c>
      <c r="FL362" s="10">
        <v>0</v>
      </c>
      <c r="FM362" s="10">
        <v>1</v>
      </c>
      <c r="FN362" s="10">
        <v>0</v>
      </c>
      <c r="FO362" s="10">
        <v>0</v>
      </c>
      <c r="FP362" s="10">
        <v>0</v>
      </c>
      <c r="FQ362" s="10">
        <v>0</v>
      </c>
      <c r="FR362" s="10">
        <v>0</v>
      </c>
      <c r="FS362" s="10">
        <v>0</v>
      </c>
      <c r="FT362" s="10">
        <v>0</v>
      </c>
      <c r="FU362" s="10">
        <v>2</v>
      </c>
      <c r="FV362" s="10">
        <v>2</v>
      </c>
      <c r="FW362" s="10">
        <v>2</v>
      </c>
      <c r="FX362" s="10">
        <v>0</v>
      </c>
      <c r="FY362" s="10">
        <v>0</v>
      </c>
      <c r="FZ362" s="10">
        <v>1</v>
      </c>
      <c r="GA362" s="10">
        <v>0</v>
      </c>
      <c r="GB362" s="10">
        <v>0</v>
      </c>
      <c r="GC362" s="10">
        <v>0</v>
      </c>
      <c r="GD362" s="10">
        <v>0</v>
      </c>
      <c r="GE362" s="10">
        <v>0</v>
      </c>
      <c r="GF362" s="10">
        <v>0</v>
      </c>
      <c r="GG362" s="10">
        <v>0</v>
      </c>
      <c r="GH362" s="10">
        <v>0</v>
      </c>
      <c r="GI362" s="10">
        <v>0</v>
      </c>
      <c r="GJ362" s="10">
        <v>0</v>
      </c>
      <c r="GK362" s="10">
        <v>0</v>
      </c>
      <c r="GL362" s="10">
        <v>1</v>
      </c>
      <c r="GM362" s="10">
        <v>0</v>
      </c>
      <c r="GN362" s="10">
        <v>0</v>
      </c>
      <c r="GO362" s="10">
        <v>0</v>
      </c>
      <c r="GP362" s="10">
        <v>0</v>
      </c>
      <c r="GQ362" s="10">
        <v>0</v>
      </c>
      <c r="GR362" s="10">
        <v>0</v>
      </c>
      <c r="GS362" s="10">
        <v>0</v>
      </c>
      <c r="GT362" s="10">
        <v>0</v>
      </c>
      <c r="GU362" s="10">
        <v>0</v>
      </c>
      <c r="GV362" s="10">
        <v>0</v>
      </c>
      <c r="GW362" s="10">
        <v>6</v>
      </c>
      <c r="GX362" s="10">
        <v>0</v>
      </c>
      <c r="GY362" s="10">
        <v>0</v>
      </c>
      <c r="GZ362" s="10">
        <v>0</v>
      </c>
      <c r="HA362" s="10">
        <v>1</v>
      </c>
      <c r="HB362" s="10">
        <v>2</v>
      </c>
      <c r="HC362" s="10">
        <v>0</v>
      </c>
      <c r="HD362" s="10">
        <v>0</v>
      </c>
      <c r="HE362" s="10">
        <v>0</v>
      </c>
      <c r="HF362" s="10">
        <v>0</v>
      </c>
      <c r="HG362" s="10">
        <v>0</v>
      </c>
      <c r="HH362" s="10">
        <v>0</v>
      </c>
      <c r="HI362" s="10">
        <v>0</v>
      </c>
      <c r="HJ362" s="10">
        <v>0</v>
      </c>
      <c r="HK362" s="10">
        <v>0</v>
      </c>
      <c r="HL362" s="10">
        <v>0</v>
      </c>
      <c r="HM362" s="10">
        <v>0</v>
      </c>
      <c r="HN362" s="10">
        <v>0</v>
      </c>
      <c r="HO362" s="10">
        <v>0</v>
      </c>
      <c r="HP362" s="10">
        <v>0</v>
      </c>
      <c r="HQ362" s="10">
        <v>0</v>
      </c>
      <c r="HR362" s="10">
        <v>0</v>
      </c>
      <c r="HS362" s="10">
        <v>0</v>
      </c>
      <c r="HT362" s="10">
        <v>0</v>
      </c>
      <c r="HU362" s="10">
        <v>0</v>
      </c>
      <c r="HV362" s="10">
        <v>0</v>
      </c>
      <c r="HW362" s="10">
        <v>0</v>
      </c>
      <c r="HX362" s="10">
        <v>0</v>
      </c>
      <c r="HY362" s="10">
        <v>0</v>
      </c>
      <c r="HZ362" s="10">
        <v>2</v>
      </c>
      <c r="IA362" s="10">
        <v>0</v>
      </c>
      <c r="IC362" s="1">
        <v>0</v>
      </c>
      <c r="ID362" s="1">
        <v>1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</row>
    <row r="363" spans="1:243">
      <c r="A363" s="3" t="s">
        <v>32</v>
      </c>
      <c r="B363" s="3">
        <v>12148220</v>
      </c>
      <c r="C363" s="3">
        <v>12148220</v>
      </c>
      <c r="D363" s="3" t="s">
        <v>33</v>
      </c>
      <c r="E363" s="3">
        <v>0.499998</v>
      </c>
      <c r="F363" s="3" t="s">
        <v>506</v>
      </c>
      <c r="G363" s="3" t="s">
        <v>504</v>
      </c>
      <c r="H363" s="3" t="s">
        <v>503</v>
      </c>
      <c r="I363" s="8" t="s">
        <v>1084</v>
      </c>
      <c r="J363" s="3" t="s">
        <v>33</v>
      </c>
      <c r="K363" s="8">
        <f>AVERAGE(S363:AZ363)</f>
        <v>2.9411764705882353E-2</v>
      </c>
      <c r="L363" s="4">
        <f>AVERAGE(BB363:IA363)</f>
        <v>0.13736263736263737</v>
      </c>
      <c r="M363" s="4">
        <f>AVERAGE(IC363:II363)</f>
        <v>0</v>
      </c>
      <c r="N363" s="4" t="b">
        <f>E363&gt;0.2</f>
        <v>1</v>
      </c>
      <c r="O363" s="4" t="b">
        <f>IF(LEFT(J363, 2)="rs", TRUE, FALSE)</f>
        <v>1</v>
      </c>
      <c r="P363" s="4" t="b">
        <f>K363&gt;=8</f>
        <v>0</v>
      </c>
      <c r="Q363" s="4" t="b">
        <f>L363&gt;=8</f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1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0">
        <v>0</v>
      </c>
      <c r="BQ363" s="10">
        <v>0</v>
      </c>
      <c r="BR363" s="10">
        <v>0</v>
      </c>
      <c r="BS363" s="10">
        <v>0</v>
      </c>
      <c r="BT363" s="10">
        <v>0</v>
      </c>
      <c r="BU363" s="10">
        <v>1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0</v>
      </c>
      <c r="CM363" s="10">
        <v>0</v>
      </c>
      <c r="CN363" s="10">
        <v>0</v>
      </c>
      <c r="CO363" s="10">
        <v>0</v>
      </c>
      <c r="CP363" s="10">
        <v>0</v>
      </c>
      <c r="CQ363" s="10">
        <v>0</v>
      </c>
      <c r="CR363" s="10">
        <v>0</v>
      </c>
      <c r="CS363" s="10">
        <v>3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0</v>
      </c>
      <c r="DB363" s="10">
        <v>0</v>
      </c>
      <c r="DC363" s="10">
        <v>0</v>
      </c>
      <c r="DD363" s="10">
        <v>0</v>
      </c>
      <c r="DE363" s="10">
        <v>0</v>
      </c>
      <c r="DF363" s="10">
        <v>0</v>
      </c>
      <c r="DG363" s="10">
        <v>0</v>
      </c>
      <c r="DH363" s="10">
        <v>0</v>
      </c>
      <c r="DI363" s="10">
        <v>0</v>
      </c>
      <c r="DJ363" s="10">
        <v>0</v>
      </c>
      <c r="DK363" s="10">
        <v>0</v>
      </c>
      <c r="DL363" s="10">
        <v>0</v>
      </c>
      <c r="DM363" s="10">
        <v>0</v>
      </c>
      <c r="DN363" s="10">
        <v>0</v>
      </c>
      <c r="DO363" s="10">
        <v>0</v>
      </c>
      <c r="DP363" s="10">
        <v>0</v>
      </c>
      <c r="DQ363" s="10">
        <v>0</v>
      </c>
      <c r="DR363" s="10">
        <v>0</v>
      </c>
      <c r="DS363" s="10">
        <v>0</v>
      </c>
      <c r="DT363" s="10">
        <v>0</v>
      </c>
      <c r="DU363" s="10">
        <v>0</v>
      </c>
      <c r="DV363" s="10">
        <v>0</v>
      </c>
      <c r="DW363" s="10">
        <v>0</v>
      </c>
      <c r="DX363" s="10">
        <v>0</v>
      </c>
      <c r="DY363" s="10">
        <v>0</v>
      </c>
      <c r="DZ363" s="10">
        <v>0</v>
      </c>
      <c r="EA363" s="10">
        <v>0</v>
      </c>
      <c r="EB363" s="10">
        <v>0</v>
      </c>
      <c r="EC363" s="10">
        <v>0</v>
      </c>
      <c r="ED363" s="10">
        <v>0</v>
      </c>
      <c r="EE363" s="10">
        <v>0</v>
      </c>
      <c r="EF363" s="10">
        <v>0</v>
      </c>
      <c r="EG363" s="10">
        <v>0</v>
      </c>
      <c r="EH363" s="10">
        <v>0</v>
      </c>
      <c r="EI363" s="10">
        <v>0</v>
      </c>
      <c r="EJ363" s="10">
        <v>0</v>
      </c>
      <c r="EK363" s="10">
        <v>0</v>
      </c>
      <c r="EL363" s="10">
        <v>0</v>
      </c>
      <c r="EM363" s="10">
        <v>0</v>
      </c>
      <c r="EN363" s="10">
        <v>0</v>
      </c>
      <c r="EO363" s="10">
        <v>0</v>
      </c>
      <c r="EP363" s="10">
        <v>0</v>
      </c>
      <c r="EQ363" s="10">
        <v>0</v>
      </c>
      <c r="ER363" s="10">
        <v>0</v>
      </c>
      <c r="ES363" s="10">
        <v>0</v>
      </c>
      <c r="ET363" s="10">
        <v>0</v>
      </c>
      <c r="EU363" s="10">
        <v>0</v>
      </c>
      <c r="EV363" s="10">
        <v>0</v>
      </c>
      <c r="EW363" s="10">
        <v>0</v>
      </c>
      <c r="EX363" s="10">
        <v>0</v>
      </c>
      <c r="EY363" s="10">
        <v>2</v>
      </c>
      <c r="EZ363" s="10">
        <v>0</v>
      </c>
      <c r="FA363" s="10">
        <v>0</v>
      </c>
      <c r="FB363" s="10">
        <v>0</v>
      </c>
      <c r="FC363" s="10">
        <v>0</v>
      </c>
      <c r="FD363" s="10">
        <v>0</v>
      </c>
      <c r="FE363" s="10">
        <v>0</v>
      </c>
      <c r="FF363" s="10">
        <v>0</v>
      </c>
      <c r="FG363" s="10">
        <v>0</v>
      </c>
      <c r="FH363" s="10">
        <v>0</v>
      </c>
      <c r="FI363" s="10">
        <v>0</v>
      </c>
      <c r="FJ363" s="10">
        <v>0</v>
      </c>
      <c r="FK363" s="10">
        <v>0</v>
      </c>
      <c r="FL363" s="10">
        <v>1</v>
      </c>
      <c r="FM363" s="10">
        <v>2</v>
      </c>
      <c r="FN363" s="10">
        <v>0</v>
      </c>
      <c r="FO363" s="10">
        <v>0</v>
      </c>
      <c r="FP363" s="10">
        <v>0</v>
      </c>
      <c r="FQ363" s="10">
        <v>0</v>
      </c>
      <c r="FR363" s="10">
        <v>0</v>
      </c>
      <c r="FS363" s="10">
        <v>0</v>
      </c>
      <c r="FT363" s="10">
        <v>0</v>
      </c>
      <c r="FU363" s="10">
        <v>1</v>
      </c>
      <c r="FV363" s="10">
        <v>1</v>
      </c>
      <c r="FW363" s="10">
        <v>0</v>
      </c>
      <c r="FX363" s="10">
        <v>0</v>
      </c>
      <c r="FY363" s="10">
        <v>0</v>
      </c>
      <c r="FZ363" s="10">
        <v>2</v>
      </c>
      <c r="GA363" s="10">
        <v>0</v>
      </c>
      <c r="GB363" s="10">
        <v>0</v>
      </c>
      <c r="GC363" s="10">
        <v>0</v>
      </c>
      <c r="GD363" s="10">
        <v>0</v>
      </c>
      <c r="GE363" s="10">
        <v>0</v>
      </c>
      <c r="GF363" s="10">
        <v>0</v>
      </c>
      <c r="GG363" s="10">
        <v>0</v>
      </c>
      <c r="GH363" s="10">
        <v>0</v>
      </c>
      <c r="GI363" s="10">
        <v>0</v>
      </c>
      <c r="GJ363" s="10">
        <v>0</v>
      </c>
      <c r="GK363" s="10">
        <v>0</v>
      </c>
      <c r="GL363" s="10">
        <v>0</v>
      </c>
      <c r="GM363" s="10">
        <v>0</v>
      </c>
      <c r="GN363" s="10">
        <v>0</v>
      </c>
      <c r="GO363" s="10">
        <v>0</v>
      </c>
      <c r="GP363" s="10">
        <v>1</v>
      </c>
      <c r="GQ363" s="10">
        <v>0</v>
      </c>
      <c r="GR363" s="10">
        <v>0</v>
      </c>
      <c r="GS363" s="10">
        <v>0</v>
      </c>
      <c r="GT363" s="10">
        <v>0</v>
      </c>
      <c r="GU363" s="10">
        <v>0</v>
      </c>
      <c r="GV363" s="10">
        <v>2</v>
      </c>
      <c r="GW363" s="10">
        <v>0</v>
      </c>
      <c r="GX363" s="10">
        <v>1</v>
      </c>
      <c r="GY363" s="10">
        <v>0</v>
      </c>
      <c r="GZ363" s="10">
        <v>0</v>
      </c>
      <c r="HA363" s="10">
        <v>8</v>
      </c>
      <c r="HB363" s="10">
        <v>0</v>
      </c>
      <c r="HC363" s="10">
        <v>0</v>
      </c>
      <c r="HD363" s="10">
        <v>0</v>
      </c>
      <c r="HE363" s="10">
        <v>0</v>
      </c>
      <c r="HF363" s="10">
        <v>0</v>
      </c>
      <c r="HG363" s="10">
        <v>0</v>
      </c>
      <c r="HH363" s="10">
        <v>0</v>
      </c>
      <c r="HI363" s="10">
        <v>0</v>
      </c>
      <c r="HJ363" s="10">
        <v>0</v>
      </c>
      <c r="HK363" s="10">
        <v>0</v>
      </c>
      <c r="HL363" s="10">
        <v>0</v>
      </c>
      <c r="HM363" s="10">
        <v>0</v>
      </c>
      <c r="HN363" s="10">
        <v>0</v>
      </c>
      <c r="HO363" s="10">
        <v>0</v>
      </c>
      <c r="HP363" s="10">
        <v>0</v>
      </c>
      <c r="HQ363" s="10">
        <v>0</v>
      </c>
      <c r="HR363" s="10">
        <v>0</v>
      </c>
      <c r="HS363" s="10">
        <v>0</v>
      </c>
      <c r="HT363" s="10">
        <v>0</v>
      </c>
      <c r="HU363" s="10">
        <v>0</v>
      </c>
      <c r="HV363" s="10">
        <v>0</v>
      </c>
      <c r="HW363" s="10">
        <v>0</v>
      </c>
      <c r="HX363" s="10">
        <v>0</v>
      </c>
      <c r="HY363" s="10">
        <v>0</v>
      </c>
      <c r="HZ363" s="10">
        <v>0</v>
      </c>
      <c r="IA363" s="10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</row>
    <row r="364" spans="1:243">
      <c r="A364" s="3" t="s">
        <v>63</v>
      </c>
      <c r="B364" s="3">
        <v>58287821</v>
      </c>
      <c r="C364" s="3">
        <v>58287821</v>
      </c>
      <c r="D364" s="3" t="s">
        <v>395</v>
      </c>
      <c r="E364" s="3">
        <v>0.44413799999999998</v>
      </c>
      <c r="F364" s="3" t="s">
        <v>506</v>
      </c>
      <c r="G364" s="3" t="s">
        <v>510</v>
      </c>
      <c r="H364" s="3" t="s">
        <v>507</v>
      </c>
      <c r="I364" s="8" t="s">
        <v>1084</v>
      </c>
      <c r="J364" s="3" t="s">
        <v>814</v>
      </c>
      <c r="K364" s="8">
        <f>AVERAGE(S364:AZ364)</f>
        <v>0.5</v>
      </c>
      <c r="L364" s="4">
        <f>AVERAGE(BB364:IA364)</f>
        <v>0.13186813186813187</v>
      </c>
      <c r="M364" s="4">
        <f>AVERAGE(IC364:II364)</f>
        <v>0.14285714285714285</v>
      </c>
      <c r="N364" s="4" t="b">
        <f>E364&gt;0.2</f>
        <v>1</v>
      </c>
      <c r="O364" s="4" t="b">
        <f>IF(LEFT(J364, 2)="rs", TRUE, FALSE)</f>
        <v>0</v>
      </c>
      <c r="P364" s="4" t="b">
        <f>K364&gt;=8</f>
        <v>0</v>
      </c>
      <c r="Q364" s="4" t="b">
        <f>L364&gt;=8</f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1</v>
      </c>
      <c r="AK364" s="10">
        <v>0</v>
      </c>
      <c r="AL364" s="10">
        <v>2</v>
      </c>
      <c r="AM364" s="10">
        <v>2</v>
      </c>
      <c r="AN364" s="10">
        <v>4</v>
      </c>
      <c r="AO364" s="10">
        <v>0</v>
      </c>
      <c r="AP364" s="10">
        <v>0</v>
      </c>
      <c r="AQ364" s="10">
        <v>0</v>
      </c>
      <c r="AR364" s="10">
        <v>3</v>
      </c>
      <c r="AS364" s="10">
        <v>2</v>
      </c>
      <c r="AT364" s="10">
        <v>0</v>
      </c>
      <c r="AU364" s="10">
        <v>3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2</v>
      </c>
      <c r="BK364" s="10">
        <v>0</v>
      </c>
      <c r="BL364" s="10">
        <v>0</v>
      </c>
      <c r="BM364" s="10">
        <v>0</v>
      </c>
      <c r="BN364" s="10">
        <v>0</v>
      </c>
      <c r="BO364" s="10">
        <v>1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3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0</v>
      </c>
      <c r="DB364" s="10">
        <v>0</v>
      </c>
      <c r="DC364" s="10">
        <v>0</v>
      </c>
      <c r="DD364" s="10">
        <v>0</v>
      </c>
      <c r="DE364" s="10">
        <v>0</v>
      </c>
      <c r="DF364" s="10">
        <v>0</v>
      </c>
      <c r="DG364" s="10">
        <v>0</v>
      </c>
      <c r="DH364" s="10">
        <v>0</v>
      </c>
      <c r="DI364" s="10">
        <v>0</v>
      </c>
      <c r="DJ364" s="10">
        <v>0</v>
      </c>
      <c r="DK364" s="10">
        <v>0</v>
      </c>
      <c r="DL364" s="10">
        <v>0</v>
      </c>
      <c r="DM364" s="10">
        <v>0</v>
      </c>
      <c r="DN364" s="10">
        <v>2</v>
      </c>
      <c r="DO364" s="10">
        <v>0</v>
      </c>
      <c r="DP364" s="10">
        <v>0</v>
      </c>
      <c r="DQ364" s="10">
        <v>0</v>
      </c>
      <c r="DR364" s="10">
        <v>0</v>
      </c>
      <c r="DS364" s="10">
        <v>0</v>
      </c>
      <c r="DT364" s="10">
        <v>0</v>
      </c>
      <c r="DU364" s="10">
        <v>0</v>
      </c>
      <c r="DV364" s="10">
        <v>0</v>
      </c>
      <c r="DW364" s="10">
        <v>0</v>
      </c>
      <c r="DX364" s="10">
        <v>0</v>
      </c>
      <c r="DY364" s="10">
        <v>0</v>
      </c>
      <c r="DZ364" s="10">
        <v>0</v>
      </c>
      <c r="EA364" s="10">
        <v>0</v>
      </c>
      <c r="EB364" s="10">
        <v>0</v>
      </c>
      <c r="EC364" s="10">
        <v>0</v>
      </c>
      <c r="ED364" s="10">
        <v>0</v>
      </c>
      <c r="EE364" s="10">
        <v>0</v>
      </c>
      <c r="EF364" s="10">
        <v>0</v>
      </c>
      <c r="EG364" s="10">
        <v>0</v>
      </c>
      <c r="EH364" s="10">
        <v>0</v>
      </c>
      <c r="EI364" s="10">
        <v>0</v>
      </c>
      <c r="EJ364" s="10">
        <v>0</v>
      </c>
      <c r="EK364" s="10">
        <v>0</v>
      </c>
      <c r="EL364" s="10">
        <v>0</v>
      </c>
      <c r="EM364" s="10">
        <v>0</v>
      </c>
      <c r="EN364" s="10">
        <v>0</v>
      </c>
      <c r="EO364" s="10">
        <v>0</v>
      </c>
      <c r="EP364" s="10">
        <v>0</v>
      </c>
      <c r="EQ364" s="10">
        <v>0</v>
      </c>
      <c r="ER364" s="10">
        <v>3</v>
      </c>
      <c r="ES364" s="10">
        <v>0</v>
      </c>
      <c r="ET364" s="10">
        <v>0</v>
      </c>
      <c r="EU364" s="10">
        <v>0</v>
      </c>
      <c r="EV364" s="10">
        <v>0</v>
      </c>
      <c r="EW364" s="10">
        <v>0</v>
      </c>
      <c r="EX364" s="10">
        <v>0</v>
      </c>
      <c r="EY364" s="10">
        <v>1</v>
      </c>
      <c r="EZ364" s="10">
        <v>1</v>
      </c>
      <c r="FA364" s="10">
        <v>0</v>
      </c>
      <c r="FB364" s="10">
        <v>0</v>
      </c>
      <c r="FC364" s="10">
        <v>0</v>
      </c>
      <c r="FD364" s="10">
        <v>0</v>
      </c>
      <c r="FE364" s="10">
        <v>0</v>
      </c>
      <c r="FF364" s="10">
        <v>0</v>
      </c>
      <c r="FG364" s="10">
        <v>0</v>
      </c>
      <c r="FH364" s="10">
        <v>0</v>
      </c>
      <c r="FI364" s="10">
        <v>0</v>
      </c>
      <c r="FJ364" s="10">
        <v>0</v>
      </c>
      <c r="FK364" s="10">
        <v>0</v>
      </c>
      <c r="FL364" s="10">
        <v>0</v>
      </c>
      <c r="FM364" s="10">
        <v>0</v>
      </c>
      <c r="FN364" s="10">
        <v>0</v>
      </c>
      <c r="FO364" s="10">
        <v>0</v>
      </c>
      <c r="FP364" s="10">
        <v>0</v>
      </c>
      <c r="FQ364" s="10">
        <v>0</v>
      </c>
      <c r="FR364" s="10">
        <v>0</v>
      </c>
      <c r="FS364" s="10">
        <v>0</v>
      </c>
      <c r="FT364" s="10">
        <v>0</v>
      </c>
      <c r="FU364" s="10">
        <v>0</v>
      </c>
      <c r="FV364" s="10">
        <v>0</v>
      </c>
      <c r="FW364" s="10">
        <v>0</v>
      </c>
      <c r="FX364" s="10">
        <v>0</v>
      </c>
      <c r="FY364" s="10">
        <v>0</v>
      </c>
      <c r="FZ364" s="10">
        <v>0</v>
      </c>
      <c r="GA364" s="10">
        <v>0</v>
      </c>
      <c r="GB364" s="10">
        <v>0</v>
      </c>
      <c r="GC364" s="10">
        <v>1</v>
      </c>
      <c r="GD364" s="10">
        <v>0</v>
      </c>
      <c r="GE364" s="10">
        <v>0</v>
      </c>
      <c r="GF364" s="10">
        <v>0</v>
      </c>
      <c r="GG364" s="10">
        <v>0</v>
      </c>
      <c r="GH364" s="10">
        <v>5</v>
      </c>
      <c r="GI364" s="10">
        <v>0</v>
      </c>
      <c r="GJ364" s="10">
        <v>0</v>
      </c>
      <c r="GK364" s="10">
        <v>0</v>
      </c>
      <c r="GL364" s="10">
        <v>0</v>
      </c>
      <c r="GM364" s="10">
        <v>1</v>
      </c>
      <c r="GN364" s="10">
        <v>1</v>
      </c>
      <c r="GO364" s="10">
        <v>0</v>
      </c>
      <c r="GP364" s="10">
        <v>0</v>
      </c>
      <c r="GQ364" s="10">
        <v>0</v>
      </c>
      <c r="GR364" s="10">
        <v>0</v>
      </c>
      <c r="GS364" s="10">
        <v>0</v>
      </c>
      <c r="GT364" s="10">
        <v>0</v>
      </c>
      <c r="GU364" s="10">
        <v>0</v>
      </c>
      <c r="GV364" s="10">
        <v>0</v>
      </c>
      <c r="GW364" s="10">
        <v>0</v>
      </c>
      <c r="GX364" s="10">
        <v>3</v>
      </c>
      <c r="GY364" s="10">
        <v>0</v>
      </c>
      <c r="GZ364" s="10">
        <v>0</v>
      </c>
      <c r="HA364" s="10">
        <v>0</v>
      </c>
      <c r="HB364" s="10">
        <v>0</v>
      </c>
      <c r="HC364" s="10">
        <v>0</v>
      </c>
      <c r="HD364" s="10">
        <v>0</v>
      </c>
      <c r="HE364" s="10">
        <v>0</v>
      </c>
      <c r="HF364" s="10">
        <v>0</v>
      </c>
      <c r="HG364" s="10">
        <v>0</v>
      </c>
      <c r="HH364" s="10">
        <v>0</v>
      </c>
      <c r="HI364" s="10">
        <v>0</v>
      </c>
      <c r="HJ364" s="10">
        <v>0</v>
      </c>
      <c r="HK364" s="10">
        <v>0</v>
      </c>
      <c r="HL364" s="10">
        <v>0</v>
      </c>
      <c r="HM364" s="10">
        <v>0</v>
      </c>
      <c r="HN364" s="10">
        <v>0</v>
      </c>
      <c r="HO364" s="10">
        <v>0</v>
      </c>
      <c r="HP364" s="10">
        <v>0</v>
      </c>
      <c r="HQ364" s="10">
        <v>0</v>
      </c>
      <c r="HR364" s="10">
        <v>0</v>
      </c>
      <c r="HS364" s="10">
        <v>0</v>
      </c>
      <c r="HT364" s="10">
        <v>0</v>
      </c>
      <c r="HU364" s="10">
        <v>0</v>
      </c>
      <c r="HV364" s="10">
        <v>0</v>
      </c>
      <c r="HW364" s="10">
        <v>0</v>
      </c>
      <c r="HX364" s="10">
        <v>0</v>
      </c>
      <c r="HY364" s="10">
        <v>0</v>
      </c>
      <c r="HZ364" s="10">
        <v>0</v>
      </c>
      <c r="IA364" s="10">
        <v>0</v>
      </c>
      <c r="IC364" s="1">
        <v>0</v>
      </c>
      <c r="ID364" s="1">
        <v>1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</row>
    <row r="365" spans="1:243">
      <c r="A365" s="3" t="s">
        <v>0</v>
      </c>
      <c r="B365" s="3">
        <v>25277982</v>
      </c>
      <c r="C365" s="3">
        <v>25277982</v>
      </c>
      <c r="D365" s="3" t="s">
        <v>4</v>
      </c>
      <c r="E365" s="3">
        <v>0.49872499999999997</v>
      </c>
      <c r="F365" s="3" t="s">
        <v>506</v>
      </c>
      <c r="G365" s="3" t="s">
        <v>504</v>
      </c>
      <c r="H365" s="3" t="s">
        <v>503</v>
      </c>
      <c r="I365" s="8" t="s">
        <v>1084</v>
      </c>
      <c r="J365" s="3" t="s">
        <v>4</v>
      </c>
      <c r="K365" s="8">
        <f>AVERAGE(S365:AZ365)</f>
        <v>0.14705882352941177</v>
      </c>
      <c r="L365" s="4">
        <f>AVERAGE(BB365:IA365)</f>
        <v>0.13186813186813187</v>
      </c>
      <c r="M365" s="4">
        <f>AVERAGE(IC365:II365)</f>
        <v>0</v>
      </c>
      <c r="N365" s="4" t="b">
        <f>E365&gt;0.2</f>
        <v>1</v>
      </c>
      <c r="O365" s="4" t="b">
        <f>IF(LEFT(J365, 2)="rs", TRUE, FALSE)</f>
        <v>1</v>
      </c>
      <c r="P365" s="4" t="b">
        <f>K365&gt;=8</f>
        <v>0</v>
      </c>
      <c r="Q365" s="4" t="b">
        <f>L365&gt;=8</f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2</v>
      </c>
      <c r="AF365" s="10">
        <v>0</v>
      </c>
      <c r="AG365" s="10">
        <v>1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1</v>
      </c>
      <c r="AO365" s="10">
        <v>1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1</v>
      </c>
      <c r="BU365" s="10">
        <v>0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7</v>
      </c>
      <c r="CZ365" s="10">
        <v>0</v>
      </c>
      <c r="DA365" s="10">
        <v>0</v>
      </c>
      <c r="DB365" s="10">
        <v>0</v>
      </c>
      <c r="DC365" s="10">
        <v>0</v>
      </c>
      <c r="DD365" s="10">
        <v>0</v>
      </c>
      <c r="DE365" s="10">
        <v>0</v>
      </c>
      <c r="DF365" s="10">
        <v>0</v>
      </c>
      <c r="DG365" s="10">
        <v>0</v>
      </c>
      <c r="DH365" s="10">
        <v>0</v>
      </c>
      <c r="DI365" s="10">
        <v>0</v>
      </c>
      <c r="DJ365" s="10">
        <v>0</v>
      </c>
      <c r="DK365" s="10">
        <v>0</v>
      </c>
      <c r="DL365" s="10">
        <v>0</v>
      </c>
      <c r="DM365" s="10">
        <v>0</v>
      </c>
      <c r="DN365" s="10">
        <v>0</v>
      </c>
      <c r="DO365" s="10">
        <v>0</v>
      </c>
      <c r="DP365" s="10">
        <v>0</v>
      </c>
      <c r="DQ365" s="10">
        <v>0</v>
      </c>
      <c r="DR365" s="10">
        <v>0</v>
      </c>
      <c r="DS365" s="10">
        <v>0</v>
      </c>
      <c r="DT365" s="10">
        <v>0</v>
      </c>
      <c r="DU365" s="10">
        <v>0</v>
      </c>
      <c r="DV365" s="10">
        <v>0</v>
      </c>
      <c r="DW365" s="10">
        <v>0</v>
      </c>
      <c r="DX365" s="10">
        <v>0</v>
      </c>
      <c r="DY365" s="10">
        <v>0</v>
      </c>
      <c r="DZ365" s="10">
        <v>0</v>
      </c>
      <c r="EA365" s="10">
        <v>2</v>
      </c>
      <c r="EB365" s="10">
        <v>0</v>
      </c>
      <c r="EC365" s="10">
        <v>0</v>
      </c>
      <c r="ED365" s="10">
        <v>0</v>
      </c>
      <c r="EE365" s="10">
        <v>0</v>
      </c>
      <c r="EF365" s="10">
        <v>0</v>
      </c>
      <c r="EG365" s="10">
        <v>0</v>
      </c>
      <c r="EH365" s="10">
        <v>0</v>
      </c>
      <c r="EI365" s="10">
        <v>0</v>
      </c>
      <c r="EJ365" s="10">
        <v>1</v>
      </c>
      <c r="EK365" s="10">
        <v>0</v>
      </c>
      <c r="EL365" s="10">
        <v>0</v>
      </c>
      <c r="EM365" s="10">
        <v>0</v>
      </c>
      <c r="EN365" s="10">
        <v>0</v>
      </c>
      <c r="EO365" s="10">
        <v>0</v>
      </c>
      <c r="EP365" s="10">
        <v>0</v>
      </c>
      <c r="EQ365" s="10">
        <v>0</v>
      </c>
      <c r="ER365" s="10">
        <v>2</v>
      </c>
      <c r="ES365" s="10">
        <v>0</v>
      </c>
      <c r="ET365" s="10">
        <v>0</v>
      </c>
      <c r="EU365" s="10">
        <v>0</v>
      </c>
      <c r="EV365" s="10">
        <v>0</v>
      </c>
      <c r="EW365" s="10">
        <v>0</v>
      </c>
      <c r="EX365" s="10">
        <v>0</v>
      </c>
      <c r="EY365" s="10">
        <v>0</v>
      </c>
      <c r="EZ365" s="10">
        <v>0</v>
      </c>
      <c r="FA365" s="10">
        <v>0</v>
      </c>
      <c r="FB365" s="10">
        <v>0</v>
      </c>
      <c r="FC365" s="10">
        <v>0</v>
      </c>
      <c r="FD365" s="10">
        <v>1</v>
      </c>
      <c r="FE365" s="10">
        <v>1</v>
      </c>
      <c r="FF365" s="10">
        <v>0</v>
      </c>
      <c r="FG365" s="10">
        <v>0</v>
      </c>
      <c r="FH365" s="10">
        <v>1</v>
      </c>
      <c r="FI365" s="10">
        <v>2</v>
      </c>
      <c r="FJ365" s="10">
        <v>0</v>
      </c>
      <c r="FK365" s="10">
        <v>0</v>
      </c>
      <c r="FL365" s="10">
        <v>0</v>
      </c>
      <c r="FM365" s="10">
        <v>0</v>
      </c>
      <c r="FN365" s="10">
        <v>0</v>
      </c>
      <c r="FO365" s="10">
        <v>0</v>
      </c>
      <c r="FP365" s="10">
        <v>0</v>
      </c>
      <c r="FQ365" s="10">
        <v>0</v>
      </c>
      <c r="FR365" s="10">
        <v>0</v>
      </c>
      <c r="FS365" s="10">
        <v>0</v>
      </c>
      <c r="FT365" s="10">
        <v>0</v>
      </c>
      <c r="FU365" s="10">
        <v>0</v>
      </c>
      <c r="FV365" s="10">
        <v>0</v>
      </c>
      <c r="FW365" s="10">
        <v>0</v>
      </c>
      <c r="FX365" s="10">
        <v>0</v>
      </c>
      <c r="FY365" s="10">
        <v>0</v>
      </c>
      <c r="FZ365" s="10">
        <v>0</v>
      </c>
      <c r="GA365" s="10">
        <v>0</v>
      </c>
      <c r="GB365" s="10">
        <v>0</v>
      </c>
      <c r="GC365" s="10">
        <v>0</v>
      </c>
      <c r="GD365" s="10">
        <v>0</v>
      </c>
      <c r="GE365" s="10">
        <v>0</v>
      </c>
      <c r="GF365" s="10">
        <v>0</v>
      </c>
      <c r="GG365" s="10">
        <v>0</v>
      </c>
      <c r="GH365" s="10">
        <v>0</v>
      </c>
      <c r="GI365" s="10">
        <v>1</v>
      </c>
      <c r="GJ365" s="10">
        <v>0</v>
      </c>
      <c r="GK365" s="10">
        <v>0</v>
      </c>
      <c r="GL365" s="10">
        <v>0</v>
      </c>
      <c r="GM365" s="10">
        <v>0</v>
      </c>
      <c r="GN365" s="10">
        <v>0</v>
      </c>
      <c r="GO365" s="10">
        <v>0</v>
      </c>
      <c r="GP365" s="10">
        <v>0</v>
      </c>
      <c r="GQ365" s="10">
        <v>0</v>
      </c>
      <c r="GR365" s="10">
        <v>0</v>
      </c>
      <c r="GS365" s="10">
        <v>0</v>
      </c>
      <c r="GT365" s="10">
        <v>0</v>
      </c>
      <c r="GU365" s="10">
        <v>0</v>
      </c>
      <c r="GV365" s="10">
        <v>0</v>
      </c>
      <c r="GW365" s="10">
        <v>0</v>
      </c>
      <c r="GX365" s="10">
        <v>0</v>
      </c>
      <c r="GY365" s="10">
        <v>0</v>
      </c>
      <c r="GZ365" s="10">
        <v>0</v>
      </c>
      <c r="HA365" s="10">
        <v>0</v>
      </c>
      <c r="HB365" s="10">
        <v>0</v>
      </c>
      <c r="HC365" s="10">
        <v>0</v>
      </c>
      <c r="HD365" s="10">
        <v>0</v>
      </c>
      <c r="HE365" s="10">
        <v>4</v>
      </c>
      <c r="HF365" s="10">
        <v>0</v>
      </c>
      <c r="HG365" s="10">
        <v>0</v>
      </c>
      <c r="HH365" s="10">
        <v>0</v>
      </c>
      <c r="HI365" s="10">
        <v>0</v>
      </c>
      <c r="HJ365" s="10">
        <v>0</v>
      </c>
      <c r="HK365" s="10">
        <v>0</v>
      </c>
      <c r="HL365" s="10">
        <v>0</v>
      </c>
      <c r="HM365" s="10">
        <v>1</v>
      </c>
      <c r="HN365" s="10">
        <v>0</v>
      </c>
      <c r="HO365" s="10">
        <v>0</v>
      </c>
      <c r="HP365" s="10">
        <v>0</v>
      </c>
      <c r="HQ365" s="10">
        <v>0</v>
      </c>
      <c r="HR365" s="10">
        <v>0</v>
      </c>
      <c r="HS365" s="10">
        <v>0</v>
      </c>
      <c r="HT365" s="10">
        <v>0</v>
      </c>
      <c r="HU365" s="10">
        <v>0</v>
      </c>
      <c r="HV365" s="10">
        <v>0</v>
      </c>
      <c r="HW365" s="10">
        <v>0</v>
      </c>
      <c r="HX365" s="10">
        <v>0</v>
      </c>
      <c r="HY365" s="10">
        <v>0</v>
      </c>
      <c r="HZ365" s="10">
        <v>0</v>
      </c>
      <c r="IA365" s="10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</row>
    <row r="366" spans="1:243">
      <c r="A366" s="3" t="s">
        <v>16</v>
      </c>
      <c r="B366" s="3">
        <v>120755459</v>
      </c>
      <c r="C366" s="3">
        <v>120755459</v>
      </c>
      <c r="D366" s="3" t="s">
        <v>167</v>
      </c>
      <c r="E366" s="3">
        <v>0.45408599999999999</v>
      </c>
      <c r="F366" s="3" t="s">
        <v>506</v>
      </c>
      <c r="G366" s="3" t="s">
        <v>510</v>
      </c>
      <c r="H366" s="3" t="s">
        <v>507</v>
      </c>
      <c r="I366" s="8" t="s">
        <v>1084</v>
      </c>
      <c r="J366" s="3" t="s">
        <v>587</v>
      </c>
      <c r="K366" s="8">
        <f>AVERAGE(S366:AZ366)</f>
        <v>0.14705882352941177</v>
      </c>
      <c r="L366" s="4">
        <f>AVERAGE(BB366:IA366)</f>
        <v>0.12637362637362637</v>
      </c>
      <c r="M366" s="4">
        <f>AVERAGE(IC366:II366)</f>
        <v>0.2857142857142857</v>
      </c>
      <c r="N366" s="4" t="b">
        <f>E366&gt;0.2</f>
        <v>1</v>
      </c>
      <c r="O366" s="4" t="b">
        <f>IF(LEFT(J366, 2)="rs", TRUE, FALSE)</f>
        <v>0</v>
      </c>
      <c r="P366" s="4" t="b">
        <f>K366&gt;=8</f>
        <v>0</v>
      </c>
      <c r="Q366" s="4" t="b">
        <f>L366&gt;=8</f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1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2</v>
      </c>
      <c r="AX366" s="10">
        <v>0</v>
      </c>
      <c r="AY366" s="10">
        <v>0</v>
      </c>
      <c r="AZ366" s="10">
        <v>2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1</v>
      </c>
      <c r="BS366" s="10">
        <v>0</v>
      </c>
      <c r="BT366" s="10">
        <v>0</v>
      </c>
      <c r="BU366" s="10">
        <v>0</v>
      </c>
      <c r="BV366" s="10">
        <v>1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0</v>
      </c>
      <c r="CM366" s="10">
        <v>0</v>
      </c>
      <c r="CN366" s="10">
        <v>0</v>
      </c>
      <c r="CO366" s="10">
        <v>0</v>
      </c>
      <c r="CP366" s="10">
        <v>0</v>
      </c>
      <c r="CQ366" s="10">
        <v>0</v>
      </c>
      <c r="CR366" s="10">
        <v>0</v>
      </c>
      <c r="CS366" s="10">
        <v>0</v>
      </c>
      <c r="CT366" s="10">
        <v>0</v>
      </c>
      <c r="CU366" s="10">
        <v>0</v>
      </c>
      <c r="CV366" s="10">
        <v>0</v>
      </c>
      <c r="CW366" s="10">
        <v>0</v>
      </c>
      <c r="CX366" s="10">
        <v>0</v>
      </c>
      <c r="CY366" s="10">
        <v>0</v>
      </c>
      <c r="CZ366" s="10">
        <v>0</v>
      </c>
      <c r="DA366" s="10">
        <v>0</v>
      </c>
      <c r="DB366" s="10">
        <v>0</v>
      </c>
      <c r="DC366" s="10">
        <v>0</v>
      </c>
      <c r="DD366" s="10">
        <v>3</v>
      </c>
      <c r="DE366" s="10">
        <v>0</v>
      </c>
      <c r="DF366" s="10">
        <v>0</v>
      </c>
      <c r="DG366" s="10">
        <v>0</v>
      </c>
      <c r="DH366" s="10">
        <v>0</v>
      </c>
      <c r="DI366" s="10">
        <v>0</v>
      </c>
      <c r="DJ366" s="10">
        <v>0</v>
      </c>
      <c r="DK366" s="10">
        <v>0</v>
      </c>
      <c r="DL366" s="10">
        <v>0</v>
      </c>
      <c r="DM366" s="10">
        <v>0</v>
      </c>
      <c r="DN366" s="10">
        <v>0</v>
      </c>
      <c r="DO366" s="10">
        <v>0</v>
      </c>
      <c r="DP366" s="10">
        <v>0</v>
      </c>
      <c r="DQ366" s="10">
        <v>0</v>
      </c>
      <c r="DR366" s="10">
        <v>0</v>
      </c>
      <c r="DS366" s="10">
        <v>0</v>
      </c>
      <c r="DT366" s="10">
        <v>0</v>
      </c>
      <c r="DU366" s="10">
        <v>0</v>
      </c>
      <c r="DV366" s="10">
        <v>0</v>
      </c>
      <c r="DW366" s="10">
        <v>0</v>
      </c>
      <c r="DX366" s="10">
        <v>0</v>
      </c>
      <c r="DY366" s="10">
        <v>0</v>
      </c>
      <c r="DZ366" s="10">
        <v>0</v>
      </c>
      <c r="EA366" s="10">
        <v>0</v>
      </c>
      <c r="EB366" s="10">
        <v>0</v>
      </c>
      <c r="EC366" s="10">
        <v>1</v>
      </c>
      <c r="ED366" s="10">
        <v>0</v>
      </c>
      <c r="EE366" s="10">
        <v>0</v>
      </c>
      <c r="EF366" s="10">
        <v>0</v>
      </c>
      <c r="EG366" s="10">
        <v>0</v>
      </c>
      <c r="EH366" s="10">
        <v>0</v>
      </c>
      <c r="EI366" s="10">
        <v>0</v>
      </c>
      <c r="EJ366" s="10">
        <v>0</v>
      </c>
      <c r="EK366" s="10">
        <v>0</v>
      </c>
      <c r="EL366" s="10">
        <v>0</v>
      </c>
      <c r="EM366" s="10">
        <v>0</v>
      </c>
      <c r="EN366" s="10">
        <v>0</v>
      </c>
      <c r="EO366" s="10">
        <v>0</v>
      </c>
      <c r="EP366" s="10">
        <v>0</v>
      </c>
      <c r="EQ366" s="10">
        <v>0</v>
      </c>
      <c r="ER366" s="10">
        <v>0</v>
      </c>
      <c r="ES366" s="10">
        <v>0</v>
      </c>
      <c r="ET366" s="10">
        <v>5</v>
      </c>
      <c r="EU366" s="10">
        <v>0</v>
      </c>
      <c r="EV366" s="10">
        <v>0</v>
      </c>
      <c r="EW366" s="10">
        <v>0</v>
      </c>
      <c r="EX366" s="10">
        <v>0</v>
      </c>
      <c r="EY366" s="10">
        <v>5</v>
      </c>
      <c r="EZ366" s="10">
        <v>0</v>
      </c>
      <c r="FA366" s="10">
        <v>0</v>
      </c>
      <c r="FB366" s="10">
        <v>0</v>
      </c>
      <c r="FC366" s="10">
        <v>0</v>
      </c>
      <c r="FD366" s="10">
        <v>0</v>
      </c>
      <c r="FE366" s="10">
        <v>1</v>
      </c>
      <c r="FF366" s="10">
        <v>0</v>
      </c>
      <c r="FG366" s="10">
        <v>0</v>
      </c>
      <c r="FH366" s="10">
        <v>0</v>
      </c>
      <c r="FI366" s="10">
        <v>0</v>
      </c>
      <c r="FJ366" s="10">
        <v>1</v>
      </c>
      <c r="FK366" s="10">
        <v>0</v>
      </c>
      <c r="FL366" s="10">
        <v>0</v>
      </c>
      <c r="FM366" s="10">
        <v>0</v>
      </c>
      <c r="FN366" s="10">
        <v>0</v>
      </c>
      <c r="FO366" s="10">
        <v>0</v>
      </c>
      <c r="FP366" s="10">
        <v>0</v>
      </c>
      <c r="FQ366" s="10">
        <v>0</v>
      </c>
      <c r="FR366" s="10">
        <v>0</v>
      </c>
      <c r="FS366" s="10">
        <v>0</v>
      </c>
      <c r="FT366" s="10">
        <v>0</v>
      </c>
      <c r="FU366" s="10">
        <v>0</v>
      </c>
      <c r="FV366" s="10">
        <v>3</v>
      </c>
      <c r="FW366" s="10">
        <v>0</v>
      </c>
      <c r="FX366" s="10">
        <v>0</v>
      </c>
      <c r="FY366" s="10">
        <v>0</v>
      </c>
      <c r="FZ366" s="10">
        <v>0</v>
      </c>
      <c r="GA366" s="10">
        <v>1</v>
      </c>
      <c r="GB366" s="10">
        <v>0</v>
      </c>
      <c r="GC366" s="10">
        <v>0</v>
      </c>
      <c r="GD366" s="10">
        <v>0</v>
      </c>
      <c r="GE366" s="10">
        <v>0</v>
      </c>
      <c r="GF366" s="10">
        <v>0</v>
      </c>
      <c r="GG366" s="10">
        <v>0</v>
      </c>
      <c r="GH366" s="10">
        <v>0</v>
      </c>
      <c r="GI366" s="10">
        <v>0</v>
      </c>
      <c r="GJ366" s="10">
        <v>0</v>
      </c>
      <c r="GK366" s="10">
        <v>0</v>
      </c>
      <c r="GL366" s="10">
        <v>0</v>
      </c>
      <c r="GM366" s="10">
        <v>0</v>
      </c>
      <c r="GN366" s="10">
        <v>0</v>
      </c>
      <c r="GO366" s="10">
        <v>0</v>
      </c>
      <c r="GP366" s="10">
        <v>0</v>
      </c>
      <c r="GQ366" s="10">
        <v>0</v>
      </c>
      <c r="GR366" s="10">
        <v>0</v>
      </c>
      <c r="GS366" s="10">
        <v>0</v>
      </c>
      <c r="GT366" s="10">
        <v>0</v>
      </c>
      <c r="GU366" s="10">
        <v>0</v>
      </c>
      <c r="GV366" s="10">
        <v>0</v>
      </c>
      <c r="GW366" s="10">
        <v>0</v>
      </c>
      <c r="GX366" s="10">
        <v>0</v>
      </c>
      <c r="GY366" s="10">
        <v>0</v>
      </c>
      <c r="GZ366" s="10">
        <v>0</v>
      </c>
      <c r="HA366" s="10">
        <v>0</v>
      </c>
      <c r="HB366" s="10">
        <v>0</v>
      </c>
      <c r="HC366" s="10">
        <v>0</v>
      </c>
      <c r="HD366" s="10">
        <v>0</v>
      </c>
      <c r="HE366" s="10">
        <v>0</v>
      </c>
      <c r="HF366" s="10">
        <v>0</v>
      </c>
      <c r="HG366" s="10">
        <v>0</v>
      </c>
      <c r="HH366" s="10">
        <v>0</v>
      </c>
      <c r="HI366" s="10">
        <v>0</v>
      </c>
      <c r="HJ366" s="10">
        <v>0</v>
      </c>
      <c r="HK366" s="10">
        <v>1</v>
      </c>
      <c r="HL366" s="10">
        <v>0</v>
      </c>
      <c r="HM366" s="10">
        <v>0</v>
      </c>
      <c r="HN366" s="10">
        <v>0</v>
      </c>
      <c r="HO366" s="10">
        <v>0</v>
      </c>
      <c r="HP366" s="10">
        <v>0</v>
      </c>
      <c r="HQ366" s="10">
        <v>0</v>
      </c>
      <c r="HR366" s="10">
        <v>0</v>
      </c>
      <c r="HS366" s="10">
        <v>0</v>
      </c>
      <c r="HT366" s="10">
        <v>0</v>
      </c>
      <c r="HU366" s="10">
        <v>0</v>
      </c>
      <c r="HV366" s="10">
        <v>0</v>
      </c>
      <c r="HW366" s="10">
        <v>0</v>
      </c>
      <c r="HX366" s="10">
        <v>0</v>
      </c>
      <c r="HY366" s="10">
        <v>0</v>
      </c>
      <c r="HZ366" s="10">
        <v>0</v>
      </c>
      <c r="IA366" s="10">
        <v>0</v>
      </c>
      <c r="IC366" s="1">
        <v>0</v>
      </c>
      <c r="ID366" s="1">
        <v>2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</row>
    <row r="367" spans="1:243">
      <c r="A367" s="3" t="s">
        <v>68</v>
      </c>
      <c r="B367" s="3">
        <v>51725654</v>
      </c>
      <c r="C367" s="3">
        <v>51725654</v>
      </c>
      <c r="D367" s="3" t="s">
        <v>70</v>
      </c>
      <c r="E367" s="3">
        <v>0.48618699999999998</v>
      </c>
      <c r="F367" s="3" t="s">
        <v>506</v>
      </c>
      <c r="G367" s="3" t="s">
        <v>507</v>
      </c>
      <c r="H367" s="3" t="s">
        <v>510</v>
      </c>
      <c r="I367" s="8" t="s">
        <v>1084</v>
      </c>
      <c r="J367" s="3" t="s">
        <v>70</v>
      </c>
      <c r="K367" s="8">
        <f>AVERAGE(S367:AZ367)</f>
        <v>8.8235294117647065E-2</v>
      </c>
      <c r="L367" s="4">
        <f>AVERAGE(BB367:IA367)</f>
        <v>0.12637362637362637</v>
      </c>
      <c r="M367" s="4">
        <f>AVERAGE(IC367:II367)</f>
        <v>0.2857142857142857</v>
      </c>
      <c r="N367" s="4" t="b">
        <f>E367&gt;0.2</f>
        <v>1</v>
      </c>
      <c r="O367" s="4" t="b">
        <f>IF(LEFT(J367, 2)="rs", TRUE, FALSE)</f>
        <v>1</v>
      </c>
      <c r="P367" s="4" t="b">
        <f>K367&gt;=8</f>
        <v>0</v>
      </c>
      <c r="Q367" s="4" t="b">
        <f>L367&gt;=8</f>
        <v>0</v>
      </c>
      <c r="S367" s="10">
        <v>0</v>
      </c>
      <c r="T367" s="10">
        <v>1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1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1</v>
      </c>
      <c r="AY367" s="10">
        <v>0</v>
      </c>
      <c r="AZ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10">
        <v>0</v>
      </c>
      <c r="BS367" s="10">
        <v>0</v>
      </c>
      <c r="BT367" s="10">
        <v>0</v>
      </c>
      <c r="BU367" s="10">
        <v>0</v>
      </c>
      <c r="BV367" s="10">
        <v>0</v>
      </c>
      <c r="BW367" s="10">
        <v>0</v>
      </c>
      <c r="BX367" s="10">
        <v>0</v>
      </c>
      <c r="BY367" s="10">
        <v>0</v>
      </c>
      <c r="BZ367" s="10">
        <v>0</v>
      </c>
      <c r="CA367" s="10">
        <v>0</v>
      </c>
      <c r="CB367" s="10">
        <v>0</v>
      </c>
      <c r="CC367" s="10">
        <v>1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0">
        <v>0</v>
      </c>
      <c r="CK367" s="10">
        <v>0</v>
      </c>
      <c r="CL367" s="10">
        <v>0</v>
      </c>
      <c r="CM367" s="10">
        <v>0</v>
      </c>
      <c r="CN367" s="10">
        <v>0</v>
      </c>
      <c r="CO367" s="10">
        <v>0</v>
      </c>
      <c r="CP367" s="10">
        <v>0</v>
      </c>
      <c r="CQ367" s="10">
        <v>0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0">
        <v>0</v>
      </c>
      <c r="DA367" s="10">
        <v>0</v>
      </c>
      <c r="DB367" s="10">
        <v>0</v>
      </c>
      <c r="DC367" s="10">
        <v>0</v>
      </c>
      <c r="DD367" s="10">
        <v>0</v>
      </c>
      <c r="DE367" s="10">
        <v>0</v>
      </c>
      <c r="DF367" s="10">
        <v>0</v>
      </c>
      <c r="DG367" s="10">
        <v>0</v>
      </c>
      <c r="DH367" s="10">
        <v>0</v>
      </c>
      <c r="DI367" s="10">
        <v>0</v>
      </c>
      <c r="DJ367" s="10">
        <v>0</v>
      </c>
      <c r="DK367" s="10">
        <v>0</v>
      </c>
      <c r="DL367" s="10">
        <v>0</v>
      </c>
      <c r="DM367" s="10">
        <v>0</v>
      </c>
      <c r="DN367" s="10">
        <v>0</v>
      </c>
      <c r="DO367" s="10">
        <v>0</v>
      </c>
      <c r="DP367" s="10">
        <v>0</v>
      </c>
      <c r="DQ367" s="10">
        <v>0</v>
      </c>
      <c r="DR367" s="10">
        <v>0</v>
      </c>
      <c r="DS367" s="10">
        <v>0</v>
      </c>
      <c r="DT367" s="10">
        <v>0</v>
      </c>
      <c r="DU367" s="10">
        <v>0</v>
      </c>
      <c r="DV367" s="10">
        <v>0</v>
      </c>
      <c r="DW367" s="10">
        <v>0</v>
      </c>
      <c r="DX367" s="10">
        <v>0</v>
      </c>
      <c r="DY367" s="10">
        <v>0</v>
      </c>
      <c r="DZ367" s="10">
        <v>0</v>
      </c>
      <c r="EA367" s="10">
        <v>0</v>
      </c>
      <c r="EB367" s="10">
        <v>0</v>
      </c>
      <c r="EC367" s="10">
        <v>0</v>
      </c>
      <c r="ED367" s="10">
        <v>0</v>
      </c>
      <c r="EE367" s="10">
        <v>0</v>
      </c>
      <c r="EF367" s="10">
        <v>0</v>
      </c>
      <c r="EG367" s="10">
        <v>0</v>
      </c>
      <c r="EH367" s="10">
        <v>0</v>
      </c>
      <c r="EI367" s="10">
        <v>0</v>
      </c>
      <c r="EJ367" s="10">
        <v>0</v>
      </c>
      <c r="EK367" s="10">
        <v>0</v>
      </c>
      <c r="EL367" s="10">
        <v>0</v>
      </c>
      <c r="EM367" s="10">
        <v>0</v>
      </c>
      <c r="EN367" s="10">
        <v>0</v>
      </c>
      <c r="EO367" s="10">
        <v>0</v>
      </c>
      <c r="EP367" s="10">
        <v>0</v>
      </c>
      <c r="EQ367" s="10">
        <v>0</v>
      </c>
      <c r="ER367" s="10">
        <v>0</v>
      </c>
      <c r="ES367" s="10">
        <v>0</v>
      </c>
      <c r="ET367" s="10">
        <v>3</v>
      </c>
      <c r="EU367" s="10">
        <v>0</v>
      </c>
      <c r="EV367" s="10">
        <v>0</v>
      </c>
      <c r="EW367" s="10">
        <v>1</v>
      </c>
      <c r="EX367" s="10">
        <v>0</v>
      </c>
      <c r="EY367" s="10">
        <v>0</v>
      </c>
      <c r="EZ367" s="10">
        <v>0</v>
      </c>
      <c r="FA367" s="10">
        <v>0</v>
      </c>
      <c r="FB367" s="10">
        <v>0</v>
      </c>
      <c r="FC367" s="10">
        <v>2</v>
      </c>
      <c r="FD367" s="10">
        <v>5</v>
      </c>
      <c r="FE367" s="10">
        <v>2</v>
      </c>
      <c r="FF367" s="10">
        <v>0</v>
      </c>
      <c r="FG367" s="10">
        <v>0</v>
      </c>
      <c r="FH367" s="10">
        <v>0</v>
      </c>
      <c r="FI367" s="10">
        <v>0</v>
      </c>
      <c r="FJ367" s="10">
        <v>0</v>
      </c>
      <c r="FK367" s="10">
        <v>0</v>
      </c>
      <c r="FL367" s="10">
        <v>1</v>
      </c>
      <c r="FM367" s="10">
        <v>3</v>
      </c>
      <c r="FN367" s="10">
        <v>0</v>
      </c>
      <c r="FO367" s="10">
        <v>0</v>
      </c>
      <c r="FP367" s="10">
        <v>0</v>
      </c>
      <c r="FQ367" s="10">
        <v>0</v>
      </c>
      <c r="FR367" s="10">
        <v>0</v>
      </c>
      <c r="FS367" s="10">
        <v>0</v>
      </c>
      <c r="FT367" s="10">
        <v>0</v>
      </c>
      <c r="FU367" s="10">
        <v>0</v>
      </c>
      <c r="FV367" s="10">
        <v>1</v>
      </c>
      <c r="FW367" s="10">
        <v>2</v>
      </c>
      <c r="FX367" s="10">
        <v>0</v>
      </c>
      <c r="FY367" s="10">
        <v>0</v>
      </c>
      <c r="FZ367" s="10">
        <v>2</v>
      </c>
      <c r="GA367" s="10">
        <v>0</v>
      </c>
      <c r="GB367" s="10">
        <v>0</v>
      </c>
      <c r="GC367" s="10">
        <v>0</v>
      </c>
      <c r="GD367" s="10">
        <v>0</v>
      </c>
      <c r="GE367" s="10">
        <v>0</v>
      </c>
      <c r="GF367" s="10">
        <v>0</v>
      </c>
      <c r="GG367" s="10">
        <v>0</v>
      </c>
      <c r="GH367" s="10">
        <v>0</v>
      </c>
      <c r="GI367" s="10">
        <v>0</v>
      </c>
      <c r="GJ367" s="10">
        <v>0</v>
      </c>
      <c r="GK367" s="10">
        <v>0</v>
      </c>
      <c r="GL367" s="10">
        <v>0</v>
      </c>
      <c r="GM367" s="10">
        <v>0</v>
      </c>
      <c r="GN367" s="10">
        <v>0</v>
      </c>
      <c r="GO367" s="10">
        <v>0</v>
      </c>
      <c r="GP367" s="10">
        <v>0</v>
      </c>
      <c r="GQ367" s="10">
        <v>0</v>
      </c>
      <c r="GR367" s="10">
        <v>0</v>
      </c>
      <c r="GS367" s="10">
        <v>0</v>
      </c>
      <c r="GT367" s="10">
        <v>0</v>
      </c>
      <c r="GU367" s="10">
        <v>0</v>
      </c>
      <c r="GV367" s="10">
        <v>0</v>
      </c>
      <c r="GW367" s="10">
        <v>0</v>
      </c>
      <c r="GX367" s="10">
        <v>0</v>
      </c>
      <c r="GY367" s="10">
        <v>0</v>
      </c>
      <c r="GZ367" s="10">
        <v>0</v>
      </c>
      <c r="HA367" s="10">
        <v>0</v>
      </c>
      <c r="HB367" s="10">
        <v>0</v>
      </c>
      <c r="HC367" s="10">
        <v>0</v>
      </c>
      <c r="HD367" s="10">
        <v>0</v>
      </c>
      <c r="HE367" s="10">
        <v>0</v>
      </c>
      <c r="HF367" s="10">
        <v>0</v>
      </c>
      <c r="HG367" s="10">
        <v>0</v>
      </c>
      <c r="HH367" s="10">
        <v>0</v>
      </c>
      <c r="HI367" s="10">
        <v>0</v>
      </c>
      <c r="HJ367" s="10">
        <v>0</v>
      </c>
      <c r="HK367" s="10">
        <v>0</v>
      </c>
      <c r="HL367" s="10">
        <v>0</v>
      </c>
      <c r="HM367" s="10">
        <v>0</v>
      </c>
      <c r="HN367" s="10">
        <v>0</v>
      </c>
      <c r="HO367" s="10">
        <v>0</v>
      </c>
      <c r="HP367" s="10">
        <v>0</v>
      </c>
      <c r="HQ367" s="10">
        <v>0</v>
      </c>
      <c r="HR367" s="10">
        <v>0</v>
      </c>
      <c r="HS367" s="10">
        <v>0</v>
      </c>
      <c r="HT367" s="10">
        <v>0</v>
      </c>
      <c r="HU367" s="10">
        <v>0</v>
      </c>
      <c r="HV367" s="10">
        <v>0</v>
      </c>
      <c r="HW367" s="10">
        <v>0</v>
      </c>
      <c r="HX367" s="10">
        <v>0</v>
      </c>
      <c r="HY367" s="10">
        <v>0</v>
      </c>
      <c r="HZ367" s="10">
        <v>0</v>
      </c>
      <c r="IA367" s="10">
        <v>0</v>
      </c>
      <c r="IC367" s="1">
        <v>0</v>
      </c>
      <c r="ID367" s="1">
        <v>2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</row>
    <row r="368" spans="1:243">
      <c r="A368" s="3" t="s">
        <v>26</v>
      </c>
      <c r="B368" s="3">
        <v>85157908</v>
      </c>
      <c r="C368" s="3">
        <v>85157908</v>
      </c>
      <c r="D368" s="3" t="s">
        <v>217</v>
      </c>
      <c r="E368" s="3">
        <v>0.21512300000000001</v>
      </c>
      <c r="F368" s="3" t="s">
        <v>506</v>
      </c>
      <c r="G368" s="3" t="s">
        <v>504</v>
      </c>
      <c r="H368" s="3" t="s">
        <v>503</v>
      </c>
      <c r="I368" s="8" t="s">
        <v>1084</v>
      </c>
      <c r="J368" s="3" t="s">
        <v>637</v>
      </c>
      <c r="K368" s="8">
        <f>AVERAGE(S368:AZ368)</f>
        <v>8.8235294117647065E-2</v>
      </c>
      <c r="L368" s="4">
        <f>AVERAGE(BB368:IA368)</f>
        <v>0.12637362637362637</v>
      </c>
      <c r="M368" s="4">
        <f>AVERAGE(IC368:II368)</f>
        <v>0.14285714285714285</v>
      </c>
      <c r="N368" s="4" t="b">
        <f>E368&gt;0.2</f>
        <v>1</v>
      </c>
      <c r="O368" s="4" t="b">
        <f>IF(LEFT(J368, 2)="rs", TRUE, FALSE)</f>
        <v>0</v>
      </c>
      <c r="P368" s="4" t="b">
        <f>K368&gt;=8</f>
        <v>0</v>
      </c>
      <c r="Q368" s="4" t="b">
        <f>L368&gt;=8</f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1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2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1</v>
      </c>
      <c r="BH368" s="10">
        <v>2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0">
        <v>1</v>
      </c>
      <c r="BP368" s="10">
        <v>0</v>
      </c>
      <c r="BQ368" s="10">
        <v>0</v>
      </c>
      <c r="BR368" s="10">
        <v>1</v>
      </c>
      <c r="BS368" s="10">
        <v>0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0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0</v>
      </c>
      <c r="DB368" s="10">
        <v>0</v>
      </c>
      <c r="DC368" s="10">
        <v>0</v>
      </c>
      <c r="DD368" s="10">
        <v>0</v>
      </c>
      <c r="DE368" s="10">
        <v>0</v>
      </c>
      <c r="DF368" s="10">
        <v>0</v>
      </c>
      <c r="DG368" s="10">
        <v>0</v>
      </c>
      <c r="DH368" s="10">
        <v>1</v>
      </c>
      <c r="DI368" s="10">
        <v>0</v>
      </c>
      <c r="DJ368" s="10">
        <v>0</v>
      </c>
      <c r="DK368" s="10">
        <v>0</v>
      </c>
      <c r="DL368" s="10">
        <v>0</v>
      </c>
      <c r="DM368" s="10">
        <v>0</v>
      </c>
      <c r="DN368" s="10">
        <v>0</v>
      </c>
      <c r="DO368" s="10">
        <v>0</v>
      </c>
      <c r="DP368" s="10">
        <v>0</v>
      </c>
      <c r="DQ368" s="10">
        <v>0</v>
      </c>
      <c r="DR368" s="10">
        <v>0</v>
      </c>
      <c r="DS368" s="10">
        <v>0</v>
      </c>
      <c r="DT368" s="10">
        <v>0</v>
      </c>
      <c r="DU368" s="10">
        <v>0</v>
      </c>
      <c r="DV368" s="10">
        <v>0</v>
      </c>
      <c r="DW368" s="10">
        <v>0</v>
      </c>
      <c r="DX368" s="10">
        <v>0</v>
      </c>
      <c r="DY368" s="10">
        <v>0</v>
      </c>
      <c r="DZ368" s="10">
        <v>0</v>
      </c>
      <c r="EA368" s="10">
        <v>0</v>
      </c>
      <c r="EB368" s="10">
        <v>0</v>
      </c>
      <c r="EC368" s="10">
        <v>0</v>
      </c>
      <c r="ED368" s="10">
        <v>0</v>
      </c>
      <c r="EE368" s="10">
        <v>0</v>
      </c>
      <c r="EF368" s="10">
        <v>0</v>
      </c>
      <c r="EG368" s="10">
        <v>1</v>
      </c>
      <c r="EH368" s="10">
        <v>0</v>
      </c>
      <c r="EI368" s="10">
        <v>0</v>
      </c>
      <c r="EJ368" s="10">
        <v>0</v>
      </c>
      <c r="EK368" s="10">
        <v>0</v>
      </c>
      <c r="EL368" s="10">
        <v>0</v>
      </c>
      <c r="EM368" s="10">
        <v>0</v>
      </c>
      <c r="EN368" s="10">
        <v>0</v>
      </c>
      <c r="EO368" s="10">
        <v>0</v>
      </c>
      <c r="EP368" s="10">
        <v>0</v>
      </c>
      <c r="EQ368" s="10">
        <v>0</v>
      </c>
      <c r="ER368" s="10">
        <v>1</v>
      </c>
      <c r="ES368" s="10">
        <v>0</v>
      </c>
      <c r="ET368" s="10">
        <v>0</v>
      </c>
      <c r="EU368" s="10">
        <v>1</v>
      </c>
      <c r="EV368" s="10">
        <v>0</v>
      </c>
      <c r="EW368" s="10">
        <v>0</v>
      </c>
      <c r="EX368" s="10">
        <v>0</v>
      </c>
      <c r="EY368" s="10">
        <v>0</v>
      </c>
      <c r="EZ368" s="10">
        <v>0</v>
      </c>
      <c r="FA368" s="10">
        <v>0</v>
      </c>
      <c r="FB368" s="10">
        <v>0</v>
      </c>
      <c r="FC368" s="10">
        <v>0</v>
      </c>
      <c r="FD368" s="10">
        <v>0</v>
      </c>
      <c r="FE368" s="10">
        <v>0</v>
      </c>
      <c r="FF368" s="10">
        <v>0</v>
      </c>
      <c r="FG368" s="10">
        <v>0</v>
      </c>
      <c r="FH368" s="10">
        <v>1</v>
      </c>
      <c r="FI368" s="10">
        <v>0</v>
      </c>
      <c r="FJ368" s="10">
        <v>0</v>
      </c>
      <c r="FK368" s="10">
        <v>0</v>
      </c>
      <c r="FL368" s="10">
        <v>0</v>
      </c>
      <c r="FM368" s="10">
        <v>1</v>
      </c>
      <c r="FN368" s="10">
        <v>0</v>
      </c>
      <c r="FO368" s="10">
        <v>0</v>
      </c>
      <c r="FP368" s="10">
        <v>0</v>
      </c>
      <c r="FQ368" s="10">
        <v>0</v>
      </c>
      <c r="FR368" s="10">
        <v>0</v>
      </c>
      <c r="FS368" s="10">
        <v>0</v>
      </c>
      <c r="FT368" s="10">
        <v>0</v>
      </c>
      <c r="FU368" s="10">
        <v>0</v>
      </c>
      <c r="FV368" s="10">
        <v>0</v>
      </c>
      <c r="FW368" s="10">
        <v>0</v>
      </c>
      <c r="FX368" s="10">
        <v>0</v>
      </c>
      <c r="FY368" s="10">
        <v>0</v>
      </c>
      <c r="FZ368" s="10">
        <v>0</v>
      </c>
      <c r="GA368" s="10">
        <v>0</v>
      </c>
      <c r="GB368" s="10">
        <v>0</v>
      </c>
      <c r="GC368" s="10">
        <v>0</v>
      </c>
      <c r="GD368" s="10">
        <v>0</v>
      </c>
      <c r="GE368" s="10">
        <v>0</v>
      </c>
      <c r="GF368" s="10">
        <v>0</v>
      </c>
      <c r="GG368" s="10">
        <v>0</v>
      </c>
      <c r="GH368" s="10">
        <v>0</v>
      </c>
      <c r="GI368" s="10">
        <v>0</v>
      </c>
      <c r="GJ368" s="10">
        <v>0</v>
      </c>
      <c r="GK368" s="10">
        <v>0</v>
      </c>
      <c r="GL368" s="10">
        <v>0</v>
      </c>
      <c r="GM368" s="10">
        <v>0</v>
      </c>
      <c r="GN368" s="10">
        <v>0</v>
      </c>
      <c r="GO368" s="10">
        <v>0</v>
      </c>
      <c r="GP368" s="10">
        <v>0</v>
      </c>
      <c r="GQ368" s="10">
        <v>0</v>
      </c>
      <c r="GR368" s="10">
        <v>0</v>
      </c>
      <c r="GS368" s="10">
        <v>0</v>
      </c>
      <c r="GT368" s="10">
        <v>0</v>
      </c>
      <c r="GU368" s="10">
        <v>0</v>
      </c>
      <c r="GV368" s="10">
        <v>0</v>
      </c>
      <c r="GW368" s="10">
        <v>0</v>
      </c>
      <c r="GX368" s="10">
        <v>0</v>
      </c>
      <c r="GY368" s="10">
        <v>4</v>
      </c>
      <c r="GZ368" s="10">
        <v>0</v>
      </c>
      <c r="HA368" s="10">
        <v>0</v>
      </c>
      <c r="HB368" s="10">
        <v>0</v>
      </c>
      <c r="HC368" s="10">
        <v>0</v>
      </c>
      <c r="HD368" s="10">
        <v>0</v>
      </c>
      <c r="HE368" s="10">
        <v>0</v>
      </c>
      <c r="HF368" s="10">
        <v>0</v>
      </c>
      <c r="HG368" s="10">
        <v>0</v>
      </c>
      <c r="HH368" s="10">
        <v>2</v>
      </c>
      <c r="HI368" s="10">
        <v>0</v>
      </c>
      <c r="HJ368" s="10">
        <v>1</v>
      </c>
      <c r="HK368" s="10">
        <v>0</v>
      </c>
      <c r="HL368" s="10">
        <v>5</v>
      </c>
      <c r="HM368" s="10">
        <v>0</v>
      </c>
      <c r="HN368" s="10">
        <v>0</v>
      </c>
      <c r="HO368" s="10">
        <v>0</v>
      </c>
      <c r="HP368" s="10">
        <v>0</v>
      </c>
      <c r="HQ368" s="10">
        <v>0</v>
      </c>
      <c r="HR368" s="10">
        <v>0</v>
      </c>
      <c r="HS368" s="10">
        <v>0</v>
      </c>
      <c r="HT368" s="10">
        <v>0</v>
      </c>
      <c r="HU368" s="10">
        <v>0</v>
      </c>
      <c r="HV368" s="10">
        <v>0</v>
      </c>
      <c r="HW368" s="10">
        <v>0</v>
      </c>
      <c r="HX368" s="10">
        <v>0</v>
      </c>
      <c r="HY368" s="10">
        <v>0</v>
      </c>
      <c r="HZ368" s="10">
        <v>0</v>
      </c>
      <c r="IA368" s="10">
        <v>0</v>
      </c>
      <c r="IC368" s="1">
        <v>0</v>
      </c>
      <c r="ID368" s="1">
        <v>1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</row>
    <row r="369" spans="1:243">
      <c r="A369" s="3" t="s">
        <v>67</v>
      </c>
      <c r="B369" s="3">
        <v>132300109</v>
      </c>
      <c r="C369" s="3">
        <v>132300109</v>
      </c>
      <c r="D369" s="3" t="s">
        <v>424</v>
      </c>
      <c r="E369" s="3">
        <v>0.20885000000000001</v>
      </c>
      <c r="F369" s="3" t="s">
        <v>506</v>
      </c>
      <c r="G369" s="3" t="s">
        <v>507</v>
      </c>
      <c r="H369" s="3" t="s">
        <v>504</v>
      </c>
      <c r="I369" s="8" t="s">
        <v>1084</v>
      </c>
      <c r="J369" s="3" t="s">
        <v>843</v>
      </c>
      <c r="K369" s="8">
        <f>AVERAGE(S369:AZ369)</f>
        <v>0.3235294117647059</v>
      </c>
      <c r="L369" s="4">
        <f>AVERAGE(BB369:IA369)</f>
        <v>0.12087912087912088</v>
      </c>
      <c r="M369" s="4">
        <f>AVERAGE(IC369:II369)</f>
        <v>0.2857142857142857</v>
      </c>
      <c r="N369" s="4" t="b">
        <f>E369&gt;0.2</f>
        <v>1</v>
      </c>
      <c r="O369" s="4" t="b">
        <f>IF(LEFT(J369, 2)="rs", TRUE, FALSE)</f>
        <v>0</v>
      </c>
      <c r="P369" s="4" t="b">
        <f>K369&gt;=8</f>
        <v>0</v>
      </c>
      <c r="Q369" s="4" t="b">
        <f>L369&gt;=8</f>
        <v>0</v>
      </c>
      <c r="S369" s="10">
        <v>0</v>
      </c>
      <c r="T369" s="10">
        <v>0</v>
      </c>
      <c r="U369" s="10">
        <v>0</v>
      </c>
      <c r="V369" s="10">
        <v>2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1</v>
      </c>
      <c r="AI369" s="10">
        <v>1</v>
      </c>
      <c r="AJ369" s="10">
        <v>0</v>
      </c>
      <c r="AK369" s="10">
        <v>1</v>
      </c>
      <c r="AL369" s="10">
        <v>0</v>
      </c>
      <c r="AM369" s="10">
        <v>0</v>
      </c>
      <c r="AN369" s="10">
        <v>0</v>
      </c>
      <c r="AO369" s="10">
        <v>0</v>
      </c>
      <c r="AP369" s="10">
        <v>1</v>
      </c>
      <c r="AQ369" s="10">
        <v>0</v>
      </c>
      <c r="AR369" s="10">
        <v>0</v>
      </c>
      <c r="AS369" s="10">
        <v>0</v>
      </c>
      <c r="AT369" s="10">
        <v>1</v>
      </c>
      <c r="AU369" s="10">
        <v>1</v>
      </c>
      <c r="AV369" s="10">
        <v>1</v>
      </c>
      <c r="AW369" s="10">
        <v>1</v>
      </c>
      <c r="AX369" s="10">
        <v>0</v>
      </c>
      <c r="AY369" s="10">
        <v>0</v>
      </c>
      <c r="AZ369" s="10">
        <v>1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2</v>
      </c>
      <c r="CM369" s="10">
        <v>0</v>
      </c>
      <c r="CN369" s="10">
        <v>0</v>
      </c>
      <c r="CO369" s="10">
        <v>1</v>
      </c>
      <c r="CP369" s="10">
        <v>0</v>
      </c>
      <c r="CQ369" s="10">
        <v>0</v>
      </c>
      <c r="CR369" s="10">
        <v>0</v>
      </c>
      <c r="CS369" s="10">
        <v>0</v>
      </c>
      <c r="CT369" s="10">
        <v>0</v>
      </c>
      <c r="CU369" s="10">
        <v>0</v>
      </c>
      <c r="CV369" s="10">
        <v>0</v>
      </c>
      <c r="CW369" s="10">
        <v>0</v>
      </c>
      <c r="CX369" s="10">
        <v>0</v>
      </c>
      <c r="CY369" s="10">
        <v>0</v>
      </c>
      <c r="CZ369" s="10">
        <v>0</v>
      </c>
      <c r="DA369" s="10">
        <v>0</v>
      </c>
      <c r="DB369" s="10">
        <v>0</v>
      </c>
      <c r="DC369" s="10">
        <v>0</v>
      </c>
      <c r="DD369" s="10">
        <v>0</v>
      </c>
      <c r="DE369" s="10">
        <v>0</v>
      </c>
      <c r="DF369" s="10">
        <v>0</v>
      </c>
      <c r="DG369" s="10">
        <v>0</v>
      </c>
      <c r="DH369" s="10">
        <v>0</v>
      </c>
      <c r="DI369" s="10">
        <v>0</v>
      </c>
      <c r="DJ369" s="10">
        <v>0</v>
      </c>
      <c r="DK369" s="10">
        <v>0</v>
      </c>
      <c r="DL369" s="10">
        <v>0</v>
      </c>
      <c r="DM369" s="10">
        <v>0</v>
      </c>
      <c r="DN369" s="10">
        <v>0</v>
      </c>
      <c r="DO369" s="10">
        <v>0</v>
      </c>
      <c r="DP369" s="10">
        <v>0</v>
      </c>
      <c r="DQ369" s="10">
        <v>0</v>
      </c>
      <c r="DR369" s="10">
        <v>0</v>
      </c>
      <c r="DS369" s="10">
        <v>0</v>
      </c>
      <c r="DT369" s="10">
        <v>0</v>
      </c>
      <c r="DU369" s="10">
        <v>0</v>
      </c>
      <c r="DV369" s="10">
        <v>0</v>
      </c>
      <c r="DW369" s="10">
        <v>0</v>
      </c>
      <c r="DX369" s="10">
        <v>0</v>
      </c>
      <c r="DY369" s="10">
        <v>0</v>
      </c>
      <c r="DZ369" s="10">
        <v>0</v>
      </c>
      <c r="EA369" s="10">
        <v>0</v>
      </c>
      <c r="EB369" s="10">
        <v>0</v>
      </c>
      <c r="EC369" s="10">
        <v>0</v>
      </c>
      <c r="ED369" s="10">
        <v>0</v>
      </c>
      <c r="EE369" s="10">
        <v>0</v>
      </c>
      <c r="EF369" s="10">
        <v>0</v>
      </c>
      <c r="EG369" s="10">
        <v>0</v>
      </c>
      <c r="EH369" s="10">
        <v>0</v>
      </c>
      <c r="EI369" s="10">
        <v>0</v>
      </c>
      <c r="EJ369" s="10">
        <v>0</v>
      </c>
      <c r="EK369" s="10">
        <v>0</v>
      </c>
      <c r="EL369" s="10">
        <v>0</v>
      </c>
      <c r="EM369" s="10">
        <v>0</v>
      </c>
      <c r="EN369" s="10">
        <v>0</v>
      </c>
      <c r="EO369" s="10">
        <v>0</v>
      </c>
      <c r="EP369" s="10">
        <v>0</v>
      </c>
      <c r="EQ369" s="10">
        <v>0</v>
      </c>
      <c r="ER369" s="10">
        <v>2</v>
      </c>
      <c r="ES369" s="10">
        <v>0</v>
      </c>
      <c r="ET369" s="10">
        <v>1</v>
      </c>
      <c r="EU369" s="10">
        <v>0</v>
      </c>
      <c r="EV369" s="10">
        <v>3</v>
      </c>
      <c r="EW369" s="10">
        <v>0</v>
      </c>
      <c r="EX369" s="10">
        <v>0</v>
      </c>
      <c r="EY369" s="10">
        <v>1</v>
      </c>
      <c r="EZ369" s="10">
        <v>0</v>
      </c>
      <c r="FA369" s="10">
        <v>0</v>
      </c>
      <c r="FB369" s="10">
        <v>0</v>
      </c>
      <c r="FC369" s="10">
        <v>0</v>
      </c>
      <c r="FD369" s="10">
        <v>2</v>
      </c>
      <c r="FE369" s="10">
        <v>3</v>
      </c>
      <c r="FF369" s="10">
        <v>0</v>
      </c>
      <c r="FG369" s="10">
        <v>0</v>
      </c>
      <c r="FH369" s="10">
        <v>0</v>
      </c>
      <c r="FI369" s="10">
        <v>0</v>
      </c>
      <c r="FJ369" s="10">
        <v>0</v>
      </c>
      <c r="FK369" s="10">
        <v>0</v>
      </c>
      <c r="FL369" s="10">
        <v>1</v>
      </c>
      <c r="FM369" s="10">
        <v>0</v>
      </c>
      <c r="FN369" s="10">
        <v>0</v>
      </c>
      <c r="FO369" s="10">
        <v>1</v>
      </c>
      <c r="FP369" s="10">
        <v>0</v>
      </c>
      <c r="FQ369" s="10">
        <v>1</v>
      </c>
      <c r="FR369" s="10">
        <v>0</v>
      </c>
      <c r="FS369" s="10">
        <v>0</v>
      </c>
      <c r="FT369" s="10">
        <v>0</v>
      </c>
      <c r="FU369" s="10">
        <v>2</v>
      </c>
      <c r="FV369" s="10">
        <v>0</v>
      </c>
      <c r="FW369" s="10">
        <v>0</v>
      </c>
      <c r="FX369" s="10">
        <v>0</v>
      </c>
      <c r="FY369" s="10">
        <v>0</v>
      </c>
      <c r="FZ369" s="10">
        <v>0</v>
      </c>
      <c r="GA369" s="10">
        <v>0</v>
      </c>
      <c r="GB369" s="10">
        <v>0</v>
      </c>
      <c r="GC369" s="10">
        <v>0</v>
      </c>
      <c r="GD369" s="10">
        <v>0</v>
      </c>
      <c r="GE369" s="10">
        <v>0</v>
      </c>
      <c r="GF369" s="10">
        <v>0</v>
      </c>
      <c r="GG369" s="10">
        <v>0</v>
      </c>
      <c r="GH369" s="10">
        <v>0</v>
      </c>
      <c r="GI369" s="10">
        <v>1</v>
      </c>
      <c r="GJ369" s="10">
        <v>0</v>
      </c>
      <c r="GK369" s="10">
        <v>0</v>
      </c>
      <c r="GL369" s="10">
        <v>0</v>
      </c>
      <c r="GM369" s="10">
        <v>0</v>
      </c>
      <c r="GN369" s="10">
        <v>0</v>
      </c>
      <c r="GO369" s="10">
        <v>0</v>
      </c>
      <c r="GP369" s="10">
        <v>0</v>
      </c>
      <c r="GQ369" s="10">
        <v>0</v>
      </c>
      <c r="GR369" s="10">
        <v>0</v>
      </c>
      <c r="GS369" s="10">
        <v>0</v>
      </c>
      <c r="GT369" s="10">
        <v>0</v>
      </c>
      <c r="GU369" s="10">
        <v>0</v>
      </c>
      <c r="GV369" s="10">
        <v>0</v>
      </c>
      <c r="GW369" s="10">
        <v>1</v>
      </c>
      <c r="GX369" s="10">
        <v>0</v>
      </c>
      <c r="GY369" s="10">
        <v>0</v>
      </c>
      <c r="GZ369" s="10">
        <v>0</v>
      </c>
      <c r="HA369" s="10">
        <v>0</v>
      </c>
      <c r="HB369" s="10">
        <v>0</v>
      </c>
      <c r="HC369" s="10">
        <v>0</v>
      </c>
      <c r="HD369" s="10">
        <v>0</v>
      </c>
      <c r="HE369" s="10">
        <v>0</v>
      </c>
      <c r="HF369" s="10">
        <v>0</v>
      </c>
      <c r="HG369" s="10">
        <v>0</v>
      </c>
      <c r="HH369" s="10">
        <v>0</v>
      </c>
      <c r="HI369" s="10">
        <v>0</v>
      </c>
      <c r="HJ369" s="10">
        <v>0</v>
      </c>
      <c r="HK369" s="10">
        <v>0</v>
      </c>
      <c r="HL369" s="10">
        <v>0</v>
      </c>
      <c r="HM369" s="10">
        <v>0</v>
      </c>
      <c r="HN369" s="10">
        <v>0</v>
      </c>
      <c r="HO369" s="10">
        <v>0</v>
      </c>
      <c r="HP369" s="10">
        <v>0</v>
      </c>
      <c r="HQ369" s="10">
        <v>0</v>
      </c>
      <c r="HR369" s="10">
        <v>0</v>
      </c>
      <c r="HS369" s="10">
        <v>0</v>
      </c>
      <c r="HT369" s="10">
        <v>0</v>
      </c>
      <c r="HU369" s="10">
        <v>0</v>
      </c>
      <c r="HV369" s="10">
        <v>0</v>
      </c>
      <c r="HW369" s="10">
        <v>0</v>
      </c>
      <c r="HX369" s="10">
        <v>0</v>
      </c>
      <c r="HY369" s="10">
        <v>0</v>
      </c>
      <c r="HZ369" s="10">
        <v>0</v>
      </c>
      <c r="IA369" s="10">
        <v>0</v>
      </c>
      <c r="IC369" s="1">
        <v>0</v>
      </c>
      <c r="ID369" s="1">
        <v>2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</row>
    <row r="370" spans="1:243" hidden="1">
      <c r="A370" s="3" t="s">
        <v>38</v>
      </c>
      <c r="B370" s="3">
        <v>709015</v>
      </c>
      <c r="C370" s="3">
        <v>709015</v>
      </c>
      <c r="D370" s="3" t="s">
        <v>296</v>
      </c>
      <c r="E370" s="3">
        <v>0.11305900000000001</v>
      </c>
      <c r="F370" s="3" t="s">
        <v>506</v>
      </c>
      <c r="G370" s="3" t="s">
        <v>507</v>
      </c>
      <c r="H370" s="3" t="s">
        <v>510</v>
      </c>
      <c r="I370" s="8" t="s">
        <v>1084</v>
      </c>
      <c r="J370" s="3" t="s">
        <v>716</v>
      </c>
      <c r="K370" s="8">
        <f>AVERAGE(S370:AZ370)</f>
        <v>0.14705882352941177</v>
      </c>
      <c r="L370" s="4">
        <f>AVERAGE(BB370:IA370)</f>
        <v>0.92307692307692313</v>
      </c>
      <c r="M370" s="4">
        <f>AVERAGE(IC370:II370)</f>
        <v>0</v>
      </c>
      <c r="N370" s="4" t="b">
        <f>E370&gt;0.2</f>
        <v>0</v>
      </c>
      <c r="O370" s="4" t="b">
        <f>IF(LEFT(J370, 2)="rs", TRUE, FALSE)</f>
        <v>0</v>
      </c>
      <c r="P370" s="4" t="b">
        <f>K370&gt;=8</f>
        <v>0</v>
      </c>
      <c r="Q370" s="4" t="b">
        <f>L370&gt;=8</f>
        <v>0</v>
      </c>
      <c r="S370" s="10">
        <v>0</v>
      </c>
      <c r="T370" s="10">
        <v>1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1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1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2</v>
      </c>
      <c r="AW370" s="10">
        <v>0</v>
      </c>
      <c r="AX370" s="10">
        <v>0</v>
      </c>
      <c r="AY370" s="10">
        <v>0</v>
      </c>
      <c r="AZ370" s="10">
        <v>0</v>
      </c>
      <c r="BB370" s="10">
        <v>0</v>
      </c>
      <c r="BC370" s="10">
        <v>5</v>
      </c>
      <c r="BD370" s="10">
        <v>0</v>
      </c>
      <c r="BE370" s="10">
        <v>0</v>
      </c>
      <c r="BF370" s="10">
        <v>6</v>
      </c>
      <c r="BG370" s="10">
        <v>1</v>
      </c>
      <c r="BH370" s="10">
        <v>0</v>
      </c>
      <c r="BI370" s="10">
        <v>8</v>
      </c>
      <c r="BJ370" s="10">
        <v>0</v>
      </c>
      <c r="BK370" s="10">
        <v>0</v>
      </c>
      <c r="BL370" s="10">
        <v>0</v>
      </c>
      <c r="BM370" s="10">
        <v>2</v>
      </c>
      <c r="BN370" s="10">
        <v>1</v>
      </c>
      <c r="BO370" s="10">
        <v>0</v>
      </c>
      <c r="BP370" s="10">
        <v>1</v>
      </c>
      <c r="BQ370" s="10">
        <v>6</v>
      </c>
      <c r="BR370" s="10">
        <v>2</v>
      </c>
      <c r="BS370" s="10">
        <v>0</v>
      </c>
      <c r="BT370" s="10">
        <v>1</v>
      </c>
      <c r="BU370" s="10">
        <v>0</v>
      </c>
      <c r="BV370" s="10">
        <v>0</v>
      </c>
      <c r="BW370" s="10">
        <v>2</v>
      </c>
      <c r="BX370" s="10">
        <v>0</v>
      </c>
      <c r="BY370" s="10">
        <v>0</v>
      </c>
      <c r="BZ370" s="10">
        <v>0</v>
      </c>
      <c r="CA370" s="10">
        <v>2</v>
      </c>
      <c r="CB370" s="10">
        <v>0</v>
      </c>
      <c r="CC370" s="10">
        <v>0</v>
      </c>
      <c r="CD370" s="10">
        <v>0</v>
      </c>
      <c r="CE370" s="10">
        <v>1</v>
      </c>
      <c r="CF370" s="10">
        <v>3</v>
      </c>
      <c r="CG370" s="10">
        <v>0</v>
      </c>
      <c r="CH370" s="10">
        <v>0</v>
      </c>
      <c r="CI370" s="10">
        <v>0</v>
      </c>
      <c r="CJ370" s="10">
        <v>1</v>
      </c>
      <c r="CK370" s="10">
        <v>0</v>
      </c>
      <c r="CL370" s="10">
        <v>1</v>
      </c>
      <c r="CM370" s="10">
        <v>0</v>
      </c>
      <c r="CN370" s="10">
        <v>0</v>
      </c>
      <c r="CO370" s="10">
        <v>1</v>
      </c>
      <c r="CP370" s="10">
        <v>3</v>
      </c>
      <c r="CQ370" s="10">
        <v>2</v>
      </c>
      <c r="CR370" s="10">
        <v>0</v>
      </c>
      <c r="CS370" s="10">
        <v>0</v>
      </c>
      <c r="CT370" s="10">
        <v>3</v>
      </c>
      <c r="CU370" s="10">
        <v>3</v>
      </c>
      <c r="CV370" s="10">
        <v>0</v>
      </c>
      <c r="CW370" s="10">
        <v>0</v>
      </c>
      <c r="CX370" s="10">
        <v>0</v>
      </c>
      <c r="CY370" s="10">
        <v>0</v>
      </c>
      <c r="CZ370" s="10">
        <v>2</v>
      </c>
      <c r="DA370" s="10">
        <v>0</v>
      </c>
      <c r="DB370" s="10">
        <v>2</v>
      </c>
      <c r="DC370" s="10">
        <v>2</v>
      </c>
      <c r="DD370" s="10">
        <v>2</v>
      </c>
      <c r="DE370" s="10">
        <v>0</v>
      </c>
      <c r="DF370" s="10">
        <v>0</v>
      </c>
      <c r="DG370" s="10">
        <v>0</v>
      </c>
      <c r="DH370" s="10">
        <v>1</v>
      </c>
      <c r="DI370" s="10">
        <v>3</v>
      </c>
      <c r="DJ370" s="10">
        <v>0</v>
      </c>
      <c r="DK370" s="10">
        <v>0</v>
      </c>
      <c r="DL370" s="10">
        <v>1</v>
      </c>
      <c r="DM370" s="10">
        <v>0</v>
      </c>
      <c r="DN370" s="10">
        <v>0</v>
      </c>
      <c r="DO370" s="10">
        <v>0</v>
      </c>
      <c r="DP370" s="10">
        <v>0</v>
      </c>
      <c r="DQ370" s="10">
        <v>0</v>
      </c>
      <c r="DR370" s="10">
        <v>0</v>
      </c>
      <c r="DS370" s="10">
        <v>0</v>
      </c>
      <c r="DT370" s="10">
        <v>7</v>
      </c>
      <c r="DU370" s="10">
        <v>0</v>
      </c>
      <c r="DV370" s="10">
        <v>1</v>
      </c>
      <c r="DW370" s="10">
        <v>1</v>
      </c>
      <c r="DX370" s="10">
        <v>0</v>
      </c>
      <c r="DY370" s="10">
        <v>0</v>
      </c>
      <c r="DZ370" s="10">
        <v>0</v>
      </c>
      <c r="EA370" s="10">
        <v>0</v>
      </c>
      <c r="EB370" s="10">
        <v>2</v>
      </c>
      <c r="EC370" s="10">
        <v>0</v>
      </c>
      <c r="ED370" s="10">
        <v>0</v>
      </c>
      <c r="EE370" s="10">
        <v>0</v>
      </c>
      <c r="EF370" s="10">
        <v>0</v>
      </c>
      <c r="EG370" s="10">
        <v>3</v>
      </c>
      <c r="EH370" s="10">
        <v>0</v>
      </c>
      <c r="EI370" s="10">
        <v>3</v>
      </c>
      <c r="EJ370" s="10">
        <v>0</v>
      </c>
      <c r="EK370" s="10">
        <v>0</v>
      </c>
      <c r="EL370" s="10">
        <v>0</v>
      </c>
      <c r="EM370" s="10">
        <v>1</v>
      </c>
      <c r="EN370" s="10">
        <v>0</v>
      </c>
      <c r="EO370" s="10">
        <v>2</v>
      </c>
      <c r="EP370" s="10">
        <v>0</v>
      </c>
      <c r="EQ370" s="10">
        <v>0</v>
      </c>
      <c r="ER370" s="10">
        <v>0</v>
      </c>
      <c r="ES370" s="10">
        <v>0</v>
      </c>
      <c r="ET370" s="10">
        <v>0</v>
      </c>
      <c r="EU370" s="10">
        <v>0</v>
      </c>
      <c r="EV370" s="10">
        <v>1</v>
      </c>
      <c r="EW370" s="10">
        <v>0</v>
      </c>
      <c r="EX370" s="10">
        <v>0</v>
      </c>
      <c r="EY370" s="10">
        <v>0</v>
      </c>
      <c r="EZ370" s="10">
        <v>0</v>
      </c>
      <c r="FA370" s="10">
        <v>0</v>
      </c>
      <c r="FB370" s="10">
        <v>0</v>
      </c>
      <c r="FC370" s="10">
        <v>0</v>
      </c>
      <c r="FD370" s="10">
        <v>2</v>
      </c>
      <c r="FE370" s="10">
        <v>0</v>
      </c>
      <c r="FF370" s="10">
        <v>0</v>
      </c>
      <c r="FG370" s="10">
        <v>0</v>
      </c>
      <c r="FH370" s="10">
        <v>0</v>
      </c>
      <c r="FI370" s="10">
        <v>1</v>
      </c>
      <c r="FJ370" s="10">
        <v>1</v>
      </c>
      <c r="FK370" s="10">
        <v>0</v>
      </c>
      <c r="FL370" s="10">
        <v>2</v>
      </c>
      <c r="FM370" s="10">
        <v>0</v>
      </c>
      <c r="FN370" s="10">
        <v>0</v>
      </c>
      <c r="FO370" s="10">
        <v>0</v>
      </c>
      <c r="FP370" s="10">
        <v>1</v>
      </c>
      <c r="FQ370" s="10">
        <v>0</v>
      </c>
      <c r="FR370" s="10">
        <v>0</v>
      </c>
      <c r="FS370" s="10">
        <v>0</v>
      </c>
      <c r="FT370" s="10">
        <v>0</v>
      </c>
      <c r="FU370" s="10">
        <v>1</v>
      </c>
      <c r="FV370" s="10">
        <v>1</v>
      </c>
      <c r="FW370" s="10">
        <v>0</v>
      </c>
      <c r="FX370" s="10">
        <v>0</v>
      </c>
      <c r="FY370" s="10">
        <v>0</v>
      </c>
      <c r="FZ370" s="10">
        <v>1</v>
      </c>
      <c r="GA370" s="10">
        <v>1</v>
      </c>
      <c r="GB370" s="10">
        <v>0</v>
      </c>
      <c r="GC370" s="10">
        <v>0</v>
      </c>
      <c r="GD370" s="10">
        <v>0</v>
      </c>
      <c r="GE370" s="10">
        <v>0</v>
      </c>
      <c r="GF370" s="10">
        <v>2</v>
      </c>
      <c r="GG370" s="10">
        <v>2</v>
      </c>
      <c r="GH370" s="10">
        <v>0</v>
      </c>
      <c r="GI370" s="10">
        <v>1</v>
      </c>
      <c r="GJ370" s="10">
        <v>6</v>
      </c>
      <c r="GK370" s="10">
        <v>1</v>
      </c>
      <c r="GL370" s="10">
        <v>1</v>
      </c>
      <c r="GM370" s="10">
        <v>1</v>
      </c>
      <c r="GN370" s="10">
        <v>0</v>
      </c>
      <c r="GO370" s="10">
        <v>1</v>
      </c>
      <c r="GP370" s="10">
        <v>0</v>
      </c>
      <c r="GQ370" s="10">
        <v>0</v>
      </c>
      <c r="GR370" s="10">
        <v>0</v>
      </c>
      <c r="GS370" s="10">
        <v>4</v>
      </c>
      <c r="GT370" s="10">
        <v>2</v>
      </c>
      <c r="GU370" s="10">
        <v>1</v>
      </c>
      <c r="GV370" s="10">
        <v>0</v>
      </c>
      <c r="GW370" s="10">
        <v>0</v>
      </c>
      <c r="GX370" s="10">
        <v>2</v>
      </c>
      <c r="GY370" s="10">
        <v>1</v>
      </c>
      <c r="GZ370" s="10">
        <v>0</v>
      </c>
      <c r="HA370" s="10">
        <v>0</v>
      </c>
      <c r="HB370" s="10">
        <v>0</v>
      </c>
      <c r="HC370" s="10">
        <v>7</v>
      </c>
      <c r="HD370" s="10">
        <v>0</v>
      </c>
      <c r="HE370" s="10">
        <v>0</v>
      </c>
      <c r="HF370" s="10">
        <v>1</v>
      </c>
      <c r="HG370" s="10">
        <v>0</v>
      </c>
      <c r="HH370" s="10">
        <v>0</v>
      </c>
      <c r="HI370" s="10">
        <v>1</v>
      </c>
      <c r="HJ370" s="10">
        <v>0</v>
      </c>
      <c r="HK370" s="10">
        <v>0</v>
      </c>
      <c r="HL370" s="10">
        <v>7</v>
      </c>
      <c r="HM370" s="10">
        <v>0</v>
      </c>
      <c r="HN370" s="10">
        <v>5</v>
      </c>
      <c r="HO370" s="10">
        <v>0</v>
      </c>
      <c r="HP370" s="10">
        <v>0</v>
      </c>
      <c r="HQ370" s="10">
        <v>1</v>
      </c>
      <c r="HR370" s="10">
        <v>5</v>
      </c>
      <c r="HS370" s="10">
        <v>0</v>
      </c>
      <c r="HT370" s="10">
        <v>2</v>
      </c>
      <c r="HU370" s="10">
        <v>7</v>
      </c>
      <c r="HV370" s="10">
        <v>2</v>
      </c>
      <c r="HW370" s="10">
        <v>1</v>
      </c>
      <c r="HX370" s="10">
        <v>4</v>
      </c>
      <c r="HY370" s="10">
        <v>0</v>
      </c>
      <c r="HZ370" s="10">
        <v>0</v>
      </c>
      <c r="IA370" s="10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</row>
    <row r="371" spans="1:243">
      <c r="A371" s="3" t="s">
        <v>54</v>
      </c>
      <c r="B371" s="3">
        <v>14357130</v>
      </c>
      <c r="C371" s="3">
        <v>14357130</v>
      </c>
      <c r="D371" s="3" t="s">
        <v>55</v>
      </c>
      <c r="E371" s="3">
        <v>0.44894099999999998</v>
      </c>
      <c r="F371" s="3" t="s">
        <v>506</v>
      </c>
      <c r="G371" s="3" t="s">
        <v>510</v>
      </c>
      <c r="H371" s="3" t="s">
        <v>507</v>
      </c>
      <c r="I371" s="8" t="s">
        <v>1084</v>
      </c>
      <c r="J371" s="3" t="s">
        <v>55</v>
      </c>
      <c r="K371" s="8">
        <f>AVERAGE(S371:AZ371)</f>
        <v>0.14705882352941177</v>
      </c>
      <c r="L371" s="4">
        <f>AVERAGE(BB371:IA371)</f>
        <v>0.11538461538461539</v>
      </c>
      <c r="M371" s="4">
        <f>AVERAGE(IC371:II371)</f>
        <v>0</v>
      </c>
      <c r="N371" s="4" t="b">
        <f>E371&gt;0.2</f>
        <v>1</v>
      </c>
      <c r="O371" s="4" t="b">
        <f>IF(LEFT(J371, 2)="rs", TRUE, FALSE)</f>
        <v>1</v>
      </c>
      <c r="P371" s="4" t="b">
        <f>K371&gt;=8</f>
        <v>0</v>
      </c>
      <c r="Q371" s="4" t="b">
        <f>L371&gt;=8</f>
        <v>0</v>
      </c>
      <c r="S371" s="10">
        <v>0</v>
      </c>
      <c r="T371" s="10">
        <v>1</v>
      </c>
      <c r="U371" s="10">
        <v>1</v>
      </c>
      <c r="V371" s="10">
        <v>0</v>
      </c>
      <c r="W371" s="10">
        <v>0</v>
      </c>
      <c r="X371" s="10">
        <v>0</v>
      </c>
      <c r="Y371" s="10">
        <v>0</v>
      </c>
      <c r="Z371" s="10">
        <v>1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2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2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  <c r="CP371" s="10">
        <v>0</v>
      </c>
      <c r="CQ371" s="10">
        <v>0</v>
      </c>
      <c r="CR371" s="10">
        <v>0</v>
      </c>
      <c r="CS371" s="10">
        <v>0</v>
      </c>
      <c r="CT371" s="10">
        <v>0</v>
      </c>
      <c r="CU371" s="10">
        <v>0</v>
      </c>
      <c r="CV371" s="10">
        <v>0</v>
      </c>
      <c r="CW371" s="10">
        <v>0</v>
      </c>
      <c r="CX371" s="10">
        <v>0</v>
      </c>
      <c r="CY371" s="10">
        <v>0</v>
      </c>
      <c r="CZ371" s="10">
        <v>0</v>
      </c>
      <c r="DA371" s="10">
        <v>0</v>
      </c>
      <c r="DB371" s="10">
        <v>0</v>
      </c>
      <c r="DC371" s="10">
        <v>0</v>
      </c>
      <c r="DD371" s="10">
        <v>0</v>
      </c>
      <c r="DE371" s="10">
        <v>0</v>
      </c>
      <c r="DF371" s="10">
        <v>0</v>
      </c>
      <c r="DG371" s="10">
        <v>0</v>
      </c>
      <c r="DH371" s="10">
        <v>0</v>
      </c>
      <c r="DI371" s="10">
        <v>0</v>
      </c>
      <c r="DJ371" s="10">
        <v>0</v>
      </c>
      <c r="DK371" s="10">
        <v>0</v>
      </c>
      <c r="DL371" s="10">
        <v>0</v>
      </c>
      <c r="DM371" s="10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  <c r="DS371" s="10">
        <v>0</v>
      </c>
      <c r="DT371" s="10">
        <v>1</v>
      </c>
      <c r="DU371" s="10">
        <v>0</v>
      </c>
      <c r="DV371" s="10">
        <v>0</v>
      </c>
      <c r="DW371" s="10">
        <v>0</v>
      </c>
      <c r="DX371" s="10">
        <v>0</v>
      </c>
      <c r="DY371" s="10">
        <v>0</v>
      </c>
      <c r="DZ371" s="10">
        <v>0</v>
      </c>
      <c r="EA371" s="10">
        <v>0</v>
      </c>
      <c r="EB371" s="10">
        <v>0</v>
      </c>
      <c r="EC371" s="10">
        <v>0</v>
      </c>
      <c r="ED371" s="10">
        <v>0</v>
      </c>
      <c r="EE371" s="10">
        <v>0</v>
      </c>
      <c r="EF371" s="10">
        <v>0</v>
      </c>
      <c r="EG371" s="10">
        <v>0</v>
      </c>
      <c r="EH371" s="10">
        <v>0</v>
      </c>
      <c r="EI371" s="10">
        <v>0</v>
      </c>
      <c r="EJ371" s="10">
        <v>0</v>
      </c>
      <c r="EK371" s="10">
        <v>0</v>
      </c>
      <c r="EL371" s="10">
        <v>0</v>
      </c>
      <c r="EM371" s="10">
        <v>0</v>
      </c>
      <c r="EN371" s="10">
        <v>0</v>
      </c>
      <c r="EO371" s="10">
        <v>0</v>
      </c>
      <c r="EP371" s="10">
        <v>0</v>
      </c>
      <c r="EQ371" s="10">
        <v>0</v>
      </c>
      <c r="ER371" s="10">
        <v>1</v>
      </c>
      <c r="ES371" s="10">
        <v>1</v>
      </c>
      <c r="ET371" s="10">
        <v>0</v>
      </c>
      <c r="EU371" s="10">
        <v>0</v>
      </c>
      <c r="EV371" s="10">
        <v>0</v>
      </c>
      <c r="EW371" s="10">
        <v>0</v>
      </c>
      <c r="EX371" s="10">
        <v>0</v>
      </c>
      <c r="EY371" s="10">
        <v>0</v>
      </c>
      <c r="EZ371" s="10">
        <v>0</v>
      </c>
      <c r="FA371" s="10">
        <v>0</v>
      </c>
      <c r="FB371" s="10">
        <v>0</v>
      </c>
      <c r="FC371" s="10">
        <v>0</v>
      </c>
      <c r="FD371" s="10">
        <v>4</v>
      </c>
      <c r="FE371" s="10">
        <v>1</v>
      </c>
      <c r="FF371" s="10">
        <v>0</v>
      </c>
      <c r="FG371" s="10">
        <v>0</v>
      </c>
      <c r="FH371" s="10">
        <v>0</v>
      </c>
      <c r="FI371" s="10">
        <v>0</v>
      </c>
      <c r="FJ371" s="10">
        <v>0</v>
      </c>
      <c r="FK371" s="10">
        <v>0</v>
      </c>
      <c r="FL371" s="10">
        <v>0</v>
      </c>
      <c r="FM371" s="10">
        <v>0</v>
      </c>
      <c r="FN371" s="10">
        <v>0</v>
      </c>
      <c r="FO371" s="10">
        <v>0</v>
      </c>
      <c r="FP371" s="10">
        <v>0</v>
      </c>
      <c r="FQ371" s="10">
        <v>2</v>
      </c>
      <c r="FR371" s="10">
        <v>0</v>
      </c>
      <c r="FS371" s="10">
        <v>0</v>
      </c>
      <c r="FT371" s="10">
        <v>2</v>
      </c>
      <c r="FU371" s="10">
        <v>0</v>
      </c>
      <c r="FV371" s="10">
        <v>2</v>
      </c>
      <c r="FW371" s="10">
        <v>1</v>
      </c>
      <c r="FX371" s="10">
        <v>0</v>
      </c>
      <c r="FY371" s="10">
        <v>0</v>
      </c>
      <c r="FZ371" s="10">
        <v>1</v>
      </c>
      <c r="GA371" s="10">
        <v>0</v>
      </c>
      <c r="GB371" s="10">
        <v>0</v>
      </c>
      <c r="GC371" s="10">
        <v>0</v>
      </c>
      <c r="GD371" s="10">
        <v>0</v>
      </c>
      <c r="GE371" s="10">
        <v>0</v>
      </c>
      <c r="GF371" s="10">
        <v>0</v>
      </c>
      <c r="GG371" s="10">
        <v>1</v>
      </c>
      <c r="GH371" s="10">
        <v>1</v>
      </c>
      <c r="GI371" s="10">
        <v>0</v>
      </c>
      <c r="GJ371" s="10">
        <v>0</v>
      </c>
      <c r="GK371" s="10">
        <v>0</v>
      </c>
      <c r="GL371" s="10">
        <v>0</v>
      </c>
      <c r="GM371" s="10">
        <v>0</v>
      </c>
      <c r="GN371" s="10">
        <v>0</v>
      </c>
      <c r="GO371" s="10">
        <v>0</v>
      </c>
      <c r="GP371" s="10">
        <v>0</v>
      </c>
      <c r="GQ371" s="10">
        <v>0</v>
      </c>
      <c r="GR371" s="10">
        <v>0</v>
      </c>
      <c r="GS371" s="10">
        <v>0</v>
      </c>
      <c r="GT371" s="10">
        <v>0</v>
      </c>
      <c r="GU371" s="10">
        <v>0</v>
      </c>
      <c r="GV371" s="10">
        <v>0</v>
      </c>
      <c r="GW371" s="10">
        <v>0</v>
      </c>
      <c r="GX371" s="10">
        <v>1</v>
      </c>
      <c r="GY371" s="10">
        <v>0</v>
      </c>
      <c r="GZ371" s="10">
        <v>0</v>
      </c>
      <c r="HA371" s="10">
        <v>0</v>
      </c>
      <c r="HB371" s="10">
        <v>0</v>
      </c>
      <c r="HC371" s="10">
        <v>0</v>
      </c>
      <c r="HD371" s="10">
        <v>0</v>
      </c>
      <c r="HE371" s="10">
        <v>0</v>
      </c>
      <c r="HF371" s="10">
        <v>0</v>
      </c>
      <c r="HG371" s="10">
        <v>0</v>
      </c>
      <c r="HH371" s="10">
        <v>0</v>
      </c>
      <c r="HI371" s="10">
        <v>0</v>
      </c>
      <c r="HJ371" s="10">
        <v>0</v>
      </c>
      <c r="HK371" s="10">
        <v>0</v>
      </c>
      <c r="HL371" s="10">
        <v>0</v>
      </c>
      <c r="HM371" s="10">
        <v>0</v>
      </c>
      <c r="HN371" s="10">
        <v>0</v>
      </c>
      <c r="HO371" s="10">
        <v>0</v>
      </c>
      <c r="HP371" s="10">
        <v>0</v>
      </c>
      <c r="HQ371" s="10">
        <v>0</v>
      </c>
      <c r="HR371" s="10">
        <v>0</v>
      </c>
      <c r="HS371" s="10">
        <v>0</v>
      </c>
      <c r="HT371" s="10">
        <v>0</v>
      </c>
      <c r="HU371" s="10">
        <v>0</v>
      </c>
      <c r="HV371" s="10">
        <v>0</v>
      </c>
      <c r="HW371" s="10">
        <v>0</v>
      </c>
      <c r="HX371" s="10">
        <v>0</v>
      </c>
      <c r="HY371" s="10">
        <v>0</v>
      </c>
      <c r="HZ371" s="10">
        <v>0</v>
      </c>
      <c r="IA371" s="10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</row>
    <row r="372" spans="1:243" hidden="1">
      <c r="A372" s="3" t="s">
        <v>10</v>
      </c>
      <c r="B372" s="3">
        <v>3870177</v>
      </c>
      <c r="C372" s="3">
        <v>3870177</v>
      </c>
      <c r="D372" s="3" t="s">
        <v>123</v>
      </c>
      <c r="E372" s="3">
        <v>2.4486999999999998E-2</v>
      </c>
      <c r="F372" s="3" t="s">
        <v>506</v>
      </c>
      <c r="G372" s="3" t="s">
        <v>507</v>
      </c>
      <c r="H372" s="3" t="s">
        <v>510</v>
      </c>
      <c r="I372" s="8" t="s">
        <v>1086</v>
      </c>
      <c r="J372" s="3" t="s">
        <v>543</v>
      </c>
      <c r="K372" s="8">
        <f>AVERAGE(S372:AZ372)</f>
        <v>0.26470588235294118</v>
      </c>
      <c r="L372" s="4">
        <f>AVERAGE(BB372:IA372)</f>
        <v>4.9450549450549448E-2</v>
      </c>
      <c r="M372" s="4">
        <f>AVERAGE(IC372:II372)</f>
        <v>0</v>
      </c>
      <c r="N372" s="4" t="b">
        <f>E372&gt;0.2</f>
        <v>0</v>
      </c>
      <c r="O372" s="4" t="b">
        <f>IF(LEFT(J372, 2)="rs", TRUE, FALSE)</f>
        <v>0</v>
      </c>
      <c r="P372" s="4" t="b">
        <f>K372&gt;=8</f>
        <v>0</v>
      </c>
      <c r="Q372" s="4" t="b">
        <f>L372&gt;=8</f>
        <v>0</v>
      </c>
      <c r="S372" s="10">
        <v>1</v>
      </c>
      <c r="T372" s="10">
        <v>2</v>
      </c>
      <c r="U372" s="10">
        <v>0</v>
      </c>
      <c r="V372" s="10">
        <v>0</v>
      </c>
      <c r="W372" s="10">
        <v>0</v>
      </c>
      <c r="X372" s="10">
        <v>0</v>
      </c>
      <c r="Y372" s="10">
        <v>2</v>
      </c>
      <c r="Z372" s="10">
        <v>0</v>
      </c>
      <c r="AA372" s="10">
        <v>0</v>
      </c>
      <c r="AB372" s="10">
        <v>1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1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1</v>
      </c>
      <c r="AW372" s="10">
        <v>1</v>
      </c>
      <c r="AX372" s="10">
        <v>0</v>
      </c>
      <c r="AY372" s="10">
        <v>0</v>
      </c>
      <c r="AZ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0</v>
      </c>
      <c r="CM372" s="10">
        <v>0</v>
      </c>
      <c r="CN372" s="10">
        <v>0</v>
      </c>
      <c r="CO372" s="10">
        <v>0</v>
      </c>
      <c r="CP372" s="10">
        <v>0</v>
      </c>
      <c r="CQ372" s="10">
        <v>0</v>
      </c>
      <c r="CR372" s="10">
        <v>0</v>
      </c>
      <c r="CS372" s="10">
        <v>0</v>
      </c>
      <c r="CT372" s="10">
        <v>0</v>
      </c>
      <c r="CU372" s="10">
        <v>0</v>
      </c>
      <c r="CV372" s="10">
        <v>0</v>
      </c>
      <c r="CW372" s="10">
        <v>0</v>
      </c>
      <c r="CX372" s="10">
        <v>0</v>
      </c>
      <c r="CY372" s="10">
        <v>0</v>
      </c>
      <c r="CZ372" s="10">
        <v>0</v>
      </c>
      <c r="DA372" s="10">
        <v>0</v>
      </c>
      <c r="DB372" s="10">
        <v>0</v>
      </c>
      <c r="DC372" s="10">
        <v>0</v>
      </c>
      <c r="DD372" s="10">
        <v>0</v>
      </c>
      <c r="DE372" s="10">
        <v>0</v>
      </c>
      <c r="DF372" s="10">
        <v>0</v>
      </c>
      <c r="DG372" s="10">
        <v>0</v>
      </c>
      <c r="DH372" s="10">
        <v>0</v>
      </c>
      <c r="DI372" s="10">
        <v>0</v>
      </c>
      <c r="DJ372" s="10">
        <v>0</v>
      </c>
      <c r="DK372" s="10">
        <v>0</v>
      </c>
      <c r="DL372" s="10">
        <v>0</v>
      </c>
      <c r="DM372" s="10">
        <v>0</v>
      </c>
      <c r="DN372" s="10">
        <v>0</v>
      </c>
      <c r="DO372" s="10">
        <v>0</v>
      </c>
      <c r="DP372" s="10">
        <v>0</v>
      </c>
      <c r="DQ372" s="10">
        <v>0</v>
      </c>
      <c r="DR372" s="10">
        <v>0</v>
      </c>
      <c r="DS372" s="10">
        <v>0</v>
      </c>
      <c r="DT372" s="10">
        <v>0</v>
      </c>
      <c r="DU372" s="10">
        <v>0</v>
      </c>
      <c r="DV372" s="10">
        <v>0</v>
      </c>
      <c r="DW372" s="10">
        <v>0</v>
      </c>
      <c r="DX372" s="10">
        <v>0</v>
      </c>
      <c r="DY372" s="10">
        <v>0</v>
      </c>
      <c r="DZ372" s="10">
        <v>0</v>
      </c>
      <c r="EA372" s="10">
        <v>0</v>
      </c>
      <c r="EB372" s="10">
        <v>0</v>
      </c>
      <c r="EC372" s="10">
        <v>0</v>
      </c>
      <c r="ED372" s="10">
        <v>0</v>
      </c>
      <c r="EE372" s="10">
        <v>0</v>
      </c>
      <c r="EF372" s="10">
        <v>0</v>
      </c>
      <c r="EG372" s="10">
        <v>0</v>
      </c>
      <c r="EH372" s="10">
        <v>0</v>
      </c>
      <c r="EI372" s="10">
        <v>0</v>
      </c>
      <c r="EJ372" s="10">
        <v>0</v>
      </c>
      <c r="EK372" s="10">
        <v>0</v>
      </c>
      <c r="EL372" s="10">
        <v>0</v>
      </c>
      <c r="EM372" s="10">
        <v>0</v>
      </c>
      <c r="EN372" s="10">
        <v>0</v>
      </c>
      <c r="EO372" s="10">
        <v>0</v>
      </c>
      <c r="EP372" s="10">
        <v>0</v>
      </c>
      <c r="EQ372" s="10">
        <v>0</v>
      </c>
      <c r="ER372" s="10">
        <v>0</v>
      </c>
      <c r="ES372" s="10">
        <v>0</v>
      </c>
      <c r="ET372" s="10">
        <v>0</v>
      </c>
      <c r="EU372" s="10">
        <v>0</v>
      </c>
      <c r="EV372" s="10">
        <v>0</v>
      </c>
      <c r="EW372" s="10">
        <v>0</v>
      </c>
      <c r="EX372" s="10">
        <v>0</v>
      </c>
      <c r="EY372" s="10">
        <v>0</v>
      </c>
      <c r="EZ372" s="10">
        <v>0</v>
      </c>
      <c r="FA372" s="10">
        <v>0</v>
      </c>
      <c r="FB372" s="10">
        <v>0</v>
      </c>
      <c r="FC372" s="10">
        <v>0</v>
      </c>
      <c r="FD372" s="10">
        <v>0</v>
      </c>
      <c r="FE372" s="10">
        <v>0</v>
      </c>
      <c r="FF372" s="10">
        <v>0</v>
      </c>
      <c r="FG372" s="10">
        <v>0</v>
      </c>
      <c r="FH372" s="10">
        <v>0</v>
      </c>
      <c r="FI372" s="10">
        <v>0</v>
      </c>
      <c r="FJ372" s="10">
        <v>0</v>
      </c>
      <c r="FK372" s="10">
        <v>1</v>
      </c>
      <c r="FL372" s="10">
        <v>0</v>
      </c>
      <c r="FM372" s="10">
        <v>0</v>
      </c>
      <c r="FN372" s="10">
        <v>0</v>
      </c>
      <c r="FO372" s="10">
        <v>0</v>
      </c>
      <c r="FP372" s="10">
        <v>0</v>
      </c>
      <c r="FQ372" s="10">
        <v>0</v>
      </c>
      <c r="FR372" s="10">
        <v>0</v>
      </c>
      <c r="FS372" s="10">
        <v>0</v>
      </c>
      <c r="FT372" s="10">
        <v>0</v>
      </c>
      <c r="FU372" s="10">
        <v>0</v>
      </c>
      <c r="FV372" s="10">
        <v>0</v>
      </c>
      <c r="FW372" s="10">
        <v>0</v>
      </c>
      <c r="FX372" s="10">
        <v>0</v>
      </c>
      <c r="FY372" s="10">
        <v>0</v>
      </c>
      <c r="FZ372" s="10">
        <v>1</v>
      </c>
      <c r="GA372" s="10">
        <v>0</v>
      </c>
      <c r="GB372" s="10">
        <v>0</v>
      </c>
      <c r="GC372" s="10">
        <v>0</v>
      </c>
      <c r="GD372" s="10">
        <v>0</v>
      </c>
      <c r="GE372" s="10">
        <v>0</v>
      </c>
      <c r="GF372" s="10">
        <v>0</v>
      </c>
      <c r="GG372" s="10">
        <v>0</v>
      </c>
      <c r="GH372" s="10">
        <v>0</v>
      </c>
      <c r="GI372" s="10">
        <v>0</v>
      </c>
      <c r="GJ372" s="10">
        <v>0</v>
      </c>
      <c r="GK372" s="10">
        <v>0</v>
      </c>
      <c r="GL372" s="10">
        <v>0</v>
      </c>
      <c r="GM372" s="10">
        <v>0</v>
      </c>
      <c r="GN372" s="10">
        <v>0</v>
      </c>
      <c r="GO372" s="10">
        <v>0</v>
      </c>
      <c r="GP372" s="10">
        <v>0</v>
      </c>
      <c r="GQ372" s="10">
        <v>0</v>
      </c>
      <c r="GR372" s="10">
        <v>0</v>
      </c>
      <c r="GS372" s="10">
        <v>0</v>
      </c>
      <c r="GT372" s="10">
        <v>0</v>
      </c>
      <c r="GU372" s="10">
        <v>0</v>
      </c>
      <c r="GV372" s="10">
        <v>0</v>
      </c>
      <c r="GW372" s="10">
        <v>4</v>
      </c>
      <c r="GX372" s="10">
        <v>0</v>
      </c>
      <c r="GY372" s="10">
        <v>3</v>
      </c>
      <c r="GZ372" s="10">
        <v>0</v>
      </c>
      <c r="HA372" s="10">
        <v>0</v>
      </c>
      <c r="HB372" s="10">
        <v>0</v>
      </c>
      <c r="HC372" s="10">
        <v>0</v>
      </c>
      <c r="HD372" s="10">
        <v>0</v>
      </c>
      <c r="HE372" s="10">
        <v>0</v>
      </c>
      <c r="HF372" s="10">
        <v>0</v>
      </c>
      <c r="HG372" s="10">
        <v>0</v>
      </c>
      <c r="HH372" s="10">
        <v>0</v>
      </c>
      <c r="HI372" s="10">
        <v>0</v>
      </c>
      <c r="HJ372" s="10">
        <v>0</v>
      </c>
      <c r="HK372" s="10">
        <v>0</v>
      </c>
      <c r="HL372" s="10">
        <v>0</v>
      </c>
      <c r="HM372" s="10">
        <v>0</v>
      </c>
      <c r="HN372" s="10">
        <v>0</v>
      </c>
      <c r="HO372" s="10">
        <v>0</v>
      </c>
      <c r="HP372" s="10">
        <v>0</v>
      </c>
      <c r="HQ372" s="10">
        <v>0</v>
      </c>
      <c r="HR372" s="10">
        <v>0</v>
      </c>
      <c r="HS372" s="10">
        <v>0</v>
      </c>
      <c r="HT372" s="10">
        <v>0</v>
      </c>
      <c r="HU372" s="10">
        <v>0</v>
      </c>
      <c r="HV372" s="10">
        <v>0</v>
      </c>
      <c r="HW372" s="10">
        <v>0</v>
      </c>
      <c r="HX372" s="10">
        <v>0</v>
      </c>
      <c r="HY372" s="10">
        <v>0</v>
      </c>
      <c r="HZ372" s="10">
        <v>0</v>
      </c>
      <c r="IA372" s="10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</row>
    <row r="373" spans="1:243" hidden="1">
      <c r="A373" s="3" t="s">
        <v>54</v>
      </c>
      <c r="B373" s="3">
        <v>492967</v>
      </c>
      <c r="C373" s="3">
        <v>492967</v>
      </c>
      <c r="D373" s="3" t="s">
        <v>335</v>
      </c>
      <c r="E373" s="3">
        <v>3.3398999999999998E-2</v>
      </c>
      <c r="F373" s="3" t="s">
        <v>506</v>
      </c>
      <c r="G373" s="3" t="s">
        <v>504</v>
      </c>
      <c r="H373" s="3" t="s">
        <v>503</v>
      </c>
      <c r="I373" s="8" t="s">
        <v>1084</v>
      </c>
      <c r="J373" s="3" t="s">
        <v>755</v>
      </c>
      <c r="K373" s="8">
        <f>AVERAGE(S373:AZ373)</f>
        <v>10.617647058823529</v>
      </c>
      <c r="L373" s="4">
        <f>AVERAGE(BB373:IA373)</f>
        <v>0.14285714285714285</v>
      </c>
      <c r="M373" s="4">
        <f>AVERAGE(IC373:II373)</f>
        <v>0</v>
      </c>
      <c r="N373" s="4" t="b">
        <f>E373&gt;0.2</f>
        <v>0</v>
      </c>
      <c r="O373" s="4" t="b">
        <f>IF(LEFT(J373, 2)="rs", TRUE, FALSE)</f>
        <v>0</v>
      </c>
      <c r="P373" s="4" t="b">
        <f>K373&gt;=8</f>
        <v>1</v>
      </c>
      <c r="Q373" s="4" t="b">
        <f>L373&gt;=8</f>
        <v>0</v>
      </c>
      <c r="S373" s="10">
        <v>20</v>
      </c>
      <c r="T373" s="10">
        <v>18</v>
      </c>
      <c r="U373" s="10">
        <v>7</v>
      </c>
      <c r="V373" s="10">
        <v>28</v>
      </c>
      <c r="W373" s="10">
        <v>23</v>
      </c>
      <c r="X373" s="10">
        <v>28</v>
      </c>
      <c r="Y373" s="10">
        <v>21</v>
      </c>
      <c r="Z373" s="10">
        <v>10</v>
      </c>
      <c r="AA373" s="10">
        <v>18</v>
      </c>
      <c r="AB373" s="10">
        <v>17</v>
      </c>
      <c r="AC373" s="10">
        <v>30</v>
      </c>
      <c r="AD373" s="10">
        <v>15</v>
      </c>
      <c r="AE373" s="10">
        <v>23</v>
      </c>
      <c r="AF373" s="10">
        <v>27</v>
      </c>
      <c r="AG373" s="10">
        <v>22</v>
      </c>
      <c r="AH373" s="10">
        <v>27</v>
      </c>
      <c r="AI373" s="10">
        <v>24</v>
      </c>
      <c r="AJ373" s="10">
        <v>0</v>
      </c>
      <c r="AK373" s="10">
        <v>0</v>
      </c>
      <c r="AL373" s="10">
        <v>0</v>
      </c>
      <c r="AM373" s="10">
        <v>1</v>
      </c>
      <c r="AN373" s="10">
        <v>0</v>
      </c>
      <c r="AO373" s="10">
        <v>1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1</v>
      </c>
      <c r="BB373" s="10">
        <v>0</v>
      </c>
      <c r="BC373" s="10">
        <v>2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1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2</v>
      </c>
      <c r="BR373" s="10">
        <v>0</v>
      </c>
      <c r="BS373" s="10">
        <v>1</v>
      </c>
      <c r="BT373" s="10">
        <v>0</v>
      </c>
      <c r="BU373" s="10">
        <v>0</v>
      </c>
      <c r="BV373" s="10">
        <v>1</v>
      </c>
      <c r="BW373" s="10">
        <v>2</v>
      </c>
      <c r="BX373" s="10">
        <v>0</v>
      </c>
      <c r="BY373" s="10">
        <v>1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1</v>
      </c>
      <c r="CF373" s="10">
        <v>0</v>
      </c>
      <c r="CG373" s="10">
        <v>0</v>
      </c>
      <c r="CH373" s="10">
        <v>0</v>
      </c>
      <c r="CI373" s="10">
        <v>1</v>
      </c>
      <c r="CJ373" s="10">
        <v>0</v>
      </c>
      <c r="CK373" s="10">
        <v>0</v>
      </c>
      <c r="CL373" s="10">
        <v>0</v>
      </c>
      <c r="CM373" s="10">
        <v>0</v>
      </c>
      <c r="CN373" s="10">
        <v>0</v>
      </c>
      <c r="CO373" s="10">
        <v>0</v>
      </c>
      <c r="CP373" s="10">
        <v>0</v>
      </c>
      <c r="CQ373" s="10">
        <v>0</v>
      </c>
      <c r="CR373" s="10">
        <v>1</v>
      </c>
      <c r="CS373" s="10">
        <v>0</v>
      </c>
      <c r="CT373" s="10">
        <v>0</v>
      </c>
      <c r="CU373" s="10">
        <v>0</v>
      </c>
      <c r="CV373" s="10">
        <v>0</v>
      </c>
      <c r="CW373" s="10">
        <v>0</v>
      </c>
      <c r="CX373" s="10">
        <v>0</v>
      </c>
      <c r="CY373" s="10">
        <v>0</v>
      </c>
      <c r="CZ373" s="10">
        <v>2</v>
      </c>
      <c r="DA373" s="10">
        <v>1</v>
      </c>
      <c r="DB373" s="10">
        <v>0</v>
      </c>
      <c r="DC373" s="10">
        <v>0</v>
      </c>
      <c r="DD373" s="10">
        <v>0</v>
      </c>
      <c r="DE373" s="10">
        <v>0</v>
      </c>
      <c r="DF373" s="10">
        <v>0</v>
      </c>
      <c r="DG373" s="10">
        <v>0</v>
      </c>
      <c r="DH373" s="10">
        <v>0</v>
      </c>
      <c r="DI373" s="10">
        <v>0</v>
      </c>
      <c r="DJ373" s="10">
        <v>0</v>
      </c>
      <c r="DK373" s="10">
        <v>0</v>
      </c>
      <c r="DL373" s="10">
        <v>0</v>
      </c>
      <c r="DM373" s="10">
        <v>0</v>
      </c>
      <c r="DN373" s="10">
        <v>0</v>
      </c>
      <c r="DO373" s="10">
        <v>0</v>
      </c>
      <c r="DP373" s="10">
        <v>1</v>
      </c>
      <c r="DQ373" s="10">
        <v>0</v>
      </c>
      <c r="DR373" s="10">
        <v>0</v>
      </c>
      <c r="DS373" s="10">
        <v>0</v>
      </c>
      <c r="DT373" s="10">
        <v>0</v>
      </c>
      <c r="DU373" s="10">
        <v>0</v>
      </c>
      <c r="DV373" s="10">
        <v>0</v>
      </c>
      <c r="DW373" s="10">
        <v>1</v>
      </c>
      <c r="DX373" s="10">
        <v>0</v>
      </c>
      <c r="DY373" s="10">
        <v>0</v>
      </c>
      <c r="DZ373" s="10">
        <v>0</v>
      </c>
      <c r="EA373" s="10">
        <v>0</v>
      </c>
      <c r="EB373" s="10">
        <v>0</v>
      </c>
      <c r="EC373" s="10">
        <v>0</v>
      </c>
      <c r="ED373" s="10">
        <v>0</v>
      </c>
      <c r="EE373" s="10">
        <v>0</v>
      </c>
      <c r="EF373" s="10">
        <v>0</v>
      </c>
      <c r="EG373" s="10">
        <v>0</v>
      </c>
      <c r="EH373" s="10">
        <v>0</v>
      </c>
      <c r="EI373" s="10">
        <v>0</v>
      </c>
      <c r="EJ373" s="10">
        <v>0</v>
      </c>
      <c r="EK373" s="10">
        <v>0</v>
      </c>
      <c r="EL373" s="10">
        <v>0</v>
      </c>
      <c r="EM373" s="10">
        <v>0</v>
      </c>
      <c r="EN373" s="10">
        <v>1</v>
      </c>
      <c r="EO373" s="10">
        <v>0</v>
      </c>
      <c r="EP373" s="10">
        <v>0</v>
      </c>
      <c r="EQ373" s="10">
        <v>0</v>
      </c>
      <c r="ER373" s="10">
        <v>0</v>
      </c>
      <c r="ES373" s="10">
        <v>0</v>
      </c>
      <c r="ET373" s="10">
        <v>0</v>
      </c>
      <c r="EU373" s="10">
        <v>0</v>
      </c>
      <c r="EV373" s="10">
        <v>0</v>
      </c>
      <c r="EW373" s="10">
        <v>0</v>
      </c>
      <c r="EX373" s="10">
        <v>0</v>
      </c>
      <c r="EY373" s="10">
        <v>0</v>
      </c>
      <c r="EZ373" s="10">
        <v>0</v>
      </c>
      <c r="FA373" s="10">
        <v>0</v>
      </c>
      <c r="FB373" s="10">
        <v>0</v>
      </c>
      <c r="FC373" s="10">
        <v>0</v>
      </c>
      <c r="FD373" s="10">
        <v>0</v>
      </c>
      <c r="FE373" s="10">
        <v>0</v>
      </c>
      <c r="FF373" s="10">
        <v>1</v>
      </c>
      <c r="FG373" s="10">
        <v>0</v>
      </c>
      <c r="FH373" s="10">
        <v>0</v>
      </c>
      <c r="FI373" s="10">
        <v>0</v>
      </c>
      <c r="FJ373" s="10">
        <v>0</v>
      </c>
      <c r="FK373" s="10">
        <v>0</v>
      </c>
      <c r="FL373" s="10">
        <v>0</v>
      </c>
      <c r="FM373" s="10">
        <v>0</v>
      </c>
      <c r="FN373" s="10">
        <v>0</v>
      </c>
      <c r="FO373" s="10">
        <v>0</v>
      </c>
      <c r="FP373" s="10">
        <v>0</v>
      </c>
      <c r="FQ373" s="10">
        <v>0</v>
      </c>
      <c r="FR373" s="10">
        <v>0</v>
      </c>
      <c r="FS373" s="10">
        <v>0</v>
      </c>
      <c r="FT373" s="10">
        <v>0</v>
      </c>
      <c r="FU373" s="10">
        <v>0</v>
      </c>
      <c r="FV373" s="10">
        <v>0</v>
      </c>
      <c r="FW373" s="10">
        <v>0</v>
      </c>
      <c r="FX373" s="10">
        <v>0</v>
      </c>
      <c r="FY373" s="10">
        <v>0</v>
      </c>
      <c r="FZ373" s="10">
        <v>0</v>
      </c>
      <c r="GA373" s="10">
        <v>0</v>
      </c>
      <c r="GB373" s="10">
        <v>0</v>
      </c>
      <c r="GC373" s="10">
        <v>0</v>
      </c>
      <c r="GD373" s="10">
        <v>0</v>
      </c>
      <c r="GE373" s="10">
        <v>1</v>
      </c>
      <c r="GF373" s="10">
        <v>0</v>
      </c>
      <c r="GG373" s="10">
        <v>0</v>
      </c>
      <c r="GH373" s="10">
        <v>0</v>
      </c>
      <c r="GI373" s="10">
        <v>0</v>
      </c>
      <c r="GJ373" s="10">
        <v>0</v>
      </c>
      <c r="GK373" s="10">
        <v>0</v>
      </c>
      <c r="GL373" s="10">
        <v>1</v>
      </c>
      <c r="GM373" s="10">
        <v>0</v>
      </c>
      <c r="GN373" s="10">
        <v>0</v>
      </c>
      <c r="GO373" s="10">
        <v>0</v>
      </c>
      <c r="GP373" s="10">
        <v>0</v>
      </c>
      <c r="GQ373" s="10">
        <v>0</v>
      </c>
      <c r="GR373" s="10">
        <v>0</v>
      </c>
      <c r="GS373" s="10">
        <v>0</v>
      </c>
      <c r="GT373" s="10">
        <v>0</v>
      </c>
      <c r="GU373" s="10">
        <v>0</v>
      </c>
      <c r="GV373" s="10">
        <v>0</v>
      </c>
      <c r="GW373" s="10">
        <v>0</v>
      </c>
      <c r="GX373" s="10">
        <v>1</v>
      </c>
      <c r="GY373" s="10">
        <v>0</v>
      </c>
      <c r="GZ373" s="10">
        <v>0</v>
      </c>
      <c r="HA373" s="10">
        <v>1</v>
      </c>
      <c r="HB373" s="10">
        <v>0</v>
      </c>
      <c r="HC373" s="10">
        <v>0</v>
      </c>
      <c r="HD373" s="10">
        <v>0</v>
      </c>
      <c r="HE373" s="10">
        <v>0</v>
      </c>
      <c r="HF373" s="10">
        <v>0</v>
      </c>
      <c r="HG373" s="10">
        <v>0</v>
      </c>
      <c r="HH373" s="10">
        <v>0</v>
      </c>
      <c r="HI373" s="10">
        <v>0</v>
      </c>
      <c r="HJ373" s="10">
        <v>0</v>
      </c>
      <c r="HK373" s="10">
        <v>0</v>
      </c>
      <c r="HL373" s="10">
        <v>0</v>
      </c>
      <c r="HM373" s="10">
        <v>0</v>
      </c>
      <c r="HN373" s="10">
        <v>1</v>
      </c>
      <c r="HO373" s="10">
        <v>0</v>
      </c>
      <c r="HP373" s="10">
        <v>0</v>
      </c>
      <c r="HQ373" s="10">
        <v>1</v>
      </c>
      <c r="HR373" s="10">
        <v>0</v>
      </c>
      <c r="HS373" s="10">
        <v>0</v>
      </c>
      <c r="HT373" s="10">
        <v>0</v>
      </c>
      <c r="HU373" s="10">
        <v>0</v>
      </c>
      <c r="HV373" s="10">
        <v>0</v>
      </c>
      <c r="HW373" s="10">
        <v>0</v>
      </c>
      <c r="HX373" s="10">
        <v>0</v>
      </c>
      <c r="HY373" s="10">
        <v>0</v>
      </c>
      <c r="HZ373" s="10">
        <v>0</v>
      </c>
      <c r="IA373" s="10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</row>
    <row r="374" spans="1:243">
      <c r="A374" s="3" t="s">
        <v>75</v>
      </c>
      <c r="B374" s="3">
        <v>85415537</v>
      </c>
      <c r="C374" s="3">
        <v>85415537</v>
      </c>
      <c r="D374" s="3" t="s">
        <v>77</v>
      </c>
      <c r="E374" s="3">
        <v>0.48396800000000001</v>
      </c>
      <c r="F374" s="3" t="s">
        <v>506</v>
      </c>
      <c r="G374" s="3" t="s">
        <v>504</v>
      </c>
      <c r="H374" s="3" t="s">
        <v>503</v>
      </c>
      <c r="I374" s="8" t="s">
        <v>1084</v>
      </c>
      <c r="J374" s="3" t="s">
        <v>77</v>
      </c>
      <c r="K374" s="8">
        <f>AVERAGE(S374:AZ374)</f>
        <v>8.8235294117647065E-2</v>
      </c>
      <c r="L374" s="4">
        <f>AVERAGE(BB374:IA374)</f>
        <v>0.11538461538461539</v>
      </c>
      <c r="M374" s="4">
        <f>AVERAGE(IC374:II374)</f>
        <v>0</v>
      </c>
      <c r="N374" s="4" t="b">
        <f>E374&gt;0.2</f>
        <v>1</v>
      </c>
      <c r="O374" s="4" t="b">
        <f>IF(LEFT(J374, 2)="rs", TRUE, FALSE)</f>
        <v>1</v>
      </c>
      <c r="P374" s="4" t="b">
        <f>K374&gt;=8</f>
        <v>0</v>
      </c>
      <c r="Q374" s="4" t="b">
        <f>L374&gt;=8</f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1</v>
      </c>
      <c r="AN374" s="10">
        <v>1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1</v>
      </c>
      <c r="AW374" s="10">
        <v>0</v>
      </c>
      <c r="AX374" s="10">
        <v>0</v>
      </c>
      <c r="AY374" s="10">
        <v>0</v>
      </c>
      <c r="AZ374" s="10">
        <v>0</v>
      </c>
      <c r="BB374" s="10">
        <v>0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10">
        <v>1</v>
      </c>
      <c r="BS374" s="10">
        <v>0</v>
      </c>
      <c r="BT374" s="10">
        <v>1</v>
      </c>
      <c r="BU374" s="10">
        <v>1</v>
      </c>
      <c r="BV374" s="10">
        <v>2</v>
      </c>
      <c r="BW374" s="10">
        <v>1</v>
      </c>
      <c r="BX374" s="10">
        <v>0</v>
      </c>
      <c r="BY374" s="10">
        <v>0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1</v>
      </c>
      <c r="CJ374" s="10">
        <v>0</v>
      </c>
      <c r="CK374" s="10">
        <v>0</v>
      </c>
      <c r="CL374" s="10">
        <v>0</v>
      </c>
      <c r="CM374" s="10">
        <v>0</v>
      </c>
      <c r="CN374" s="10">
        <v>0</v>
      </c>
      <c r="CO374" s="10">
        <v>0</v>
      </c>
      <c r="CP374" s="10">
        <v>0</v>
      </c>
      <c r="CQ374" s="10">
        <v>0</v>
      </c>
      <c r="CR374" s="10">
        <v>1</v>
      </c>
      <c r="CS374" s="10">
        <v>0</v>
      </c>
      <c r="CT374" s="10">
        <v>0</v>
      </c>
      <c r="CU374" s="10">
        <v>0</v>
      </c>
      <c r="CV374" s="10">
        <v>0</v>
      </c>
      <c r="CW374" s="10">
        <v>0</v>
      </c>
      <c r="CX374" s="10">
        <v>0</v>
      </c>
      <c r="CY374" s="10">
        <v>0</v>
      </c>
      <c r="CZ374" s="10">
        <v>0</v>
      </c>
      <c r="DA374" s="10">
        <v>0</v>
      </c>
      <c r="DB374" s="10">
        <v>0</v>
      </c>
      <c r="DC374" s="10">
        <v>0</v>
      </c>
      <c r="DD374" s="10">
        <v>0</v>
      </c>
      <c r="DE374" s="10">
        <v>0</v>
      </c>
      <c r="DF374" s="10">
        <v>0</v>
      </c>
      <c r="DG374" s="10">
        <v>0</v>
      </c>
      <c r="DH374" s="10">
        <v>0</v>
      </c>
      <c r="DI374" s="10">
        <v>0</v>
      </c>
      <c r="DJ374" s="10">
        <v>0</v>
      </c>
      <c r="DK374" s="10">
        <v>0</v>
      </c>
      <c r="DL374" s="10">
        <v>0</v>
      </c>
      <c r="DM374" s="10">
        <v>0</v>
      </c>
      <c r="DN374" s="10">
        <v>0</v>
      </c>
      <c r="DO374" s="10">
        <v>0</v>
      </c>
      <c r="DP374" s="10">
        <v>0</v>
      </c>
      <c r="DQ374" s="10">
        <v>0</v>
      </c>
      <c r="DR374" s="10">
        <v>0</v>
      </c>
      <c r="DS374" s="10">
        <v>0</v>
      </c>
      <c r="DT374" s="10">
        <v>0</v>
      </c>
      <c r="DU374" s="10">
        <v>0</v>
      </c>
      <c r="DV374" s="10">
        <v>0</v>
      </c>
      <c r="DW374" s="10">
        <v>0</v>
      </c>
      <c r="DX374" s="10">
        <v>0</v>
      </c>
      <c r="DY374" s="10">
        <v>0</v>
      </c>
      <c r="DZ374" s="10">
        <v>0</v>
      </c>
      <c r="EA374" s="10">
        <v>0</v>
      </c>
      <c r="EB374" s="10">
        <v>0</v>
      </c>
      <c r="EC374" s="10">
        <v>0</v>
      </c>
      <c r="ED374" s="10">
        <v>0</v>
      </c>
      <c r="EE374" s="10">
        <v>0</v>
      </c>
      <c r="EF374" s="10">
        <v>0</v>
      </c>
      <c r="EG374" s="10">
        <v>0</v>
      </c>
      <c r="EH374" s="10">
        <v>0</v>
      </c>
      <c r="EI374" s="10">
        <v>0</v>
      </c>
      <c r="EJ374" s="10">
        <v>0</v>
      </c>
      <c r="EK374" s="10">
        <v>0</v>
      </c>
      <c r="EL374" s="10">
        <v>0</v>
      </c>
      <c r="EM374" s="10">
        <v>0</v>
      </c>
      <c r="EN374" s="10">
        <v>0</v>
      </c>
      <c r="EO374" s="10">
        <v>0</v>
      </c>
      <c r="EP374" s="10">
        <v>0</v>
      </c>
      <c r="EQ374" s="10">
        <v>0</v>
      </c>
      <c r="ER374" s="10">
        <v>0</v>
      </c>
      <c r="ES374" s="10">
        <v>0</v>
      </c>
      <c r="ET374" s="10">
        <v>1</v>
      </c>
      <c r="EU374" s="10">
        <v>1</v>
      </c>
      <c r="EV374" s="10">
        <v>0</v>
      </c>
      <c r="EW374" s="10">
        <v>0</v>
      </c>
      <c r="EX374" s="10">
        <v>0</v>
      </c>
      <c r="EY374" s="10">
        <v>0</v>
      </c>
      <c r="EZ374" s="10">
        <v>0</v>
      </c>
      <c r="FA374" s="10">
        <v>0</v>
      </c>
      <c r="FB374" s="10">
        <v>0</v>
      </c>
      <c r="FC374" s="10">
        <v>0</v>
      </c>
      <c r="FD374" s="10">
        <v>0</v>
      </c>
      <c r="FE374" s="10">
        <v>0</v>
      </c>
      <c r="FF374" s="10">
        <v>0</v>
      </c>
      <c r="FG374" s="10">
        <v>0</v>
      </c>
      <c r="FH374" s="10">
        <v>0</v>
      </c>
      <c r="FI374" s="10">
        <v>0</v>
      </c>
      <c r="FJ374" s="10">
        <v>1</v>
      </c>
      <c r="FK374" s="10">
        <v>0</v>
      </c>
      <c r="FL374" s="10">
        <v>0</v>
      </c>
      <c r="FM374" s="10">
        <v>4</v>
      </c>
      <c r="FN374" s="10">
        <v>0</v>
      </c>
      <c r="FO374" s="10">
        <v>0</v>
      </c>
      <c r="FP374" s="10">
        <v>0</v>
      </c>
      <c r="FQ374" s="10">
        <v>0</v>
      </c>
      <c r="FR374" s="10">
        <v>0</v>
      </c>
      <c r="FS374" s="10">
        <v>0</v>
      </c>
      <c r="FT374" s="10">
        <v>0</v>
      </c>
      <c r="FU374" s="10">
        <v>1</v>
      </c>
      <c r="FV374" s="10">
        <v>0</v>
      </c>
      <c r="FW374" s="10">
        <v>0</v>
      </c>
      <c r="FX374" s="10">
        <v>0</v>
      </c>
      <c r="FY374" s="10">
        <v>0</v>
      </c>
      <c r="FZ374" s="10">
        <v>0</v>
      </c>
      <c r="GA374" s="10">
        <v>0</v>
      </c>
      <c r="GB374" s="10">
        <v>1</v>
      </c>
      <c r="GC374" s="10">
        <v>0</v>
      </c>
      <c r="GD374" s="10">
        <v>0</v>
      </c>
      <c r="GE374" s="10">
        <v>0</v>
      </c>
      <c r="GF374" s="10">
        <v>0</v>
      </c>
      <c r="GG374" s="10">
        <v>0</v>
      </c>
      <c r="GH374" s="10">
        <v>0</v>
      </c>
      <c r="GI374" s="10">
        <v>0</v>
      </c>
      <c r="GJ374" s="10">
        <v>0</v>
      </c>
      <c r="GK374" s="10">
        <v>0</v>
      </c>
      <c r="GL374" s="10">
        <v>0</v>
      </c>
      <c r="GM374" s="10">
        <v>0</v>
      </c>
      <c r="GN374" s="10">
        <v>0</v>
      </c>
      <c r="GO374" s="10">
        <v>0</v>
      </c>
      <c r="GP374" s="10">
        <v>0</v>
      </c>
      <c r="GQ374" s="10">
        <v>0</v>
      </c>
      <c r="GR374" s="10">
        <v>0</v>
      </c>
      <c r="GS374" s="10">
        <v>0</v>
      </c>
      <c r="GT374" s="10">
        <v>0</v>
      </c>
      <c r="GU374" s="10">
        <v>0</v>
      </c>
      <c r="GV374" s="10">
        <v>0</v>
      </c>
      <c r="GW374" s="10">
        <v>0</v>
      </c>
      <c r="GX374" s="10">
        <v>0</v>
      </c>
      <c r="GY374" s="10">
        <v>0</v>
      </c>
      <c r="GZ374" s="10">
        <v>0</v>
      </c>
      <c r="HA374" s="10">
        <v>2</v>
      </c>
      <c r="HB374" s="10">
        <v>0</v>
      </c>
      <c r="HC374" s="10">
        <v>0</v>
      </c>
      <c r="HD374" s="10">
        <v>0</v>
      </c>
      <c r="HE374" s="10">
        <v>0</v>
      </c>
      <c r="HF374" s="10">
        <v>0</v>
      </c>
      <c r="HG374" s="10">
        <v>0</v>
      </c>
      <c r="HH374" s="10">
        <v>0</v>
      </c>
      <c r="HI374" s="10">
        <v>0</v>
      </c>
      <c r="HJ374" s="10">
        <v>0</v>
      </c>
      <c r="HK374" s="10">
        <v>0</v>
      </c>
      <c r="HL374" s="10">
        <v>0</v>
      </c>
      <c r="HM374" s="10">
        <v>0</v>
      </c>
      <c r="HN374" s="10">
        <v>0</v>
      </c>
      <c r="HO374" s="10">
        <v>0</v>
      </c>
      <c r="HP374" s="10">
        <v>0</v>
      </c>
      <c r="HQ374" s="10">
        <v>0</v>
      </c>
      <c r="HR374" s="10">
        <v>0</v>
      </c>
      <c r="HS374" s="10">
        <v>0</v>
      </c>
      <c r="HT374" s="10">
        <v>0</v>
      </c>
      <c r="HU374" s="10">
        <v>0</v>
      </c>
      <c r="HV374" s="10">
        <v>2</v>
      </c>
      <c r="HW374" s="10">
        <v>0</v>
      </c>
      <c r="HX374" s="10">
        <v>0</v>
      </c>
      <c r="HY374" s="10">
        <v>0</v>
      </c>
      <c r="HZ374" s="10">
        <v>0</v>
      </c>
      <c r="IA374" s="10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</row>
    <row r="375" spans="1:243" hidden="1">
      <c r="A375" s="3" t="s">
        <v>54</v>
      </c>
      <c r="B375" s="3">
        <v>185570675</v>
      </c>
      <c r="C375" s="3">
        <v>185570675</v>
      </c>
      <c r="D375" s="3" t="s">
        <v>349</v>
      </c>
      <c r="E375" s="3">
        <v>0.47884500000000002</v>
      </c>
      <c r="F375" s="3" t="s">
        <v>506</v>
      </c>
      <c r="G375" s="3" t="s">
        <v>507</v>
      </c>
      <c r="H375" s="3" t="s">
        <v>504</v>
      </c>
      <c r="I375" s="8" t="s">
        <v>1081</v>
      </c>
      <c r="J375" s="3" t="s">
        <v>768</v>
      </c>
      <c r="K375" s="8">
        <f>AVERAGE(S375:AZ375)</f>
        <v>0.11764705882352941</v>
      </c>
      <c r="L375" s="4">
        <f>AVERAGE(BB375:IA375)</f>
        <v>3.2967032967032968E-2</v>
      </c>
      <c r="M375" s="4">
        <f>AVERAGE(IC375:II375)</f>
        <v>0</v>
      </c>
      <c r="N375" s="4" t="b">
        <f>E375&gt;0.2</f>
        <v>1</v>
      </c>
      <c r="O375" s="4" t="b">
        <f>IF(LEFT(J375, 2)="rs", TRUE, FALSE)</f>
        <v>0</v>
      </c>
      <c r="P375" s="4" t="b">
        <f>K375&gt;=8</f>
        <v>0</v>
      </c>
      <c r="Q375" s="4" t="b">
        <f>L375&gt;=8</f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1</v>
      </c>
      <c r="AA375" s="10">
        <v>0</v>
      </c>
      <c r="AB375" s="10">
        <v>0</v>
      </c>
      <c r="AC375" s="10">
        <v>1</v>
      </c>
      <c r="AD375" s="10">
        <v>1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1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1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>
        <v>0</v>
      </c>
      <c r="BS375" s="10">
        <v>0</v>
      </c>
      <c r="BT375" s="10">
        <v>0</v>
      </c>
      <c r="BU375" s="10">
        <v>0</v>
      </c>
      <c r="BV375" s="10">
        <v>0</v>
      </c>
      <c r="BW375" s="10">
        <v>0</v>
      </c>
      <c r="BX375" s="10">
        <v>0</v>
      </c>
      <c r="BY375" s="10">
        <v>0</v>
      </c>
      <c r="BZ375" s="10">
        <v>0</v>
      </c>
      <c r="CA375" s="10">
        <v>0</v>
      </c>
      <c r="CB375" s="10">
        <v>0</v>
      </c>
      <c r="CC375" s="10">
        <v>0</v>
      </c>
      <c r="CD375" s="10">
        <v>0</v>
      </c>
      <c r="CE375" s="10">
        <v>0</v>
      </c>
      <c r="CF375" s="10">
        <v>0</v>
      </c>
      <c r="CG375" s="10">
        <v>0</v>
      </c>
      <c r="CH375" s="10">
        <v>0</v>
      </c>
      <c r="CI375" s="10">
        <v>1</v>
      </c>
      <c r="CJ375" s="10">
        <v>0</v>
      </c>
      <c r="CK375" s="10">
        <v>0</v>
      </c>
      <c r="CL375" s="10">
        <v>0</v>
      </c>
      <c r="CM375" s="10">
        <v>0</v>
      </c>
      <c r="CN375" s="10">
        <v>0</v>
      </c>
      <c r="CO375" s="10">
        <v>0</v>
      </c>
      <c r="CP375" s="10">
        <v>0</v>
      </c>
      <c r="CQ375" s="10">
        <v>0</v>
      </c>
      <c r="CR375" s="10">
        <v>0</v>
      </c>
      <c r="CS375" s="10">
        <v>0</v>
      </c>
      <c r="CT375" s="10">
        <v>0</v>
      </c>
      <c r="CU375" s="10">
        <v>0</v>
      </c>
      <c r="CV375" s="10">
        <v>0</v>
      </c>
      <c r="CW375" s="10">
        <v>0</v>
      </c>
      <c r="CX375" s="10">
        <v>0</v>
      </c>
      <c r="CY375" s="10">
        <v>0</v>
      </c>
      <c r="CZ375" s="10">
        <v>0</v>
      </c>
      <c r="DA375" s="10">
        <v>0</v>
      </c>
      <c r="DB375" s="10">
        <v>0</v>
      </c>
      <c r="DC375" s="10">
        <v>0</v>
      </c>
      <c r="DD375" s="10">
        <v>0</v>
      </c>
      <c r="DE375" s="10">
        <v>0</v>
      </c>
      <c r="DF375" s="10">
        <v>0</v>
      </c>
      <c r="DG375" s="10">
        <v>0</v>
      </c>
      <c r="DH375" s="10">
        <v>0</v>
      </c>
      <c r="DI375" s="10">
        <v>0</v>
      </c>
      <c r="DJ375" s="10">
        <v>0</v>
      </c>
      <c r="DK375" s="10">
        <v>0</v>
      </c>
      <c r="DL375" s="10">
        <v>0</v>
      </c>
      <c r="DM375" s="10">
        <v>0</v>
      </c>
      <c r="DN375" s="10">
        <v>0</v>
      </c>
      <c r="DO375" s="10">
        <v>0</v>
      </c>
      <c r="DP375" s="10">
        <v>0</v>
      </c>
      <c r="DQ375" s="10">
        <v>0</v>
      </c>
      <c r="DR375" s="10">
        <v>0</v>
      </c>
      <c r="DS375" s="10">
        <v>0</v>
      </c>
      <c r="DT375" s="10">
        <v>0</v>
      </c>
      <c r="DU375" s="10">
        <v>0</v>
      </c>
      <c r="DV375" s="10">
        <v>0</v>
      </c>
      <c r="DW375" s="10">
        <v>0</v>
      </c>
      <c r="DX375" s="10">
        <v>0</v>
      </c>
      <c r="DY375" s="10">
        <v>0</v>
      </c>
      <c r="DZ375" s="10">
        <v>0</v>
      </c>
      <c r="EA375" s="10">
        <v>1</v>
      </c>
      <c r="EB375" s="10">
        <v>0</v>
      </c>
      <c r="EC375" s="10">
        <v>0</v>
      </c>
      <c r="ED375" s="10">
        <v>0</v>
      </c>
      <c r="EE375" s="10">
        <v>0</v>
      </c>
      <c r="EF375" s="10">
        <v>0</v>
      </c>
      <c r="EG375" s="10">
        <v>0</v>
      </c>
      <c r="EH375" s="10">
        <v>0</v>
      </c>
      <c r="EI375" s="10">
        <v>0</v>
      </c>
      <c r="EJ375" s="10">
        <v>0</v>
      </c>
      <c r="EK375" s="10">
        <v>0</v>
      </c>
      <c r="EL375" s="10">
        <v>0</v>
      </c>
      <c r="EM375" s="10">
        <v>0</v>
      </c>
      <c r="EN375" s="10">
        <v>0</v>
      </c>
      <c r="EO375" s="10">
        <v>0</v>
      </c>
      <c r="EP375" s="10">
        <v>0</v>
      </c>
      <c r="EQ375" s="10">
        <v>0</v>
      </c>
      <c r="ER375" s="10">
        <v>0</v>
      </c>
      <c r="ES375" s="10">
        <v>0</v>
      </c>
      <c r="ET375" s="10">
        <v>0</v>
      </c>
      <c r="EU375" s="10">
        <v>0</v>
      </c>
      <c r="EV375" s="10">
        <v>0</v>
      </c>
      <c r="EW375" s="10">
        <v>0</v>
      </c>
      <c r="EX375" s="10">
        <v>0</v>
      </c>
      <c r="EY375" s="10">
        <v>0</v>
      </c>
      <c r="EZ375" s="10">
        <v>0</v>
      </c>
      <c r="FA375" s="10">
        <v>0</v>
      </c>
      <c r="FB375" s="10">
        <v>0</v>
      </c>
      <c r="FC375" s="10">
        <v>0</v>
      </c>
      <c r="FD375" s="10">
        <v>0</v>
      </c>
      <c r="FE375" s="10">
        <v>0</v>
      </c>
      <c r="FF375" s="10">
        <v>0</v>
      </c>
      <c r="FG375" s="10">
        <v>0</v>
      </c>
      <c r="FH375" s="10">
        <v>0</v>
      </c>
      <c r="FI375" s="10">
        <v>0</v>
      </c>
      <c r="FJ375" s="10">
        <v>0</v>
      </c>
      <c r="FK375" s="10">
        <v>0</v>
      </c>
      <c r="FL375" s="10">
        <v>0</v>
      </c>
      <c r="FM375" s="10">
        <v>0</v>
      </c>
      <c r="FN375" s="10">
        <v>0</v>
      </c>
      <c r="FO375" s="10">
        <v>0</v>
      </c>
      <c r="FP375" s="10">
        <v>0</v>
      </c>
      <c r="FQ375" s="10">
        <v>0</v>
      </c>
      <c r="FR375" s="10">
        <v>1</v>
      </c>
      <c r="FS375" s="10">
        <v>0</v>
      </c>
      <c r="FT375" s="10">
        <v>0</v>
      </c>
      <c r="FU375" s="10">
        <v>0</v>
      </c>
      <c r="FV375" s="10">
        <v>0</v>
      </c>
      <c r="FW375" s="10">
        <v>0</v>
      </c>
      <c r="FX375" s="10">
        <v>0</v>
      </c>
      <c r="FY375" s="10">
        <v>0</v>
      </c>
      <c r="FZ375" s="10">
        <v>0</v>
      </c>
      <c r="GA375" s="10">
        <v>0</v>
      </c>
      <c r="GB375" s="10">
        <v>0</v>
      </c>
      <c r="GC375" s="10">
        <v>0</v>
      </c>
      <c r="GD375" s="10">
        <v>0</v>
      </c>
      <c r="GE375" s="10">
        <v>0</v>
      </c>
      <c r="GF375" s="10">
        <v>0</v>
      </c>
      <c r="GG375" s="10">
        <v>0</v>
      </c>
      <c r="GH375" s="10">
        <v>0</v>
      </c>
      <c r="GI375" s="10">
        <v>0</v>
      </c>
      <c r="GJ375" s="10">
        <v>0</v>
      </c>
      <c r="GK375" s="10">
        <v>0</v>
      </c>
      <c r="GL375" s="10">
        <v>1</v>
      </c>
      <c r="GM375" s="10">
        <v>0</v>
      </c>
      <c r="GN375" s="10">
        <v>0</v>
      </c>
      <c r="GO375" s="10">
        <v>0</v>
      </c>
      <c r="GP375" s="10">
        <v>0</v>
      </c>
      <c r="GQ375" s="10">
        <v>0</v>
      </c>
      <c r="GR375" s="10">
        <v>0</v>
      </c>
      <c r="GS375" s="10">
        <v>0</v>
      </c>
      <c r="GT375" s="10">
        <v>0</v>
      </c>
      <c r="GU375" s="10">
        <v>0</v>
      </c>
      <c r="GV375" s="10">
        <v>0</v>
      </c>
      <c r="GW375" s="10">
        <v>0</v>
      </c>
      <c r="GX375" s="10">
        <v>0</v>
      </c>
      <c r="GY375" s="10">
        <v>0</v>
      </c>
      <c r="GZ375" s="10">
        <v>0</v>
      </c>
      <c r="HA375" s="10">
        <v>0</v>
      </c>
      <c r="HB375" s="10">
        <v>0</v>
      </c>
      <c r="HC375" s="10">
        <v>0</v>
      </c>
      <c r="HD375" s="10">
        <v>0</v>
      </c>
      <c r="HE375" s="10">
        <v>0</v>
      </c>
      <c r="HF375" s="10">
        <v>0</v>
      </c>
      <c r="HG375" s="10">
        <v>0</v>
      </c>
      <c r="HH375" s="10">
        <v>0</v>
      </c>
      <c r="HI375" s="10">
        <v>0</v>
      </c>
      <c r="HJ375" s="10">
        <v>0</v>
      </c>
      <c r="HK375" s="10">
        <v>0</v>
      </c>
      <c r="HL375" s="10">
        <v>0</v>
      </c>
      <c r="HM375" s="10">
        <v>0</v>
      </c>
      <c r="HN375" s="10">
        <v>0</v>
      </c>
      <c r="HO375" s="10">
        <v>0</v>
      </c>
      <c r="HP375" s="10">
        <v>0</v>
      </c>
      <c r="HQ375" s="10">
        <v>0</v>
      </c>
      <c r="HR375" s="10">
        <v>0</v>
      </c>
      <c r="HS375" s="10">
        <v>0</v>
      </c>
      <c r="HT375" s="10">
        <v>0</v>
      </c>
      <c r="HU375" s="10">
        <v>0</v>
      </c>
      <c r="HV375" s="10">
        <v>0</v>
      </c>
      <c r="HW375" s="10">
        <v>0</v>
      </c>
      <c r="HX375" s="10">
        <v>0</v>
      </c>
      <c r="HY375" s="10">
        <v>0</v>
      </c>
      <c r="HZ375" s="10">
        <v>0</v>
      </c>
      <c r="IA375" s="10">
        <v>1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</row>
    <row r="376" spans="1:243" hidden="1">
      <c r="A376" s="3" t="s">
        <v>63</v>
      </c>
      <c r="B376" s="3">
        <v>30419414</v>
      </c>
      <c r="C376" s="3">
        <v>30419414</v>
      </c>
      <c r="D376" s="3" t="s">
        <v>377</v>
      </c>
      <c r="E376" s="3">
        <v>2.4486999999999998E-2</v>
      </c>
      <c r="F376" s="3" t="s">
        <v>506</v>
      </c>
      <c r="G376" s="3" t="s">
        <v>504</v>
      </c>
      <c r="H376" s="3" t="s">
        <v>503</v>
      </c>
      <c r="I376" s="8" t="s">
        <v>1084</v>
      </c>
      <c r="J376" s="3" t="s">
        <v>796</v>
      </c>
      <c r="K376" s="8">
        <f>AVERAGE(S376:AZ376)</f>
        <v>0.11764705882352941</v>
      </c>
      <c r="L376" s="4">
        <f>AVERAGE(BB376:IA376)</f>
        <v>7.1428571428571425E-2</v>
      </c>
      <c r="M376" s="4">
        <f>AVERAGE(IC376:II376)</f>
        <v>0</v>
      </c>
      <c r="N376" s="4" t="b">
        <f>E376&gt;0.2</f>
        <v>0</v>
      </c>
      <c r="O376" s="4" t="b">
        <f>IF(LEFT(J376, 2)="rs", TRUE, FALSE)</f>
        <v>0</v>
      </c>
      <c r="P376" s="4" t="b">
        <f>K376&gt;=8</f>
        <v>0</v>
      </c>
      <c r="Q376" s="4" t="b">
        <f>L376&gt;=8</f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1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1</v>
      </c>
      <c r="AR376" s="10">
        <v>0</v>
      </c>
      <c r="AS376" s="10">
        <v>1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1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1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0</v>
      </c>
      <c r="DA376" s="10">
        <v>0</v>
      </c>
      <c r="DB376" s="10">
        <v>0</v>
      </c>
      <c r="DC376" s="10">
        <v>0</v>
      </c>
      <c r="DD376" s="10">
        <v>0</v>
      </c>
      <c r="DE376" s="10">
        <v>0</v>
      </c>
      <c r="DF376" s="10">
        <v>0</v>
      </c>
      <c r="DG376" s="10">
        <v>0</v>
      </c>
      <c r="DH376" s="10">
        <v>0</v>
      </c>
      <c r="DI376" s="10">
        <v>0</v>
      </c>
      <c r="DJ376" s="10">
        <v>0</v>
      </c>
      <c r="DK376" s="10">
        <v>0</v>
      </c>
      <c r="DL376" s="10">
        <v>0</v>
      </c>
      <c r="DM376" s="10">
        <v>0</v>
      </c>
      <c r="DN376" s="10">
        <v>0</v>
      </c>
      <c r="DO376" s="10">
        <v>0</v>
      </c>
      <c r="DP376" s="10">
        <v>0</v>
      </c>
      <c r="DQ376" s="10">
        <v>0</v>
      </c>
      <c r="DR376" s="10">
        <v>0</v>
      </c>
      <c r="DS376" s="10">
        <v>0</v>
      </c>
      <c r="DT376" s="10">
        <v>0</v>
      </c>
      <c r="DU376" s="10">
        <v>0</v>
      </c>
      <c r="DV376" s="10">
        <v>0</v>
      </c>
      <c r="DW376" s="10">
        <v>0</v>
      </c>
      <c r="DX376" s="10">
        <v>0</v>
      </c>
      <c r="DY376" s="10">
        <v>0</v>
      </c>
      <c r="DZ376" s="10">
        <v>0</v>
      </c>
      <c r="EA376" s="10">
        <v>0</v>
      </c>
      <c r="EB376" s="10">
        <v>0</v>
      </c>
      <c r="EC376" s="10">
        <v>0</v>
      </c>
      <c r="ED376" s="10">
        <v>0</v>
      </c>
      <c r="EE376" s="10">
        <v>0</v>
      </c>
      <c r="EF376" s="10">
        <v>0</v>
      </c>
      <c r="EG376" s="10">
        <v>0</v>
      </c>
      <c r="EH376" s="10">
        <v>2</v>
      </c>
      <c r="EI376" s="10">
        <v>0</v>
      </c>
      <c r="EJ376" s="10">
        <v>0</v>
      </c>
      <c r="EK376" s="10">
        <v>0</v>
      </c>
      <c r="EL376" s="10">
        <v>0</v>
      </c>
      <c r="EM376" s="10">
        <v>0</v>
      </c>
      <c r="EN376" s="10">
        <v>0</v>
      </c>
      <c r="EO376" s="10">
        <v>0</v>
      </c>
      <c r="EP376" s="10">
        <v>0</v>
      </c>
      <c r="EQ376" s="10">
        <v>0</v>
      </c>
      <c r="ER376" s="10">
        <v>2</v>
      </c>
      <c r="ES376" s="10">
        <v>0</v>
      </c>
      <c r="ET376" s="10">
        <v>0</v>
      </c>
      <c r="EU376" s="10">
        <v>0</v>
      </c>
      <c r="EV376" s="10">
        <v>0</v>
      </c>
      <c r="EW376" s="10">
        <v>0</v>
      </c>
      <c r="EX376" s="10">
        <v>0</v>
      </c>
      <c r="EY376" s="10">
        <v>0</v>
      </c>
      <c r="EZ376" s="10">
        <v>0</v>
      </c>
      <c r="FA376" s="10">
        <v>0</v>
      </c>
      <c r="FB376" s="10">
        <v>0</v>
      </c>
      <c r="FC376" s="10">
        <v>0</v>
      </c>
      <c r="FD376" s="10">
        <v>0</v>
      </c>
      <c r="FE376" s="10">
        <v>0</v>
      </c>
      <c r="FF376" s="10">
        <v>0</v>
      </c>
      <c r="FG376" s="10">
        <v>0</v>
      </c>
      <c r="FH376" s="10">
        <v>0</v>
      </c>
      <c r="FI376" s="10">
        <v>0</v>
      </c>
      <c r="FJ376" s="10">
        <v>0</v>
      </c>
      <c r="FK376" s="10">
        <v>0</v>
      </c>
      <c r="FL376" s="10">
        <v>0</v>
      </c>
      <c r="FM376" s="10">
        <v>1</v>
      </c>
      <c r="FN376" s="10">
        <v>0</v>
      </c>
      <c r="FO376" s="10">
        <v>0</v>
      </c>
      <c r="FP376" s="10">
        <v>0</v>
      </c>
      <c r="FQ376" s="10">
        <v>0</v>
      </c>
      <c r="FR376" s="10">
        <v>0</v>
      </c>
      <c r="FS376" s="10">
        <v>0</v>
      </c>
      <c r="FT376" s="10">
        <v>0</v>
      </c>
      <c r="FU376" s="10">
        <v>2</v>
      </c>
      <c r="FV376" s="10">
        <v>0</v>
      </c>
      <c r="FW376" s="10">
        <v>0</v>
      </c>
      <c r="FX376" s="10">
        <v>0</v>
      </c>
      <c r="FY376" s="10">
        <v>0</v>
      </c>
      <c r="FZ376" s="10">
        <v>0</v>
      </c>
      <c r="GA376" s="10">
        <v>0</v>
      </c>
      <c r="GB376" s="10">
        <v>0</v>
      </c>
      <c r="GC376" s="10">
        <v>1</v>
      </c>
      <c r="GD376" s="10">
        <v>0</v>
      </c>
      <c r="GE376" s="10">
        <v>0</v>
      </c>
      <c r="GF376" s="10">
        <v>0</v>
      </c>
      <c r="GG376" s="10">
        <v>0</v>
      </c>
      <c r="GH376" s="10">
        <v>0</v>
      </c>
      <c r="GI376" s="10">
        <v>0</v>
      </c>
      <c r="GJ376" s="10">
        <v>0</v>
      </c>
      <c r="GK376" s="10">
        <v>0</v>
      </c>
      <c r="GL376" s="10">
        <v>0</v>
      </c>
      <c r="GM376" s="10">
        <v>0</v>
      </c>
      <c r="GN376" s="10">
        <v>0</v>
      </c>
      <c r="GO376" s="10">
        <v>0</v>
      </c>
      <c r="GP376" s="10">
        <v>0</v>
      </c>
      <c r="GQ376" s="10">
        <v>0</v>
      </c>
      <c r="GR376" s="10">
        <v>0</v>
      </c>
      <c r="GS376" s="10">
        <v>0</v>
      </c>
      <c r="GT376" s="10">
        <v>0</v>
      </c>
      <c r="GU376" s="10">
        <v>0</v>
      </c>
      <c r="GV376" s="10">
        <v>0</v>
      </c>
      <c r="GW376" s="10">
        <v>4</v>
      </c>
      <c r="GX376" s="10">
        <v>0</v>
      </c>
      <c r="GY376" s="10">
        <v>0</v>
      </c>
      <c r="GZ376" s="10">
        <v>0</v>
      </c>
      <c r="HA376" s="10">
        <v>0</v>
      </c>
      <c r="HB376" s="10">
        <v>0</v>
      </c>
      <c r="HC376" s="10">
        <v>0</v>
      </c>
      <c r="HD376" s="10">
        <v>0</v>
      </c>
      <c r="HE376" s="10">
        <v>0</v>
      </c>
      <c r="HF376" s="10">
        <v>0</v>
      </c>
      <c r="HG376" s="10">
        <v>0</v>
      </c>
      <c r="HH376" s="10">
        <v>0</v>
      </c>
      <c r="HI376" s="10">
        <v>0</v>
      </c>
      <c r="HJ376" s="10">
        <v>0</v>
      </c>
      <c r="HK376" s="10">
        <v>0</v>
      </c>
      <c r="HL376" s="10">
        <v>0</v>
      </c>
      <c r="HM376" s="10">
        <v>0</v>
      </c>
      <c r="HN376" s="10">
        <v>0</v>
      </c>
      <c r="HO376" s="10">
        <v>0</v>
      </c>
      <c r="HP376" s="10">
        <v>0</v>
      </c>
      <c r="HQ376" s="10">
        <v>0</v>
      </c>
      <c r="HR376" s="10">
        <v>0</v>
      </c>
      <c r="HS376" s="10">
        <v>0</v>
      </c>
      <c r="HT376" s="10">
        <v>0</v>
      </c>
      <c r="HU376" s="10">
        <v>0</v>
      </c>
      <c r="HV376" s="10">
        <v>0</v>
      </c>
      <c r="HW376" s="10">
        <v>0</v>
      </c>
      <c r="HX376" s="10">
        <v>0</v>
      </c>
      <c r="HY376" s="10">
        <v>0</v>
      </c>
      <c r="HZ376" s="10">
        <v>0</v>
      </c>
      <c r="IA376" s="10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</row>
    <row r="377" spans="1:243">
      <c r="A377" s="3" t="s">
        <v>68</v>
      </c>
      <c r="B377" s="3">
        <v>142112624</v>
      </c>
      <c r="C377" s="3">
        <v>142112624</v>
      </c>
      <c r="D377" s="3" t="s">
        <v>445</v>
      </c>
      <c r="E377" s="3">
        <v>0.49971500000000002</v>
      </c>
      <c r="F377" s="3" t="s">
        <v>506</v>
      </c>
      <c r="G377" s="3" t="s">
        <v>504</v>
      </c>
      <c r="H377" s="3" t="s">
        <v>503</v>
      </c>
      <c r="I377" s="8" t="s">
        <v>1084</v>
      </c>
      <c r="J377" s="3" t="s">
        <v>864</v>
      </c>
      <c r="K377" s="8">
        <f>AVERAGE(S377:AZ377)</f>
        <v>8.8235294117647065E-2</v>
      </c>
      <c r="L377" s="4">
        <f>AVERAGE(BB377:IA377)</f>
        <v>0.11538461538461539</v>
      </c>
      <c r="M377" s="4">
        <f>AVERAGE(IC377:II377)</f>
        <v>0</v>
      </c>
      <c r="N377" s="4" t="b">
        <f>E377&gt;0.2</f>
        <v>1</v>
      </c>
      <c r="O377" s="4" t="b">
        <f>IF(LEFT(J377, 2)="rs", TRUE, FALSE)</f>
        <v>0</v>
      </c>
      <c r="P377" s="4" t="b">
        <f>K377&gt;=8</f>
        <v>0</v>
      </c>
      <c r="Q377" s="4" t="b">
        <f>L377&gt;=8</f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1</v>
      </c>
      <c r="AO377" s="10">
        <v>1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1</v>
      </c>
      <c r="AZ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10">
        <v>0</v>
      </c>
      <c r="BS377" s="10">
        <v>0</v>
      </c>
      <c r="BT377" s="10">
        <v>0</v>
      </c>
      <c r="BU377" s="10">
        <v>0</v>
      </c>
      <c r="BV377" s="10">
        <v>0</v>
      </c>
      <c r="BW377" s="10">
        <v>0</v>
      </c>
      <c r="BX377" s="10">
        <v>0</v>
      </c>
      <c r="BY377" s="10">
        <v>0</v>
      </c>
      <c r="BZ377" s="10">
        <v>0</v>
      </c>
      <c r="CA377" s="10">
        <v>0</v>
      </c>
      <c r="CB377" s="10">
        <v>0</v>
      </c>
      <c r="CC377" s="10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0">
        <v>0</v>
      </c>
      <c r="CK377" s="10">
        <v>0</v>
      </c>
      <c r="CL377" s="10">
        <v>0</v>
      </c>
      <c r="CM377" s="10">
        <v>0</v>
      </c>
      <c r="CN377" s="10">
        <v>0</v>
      </c>
      <c r="CO377" s="10">
        <v>0</v>
      </c>
      <c r="CP377" s="10">
        <v>0</v>
      </c>
      <c r="CQ377" s="10">
        <v>0</v>
      </c>
      <c r="CR377" s="10">
        <v>0</v>
      </c>
      <c r="CS377" s="10">
        <v>0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0</v>
      </c>
      <c r="CZ377" s="10">
        <v>0</v>
      </c>
      <c r="DA377" s="10">
        <v>0</v>
      </c>
      <c r="DB377" s="10">
        <v>0</v>
      </c>
      <c r="DC377" s="10">
        <v>0</v>
      </c>
      <c r="DD377" s="10">
        <v>0</v>
      </c>
      <c r="DE377" s="10">
        <v>0</v>
      </c>
      <c r="DF377" s="10">
        <v>0</v>
      </c>
      <c r="DG377" s="10">
        <v>0</v>
      </c>
      <c r="DH377" s="10">
        <v>0</v>
      </c>
      <c r="DI377" s="10">
        <v>0</v>
      </c>
      <c r="DJ377" s="10">
        <v>0</v>
      </c>
      <c r="DK377" s="10">
        <v>0</v>
      </c>
      <c r="DL377" s="10">
        <v>0</v>
      </c>
      <c r="DM377" s="10">
        <v>0</v>
      </c>
      <c r="DN377" s="10">
        <v>0</v>
      </c>
      <c r="DO377" s="10">
        <v>0</v>
      </c>
      <c r="DP377" s="10">
        <v>0</v>
      </c>
      <c r="DQ377" s="10">
        <v>0</v>
      </c>
      <c r="DR377" s="10">
        <v>0</v>
      </c>
      <c r="DS377" s="10">
        <v>0</v>
      </c>
      <c r="DT377" s="10">
        <v>0</v>
      </c>
      <c r="DU377" s="10">
        <v>0</v>
      </c>
      <c r="DV377" s="10">
        <v>0</v>
      </c>
      <c r="DW377" s="10">
        <v>0</v>
      </c>
      <c r="DX377" s="10">
        <v>0</v>
      </c>
      <c r="DY377" s="10">
        <v>0</v>
      </c>
      <c r="DZ377" s="10">
        <v>0</v>
      </c>
      <c r="EA377" s="10">
        <v>0</v>
      </c>
      <c r="EB377" s="10">
        <v>0</v>
      </c>
      <c r="EC377" s="10">
        <v>0</v>
      </c>
      <c r="ED377" s="10">
        <v>0</v>
      </c>
      <c r="EE377" s="10">
        <v>0</v>
      </c>
      <c r="EF377" s="10">
        <v>0</v>
      </c>
      <c r="EG377" s="10">
        <v>0</v>
      </c>
      <c r="EH377" s="10">
        <v>0</v>
      </c>
      <c r="EI377" s="10">
        <v>0</v>
      </c>
      <c r="EJ377" s="10">
        <v>0</v>
      </c>
      <c r="EK377" s="10">
        <v>0</v>
      </c>
      <c r="EL377" s="10">
        <v>0</v>
      </c>
      <c r="EM377" s="10">
        <v>0</v>
      </c>
      <c r="EN377" s="10">
        <v>0</v>
      </c>
      <c r="EO377" s="10">
        <v>0</v>
      </c>
      <c r="EP377" s="10">
        <v>0</v>
      </c>
      <c r="EQ377" s="10">
        <v>0</v>
      </c>
      <c r="ER377" s="10">
        <v>6</v>
      </c>
      <c r="ES377" s="10">
        <v>0</v>
      </c>
      <c r="ET377" s="10">
        <v>1</v>
      </c>
      <c r="EU377" s="10">
        <v>0</v>
      </c>
      <c r="EV377" s="10">
        <v>7</v>
      </c>
      <c r="EW377" s="10">
        <v>0</v>
      </c>
      <c r="EX377" s="10">
        <v>0</v>
      </c>
      <c r="EY377" s="10">
        <v>0</v>
      </c>
      <c r="EZ377" s="10">
        <v>0</v>
      </c>
      <c r="FA377" s="10">
        <v>0</v>
      </c>
      <c r="FB377" s="10">
        <v>0</v>
      </c>
      <c r="FC377" s="10">
        <v>0</v>
      </c>
      <c r="FD377" s="10">
        <v>1</v>
      </c>
      <c r="FE377" s="10">
        <v>2</v>
      </c>
      <c r="FF377" s="10">
        <v>0</v>
      </c>
      <c r="FG377" s="10">
        <v>0</v>
      </c>
      <c r="FH377" s="10">
        <v>0</v>
      </c>
      <c r="FI377" s="10">
        <v>0</v>
      </c>
      <c r="FJ377" s="10">
        <v>0</v>
      </c>
      <c r="FK377" s="10">
        <v>0</v>
      </c>
      <c r="FL377" s="10">
        <v>0</v>
      </c>
      <c r="FM377" s="10">
        <v>2</v>
      </c>
      <c r="FN377" s="10">
        <v>0</v>
      </c>
      <c r="FO377" s="10">
        <v>0</v>
      </c>
      <c r="FP377" s="10">
        <v>0</v>
      </c>
      <c r="FQ377" s="10">
        <v>0</v>
      </c>
      <c r="FR377" s="10">
        <v>0</v>
      </c>
      <c r="FS377" s="10">
        <v>0</v>
      </c>
      <c r="FT377" s="10">
        <v>0</v>
      </c>
      <c r="FU377" s="10">
        <v>2</v>
      </c>
      <c r="FV377" s="10">
        <v>0</v>
      </c>
      <c r="FW377" s="10">
        <v>0</v>
      </c>
      <c r="FX377" s="10">
        <v>0</v>
      </c>
      <c r="FY377" s="10">
        <v>0</v>
      </c>
      <c r="FZ377" s="10">
        <v>0</v>
      </c>
      <c r="GA377" s="10">
        <v>0</v>
      </c>
      <c r="GB377" s="10">
        <v>0</v>
      </c>
      <c r="GC377" s="10">
        <v>0</v>
      </c>
      <c r="GD377" s="10">
        <v>0</v>
      </c>
      <c r="GE377" s="10">
        <v>0</v>
      </c>
      <c r="GF377" s="10">
        <v>0</v>
      </c>
      <c r="GG377" s="10">
        <v>0</v>
      </c>
      <c r="GH377" s="10">
        <v>0</v>
      </c>
      <c r="GI377" s="10">
        <v>0</v>
      </c>
      <c r="GJ377" s="10">
        <v>0</v>
      </c>
      <c r="GK377" s="10">
        <v>0</v>
      </c>
      <c r="GL377" s="10">
        <v>0</v>
      </c>
      <c r="GM377" s="10">
        <v>0</v>
      </c>
      <c r="GN377" s="10">
        <v>0</v>
      </c>
      <c r="GO377" s="10">
        <v>0</v>
      </c>
      <c r="GP377" s="10">
        <v>0</v>
      </c>
      <c r="GQ377" s="10">
        <v>0</v>
      </c>
      <c r="GR377" s="10">
        <v>0</v>
      </c>
      <c r="GS377" s="10">
        <v>0</v>
      </c>
      <c r="GT377" s="10">
        <v>0</v>
      </c>
      <c r="GU377" s="10">
        <v>0</v>
      </c>
      <c r="GV377" s="10">
        <v>0</v>
      </c>
      <c r="GW377" s="10">
        <v>0</v>
      </c>
      <c r="GX377" s="10">
        <v>0</v>
      </c>
      <c r="GY377" s="10">
        <v>0</v>
      </c>
      <c r="GZ377" s="10">
        <v>0</v>
      </c>
      <c r="HA377" s="10">
        <v>0</v>
      </c>
      <c r="HB377" s="10">
        <v>0</v>
      </c>
      <c r="HC377" s="10">
        <v>0</v>
      </c>
      <c r="HD377" s="10">
        <v>0</v>
      </c>
      <c r="HE377" s="10">
        <v>0</v>
      </c>
      <c r="HF377" s="10">
        <v>0</v>
      </c>
      <c r="HG377" s="10">
        <v>0</v>
      </c>
      <c r="HH377" s="10">
        <v>0</v>
      </c>
      <c r="HI377" s="10">
        <v>0</v>
      </c>
      <c r="HJ377" s="10">
        <v>0</v>
      </c>
      <c r="HK377" s="10">
        <v>0</v>
      </c>
      <c r="HL377" s="10">
        <v>0</v>
      </c>
      <c r="HM377" s="10">
        <v>0</v>
      </c>
      <c r="HN377" s="10">
        <v>0</v>
      </c>
      <c r="HO377" s="10">
        <v>0</v>
      </c>
      <c r="HP377" s="10">
        <v>0</v>
      </c>
      <c r="HQ377" s="10">
        <v>0</v>
      </c>
      <c r="HR377" s="10">
        <v>0</v>
      </c>
      <c r="HS377" s="10">
        <v>0</v>
      </c>
      <c r="HT377" s="10">
        <v>0</v>
      </c>
      <c r="HU377" s="10">
        <v>0</v>
      </c>
      <c r="HV377" s="10">
        <v>0</v>
      </c>
      <c r="HW377" s="10">
        <v>0</v>
      </c>
      <c r="HX377" s="10">
        <v>0</v>
      </c>
      <c r="HY377" s="10">
        <v>0</v>
      </c>
      <c r="HZ377" s="10">
        <v>0</v>
      </c>
      <c r="IA377" s="10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</row>
    <row r="378" spans="1:243">
      <c r="A378" s="3" t="s">
        <v>79</v>
      </c>
      <c r="B378" s="3">
        <v>137077857</v>
      </c>
      <c r="C378" s="3">
        <v>137077857</v>
      </c>
      <c r="D378" s="3" t="s">
        <v>85</v>
      </c>
      <c r="E378" s="3">
        <v>0.49691099999999999</v>
      </c>
      <c r="F378" s="3" t="s">
        <v>506</v>
      </c>
      <c r="G378" s="3" t="s">
        <v>510</v>
      </c>
      <c r="H378" s="3" t="s">
        <v>507</v>
      </c>
      <c r="I378" s="8" t="s">
        <v>1084</v>
      </c>
      <c r="J378" s="3" t="s">
        <v>85</v>
      </c>
      <c r="K378" s="8">
        <f>AVERAGE(S378:AZ378)</f>
        <v>2.9411764705882353E-2</v>
      </c>
      <c r="L378" s="4">
        <f>AVERAGE(BB378:IA378)</f>
        <v>0.10989010989010989</v>
      </c>
      <c r="M378" s="4">
        <f>AVERAGE(IC378:II378)</f>
        <v>0</v>
      </c>
      <c r="N378" s="4" t="b">
        <f>E378&gt;0.2</f>
        <v>1</v>
      </c>
      <c r="O378" s="4" t="b">
        <f>IF(LEFT(J378, 2)="rs", TRUE, FALSE)</f>
        <v>1</v>
      </c>
      <c r="P378" s="4" t="b">
        <f>K378&gt;=8</f>
        <v>0</v>
      </c>
      <c r="Q378" s="4" t="b">
        <f>L378&gt;=8</f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1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1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0</v>
      </c>
      <c r="CM378" s="10">
        <v>0</v>
      </c>
      <c r="CN378" s="10">
        <v>0</v>
      </c>
      <c r="CO378" s="10">
        <v>0</v>
      </c>
      <c r="CP378" s="10">
        <v>0</v>
      </c>
      <c r="CQ378" s="10">
        <v>1</v>
      </c>
      <c r="CR378" s="10">
        <v>0</v>
      </c>
      <c r="CS378" s="10">
        <v>0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0</v>
      </c>
      <c r="DA378" s="10">
        <v>0</v>
      </c>
      <c r="DB378" s="10">
        <v>0</v>
      </c>
      <c r="DC378" s="10">
        <v>0</v>
      </c>
      <c r="DD378" s="10">
        <v>0</v>
      </c>
      <c r="DE378" s="10">
        <v>0</v>
      </c>
      <c r="DF378" s="10">
        <v>0</v>
      </c>
      <c r="DG378" s="10">
        <v>0</v>
      </c>
      <c r="DH378" s="10">
        <v>0</v>
      </c>
      <c r="DI378" s="10">
        <v>0</v>
      </c>
      <c r="DJ378" s="10">
        <v>0</v>
      </c>
      <c r="DK378" s="10">
        <v>0</v>
      </c>
      <c r="DL378" s="10">
        <v>0</v>
      </c>
      <c r="DM378" s="10">
        <v>0</v>
      </c>
      <c r="DN378" s="10">
        <v>0</v>
      </c>
      <c r="DO378" s="10">
        <v>0</v>
      </c>
      <c r="DP378" s="10">
        <v>0</v>
      </c>
      <c r="DQ378" s="10">
        <v>0</v>
      </c>
      <c r="DR378" s="10">
        <v>0</v>
      </c>
      <c r="DS378" s="10">
        <v>0</v>
      </c>
      <c r="DT378" s="10">
        <v>0</v>
      </c>
      <c r="DU378" s="10">
        <v>0</v>
      </c>
      <c r="DV378" s="10">
        <v>0</v>
      </c>
      <c r="DW378" s="10">
        <v>0</v>
      </c>
      <c r="DX378" s="10">
        <v>0</v>
      </c>
      <c r="DY378" s="10">
        <v>0</v>
      </c>
      <c r="DZ378" s="10">
        <v>0</v>
      </c>
      <c r="EA378" s="10">
        <v>1</v>
      </c>
      <c r="EB378" s="10">
        <v>0</v>
      </c>
      <c r="EC378" s="10">
        <v>0</v>
      </c>
      <c r="ED378" s="10">
        <v>0</v>
      </c>
      <c r="EE378" s="10">
        <v>0</v>
      </c>
      <c r="EF378" s="10">
        <v>0</v>
      </c>
      <c r="EG378" s="10">
        <v>0</v>
      </c>
      <c r="EH378" s="10">
        <v>0</v>
      </c>
      <c r="EI378" s="10">
        <v>0</v>
      </c>
      <c r="EJ378" s="10">
        <v>0</v>
      </c>
      <c r="EK378" s="10">
        <v>2</v>
      </c>
      <c r="EL378" s="10">
        <v>0</v>
      </c>
      <c r="EM378" s="10">
        <v>0</v>
      </c>
      <c r="EN378" s="10">
        <v>0</v>
      </c>
      <c r="EO378" s="10">
        <v>0</v>
      </c>
      <c r="EP378" s="10">
        <v>0</v>
      </c>
      <c r="EQ378" s="10">
        <v>0</v>
      </c>
      <c r="ER378" s="10">
        <v>2</v>
      </c>
      <c r="ES378" s="10">
        <v>0</v>
      </c>
      <c r="ET378" s="10">
        <v>0</v>
      </c>
      <c r="EU378" s="10">
        <v>0</v>
      </c>
      <c r="EV378" s="10">
        <v>0</v>
      </c>
      <c r="EW378" s="10">
        <v>0</v>
      </c>
      <c r="EX378" s="10">
        <v>0</v>
      </c>
      <c r="EY378" s="10">
        <v>1</v>
      </c>
      <c r="EZ378" s="10">
        <v>0</v>
      </c>
      <c r="FA378" s="10">
        <v>2</v>
      </c>
      <c r="FB378" s="10">
        <v>0</v>
      </c>
      <c r="FC378" s="10">
        <v>1</v>
      </c>
      <c r="FD378" s="10">
        <v>2</v>
      </c>
      <c r="FE378" s="10">
        <v>0</v>
      </c>
      <c r="FF378" s="10">
        <v>0</v>
      </c>
      <c r="FG378" s="10">
        <v>0</v>
      </c>
      <c r="FH378" s="10">
        <v>0</v>
      </c>
      <c r="FI378" s="10">
        <v>0</v>
      </c>
      <c r="FJ378" s="10">
        <v>0</v>
      </c>
      <c r="FK378" s="10">
        <v>0</v>
      </c>
      <c r="FL378" s="10">
        <v>0</v>
      </c>
      <c r="FM378" s="10">
        <v>0</v>
      </c>
      <c r="FN378" s="10">
        <v>0</v>
      </c>
      <c r="FO378" s="10">
        <v>0</v>
      </c>
      <c r="FP378" s="10">
        <v>0</v>
      </c>
      <c r="FQ378" s="10">
        <v>0</v>
      </c>
      <c r="FR378" s="10">
        <v>0</v>
      </c>
      <c r="FS378" s="10">
        <v>0</v>
      </c>
      <c r="FT378" s="10">
        <v>0</v>
      </c>
      <c r="FU378" s="10">
        <v>3</v>
      </c>
      <c r="FV378" s="10">
        <v>0</v>
      </c>
      <c r="FW378" s="10">
        <v>0</v>
      </c>
      <c r="FX378" s="10">
        <v>0</v>
      </c>
      <c r="FY378" s="10">
        <v>0</v>
      </c>
      <c r="FZ378" s="10">
        <v>0</v>
      </c>
      <c r="GA378" s="10">
        <v>0</v>
      </c>
      <c r="GB378" s="10">
        <v>0</v>
      </c>
      <c r="GC378" s="10">
        <v>0</v>
      </c>
      <c r="GD378" s="10">
        <v>0</v>
      </c>
      <c r="GE378" s="10">
        <v>0</v>
      </c>
      <c r="GF378" s="10">
        <v>0</v>
      </c>
      <c r="GG378" s="10">
        <v>0</v>
      </c>
      <c r="GH378" s="10">
        <v>0</v>
      </c>
      <c r="GI378" s="10">
        <v>0</v>
      </c>
      <c r="GJ378" s="10">
        <v>0</v>
      </c>
      <c r="GK378" s="10">
        <v>0</v>
      </c>
      <c r="GL378" s="10">
        <v>0</v>
      </c>
      <c r="GM378" s="10">
        <v>0</v>
      </c>
      <c r="GN378" s="10">
        <v>0</v>
      </c>
      <c r="GO378" s="10">
        <v>0</v>
      </c>
      <c r="GP378" s="10">
        <v>0</v>
      </c>
      <c r="GQ378" s="10">
        <v>0</v>
      </c>
      <c r="GR378" s="10">
        <v>0</v>
      </c>
      <c r="GS378" s="10">
        <v>0</v>
      </c>
      <c r="GT378" s="10">
        <v>0</v>
      </c>
      <c r="GU378" s="10">
        <v>0</v>
      </c>
      <c r="GV378" s="10">
        <v>0</v>
      </c>
      <c r="GW378" s="10">
        <v>0</v>
      </c>
      <c r="GX378" s="10">
        <v>0</v>
      </c>
      <c r="GY378" s="10">
        <v>3</v>
      </c>
      <c r="GZ378" s="10">
        <v>0</v>
      </c>
      <c r="HA378" s="10">
        <v>0</v>
      </c>
      <c r="HB378" s="10">
        <v>0</v>
      </c>
      <c r="HC378" s="10">
        <v>0</v>
      </c>
      <c r="HD378" s="10">
        <v>0</v>
      </c>
      <c r="HE378" s="10">
        <v>0</v>
      </c>
      <c r="HF378" s="10">
        <v>0</v>
      </c>
      <c r="HG378" s="10">
        <v>0</v>
      </c>
      <c r="HH378" s="10">
        <v>0</v>
      </c>
      <c r="HI378" s="10">
        <v>0</v>
      </c>
      <c r="HJ378" s="10">
        <v>0</v>
      </c>
      <c r="HK378" s="10">
        <v>0</v>
      </c>
      <c r="HL378" s="10">
        <v>0</v>
      </c>
      <c r="HM378" s="10">
        <v>0</v>
      </c>
      <c r="HN378" s="10">
        <v>1</v>
      </c>
      <c r="HO378" s="10">
        <v>0</v>
      </c>
      <c r="HP378" s="10">
        <v>0</v>
      </c>
      <c r="HQ378" s="10">
        <v>0</v>
      </c>
      <c r="HR378" s="10">
        <v>0</v>
      </c>
      <c r="HS378" s="10">
        <v>0</v>
      </c>
      <c r="HT378" s="10">
        <v>0</v>
      </c>
      <c r="HU378" s="10">
        <v>0</v>
      </c>
      <c r="HV378" s="10">
        <v>0</v>
      </c>
      <c r="HW378" s="10">
        <v>0</v>
      </c>
      <c r="HX378" s="10">
        <v>0</v>
      </c>
      <c r="HY378" s="10">
        <v>0</v>
      </c>
      <c r="HZ378" s="10">
        <v>0</v>
      </c>
      <c r="IA378" s="10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</row>
    <row r="379" spans="1:243">
      <c r="A379" s="3" t="s">
        <v>38</v>
      </c>
      <c r="B379" s="3">
        <v>57463993</v>
      </c>
      <c r="C379" s="3">
        <v>57463993</v>
      </c>
      <c r="D379" s="3" t="s">
        <v>305</v>
      </c>
      <c r="E379" s="3">
        <v>0.44259300000000001</v>
      </c>
      <c r="F379" s="3" t="s">
        <v>506</v>
      </c>
      <c r="G379" s="3" t="s">
        <v>504</v>
      </c>
      <c r="H379" s="3" t="s">
        <v>503</v>
      </c>
      <c r="I379" s="8" t="s">
        <v>1084</v>
      </c>
      <c r="J379" s="3" t="s">
        <v>725</v>
      </c>
      <c r="K379" s="8">
        <f>AVERAGE(S379:AZ379)</f>
        <v>5.8823529411764705E-2</v>
      </c>
      <c r="L379" s="4">
        <f>AVERAGE(BB379:IA379)</f>
        <v>0.1043956043956044</v>
      </c>
      <c r="M379" s="4">
        <f>AVERAGE(IC379:II379)</f>
        <v>0.2857142857142857</v>
      </c>
      <c r="N379" s="4" t="b">
        <f>E379&gt;0.2</f>
        <v>1</v>
      </c>
      <c r="O379" s="4" t="b">
        <f>IF(LEFT(J379, 2)="rs", TRUE, FALSE)</f>
        <v>0</v>
      </c>
      <c r="P379" s="4" t="b">
        <f>K379&gt;=8</f>
        <v>0</v>
      </c>
      <c r="Q379" s="4" t="b">
        <f>L379&gt;=8</f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1</v>
      </c>
      <c r="AC379" s="10">
        <v>0</v>
      </c>
      <c r="AD379" s="10">
        <v>0</v>
      </c>
      <c r="AE379" s="10">
        <v>0</v>
      </c>
      <c r="AF379" s="10">
        <v>1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B379" s="10">
        <v>0</v>
      </c>
      <c r="BC379" s="10">
        <v>0</v>
      </c>
      <c r="BD379" s="10">
        <v>0</v>
      </c>
      <c r="BE379" s="10">
        <v>0</v>
      </c>
      <c r="BF379" s="10">
        <v>0</v>
      </c>
      <c r="BG379" s="10">
        <v>1</v>
      </c>
      <c r="BH379" s="10">
        <v>0</v>
      </c>
      <c r="BI379" s="10">
        <v>0</v>
      </c>
      <c r="BJ379" s="10">
        <v>0</v>
      </c>
      <c r="BK379" s="10">
        <v>1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10">
        <v>0</v>
      </c>
      <c r="BS379" s="10">
        <v>0</v>
      </c>
      <c r="BT379" s="10">
        <v>1</v>
      </c>
      <c r="BU379" s="10">
        <v>0</v>
      </c>
      <c r="BV379" s="10">
        <v>0</v>
      </c>
      <c r="BW379" s="10">
        <v>0</v>
      </c>
      <c r="BX379" s="10">
        <v>0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4</v>
      </c>
      <c r="CK379" s="10">
        <v>0</v>
      </c>
      <c r="CL379" s="10">
        <v>0</v>
      </c>
      <c r="CM379" s="10">
        <v>1</v>
      </c>
      <c r="CN379" s="10">
        <v>0</v>
      </c>
      <c r="CO379" s="10">
        <v>0</v>
      </c>
      <c r="CP379" s="10">
        <v>0</v>
      </c>
      <c r="CQ379" s="10">
        <v>0</v>
      </c>
      <c r="CR379" s="10">
        <v>0</v>
      </c>
      <c r="CS379" s="10">
        <v>0</v>
      </c>
      <c r="CT379" s="10">
        <v>0</v>
      </c>
      <c r="CU379" s="10">
        <v>0</v>
      </c>
      <c r="CV379" s="10">
        <v>0</v>
      </c>
      <c r="CW379" s="10">
        <v>0</v>
      </c>
      <c r="CX379" s="10">
        <v>0</v>
      </c>
      <c r="CY379" s="10">
        <v>0</v>
      </c>
      <c r="CZ379" s="10">
        <v>0</v>
      </c>
      <c r="DA379" s="10">
        <v>0</v>
      </c>
      <c r="DB379" s="10">
        <v>0</v>
      </c>
      <c r="DC379" s="10">
        <v>0</v>
      </c>
      <c r="DD379" s="10">
        <v>1</v>
      </c>
      <c r="DE379" s="10">
        <v>0</v>
      </c>
      <c r="DF379" s="10">
        <v>0</v>
      </c>
      <c r="DG379" s="10">
        <v>0</v>
      </c>
      <c r="DH379" s="10">
        <v>0</v>
      </c>
      <c r="DI379" s="10">
        <v>0</v>
      </c>
      <c r="DJ379" s="10">
        <v>0</v>
      </c>
      <c r="DK379" s="10">
        <v>0</v>
      </c>
      <c r="DL379" s="10">
        <v>1</v>
      </c>
      <c r="DM379" s="10">
        <v>0</v>
      </c>
      <c r="DN379" s="10">
        <v>0</v>
      </c>
      <c r="DO379" s="10">
        <v>0</v>
      </c>
      <c r="DP379" s="10">
        <v>0</v>
      </c>
      <c r="DQ379" s="10">
        <v>0</v>
      </c>
      <c r="DR379" s="10">
        <v>0</v>
      </c>
      <c r="DS379" s="10">
        <v>0</v>
      </c>
      <c r="DT379" s="10">
        <v>1</v>
      </c>
      <c r="DU379" s="10">
        <v>0</v>
      </c>
      <c r="DV379" s="10">
        <v>0</v>
      </c>
      <c r="DW379" s="10">
        <v>0</v>
      </c>
      <c r="DX379" s="10">
        <v>0</v>
      </c>
      <c r="DY379" s="10">
        <v>0</v>
      </c>
      <c r="DZ379" s="10">
        <v>0</v>
      </c>
      <c r="EA379" s="10">
        <v>0</v>
      </c>
      <c r="EB379" s="10">
        <v>0</v>
      </c>
      <c r="EC379" s="10">
        <v>0</v>
      </c>
      <c r="ED379" s="10">
        <v>0</v>
      </c>
      <c r="EE379" s="10">
        <v>0</v>
      </c>
      <c r="EF379" s="10">
        <v>0</v>
      </c>
      <c r="EG379" s="10">
        <v>0</v>
      </c>
      <c r="EH379" s="10">
        <v>0</v>
      </c>
      <c r="EI379" s="10">
        <v>0</v>
      </c>
      <c r="EJ379" s="10">
        <v>0</v>
      </c>
      <c r="EK379" s="10">
        <v>0</v>
      </c>
      <c r="EL379" s="10">
        <v>0</v>
      </c>
      <c r="EM379" s="10">
        <v>0</v>
      </c>
      <c r="EN379" s="10">
        <v>0</v>
      </c>
      <c r="EO379" s="10">
        <v>1</v>
      </c>
      <c r="EP379" s="10">
        <v>0</v>
      </c>
      <c r="EQ379" s="10">
        <v>0</v>
      </c>
      <c r="ER379" s="10">
        <v>0</v>
      </c>
      <c r="ES379" s="10">
        <v>0</v>
      </c>
      <c r="ET379" s="10">
        <v>0</v>
      </c>
      <c r="EU379" s="10">
        <v>0</v>
      </c>
      <c r="EV379" s="10">
        <v>0</v>
      </c>
      <c r="EW379" s="10">
        <v>0</v>
      </c>
      <c r="EX379" s="10">
        <v>0</v>
      </c>
      <c r="EY379" s="10">
        <v>0</v>
      </c>
      <c r="EZ379" s="10">
        <v>0</v>
      </c>
      <c r="FA379" s="10">
        <v>0</v>
      </c>
      <c r="FB379" s="10">
        <v>0</v>
      </c>
      <c r="FC379" s="10">
        <v>0</v>
      </c>
      <c r="FD379" s="10">
        <v>0</v>
      </c>
      <c r="FE379" s="10">
        <v>0</v>
      </c>
      <c r="FF379" s="10">
        <v>0</v>
      </c>
      <c r="FG379" s="10">
        <v>0</v>
      </c>
      <c r="FH379" s="10">
        <v>0</v>
      </c>
      <c r="FI379" s="10">
        <v>0</v>
      </c>
      <c r="FJ379" s="10">
        <v>0</v>
      </c>
      <c r="FK379" s="10">
        <v>0</v>
      </c>
      <c r="FL379" s="10">
        <v>0</v>
      </c>
      <c r="FM379" s="10">
        <v>0</v>
      </c>
      <c r="FN379" s="10">
        <v>0</v>
      </c>
      <c r="FO379" s="10">
        <v>0</v>
      </c>
      <c r="FP379" s="10">
        <v>0</v>
      </c>
      <c r="FQ379" s="10">
        <v>0</v>
      </c>
      <c r="FR379" s="10">
        <v>0</v>
      </c>
      <c r="FS379" s="10">
        <v>0</v>
      </c>
      <c r="FT379" s="10">
        <v>0</v>
      </c>
      <c r="FU379" s="10">
        <v>0</v>
      </c>
      <c r="FV379" s="10">
        <v>0</v>
      </c>
      <c r="FW379" s="10">
        <v>0</v>
      </c>
      <c r="FX379" s="10">
        <v>0</v>
      </c>
      <c r="FY379" s="10">
        <v>0</v>
      </c>
      <c r="FZ379" s="10">
        <v>0</v>
      </c>
      <c r="GA379" s="10">
        <v>0</v>
      </c>
      <c r="GB379" s="10">
        <v>0</v>
      </c>
      <c r="GC379" s="10">
        <v>0</v>
      </c>
      <c r="GD379" s="10">
        <v>0</v>
      </c>
      <c r="GE379" s="10">
        <v>0</v>
      </c>
      <c r="GF379" s="10">
        <v>0</v>
      </c>
      <c r="GG379" s="10">
        <v>0</v>
      </c>
      <c r="GH379" s="10">
        <v>0</v>
      </c>
      <c r="GI379" s="10">
        <v>0</v>
      </c>
      <c r="GJ379" s="10">
        <v>0</v>
      </c>
      <c r="GK379" s="10">
        <v>0</v>
      </c>
      <c r="GL379" s="10">
        <v>0</v>
      </c>
      <c r="GM379" s="10">
        <v>1</v>
      </c>
      <c r="GN379" s="10">
        <v>0</v>
      </c>
      <c r="GO379" s="10">
        <v>0</v>
      </c>
      <c r="GP379" s="10">
        <v>0</v>
      </c>
      <c r="GQ379" s="10">
        <v>0</v>
      </c>
      <c r="GR379" s="10">
        <v>0</v>
      </c>
      <c r="GS379" s="10">
        <v>0</v>
      </c>
      <c r="GT379" s="10">
        <v>1</v>
      </c>
      <c r="GU379" s="10">
        <v>0</v>
      </c>
      <c r="GV379" s="10">
        <v>0</v>
      </c>
      <c r="GW379" s="10">
        <v>0</v>
      </c>
      <c r="GX379" s="10">
        <v>0</v>
      </c>
      <c r="GY379" s="10">
        <v>0</v>
      </c>
      <c r="GZ379" s="10">
        <v>0</v>
      </c>
      <c r="HA379" s="10">
        <v>0</v>
      </c>
      <c r="HB379" s="10">
        <v>0</v>
      </c>
      <c r="HC379" s="10">
        <v>0</v>
      </c>
      <c r="HD379" s="10">
        <v>0</v>
      </c>
      <c r="HE379" s="10">
        <v>0</v>
      </c>
      <c r="HF379" s="10">
        <v>0</v>
      </c>
      <c r="HG379" s="10">
        <v>0</v>
      </c>
      <c r="HH379" s="10">
        <v>0</v>
      </c>
      <c r="HI379" s="10">
        <v>0</v>
      </c>
      <c r="HJ379" s="10">
        <v>0</v>
      </c>
      <c r="HK379" s="10">
        <v>0</v>
      </c>
      <c r="HL379" s="10">
        <v>0</v>
      </c>
      <c r="HM379" s="10">
        <v>1</v>
      </c>
      <c r="HN379" s="10">
        <v>0</v>
      </c>
      <c r="HO379" s="10">
        <v>0</v>
      </c>
      <c r="HP379" s="10">
        <v>0</v>
      </c>
      <c r="HQ379" s="10">
        <v>0</v>
      </c>
      <c r="HR379" s="10">
        <v>2</v>
      </c>
      <c r="HS379" s="10">
        <v>2</v>
      </c>
      <c r="HT379" s="10">
        <v>0</v>
      </c>
      <c r="HU379" s="10">
        <v>0</v>
      </c>
      <c r="HV379" s="10">
        <v>0</v>
      </c>
      <c r="HW379" s="10">
        <v>0</v>
      </c>
      <c r="HX379" s="10">
        <v>0</v>
      </c>
      <c r="HY379" s="10">
        <v>0</v>
      </c>
      <c r="HZ379" s="10">
        <v>0</v>
      </c>
      <c r="IA379" s="10">
        <v>0</v>
      </c>
      <c r="IC379" s="1">
        <v>0</v>
      </c>
      <c r="ID379" s="1">
        <v>2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</row>
    <row r="380" spans="1:243" hidden="1">
      <c r="A380" s="3" t="s">
        <v>13</v>
      </c>
      <c r="B380" s="3">
        <v>65790021</v>
      </c>
      <c r="C380" s="3">
        <v>65790021</v>
      </c>
      <c r="D380" s="3" t="s">
        <v>152</v>
      </c>
      <c r="E380" s="3">
        <v>6.2213999999999998E-2</v>
      </c>
      <c r="F380" s="3" t="s">
        <v>506</v>
      </c>
      <c r="G380" s="3" t="s">
        <v>507</v>
      </c>
      <c r="H380" s="3" t="s">
        <v>510</v>
      </c>
      <c r="I380" s="8" t="s">
        <v>1084</v>
      </c>
      <c r="J380" s="3" t="s">
        <v>572</v>
      </c>
      <c r="K380" s="8">
        <f>AVERAGE(S380:AZ380)</f>
        <v>0.47058823529411764</v>
      </c>
      <c r="L380" s="4">
        <f>AVERAGE(BB380:IA380)</f>
        <v>9.3406593406593408E-2</v>
      </c>
      <c r="M380" s="4">
        <f>AVERAGE(IC380:II380)</f>
        <v>0</v>
      </c>
      <c r="N380" s="4" t="b">
        <f>E380&gt;0.2</f>
        <v>0</v>
      </c>
      <c r="O380" s="4" t="b">
        <f>IF(LEFT(J380, 2)="rs", TRUE, FALSE)</f>
        <v>0</v>
      </c>
      <c r="P380" s="4" t="b">
        <f>K380&gt;=8</f>
        <v>0</v>
      </c>
      <c r="Q380" s="4" t="b">
        <f>L380&gt;=8</f>
        <v>0</v>
      </c>
      <c r="S380" s="10">
        <v>0</v>
      </c>
      <c r="T380" s="10">
        <v>0</v>
      </c>
      <c r="U380" s="10">
        <v>0</v>
      </c>
      <c r="V380" s="10">
        <v>1</v>
      </c>
      <c r="W380" s="10">
        <v>1</v>
      </c>
      <c r="X380" s="10">
        <v>1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1</v>
      </c>
      <c r="AE380" s="10">
        <v>1</v>
      </c>
      <c r="AF380" s="10">
        <v>2</v>
      </c>
      <c r="AG380" s="10">
        <v>0</v>
      </c>
      <c r="AH380" s="10">
        <v>1</v>
      </c>
      <c r="AI380" s="10">
        <v>1</v>
      </c>
      <c r="AJ380" s="10">
        <v>0</v>
      </c>
      <c r="AK380" s="10">
        <v>0</v>
      </c>
      <c r="AL380" s="10">
        <v>0</v>
      </c>
      <c r="AM380" s="10">
        <v>0</v>
      </c>
      <c r="AN380" s="10">
        <v>2</v>
      </c>
      <c r="AO380" s="10">
        <v>0</v>
      </c>
      <c r="AP380" s="10">
        <v>0</v>
      </c>
      <c r="AQ380" s="10">
        <v>1</v>
      </c>
      <c r="AR380" s="10">
        <v>0</v>
      </c>
      <c r="AS380" s="10">
        <v>0</v>
      </c>
      <c r="AT380" s="10">
        <v>0</v>
      </c>
      <c r="AU380" s="10">
        <v>1</v>
      </c>
      <c r="AV380" s="10">
        <v>3</v>
      </c>
      <c r="AW380" s="10">
        <v>0</v>
      </c>
      <c r="AX380" s="10">
        <v>0</v>
      </c>
      <c r="AY380" s="10">
        <v>0</v>
      </c>
      <c r="AZ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2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0</v>
      </c>
      <c r="CD380" s="10">
        <v>0</v>
      </c>
      <c r="CE380" s="10">
        <v>1</v>
      </c>
      <c r="CF380" s="10">
        <v>0</v>
      </c>
      <c r="CG380" s="10">
        <v>0</v>
      </c>
      <c r="CH380" s="10">
        <v>1</v>
      </c>
      <c r="CI380" s="10">
        <v>1</v>
      </c>
      <c r="CJ380" s="10">
        <v>0</v>
      </c>
      <c r="CK380" s="10">
        <v>0</v>
      </c>
      <c r="CL380" s="10">
        <v>0</v>
      </c>
      <c r="CM380" s="10">
        <v>0</v>
      </c>
      <c r="CN380" s="10">
        <v>0</v>
      </c>
      <c r="CO380" s="10">
        <v>0</v>
      </c>
      <c r="CP380" s="10">
        <v>0</v>
      </c>
      <c r="CQ380" s="10">
        <v>0</v>
      </c>
      <c r="CR380" s="10">
        <v>0</v>
      </c>
      <c r="CS380" s="10">
        <v>0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0</v>
      </c>
      <c r="CZ380" s="10">
        <v>0</v>
      </c>
      <c r="DA380" s="10">
        <v>0</v>
      </c>
      <c r="DB380" s="10">
        <v>0</v>
      </c>
      <c r="DC380" s="10">
        <v>0</v>
      </c>
      <c r="DD380" s="10">
        <v>0</v>
      </c>
      <c r="DE380" s="10">
        <v>0</v>
      </c>
      <c r="DF380" s="10">
        <v>0</v>
      </c>
      <c r="DG380" s="10">
        <v>0</v>
      </c>
      <c r="DH380" s="10">
        <v>0</v>
      </c>
      <c r="DI380" s="10">
        <v>0</v>
      </c>
      <c r="DJ380" s="10">
        <v>0</v>
      </c>
      <c r="DK380" s="10">
        <v>0</v>
      </c>
      <c r="DL380" s="10">
        <v>0</v>
      </c>
      <c r="DM380" s="10">
        <v>0</v>
      </c>
      <c r="DN380" s="10">
        <v>0</v>
      </c>
      <c r="DO380" s="10">
        <v>0</v>
      </c>
      <c r="DP380" s="10">
        <v>0</v>
      </c>
      <c r="DQ380" s="10">
        <v>0</v>
      </c>
      <c r="DR380" s="10">
        <v>0</v>
      </c>
      <c r="DS380" s="10">
        <v>0</v>
      </c>
      <c r="DT380" s="10">
        <v>0</v>
      </c>
      <c r="DU380" s="10">
        <v>0</v>
      </c>
      <c r="DV380" s="10">
        <v>0</v>
      </c>
      <c r="DW380" s="10">
        <v>0</v>
      </c>
      <c r="DX380" s="10">
        <v>0</v>
      </c>
      <c r="DY380" s="10">
        <v>0</v>
      </c>
      <c r="DZ380" s="10">
        <v>0</v>
      </c>
      <c r="EA380" s="10">
        <v>0</v>
      </c>
      <c r="EB380" s="10">
        <v>0</v>
      </c>
      <c r="EC380" s="10">
        <v>0</v>
      </c>
      <c r="ED380" s="10">
        <v>0</v>
      </c>
      <c r="EE380" s="10">
        <v>0</v>
      </c>
      <c r="EF380" s="10">
        <v>0</v>
      </c>
      <c r="EG380" s="10">
        <v>0</v>
      </c>
      <c r="EH380" s="10">
        <v>0</v>
      </c>
      <c r="EI380" s="10">
        <v>1</v>
      </c>
      <c r="EJ380" s="10">
        <v>0</v>
      </c>
      <c r="EK380" s="10">
        <v>0</v>
      </c>
      <c r="EL380" s="10">
        <v>0</v>
      </c>
      <c r="EM380" s="10">
        <v>0</v>
      </c>
      <c r="EN380" s="10">
        <v>0</v>
      </c>
      <c r="EO380" s="10">
        <v>0</v>
      </c>
      <c r="EP380" s="10">
        <v>2</v>
      </c>
      <c r="EQ380" s="10">
        <v>0</v>
      </c>
      <c r="ER380" s="10">
        <v>1</v>
      </c>
      <c r="ES380" s="10">
        <v>0</v>
      </c>
      <c r="ET380" s="10">
        <v>0</v>
      </c>
      <c r="EU380" s="10">
        <v>0</v>
      </c>
      <c r="EV380" s="10">
        <v>0</v>
      </c>
      <c r="EW380" s="10">
        <v>0</v>
      </c>
      <c r="EX380" s="10">
        <v>0</v>
      </c>
      <c r="EY380" s="10">
        <v>0</v>
      </c>
      <c r="EZ380" s="10">
        <v>0</v>
      </c>
      <c r="FA380" s="10">
        <v>0</v>
      </c>
      <c r="FB380" s="10">
        <v>0</v>
      </c>
      <c r="FC380" s="10">
        <v>0</v>
      </c>
      <c r="FD380" s="10">
        <v>1</v>
      </c>
      <c r="FE380" s="10">
        <v>0</v>
      </c>
      <c r="FF380" s="10">
        <v>0</v>
      </c>
      <c r="FG380" s="10">
        <v>0</v>
      </c>
      <c r="FH380" s="10">
        <v>0</v>
      </c>
      <c r="FI380" s="10">
        <v>0</v>
      </c>
      <c r="FJ380" s="10">
        <v>0</v>
      </c>
      <c r="FK380" s="10">
        <v>0</v>
      </c>
      <c r="FL380" s="10">
        <v>1</v>
      </c>
      <c r="FM380" s="10">
        <v>2</v>
      </c>
      <c r="FN380" s="10">
        <v>0</v>
      </c>
      <c r="FO380" s="10">
        <v>0</v>
      </c>
      <c r="FP380" s="10">
        <v>0</v>
      </c>
      <c r="FQ380" s="10">
        <v>0</v>
      </c>
      <c r="FR380" s="10">
        <v>0</v>
      </c>
      <c r="FS380" s="10">
        <v>0</v>
      </c>
      <c r="FT380" s="10">
        <v>0</v>
      </c>
      <c r="FU380" s="10">
        <v>0</v>
      </c>
      <c r="FV380" s="10">
        <v>1</v>
      </c>
      <c r="FW380" s="10">
        <v>0</v>
      </c>
      <c r="FX380" s="10">
        <v>0</v>
      </c>
      <c r="FY380" s="10">
        <v>0</v>
      </c>
      <c r="FZ380" s="10">
        <v>0</v>
      </c>
      <c r="GA380" s="10">
        <v>0</v>
      </c>
      <c r="GB380" s="10">
        <v>0</v>
      </c>
      <c r="GC380" s="10">
        <v>0</v>
      </c>
      <c r="GD380" s="10">
        <v>0</v>
      </c>
      <c r="GE380" s="10">
        <v>0</v>
      </c>
      <c r="GF380" s="10">
        <v>0</v>
      </c>
      <c r="GG380" s="10">
        <v>1</v>
      </c>
      <c r="GH380" s="10">
        <v>0</v>
      </c>
      <c r="GI380" s="10">
        <v>0</v>
      </c>
      <c r="GJ380" s="10">
        <v>0</v>
      </c>
      <c r="GK380" s="10">
        <v>0</v>
      </c>
      <c r="GL380" s="10">
        <v>0</v>
      </c>
      <c r="GM380" s="10">
        <v>0</v>
      </c>
      <c r="GN380" s="10">
        <v>0</v>
      </c>
      <c r="GO380" s="10">
        <v>0</v>
      </c>
      <c r="GP380" s="10">
        <v>0</v>
      </c>
      <c r="GQ380" s="10">
        <v>0</v>
      </c>
      <c r="GR380" s="10">
        <v>0</v>
      </c>
      <c r="GS380" s="10">
        <v>0</v>
      </c>
      <c r="GT380" s="10">
        <v>0</v>
      </c>
      <c r="GU380" s="10">
        <v>0</v>
      </c>
      <c r="GV380" s="10">
        <v>0</v>
      </c>
      <c r="GW380" s="10">
        <v>1</v>
      </c>
      <c r="GX380" s="10">
        <v>0</v>
      </c>
      <c r="GY380" s="10">
        <v>0</v>
      </c>
      <c r="GZ380" s="10">
        <v>0</v>
      </c>
      <c r="HA380" s="10">
        <v>0</v>
      </c>
      <c r="HB380" s="10">
        <v>0</v>
      </c>
      <c r="HC380" s="10">
        <v>0</v>
      </c>
      <c r="HD380" s="10">
        <v>0</v>
      </c>
      <c r="HE380" s="10">
        <v>0</v>
      </c>
      <c r="HF380" s="10">
        <v>0</v>
      </c>
      <c r="HG380" s="10">
        <v>0</v>
      </c>
      <c r="HH380" s="10">
        <v>0</v>
      </c>
      <c r="HI380" s="10">
        <v>0</v>
      </c>
      <c r="HJ380" s="10">
        <v>0</v>
      </c>
      <c r="HK380" s="10">
        <v>0</v>
      </c>
      <c r="HL380" s="10">
        <v>0</v>
      </c>
      <c r="HM380" s="10">
        <v>0</v>
      </c>
      <c r="HN380" s="10">
        <v>1</v>
      </c>
      <c r="HO380" s="10">
        <v>0</v>
      </c>
      <c r="HP380" s="10">
        <v>0</v>
      </c>
      <c r="HQ380" s="10">
        <v>0</v>
      </c>
      <c r="HR380" s="10">
        <v>0</v>
      </c>
      <c r="HS380" s="10">
        <v>0</v>
      </c>
      <c r="HT380" s="10">
        <v>0</v>
      </c>
      <c r="HU380" s="10">
        <v>0</v>
      </c>
      <c r="HV380" s="10">
        <v>0</v>
      </c>
      <c r="HW380" s="10">
        <v>0</v>
      </c>
      <c r="HX380" s="10">
        <v>0</v>
      </c>
      <c r="HY380" s="10">
        <v>0</v>
      </c>
      <c r="HZ380" s="10">
        <v>0</v>
      </c>
      <c r="IA380" s="10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</row>
    <row r="381" spans="1:243" hidden="1">
      <c r="A381" s="3" t="s">
        <v>38</v>
      </c>
      <c r="B381" s="3">
        <v>60982407</v>
      </c>
      <c r="C381" s="3">
        <v>60982407</v>
      </c>
      <c r="D381" s="3" t="s">
        <v>306</v>
      </c>
      <c r="E381" s="3">
        <v>6.0491999999999997E-2</v>
      </c>
      <c r="F381" s="3" t="s">
        <v>506</v>
      </c>
      <c r="G381" s="3" t="s">
        <v>507</v>
      </c>
      <c r="H381" s="3" t="s">
        <v>510</v>
      </c>
      <c r="I381" s="8" t="s">
        <v>1081</v>
      </c>
      <c r="J381" s="3" t="s">
        <v>726</v>
      </c>
      <c r="K381" s="8">
        <f>AVERAGE(S381:AZ381)</f>
        <v>2.9411764705882353E-2</v>
      </c>
      <c r="L381" s="4">
        <f>AVERAGE(BB381:IA381)</f>
        <v>1.6483516483516484E-2</v>
      </c>
      <c r="M381" s="4">
        <f>AVERAGE(IC381:II381)</f>
        <v>0</v>
      </c>
      <c r="N381" s="4" t="b">
        <f>E381&gt;0.2</f>
        <v>0</v>
      </c>
      <c r="O381" s="4" t="b">
        <f>IF(LEFT(J381, 2)="rs", TRUE, FALSE)</f>
        <v>0</v>
      </c>
      <c r="P381" s="4" t="b">
        <f>K381&gt;=8</f>
        <v>0</v>
      </c>
      <c r="Q381" s="4" t="b">
        <f>L381&gt;=8</f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1</v>
      </c>
      <c r="AW381" s="10">
        <v>0</v>
      </c>
      <c r="AX381" s="10">
        <v>0</v>
      </c>
      <c r="AY381" s="10">
        <v>0</v>
      </c>
      <c r="AZ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0</v>
      </c>
      <c r="BU381" s="10">
        <v>0</v>
      </c>
      <c r="BV381" s="10">
        <v>0</v>
      </c>
      <c r="BW381" s="10">
        <v>0</v>
      </c>
      <c r="BX381" s="10">
        <v>1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  <c r="CP381" s="10">
        <v>0</v>
      </c>
      <c r="CQ381" s="10">
        <v>0</v>
      </c>
      <c r="CR381" s="10">
        <v>0</v>
      </c>
      <c r="CS381" s="10">
        <v>0</v>
      </c>
      <c r="CT381" s="10">
        <v>0</v>
      </c>
      <c r="CU381" s="10">
        <v>0</v>
      </c>
      <c r="CV381" s="10">
        <v>0</v>
      </c>
      <c r="CW381" s="10">
        <v>0</v>
      </c>
      <c r="CX381" s="10">
        <v>0</v>
      </c>
      <c r="CY381" s="10">
        <v>0</v>
      </c>
      <c r="CZ381" s="10">
        <v>0</v>
      </c>
      <c r="DA381" s="10">
        <v>0</v>
      </c>
      <c r="DB381" s="10">
        <v>0</v>
      </c>
      <c r="DC381" s="10">
        <v>0</v>
      </c>
      <c r="DD381" s="10">
        <v>0</v>
      </c>
      <c r="DE381" s="10">
        <v>0</v>
      </c>
      <c r="DF381" s="10">
        <v>0</v>
      </c>
      <c r="DG381" s="10">
        <v>0</v>
      </c>
      <c r="DH381" s="10">
        <v>0</v>
      </c>
      <c r="DI381" s="10">
        <v>0</v>
      </c>
      <c r="DJ381" s="10">
        <v>0</v>
      </c>
      <c r="DK381" s="10">
        <v>0</v>
      </c>
      <c r="DL381" s="10">
        <v>0</v>
      </c>
      <c r="DM381" s="10">
        <v>0</v>
      </c>
      <c r="DN381" s="10">
        <v>0</v>
      </c>
      <c r="DO381" s="10">
        <v>0</v>
      </c>
      <c r="DP381" s="10">
        <v>0</v>
      </c>
      <c r="DQ381" s="10">
        <v>0</v>
      </c>
      <c r="DR381" s="10">
        <v>0</v>
      </c>
      <c r="DS381" s="10">
        <v>0</v>
      </c>
      <c r="DT381" s="10">
        <v>0</v>
      </c>
      <c r="DU381" s="10">
        <v>0</v>
      </c>
      <c r="DV381" s="10">
        <v>0</v>
      </c>
      <c r="DW381" s="10">
        <v>0</v>
      </c>
      <c r="DX381" s="10">
        <v>0</v>
      </c>
      <c r="DY381" s="10">
        <v>0</v>
      </c>
      <c r="DZ381" s="10">
        <v>0</v>
      </c>
      <c r="EA381" s="10">
        <v>0</v>
      </c>
      <c r="EB381" s="10">
        <v>0</v>
      </c>
      <c r="EC381" s="10">
        <v>0</v>
      </c>
      <c r="ED381" s="10">
        <v>0</v>
      </c>
      <c r="EE381" s="10">
        <v>0</v>
      </c>
      <c r="EF381" s="10">
        <v>0</v>
      </c>
      <c r="EG381" s="10">
        <v>0</v>
      </c>
      <c r="EH381" s="10">
        <v>0</v>
      </c>
      <c r="EI381" s="10">
        <v>0</v>
      </c>
      <c r="EJ381" s="10">
        <v>0</v>
      </c>
      <c r="EK381" s="10">
        <v>0</v>
      </c>
      <c r="EL381" s="10">
        <v>0</v>
      </c>
      <c r="EM381" s="10">
        <v>0</v>
      </c>
      <c r="EN381" s="10">
        <v>0</v>
      </c>
      <c r="EO381" s="10">
        <v>0</v>
      </c>
      <c r="EP381" s="10">
        <v>0</v>
      </c>
      <c r="EQ381" s="10">
        <v>0</v>
      </c>
      <c r="ER381" s="10">
        <v>0</v>
      </c>
      <c r="ES381" s="10">
        <v>0</v>
      </c>
      <c r="ET381" s="10">
        <v>0</v>
      </c>
      <c r="EU381" s="10">
        <v>0</v>
      </c>
      <c r="EV381" s="10">
        <v>0</v>
      </c>
      <c r="EW381" s="10">
        <v>0</v>
      </c>
      <c r="EX381" s="10">
        <v>0</v>
      </c>
      <c r="EY381" s="10">
        <v>0</v>
      </c>
      <c r="EZ381" s="10">
        <v>0</v>
      </c>
      <c r="FA381" s="10">
        <v>0</v>
      </c>
      <c r="FB381" s="10">
        <v>0</v>
      </c>
      <c r="FC381" s="10">
        <v>1</v>
      </c>
      <c r="FD381" s="10">
        <v>0</v>
      </c>
      <c r="FE381" s="10">
        <v>0</v>
      </c>
      <c r="FF381" s="10">
        <v>0</v>
      </c>
      <c r="FG381" s="10">
        <v>0</v>
      </c>
      <c r="FH381" s="10">
        <v>0</v>
      </c>
      <c r="FI381" s="10">
        <v>0</v>
      </c>
      <c r="FJ381" s="10">
        <v>0</v>
      </c>
      <c r="FK381" s="10">
        <v>0</v>
      </c>
      <c r="FL381" s="10">
        <v>1</v>
      </c>
      <c r="FM381" s="10">
        <v>0</v>
      </c>
      <c r="FN381" s="10">
        <v>0</v>
      </c>
      <c r="FO381" s="10">
        <v>0</v>
      </c>
      <c r="FP381" s="10">
        <v>0</v>
      </c>
      <c r="FQ381" s="10">
        <v>0</v>
      </c>
      <c r="FR381" s="10">
        <v>0</v>
      </c>
      <c r="FS381" s="10">
        <v>0</v>
      </c>
      <c r="FT381" s="10">
        <v>0</v>
      </c>
      <c r="FU381" s="10">
        <v>0</v>
      </c>
      <c r="FV381" s="10">
        <v>0</v>
      </c>
      <c r="FW381" s="10">
        <v>0</v>
      </c>
      <c r="FX381" s="10">
        <v>0</v>
      </c>
      <c r="FY381" s="10">
        <v>0</v>
      </c>
      <c r="FZ381" s="10">
        <v>0</v>
      </c>
      <c r="GA381" s="10">
        <v>0</v>
      </c>
      <c r="GB381" s="10">
        <v>0</v>
      </c>
      <c r="GC381" s="10">
        <v>0</v>
      </c>
      <c r="GD381" s="10">
        <v>0</v>
      </c>
      <c r="GE381" s="10">
        <v>0</v>
      </c>
      <c r="GF381" s="10">
        <v>0</v>
      </c>
      <c r="GG381" s="10">
        <v>0</v>
      </c>
      <c r="GH381" s="10">
        <v>0</v>
      </c>
      <c r="GI381" s="10">
        <v>0</v>
      </c>
      <c r="GJ381" s="10">
        <v>0</v>
      </c>
      <c r="GK381" s="10">
        <v>0</v>
      </c>
      <c r="GL381" s="10">
        <v>0</v>
      </c>
      <c r="GM381" s="10">
        <v>0</v>
      </c>
      <c r="GN381" s="10">
        <v>0</v>
      </c>
      <c r="GO381" s="10">
        <v>0</v>
      </c>
      <c r="GP381" s="10">
        <v>0</v>
      </c>
      <c r="GQ381" s="10">
        <v>0</v>
      </c>
      <c r="GR381" s="10">
        <v>0</v>
      </c>
      <c r="GS381" s="10">
        <v>0</v>
      </c>
      <c r="GT381" s="10">
        <v>0</v>
      </c>
      <c r="GU381" s="10">
        <v>0</v>
      </c>
      <c r="GV381" s="10">
        <v>0</v>
      </c>
      <c r="GW381" s="10">
        <v>0</v>
      </c>
      <c r="GX381" s="10">
        <v>0</v>
      </c>
      <c r="GY381" s="10">
        <v>0</v>
      </c>
      <c r="GZ381" s="10">
        <v>0</v>
      </c>
      <c r="HA381" s="10">
        <v>0</v>
      </c>
      <c r="HB381" s="10">
        <v>0</v>
      </c>
      <c r="HC381" s="10">
        <v>0</v>
      </c>
      <c r="HD381" s="10">
        <v>0</v>
      </c>
      <c r="HE381" s="10">
        <v>0</v>
      </c>
      <c r="HF381" s="10">
        <v>0</v>
      </c>
      <c r="HG381" s="10">
        <v>0</v>
      </c>
      <c r="HH381" s="10">
        <v>0</v>
      </c>
      <c r="HI381" s="10">
        <v>0</v>
      </c>
      <c r="HJ381" s="10">
        <v>0</v>
      </c>
      <c r="HK381" s="10">
        <v>0</v>
      </c>
      <c r="HL381" s="10">
        <v>0</v>
      </c>
      <c r="HM381" s="10">
        <v>0</v>
      </c>
      <c r="HN381" s="10">
        <v>0</v>
      </c>
      <c r="HO381" s="10">
        <v>0</v>
      </c>
      <c r="HP381" s="10">
        <v>0</v>
      </c>
      <c r="HQ381" s="10">
        <v>0</v>
      </c>
      <c r="HR381" s="10">
        <v>0</v>
      </c>
      <c r="HS381" s="10">
        <v>0</v>
      </c>
      <c r="HT381" s="10">
        <v>0</v>
      </c>
      <c r="HU381" s="10">
        <v>0</v>
      </c>
      <c r="HV381" s="10">
        <v>0</v>
      </c>
      <c r="HW381" s="10">
        <v>0</v>
      </c>
      <c r="HX381" s="10">
        <v>0</v>
      </c>
      <c r="HY381" s="10">
        <v>0</v>
      </c>
      <c r="HZ381" s="10">
        <v>0</v>
      </c>
      <c r="IA381" s="10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</row>
    <row r="382" spans="1:243" hidden="1">
      <c r="A382" s="3" t="s">
        <v>63</v>
      </c>
      <c r="B382" s="3">
        <v>89673506</v>
      </c>
      <c r="C382" s="3">
        <v>89673506</v>
      </c>
      <c r="D382" s="3" t="s">
        <v>397</v>
      </c>
      <c r="E382" s="3">
        <v>4.5734999999999998E-2</v>
      </c>
      <c r="F382" s="3" t="s">
        <v>506</v>
      </c>
      <c r="G382" s="3" t="s">
        <v>510</v>
      </c>
      <c r="H382" s="3" t="s">
        <v>507</v>
      </c>
      <c r="I382" s="8" t="s">
        <v>1084</v>
      </c>
      <c r="J382" s="3" t="s">
        <v>816</v>
      </c>
      <c r="K382" s="8">
        <f>AVERAGE(S382:AZ382)</f>
        <v>1.4705882352941178</v>
      </c>
      <c r="L382" s="4">
        <f>AVERAGE(BB382:IA382)</f>
        <v>0.2967032967032967</v>
      </c>
      <c r="M382" s="4">
        <f>AVERAGE(IC382:II382)</f>
        <v>0</v>
      </c>
      <c r="N382" s="4" t="b">
        <f>E382&gt;0.2</f>
        <v>0</v>
      </c>
      <c r="O382" s="4" t="b">
        <f>IF(LEFT(J382, 2)="rs", TRUE, FALSE)</f>
        <v>0</v>
      </c>
      <c r="P382" s="4" t="b">
        <f>K382&gt;=8</f>
        <v>0</v>
      </c>
      <c r="Q382" s="4" t="b">
        <f>L382&gt;=8</f>
        <v>0</v>
      </c>
      <c r="S382" s="10">
        <v>2</v>
      </c>
      <c r="T382" s="10">
        <v>4</v>
      </c>
      <c r="U382" s="10">
        <v>3</v>
      </c>
      <c r="V382" s="10">
        <v>1</v>
      </c>
      <c r="W382" s="10">
        <v>2</v>
      </c>
      <c r="X382" s="10">
        <v>2</v>
      </c>
      <c r="Y382" s="10">
        <v>5</v>
      </c>
      <c r="Z382" s="10">
        <v>2</v>
      </c>
      <c r="AA382" s="10">
        <v>3</v>
      </c>
      <c r="AB382" s="10">
        <v>1</v>
      </c>
      <c r="AC382" s="10">
        <v>3</v>
      </c>
      <c r="AD382" s="10">
        <v>1</v>
      </c>
      <c r="AE382" s="10">
        <v>4</v>
      </c>
      <c r="AF382" s="10">
        <v>4</v>
      </c>
      <c r="AG382" s="10">
        <v>0</v>
      </c>
      <c r="AH382" s="10">
        <v>3</v>
      </c>
      <c r="AI382" s="10">
        <v>3</v>
      </c>
      <c r="AJ382" s="10">
        <v>0</v>
      </c>
      <c r="AK382" s="10">
        <v>0</v>
      </c>
      <c r="AL382" s="10">
        <v>0</v>
      </c>
      <c r="AM382" s="10">
        <v>0</v>
      </c>
      <c r="AN382" s="10">
        <v>2</v>
      </c>
      <c r="AO382" s="10">
        <v>0</v>
      </c>
      <c r="AP382" s="10">
        <v>1</v>
      </c>
      <c r="AQ382" s="10">
        <v>0</v>
      </c>
      <c r="AR382" s="10">
        <v>1</v>
      </c>
      <c r="AS382" s="10">
        <v>0</v>
      </c>
      <c r="AT382" s="10">
        <v>0</v>
      </c>
      <c r="AU382" s="10">
        <v>0</v>
      </c>
      <c r="AV382" s="10">
        <v>0</v>
      </c>
      <c r="AW382" s="10">
        <v>2</v>
      </c>
      <c r="AX382" s="10">
        <v>0</v>
      </c>
      <c r="AY382" s="10">
        <v>0</v>
      </c>
      <c r="AZ382" s="10">
        <v>1</v>
      </c>
      <c r="BB382" s="10">
        <v>0</v>
      </c>
      <c r="BC382" s="10">
        <v>1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3</v>
      </c>
      <c r="BR382" s="10">
        <v>0</v>
      </c>
      <c r="BS382" s="10">
        <v>0</v>
      </c>
      <c r="BT382" s="10">
        <v>0</v>
      </c>
      <c r="BU382" s="10">
        <v>1</v>
      </c>
      <c r="BV382" s="10">
        <v>1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5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1</v>
      </c>
      <c r="CL382" s="10">
        <v>1</v>
      </c>
      <c r="CM382" s="10">
        <v>0</v>
      </c>
      <c r="CN382" s="10">
        <v>0</v>
      </c>
      <c r="CO382" s="10">
        <v>0</v>
      </c>
      <c r="CP382" s="10">
        <v>0</v>
      </c>
      <c r="CQ382" s="10">
        <v>0</v>
      </c>
      <c r="CR382" s="10">
        <v>0</v>
      </c>
      <c r="CS382" s="10">
        <v>0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0</v>
      </c>
      <c r="DA382" s="10">
        <v>0</v>
      </c>
      <c r="DB382" s="10">
        <v>0</v>
      </c>
      <c r="DC382" s="10">
        <v>0</v>
      </c>
      <c r="DD382" s="10">
        <v>0</v>
      </c>
      <c r="DE382" s="10">
        <v>0</v>
      </c>
      <c r="DF382" s="10">
        <v>0</v>
      </c>
      <c r="DG382" s="10">
        <v>0</v>
      </c>
      <c r="DH382" s="10">
        <v>1</v>
      </c>
      <c r="DI382" s="10">
        <v>0</v>
      </c>
      <c r="DJ382" s="10">
        <v>0</v>
      </c>
      <c r="DK382" s="10">
        <v>0</v>
      </c>
      <c r="DL382" s="10">
        <v>3</v>
      </c>
      <c r="DM382" s="10">
        <v>0</v>
      </c>
      <c r="DN382" s="10">
        <v>0</v>
      </c>
      <c r="DO382" s="10">
        <v>0</v>
      </c>
      <c r="DP382" s="10">
        <v>0</v>
      </c>
      <c r="DQ382" s="10">
        <v>0</v>
      </c>
      <c r="DR382" s="10">
        <v>0</v>
      </c>
      <c r="DS382" s="10">
        <v>0</v>
      </c>
      <c r="DT382" s="10">
        <v>0</v>
      </c>
      <c r="DU382" s="10">
        <v>0</v>
      </c>
      <c r="DV382" s="10">
        <v>0</v>
      </c>
      <c r="DW382" s="10">
        <v>0</v>
      </c>
      <c r="DX382" s="10">
        <v>0</v>
      </c>
      <c r="DY382" s="10">
        <v>0</v>
      </c>
      <c r="DZ382" s="10">
        <v>1</v>
      </c>
      <c r="EA382" s="10">
        <v>0</v>
      </c>
      <c r="EB382" s="10">
        <v>0</v>
      </c>
      <c r="EC382" s="10">
        <v>0</v>
      </c>
      <c r="ED382" s="10">
        <v>2</v>
      </c>
      <c r="EE382" s="10">
        <v>2</v>
      </c>
      <c r="EF382" s="10">
        <v>1</v>
      </c>
      <c r="EG382" s="10">
        <v>0</v>
      </c>
      <c r="EH382" s="10">
        <v>0</v>
      </c>
      <c r="EI382" s="10">
        <v>0</v>
      </c>
      <c r="EJ382" s="10">
        <v>1</v>
      </c>
      <c r="EK382" s="10">
        <v>0</v>
      </c>
      <c r="EL382" s="10">
        <v>0</v>
      </c>
      <c r="EM382" s="10">
        <v>0</v>
      </c>
      <c r="EN382" s="10">
        <v>0</v>
      </c>
      <c r="EO382" s="10">
        <v>1</v>
      </c>
      <c r="EP382" s="10">
        <v>0</v>
      </c>
      <c r="EQ382" s="10">
        <v>0</v>
      </c>
      <c r="ER382" s="10">
        <v>0</v>
      </c>
      <c r="ES382" s="10">
        <v>0</v>
      </c>
      <c r="ET382" s="10">
        <v>0</v>
      </c>
      <c r="EU382" s="10">
        <v>0</v>
      </c>
      <c r="EV382" s="10">
        <v>2</v>
      </c>
      <c r="EW382" s="10">
        <v>1</v>
      </c>
      <c r="EX382" s="10">
        <v>0</v>
      </c>
      <c r="EY382" s="10">
        <v>0</v>
      </c>
      <c r="EZ382" s="10">
        <v>0</v>
      </c>
      <c r="FA382" s="10">
        <v>0</v>
      </c>
      <c r="FB382" s="10">
        <v>1</v>
      </c>
      <c r="FC382" s="10">
        <v>0</v>
      </c>
      <c r="FD382" s="10">
        <v>1</v>
      </c>
      <c r="FE382" s="10">
        <v>0</v>
      </c>
      <c r="FF382" s="10">
        <v>0</v>
      </c>
      <c r="FG382" s="10">
        <v>0</v>
      </c>
      <c r="FH382" s="10">
        <v>0</v>
      </c>
      <c r="FI382" s="10">
        <v>0</v>
      </c>
      <c r="FJ382" s="10">
        <v>2</v>
      </c>
      <c r="FK382" s="10">
        <v>0</v>
      </c>
      <c r="FL382" s="10">
        <v>0</v>
      </c>
      <c r="FM382" s="10">
        <v>0</v>
      </c>
      <c r="FN382" s="10">
        <v>0</v>
      </c>
      <c r="FO382" s="10">
        <v>1</v>
      </c>
      <c r="FP382" s="10">
        <v>0</v>
      </c>
      <c r="FQ382" s="10">
        <v>0</v>
      </c>
      <c r="FR382" s="10">
        <v>1</v>
      </c>
      <c r="FS382" s="10">
        <v>1</v>
      </c>
      <c r="FT382" s="10">
        <v>0</v>
      </c>
      <c r="FU382" s="10">
        <v>0</v>
      </c>
      <c r="FV382" s="10">
        <v>1</v>
      </c>
      <c r="FW382" s="10">
        <v>0</v>
      </c>
      <c r="FX382" s="10">
        <v>0</v>
      </c>
      <c r="FY382" s="10">
        <v>0</v>
      </c>
      <c r="FZ382" s="10">
        <v>0</v>
      </c>
      <c r="GA382" s="10">
        <v>0</v>
      </c>
      <c r="GB382" s="10">
        <v>0</v>
      </c>
      <c r="GC382" s="10">
        <v>0</v>
      </c>
      <c r="GD382" s="10">
        <v>0</v>
      </c>
      <c r="GE382" s="10">
        <v>2</v>
      </c>
      <c r="GF382" s="10">
        <v>0</v>
      </c>
      <c r="GG382" s="10">
        <v>4</v>
      </c>
      <c r="GH382" s="10">
        <v>0</v>
      </c>
      <c r="GI382" s="10">
        <v>0</v>
      </c>
      <c r="GJ382" s="10">
        <v>0</v>
      </c>
      <c r="GK382" s="10">
        <v>0</v>
      </c>
      <c r="GL382" s="10">
        <v>0</v>
      </c>
      <c r="GM382" s="10">
        <v>1</v>
      </c>
      <c r="GN382" s="10">
        <v>0</v>
      </c>
      <c r="GO382" s="10">
        <v>0</v>
      </c>
      <c r="GP382" s="10">
        <v>0</v>
      </c>
      <c r="GQ382" s="10">
        <v>0</v>
      </c>
      <c r="GR382" s="10">
        <v>1</v>
      </c>
      <c r="GS382" s="10">
        <v>0</v>
      </c>
      <c r="GT382" s="10">
        <v>0</v>
      </c>
      <c r="GU382" s="10">
        <v>0</v>
      </c>
      <c r="GV382" s="10">
        <v>0</v>
      </c>
      <c r="GW382" s="10">
        <v>2</v>
      </c>
      <c r="GX382" s="10">
        <v>2</v>
      </c>
      <c r="GY382" s="10">
        <v>0</v>
      </c>
      <c r="GZ382" s="10">
        <v>0</v>
      </c>
      <c r="HA382" s="10">
        <v>0</v>
      </c>
      <c r="HB382" s="10">
        <v>0</v>
      </c>
      <c r="HC382" s="10">
        <v>0</v>
      </c>
      <c r="HD382" s="10">
        <v>0</v>
      </c>
      <c r="HE382" s="10">
        <v>1</v>
      </c>
      <c r="HF382" s="10">
        <v>0</v>
      </c>
      <c r="HG382" s="10">
        <v>0</v>
      </c>
      <c r="HH382" s="10">
        <v>0</v>
      </c>
      <c r="HI382" s="10">
        <v>0</v>
      </c>
      <c r="HJ382" s="10">
        <v>0</v>
      </c>
      <c r="HK382" s="10">
        <v>1</v>
      </c>
      <c r="HL382" s="10">
        <v>0</v>
      </c>
      <c r="HM382" s="10">
        <v>0</v>
      </c>
      <c r="HN382" s="10">
        <v>1</v>
      </c>
      <c r="HO382" s="10">
        <v>0</v>
      </c>
      <c r="HP382" s="10">
        <v>0</v>
      </c>
      <c r="HQ382" s="10">
        <v>0</v>
      </c>
      <c r="HR382" s="10">
        <v>0</v>
      </c>
      <c r="HS382" s="10">
        <v>0</v>
      </c>
      <c r="HT382" s="10">
        <v>0</v>
      </c>
      <c r="HU382" s="10">
        <v>0</v>
      </c>
      <c r="HV382" s="10">
        <v>0</v>
      </c>
      <c r="HW382" s="10">
        <v>0</v>
      </c>
      <c r="HX382" s="10">
        <v>0</v>
      </c>
      <c r="HY382" s="10">
        <v>1</v>
      </c>
      <c r="HZ382" s="10">
        <v>0</v>
      </c>
      <c r="IA382" s="10">
        <v>2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</row>
    <row r="383" spans="1:243" hidden="1">
      <c r="A383" s="3" t="s">
        <v>13</v>
      </c>
      <c r="B383" s="3">
        <v>5706405</v>
      </c>
      <c r="C383" s="3">
        <v>5706405</v>
      </c>
      <c r="D383" s="3" t="s">
        <v>146</v>
      </c>
      <c r="E383" s="3">
        <v>4.5734999999999998E-2</v>
      </c>
      <c r="F383" s="3" t="s">
        <v>506</v>
      </c>
      <c r="G383" s="3" t="s">
        <v>504</v>
      </c>
      <c r="H383" s="3" t="s">
        <v>507</v>
      </c>
      <c r="I383" s="8" t="s">
        <v>1084</v>
      </c>
      <c r="J383" s="3" t="s">
        <v>566</v>
      </c>
      <c r="K383" s="8">
        <f>AVERAGE(S383:AZ383)</f>
        <v>0.11764705882352941</v>
      </c>
      <c r="L383" s="4">
        <f>AVERAGE(BB383:IA383)</f>
        <v>0.17582417582417584</v>
      </c>
      <c r="M383" s="4">
        <f>AVERAGE(IC383:II383)</f>
        <v>0</v>
      </c>
      <c r="N383" s="4" t="b">
        <f>E383&gt;0.2</f>
        <v>0</v>
      </c>
      <c r="O383" s="4" t="b">
        <f>IF(LEFT(J383, 2)="rs", TRUE, FALSE)</f>
        <v>0</v>
      </c>
      <c r="P383" s="4" t="b">
        <f>K383&gt;=8</f>
        <v>0</v>
      </c>
      <c r="Q383" s="4" t="b">
        <f>L383&gt;=8</f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1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2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1</v>
      </c>
      <c r="AW383" s="10">
        <v>0</v>
      </c>
      <c r="AX383" s="10">
        <v>0</v>
      </c>
      <c r="AY383" s="10">
        <v>0</v>
      </c>
      <c r="AZ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1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1</v>
      </c>
      <c r="BX383" s="10">
        <v>0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4</v>
      </c>
      <c r="CI383" s="10">
        <v>1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  <c r="CP383" s="10">
        <v>0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0</v>
      </c>
      <c r="CW383" s="10">
        <v>3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0</v>
      </c>
      <c r="DD383" s="10">
        <v>0</v>
      </c>
      <c r="DE383" s="10">
        <v>0</v>
      </c>
      <c r="DF383" s="10">
        <v>0</v>
      </c>
      <c r="DG383" s="10">
        <v>0</v>
      </c>
      <c r="DH383" s="10">
        <v>0</v>
      </c>
      <c r="DI383" s="10">
        <v>0</v>
      </c>
      <c r="DJ383" s="10">
        <v>0</v>
      </c>
      <c r="DK383" s="10">
        <v>0</v>
      </c>
      <c r="DL383" s="10">
        <v>0</v>
      </c>
      <c r="DM383" s="10">
        <v>0</v>
      </c>
      <c r="DN383" s="10">
        <v>0</v>
      </c>
      <c r="DO383" s="10">
        <v>0</v>
      </c>
      <c r="DP383" s="10">
        <v>0</v>
      </c>
      <c r="DQ383" s="10">
        <v>0</v>
      </c>
      <c r="DR383" s="10">
        <v>0</v>
      </c>
      <c r="DS383" s="10">
        <v>0</v>
      </c>
      <c r="DT383" s="10">
        <v>0</v>
      </c>
      <c r="DU383" s="10">
        <v>0</v>
      </c>
      <c r="DV383" s="10">
        <v>0</v>
      </c>
      <c r="DW383" s="10">
        <v>0</v>
      </c>
      <c r="DX383" s="10">
        <v>0</v>
      </c>
      <c r="DY383" s="10">
        <v>0</v>
      </c>
      <c r="DZ383" s="10">
        <v>0</v>
      </c>
      <c r="EA383" s="10">
        <v>0</v>
      </c>
      <c r="EB383" s="10">
        <v>0</v>
      </c>
      <c r="EC383" s="10">
        <v>0</v>
      </c>
      <c r="ED383" s="10">
        <v>0</v>
      </c>
      <c r="EE383" s="10">
        <v>0</v>
      </c>
      <c r="EF383" s="10">
        <v>0</v>
      </c>
      <c r="EG383" s="10">
        <v>0</v>
      </c>
      <c r="EH383" s="10">
        <v>0</v>
      </c>
      <c r="EI383" s="10">
        <v>0</v>
      </c>
      <c r="EJ383" s="10">
        <v>0</v>
      </c>
      <c r="EK383" s="10">
        <v>0</v>
      </c>
      <c r="EL383" s="10">
        <v>0</v>
      </c>
      <c r="EM383" s="10">
        <v>0</v>
      </c>
      <c r="EN383" s="10">
        <v>0</v>
      </c>
      <c r="EO383" s="10">
        <v>0</v>
      </c>
      <c r="EP383" s="10">
        <v>0</v>
      </c>
      <c r="EQ383" s="10">
        <v>0</v>
      </c>
      <c r="ER383" s="10">
        <v>3</v>
      </c>
      <c r="ES383" s="10">
        <v>0</v>
      </c>
      <c r="ET383" s="10">
        <v>0</v>
      </c>
      <c r="EU383" s="10">
        <v>0</v>
      </c>
      <c r="EV383" s="10">
        <v>3</v>
      </c>
      <c r="EW383" s="10">
        <v>0</v>
      </c>
      <c r="EX383" s="10">
        <v>0</v>
      </c>
      <c r="EY383" s="10">
        <v>3</v>
      </c>
      <c r="EZ383" s="10">
        <v>0</v>
      </c>
      <c r="FA383" s="10">
        <v>0</v>
      </c>
      <c r="FB383" s="10">
        <v>0</v>
      </c>
      <c r="FC383" s="10">
        <v>0</v>
      </c>
      <c r="FD383" s="10">
        <v>0</v>
      </c>
      <c r="FE383" s="10">
        <v>1</v>
      </c>
      <c r="FF383" s="10">
        <v>0</v>
      </c>
      <c r="FG383" s="10">
        <v>0</v>
      </c>
      <c r="FH383" s="10">
        <v>4</v>
      </c>
      <c r="FI383" s="10">
        <v>0</v>
      </c>
      <c r="FJ383" s="10">
        <v>0</v>
      </c>
      <c r="FK383" s="10">
        <v>0</v>
      </c>
      <c r="FL383" s="10">
        <v>2</v>
      </c>
      <c r="FM383" s="10">
        <v>0</v>
      </c>
      <c r="FN383" s="10">
        <v>0</v>
      </c>
      <c r="FO383" s="10">
        <v>0</v>
      </c>
      <c r="FP383" s="10">
        <v>0</v>
      </c>
      <c r="FQ383" s="10">
        <v>0</v>
      </c>
      <c r="FR383" s="10">
        <v>0</v>
      </c>
      <c r="FS383" s="10">
        <v>0</v>
      </c>
      <c r="FT383" s="10">
        <v>0</v>
      </c>
      <c r="FU383" s="10">
        <v>1</v>
      </c>
      <c r="FV383" s="10">
        <v>1</v>
      </c>
      <c r="FW383" s="10">
        <v>0</v>
      </c>
      <c r="FX383" s="10">
        <v>0</v>
      </c>
      <c r="FY383" s="10">
        <v>0</v>
      </c>
      <c r="FZ383" s="10">
        <v>0</v>
      </c>
      <c r="GA383" s="10">
        <v>0</v>
      </c>
      <c r="GB383" s="10">
        <v>0</v>
      </c>
      <c r="GC383" s="10">
        <v>0</v>
      </c>
      <c r="GD383" s="10">
        <v>0</v>
      </c>
      <c r="GE383" s="10">
        <v>0</v>
      </c>
      <c r="GF383" s="10">
        <v>0</v>
      </c>
      <c r="GG383" s="10">
        <v>0</v>
      </c>
      <c r="GH383" s="10">
        <v>0</v>
      </c>
      <c r="GI383" s="10">
        <v>0</v>
      </c>
      <c r="GJ383" s="10">
        <v>0</v>
      </c>
      <c r="GK383" s="10">
        <v>0</v>
      </c>
      <c r="GL383" s="10">
        <v>1</v>
      </c>
      <c r="GM383" s="10">
        <v>0</v>
      </c>
      <c r="GN383" s="10">
        <v>0</v>
      </c>
      <c r="GO383" s="10">
        <v>0</v>
      </c>
      <c r="GP383" s="10">
        <v>0</v>
      </c>
      <c r="GQ383" s="10">
        <v>0</v>
      </c>
      <c r="GR383" s="10">
        <v>0</v>
      </c>
      <c r="GS383" s="10">
        <v>0</v>
      </c>
      <c r="GT383" s="10">
        <v>0</v>
      </c>
      <c r="GU383" s="10">
        <v>0</v>
      </c>
      <c r="GV383" s="10">
        <v>3</v>
      </c>
      <c r="GW383" s="10">
        <v>0</v>
      </c>
      <c r="GX383" s="10">
        <v>0</v>
      </c>
      <c r="GY383" s="10">
        <v>0</v>
      </c>
      <c r="GZ383" s="10">
        <v>0</v>
      </c>
      <c r="HA383" s="10">
        <v>0</v>
      </c>
      <c r="HB383" s="10">
        <v>0</v>
      </c>
      <c r="HC383" s="10">
        <v>0</v>
      </c>
      <c r="HD383" s="10">
        <v>0</v>
      </c>
      <c r="HE383" s="10">
        <v>0</v>
      </c>
      <c r="HF383" s="10">
        <v>0</v>
      </c>
      <c r="HG383" s="10">
        <v>0</v>
      </c>
      <c r="HH383" s="10">
        <v>0</v>
      </c>
      <c r="HI383" s="10">
        <v>0</v>
      </c>
      <c r="HJ383" s="10">
        <v>0</v>
      </c>
      <c r="HK383" s="10">
        <v>0</v>
      </c>
      <c r="HL383" s="10">
        <v>0</v>
      </c>
      <c r="HM383" s="10">
        <v>0</v>
      </c>
      <c r="HN383" s="10">
        <v>0</v>
      </c>
      <c r="HO383" s="10">
        <v>0</v>
      </c>
      <c r="HP383" s="10">
        <v>0</v>
      </c>
      <c r="HQ383" s="10">
        <v>0</v>
      </c>
      <c r="HR383" s="10">
        <v>0</v>
      </c>
      <c r="HS383" s="10">
        <v>0</v>
      </c>
      <c r="HT383" s="10">
        <v>0</v>
      </c>
      <c r="HU383" s="10">
        <v>0</v>
      </c>
      <c r="HV383" s="10">
        <v>0</v>
      </c>
      <c r="HW383" s="10">
        <v>0</v>
      </c>
      <c r="HX383" s="10">
        <v>0</v>
      </c>
      <c r="HY383" s="10">
        <v>0</v>
      </c>
      <c r="HZ383" s="10">
        <v>0</v>
      </c>
      <c r="IA383" s="10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</row>
    <row r="384" spans="1:243">
      <c r="A384" s="3" t="s">
        <v>13</v>
      </c>
      <c r="B384" s="3">
        <v>38788615</v>
      </c>
      <c r="C384" s="3">
        <v>38788615</v>
      </c>
      <c r="D384" s="3" t="s">
        <v>14</v>
      </c>
      <c r="E384" s="3">
        <v>0.44805699999999998</v>
      </c>
      <c r="F384" s="3" t="s">
        <v>506</v>
      </c>
      <c r="G384" s="3" t="s">
        <v>503</v>
      </c>
      <c r="H384" s="3" t="s">
        <v>504</v>
      </c>
      <c r="I384" s="8" t="s">
        <v>1084</v>
      </c>
      <c r="J384" s="3" t="s">
        <v>14</v>
      </c>
      <c r="K384" s="8">
        <f>AVERAGE(S384:AZ384)</f>
        <v>0</v>
      </c>
      <c r="L384" s="4">
        <f>AVERAGE(BB384:IA384)</f>
        <v>0.1043956043956044</v>
      </c>
      <c r="M384" s="4">
        <f>AVERAGE(IC384:II384)</f>
        <v>0</v>
      </c>
      <c r="N384" s="4" t="b">
        <f>E384&gt;0.2</f>
        <v>1</v>
      </c>
      <c r="O384" s="4" t="b">
        <f>IF(LEFT(J384, 2)="rs", TRUE, FALSE)</f>
        <v>1</v>
      </c>
      <c r="P384" s="4" t="b">
        <f>K384&gt;=8</f>
        <v>0</v>
      </c>
      <c r="Q384" s="4" t="b">
        <f>L384&gt;=8</f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1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0</v>
      </c>
      <c r="DA384" s="10">
        <v>0</v>
      </c>
      <c r="DB384" s="10">
        <v>0</v>
      </c>
      <c r="DC384" s="10">
        <v>0</v>
      </c>
      <c r="DD384" s="10">
        <v>0</v>
      </c>
      <c r="DE384" s="10">
        <v>0</v>
      </c>
      <c r="DF384" s="10">
        <v>0</v>
      </c>
      <c r="DG384" s="10">
        <v>0</v>
      </c>
      <c r="DH384" s="10">
        <v>0</v>
      </c>
      <c r="DI384" s="10">
        <v>0</v>
      </c>
      <c r="DJ384" s="10">
        <v>0</v>
      </c>
      <c r="DK384" s="10">
        <v>0</v>
      </c>
      <c r="DL384" s="10">
        <v>0</v>
      </c>
      <c r="DM384" s="10">
        <v>0</v>
      </c>
      <c r="DN384" s="10">
        <v>0</v>
      </c>
      <c r="DO384" s="10">
        <v>0</v>
      </c>
      <c r="DP384" s="10">
        <v>0</v>
      </c>
      <c r="DQ384" s="10">
        <v>0</v>
      </c>
      <c r="DR384" s="10">
        <v>0</v>
      </c>
      <c r="DS384" s="10">
        <v>0</v>
      </c>
      <c r="DT384" s="10">
        <v>1</v>
      </c>
      <c r="DU384" s="10">
        <v>0</v>
      </c>
      <c r="DV384" s="10">
        <v>0</v>
      </c>
      <c r="DW384" s="10">
        <v>0</v>
      </c>
      <c r="DX384" s="10">
        <v>0</v>
      </c>
      <c r="DY384" s="10">
        <v>0</v>
      </c>
      <c r="DZ384" s="10">
        <v>0</v>
      </c>
      <c r="EA384" s="10">
        <v>0</v>
      </c>
      <c r="EB384" s="10">
        <v>0</v>
      </c>
      <c r="EC384" s="10">
        <v>0</v>
      </c>
      <c r="ED384" s="10">
        <v>0</v>
      </c>
      <c r="EE384" s="10">
        <v>0</v>
      </c>
      <c r="EF384" s="10">
        <v>0</v>
      </c>
      <c r="EG384" s="10">
        <v>0</v>
      </c>
      <c r="EH384" s="10">
        <v>0</v>
      </c>
      <c r="EI384" s="10">
        <v>0</v>
      </c>
      <c r="EJ384" s="10">
        <v>0</v>
      </c>
      <c r="EK384" s="10">
        <v>0</v>
      </c>
      <c r="EL384" s="10">
        <v>0</v>
      </c>
      <c r="EM384" s="10">
        <v>0</v>
      </c>
      <c r="EN384" s="10">
        <v>0</v>
      </c>
      <c r="EO384" s="10">
        <v>0</v>
      </c>
      <c r="EP384" s="10">
        <v>0</v>
      </c>
      <c r="EQ384" s="10">
        <v>0</v>
      </c>
      <c r="ER384" s="10">
        <v>2</v>
      </c>
      <c r="ES384" s="10">
        <v>0</v>
      </c>
      <c r="ET384" s="10">
        <v>2</v>
      </c>
      <c r="EU384" s="10">
        <v>0</v>
      </c>
      <c r="EV384" s="10">
        <v>0</v>
      </c>
      <c r="EW384" s="10">
        <v>0</v>
      </c>
      <c r="EX384" s="10">
        <v>0</v>
      </c>
      <c r="EY384" s="10">
        <v>2</v>
      </c>
      <c r="EZ384" s="10">
        <v>0</v>
      </c>
      <c r="FA384" s="10">
        <v>0</v>
      </c>
      <c r="FB384" s="10">
        <v>0</v>
      </c>
      <c r="FC384" s="10">
        <v>0</v>
      </c>
      <c r="FD384" s="10">
        <v>5</v>
      </c>
      <c r="FE384" s="10">
        <v>0</v>
      </c>
      <c r="FF384" s="10">
        <v>1</v>
      </c>
      <c r="FG384" s="10">
        <v>0</v>
      </c>
      <c r="FH384" s="10">
        <v>0</v>
      </c>
      <c r="FI384" s="10">
        <v>0</v>
      </c>
      <c r="FJ384" s="10">
        <v>0</v>
      </c>
      <c r="FK384" s="10">
        <v>0</v>
      </c>
      <c r="FL384" s="10">
        <v>0</v>
      </c>
      <c r="FM384" s="10">
        <v>2</v>
      </c>
      <c r="FN384" s="10">
        <v>0</v>
      </c>
      <c r="FO384" s="10">
        <v>0</v>
      </c>
      <c r="FP384" s="10">
        <v>0</v>
      </c>
      <c r="FQ384" s="10">
        <v>2</v>
      </c>
      <c r="FR384" s="10">
        <v>0</v>
      </c>
      <c r="FS384" s="10">
        <v>0</v>
      </c>
      <c r="FT384" s="10">
        <v>0</v>
      </c>
      <c r="FU384" s="10">
        <v>1</v>
      </c>
      <c r="FV384" s="10">
        <v>0</v>
      </c>
      <c r="FW384" s="10">
        <v>0</v>
      </c>
      <c r="FX384" s="10">
        <v>0</v>
      </c>
      <c r="FY384" s="10">
        <v>0</v>
      </c>
      <c r="FZ384" s="10">
        <v>0</v>
      </c>
      <c r="GA384" s="10">
        <v>0</v>
      </c>
      <c r="GB384" s="10">
        <v>0</v>
      </c>
      <c r="GC384" s="10">
        <v>0</v>
      </c>
      <c r="GD384" s="10">
        <v>0</v>
      </c>
      <c r="GE384" s="10">
        <v>0</v>
      </c>
      <c r="GF384" s="10">
        <v>0</v>
      </c>
      <c r="GG384" s="10">
        <v>0</v>
      </c>
      <c r="GH384" s="10">
        <v>0</v>
      </c>
      <c r="GI384" s="10">
        <v>0</v>
      </c>
      <c r="GJ384" s="10">
        <v>0</v>
      </c>
      <c r="GK384" s="10">
        <v>0</v>
      </c>
      <c r="GL384" s="10">
        <v>0</v>
      </c>
      <c r="GM384" s="10">
        <v>0</v>
      </c>
      <c r="GN384" s="10">
        <v>0</v>
      </c>
      <c r="GO384" s="10">
        <v>0</v>
      </c>
      <c r="GP384" s="10">
        <v>0</v>
      </c>
      <c r="GQ384" s="10">
        <v>0</v>
      </c>
      <c r="GR384" s="10">
        <v>0</v>
      </c>
      <c r="GS384" s="10">
        <v>0</v>
      </c>
      <c r="GT384" s="10">
        <v>0</v>
      </c>
      <c r="GU384" s="10">
        <v>0</v>
      </c>
      <c r="GV384" s="10">
        <v>0</v>
      </c>
      <c r="GW384" s="10">
        <v>0</v>
      </c>
      <c r="GX384" s="10">
        <v>0</v>
      </c>
      <c r="GY384" s="10">
        <v>0</v>
      </c>
      <c r="GZ384" s="10">
        <v>0</v>
      </c>
      <c r="HA384" s="10">
        <v>0</v>
      </c>
      <c r="HB384" s="10">
        <v>0</v>
      </c>
      <c r="HC384" s="10">
        <v>0</v>
      </c>
      <c r="HD384" s="10">
        <v>0</v>
      </c>
      <c r="HE384" s="10">
        <v>0</v>
      </c>
      <c r="HF384" s="10">
        <v>0</v>
      </c>
      <c r="HG384" s="10">
        <v>0</v>
      </c>
      <c r="HH384" s="10">
        <v>0</v>
      </c>
      <c r="HI384" s="10">
        <v>0</v>
      </c>
      <c r="HJ384" s="10">
        <v>0</v>
      </c>
      <c r="HK384" s="10">
        <v>0</v>
      </c>
      <c r="HL384" s="10">
        <v>0</v>
      </c>
      <c r="HM384" s="10">
        <v>0</v>
      </c>
      <c r="HN384" s="10">
        <v>0</v>
      </c>
      <c r="HO384" s="10">
        <v>0</v>
      </c>
      <c r="HP384" s="10">
        <v>0</v>
      </c>
      <c r="HQ384" s="10">
        <v>0</v>
      </c>
      <c r="HR384" s="10">
        <v>0</v>
      </c>
      <c r="HS384" s="10">
        <v>0</v>
      </c>
      <c r="HT384" s="10">
        <v>0</v>
      </c>
      <c r="HU384" s="10">
        <v>0</v>
      </c>
      <c r="HV384" s="10">
        <v>0</v>
      </c>
      <c r="HW384" s="10">
        <v>0</v>
      </c>
      <c r="HX384" s="10">
        <v>0</v>
      </c>
      <c r="HY384" s="10">
        <v>0</v>
      </c>
      <c r="HZ384" s="10">
        <v>0</v>
      </c>
      <c r="IA384" s="10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</row>
    <row r="385" spans="1:243" hidden="1">
      <c r="A385" s="3" t="s">
        <v>13</v>
      </c>
      <c r="B385" s="3">
        <v>2160720</v>
      </c>
      <c r="C385" s="3">
        <v>2160720</v>
      </c>
      <c r="D385" s="3" t="s">
        <v>145</v>
      </c>
      <c r="E385" s="3">
        <v>7.9228999999999994E-2</v>
      </c>
      <c r="F385" s="3" t="s">
        <v>506</v>
      </c>
      <c r="G385" s="3" t="s">
        <v>507</v>
      </c>
      <c r="H385" s="3" t="s">
        <v>510</v>
      </c>
      <c r="I385" s="8" t="s">
        <v>1081</v>
      </c>
      <c r="J385" s="3" t="s">
        <v>565</v>
      </c>
      <c r="K385" s="8">
        <f>AVERAGE(S385:AZ385)</f>
        <v>5.8823529411764705E-2</v>
      </c>
      <c r="L385" s="4">
        <f>AVERAGE(BB385:IA385)</f>
        <v>0</v>
      </c>
      <c r="M385" s="4">
        <f>AVERAGE(IC385:II385)</f>
        <v>0</v>
      </c>
      <c r="N385" s="4" t="b">
        <f>E385&gt;0.2</f>
        <v>0</v>
      </c>
      <c r="O385" s="4" t="b">
        <f>IF(LEFT(J385, 2)="rs", TRUE, FALSE)</f>
        <v>0</v>
      </c>
      <c r="P385" s="4" t="b">
        <f>K385&gt;=8</f>
        <v>0</v>
      </c>
      <c r="Q385" s="4" t="b">
        <f>L385&gt;=8</f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1</v>
      </c>
      <c r="AV385" s="10">
        <v>0</v>
      </c>
      <c r="AW385" s="10">
        <v>0</v>
      </c>
      <c r="AX385" s="10">
        <v>1</v>
      </c>
      <c r="AY385" s="10">
        <v>0</v>
      </c>
      <c r="AZ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0</v>
      </c>
      <c r="BV385" s="10">
        <v>0</v>
      </c>
      <c r="BW385" s="10">
        <v>0</v>
      </c>
      <c r="BX385" s="10">
        <v>0</v>
      </c>
      <c r="BY385" s="10">
        <v>0</v>
      </c>
      <c r="BZ385" s="10">
        <v>0</v>
      </c>
      <c r="CA385" s="10">
        <v>0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0</v>
      </c>
      <c r="CK385" s="10">
        <v>0</v>
      </c>
      <c r="CL385" s="10">
        <v>0</v>
      </c>
      <c r="CM385" s="10">
        <v>0</v>
      </c>
      <c r="CN385" s="10">
        <v>0</v>
      </c>
      <c r="CO385" s="10">
        <v>0</v>
      </c>
      <c r="CP385" s="10">
        <v>0</v>
      </c>
      <c r="CQ385" s="10">
        <v>0</v>
      </c>
      <c r="CR385" s="10">
        <v>0</v>
      </c>
      <c r="CS385" s="10">
        <v>0</v>
      </c>
      <c r="CT385" s="10">
        <v>0</v>
      </c>
      <c r="CU385" s="10">
        <v>0</v>
      </c>
      <c r="CV385" s="10">
        <v>0</v>
      </c>
      <c r="CW385" s="10">
        <v>0</v>
      </c>
      <c r="CX385" s="10">
        <v>0</v>
      </c>
      <c r="CY385" s="10">
        <v>0</v>
      </c>
      <c r="CZ385" s="10">
        <v>0</v>
      </c>
      <c r="DA385" s="10">
        <v>0</v>
      </c>
      <c r="DB385" s="10">
        <v>0</v>
      </c>
      <c r="DC385" s="10">
        <v>0</v>
      </c>
      <c r="DD385" s="10">
        <v>0</v>
      </c>
      <c r="DE385" s="10">
        <v>0</v>
      </c>
      <c r="DF385" s="10">
        <v>0</v>
      </c>
      <c r="DG385" s="10">
        <v>0</v>
      </c>
      <c r="DH385" s="10">
        <v>0</v>
      </c>
      <c r="DI385" s="10">
        <v>0</v>
      </c>
      <c r="DJ385" s="10">
        <v>0</v>
      </c>
      <c r="DK385" s="10">
        <v>0</v>
      </c>
      <c r="DL385" s="10">
        <v>0</v>
      </c>
      <c r="DM385" s="10">
        <v>0</v>
      </c>
      <c r="DN385" s="10">
        <v>0</v>
      </c>
      <c r="DO385" s="10">
        <v>0</v>
      </c>
      <c r="DP385" s="10">
        <v>0</v>
      </c>
      <c r="DQ385" s="10">
        <v>0</v>
      </c>
      <c r="DR385" s="10">
        <v>0</v>
      </c>
      <c r="DS385" s="10">
        <v>0</v>
      </c>
      <c r="DT385" s="10">
        <v>0</v>
      </c>
      <c r="DU385" s="10">
        <v>0</v>
      </c>
      <c r="DV385" s="10">
        <v>0</v>
      </c>
      <c r="DW385" s="10">
        <v>0</v>
      </c>
      <c r="DX385" s="10">
        <v>0</v>
      </c>
      <c r="DY385" s="10">
        <v>0</v>
      </c>
      <c r="DZ385" s="10">
        <v>0</v>
      </c>
      <c r="EA385" s="10">
        <v>0</v>
      </c>
      <c r="EB385" s="10">
        <v>0</v>
      </c>
      <c r="EC385" s="10">
        <v>0</v>
      </c>
      <c r="ED385" s="10">
        <v>0</v>
      </c>
      <c r="EE385" s="10">
        <v>0</v>
      </c>
      <c r="EF385" s="10">
        <v>0</v>
      </c>
      <c r="EG385" s="10">
        <v>0</v>
      </c>
      <c r="EH385" s="10">
        <v>0</v>
      </c>
      <c r="EI385" s="10">
        <v>0</v>
      </c>
      <c r="EJ385" s="10">
        <v>0</v>
      </c>
      <c r="EK385" s="10">
        <v>0</v>
      </c>
      <c r="EL385" s="10">
        <v>0</v>
      </c>
      <c r="EM385" s="10">
        <v>0</v>
      </c>
      <c r="EN385" s="10">
        <v>0</v>
      </c>
      <c r="EO385" s="10">
        <v>0</v>
      </c>
      <c r="EP385" s="10">
        <v>0</v>
      </c>
      <c r="EQ385" s="10">
        <v>0</v>
      </c>
      <c r="ER385" s="10">
        <v>0</v>
      </c>
      <c r="ES385" s="10">
        <v>0</v>
      </c>
      <c r="ET385" s="10">
        <v>0</v>
      </c>
      <c r="EU385" s="10">
        <v>0</v>
      </c>
      <c r="EV385" s="10">
        <v>0</v>
      </c>
      <c r="EW385" s="10">
        <v>0</v>
      </c>
      <c r="EX385" s="10">
        <v>0</v>
      </c>
      <c r="EY385" s="10">
        <v>0</v>
      </c>
      <c r="EZ385" s="10">
        <v>0</v>
      </c>
      <c r="FA385" s="10">
        <v>0</v>
      </c>
      <c r="FB385" s="10">
        <v>0</v>
      </c>
      <c r="FC385" s="10">
        <v>0</v>
      </c>
      <c r="FD385" s="10">
        <v>0</v>
      </c>
      <c r="FE385" s="10">
        <v>0</v>
      </c>
      <c r="FF385" s="10">
        <v>0</v>
      </c>
      <c r="FG385" s="10">
        <v>0</v>
      </c>
      <c r="FH385" s="10">
        <v>0</v>
      </c>
      <c r="FI385" s="10">
        <v>0</v>
      </c>
      <c r="FJ385" s="10">
        <v>0</v>
      </c>
      <c r="FK385" s="10">
        <v>0</v>
      </c>
      <c r="FL385" s="10">
        <v>0</v>
      </c>
      <c r="FM385" s="10">
        <v>0</v>
      </c>
      <c r="FN385" s="10">
        <v>0</v>
      </c>
      <c r="FO385" s="10">
        <v>0</v>
      </c>
      <c r="FP385" s="10">
        <v>0</v>
      </c>
      <c r="FQ385" s="10">
        <v>0</v>
      </c>
      <c r="FR385" s="10">
        <v>0</v>
      </c>
      <c r="FS385" s="10">
        <v>0</v>
      </c>
      <c r="FT385" s="10">
        <v>0</v>
      </c>
      <c r="FU385" s="10">
        <v>0</v>
      </c>
      <c r="FV385" s="10">
        <v>0</v>
      </c>
      <c r="FW385" s="10">
        <v>0</v>
      </c>
      <c r="FX385" s="10">
        <v>0</v>
      </c>
      <c r="FY385" s="10">
        <v>0</v>
      </c>
      <c r="FZ385" s="10">
        <v>0</v>
      </c>
      <c r="GA385" s="10">
        <v>0</v>
      </c>
      <c r="GB385" s="10">
        <v>0</v>
      </c>
      <c r="GC385" s="10">
        <v>0</v>
      </c>
      <c r="GD385" s="10">
        <v>0</v>
      </c>
      <c r="GE385" s="10">
        <v>0</v>
      </c>
      <c r="GF385" s="10">
        <v>0</v>
      </c>
      <c r="GG385" s="10">
        <v>0</v>
      </c>
      <c r="GH385" s="10">
        <v>0</v>
      </c>
      <c r="GI385" s="10">
        <v>0</v>
      </c>
      <c r="GJ385" s="10">
        <v>0</v>
      </c>
      <c r="GK385" s="10">
        <v>0</v>
      </c>
      <c r="GL385" s="10">
        <v>0</v>
      </c>
      <c r="GM385" s="10">
        <v>0</v>
      </c>
      <c r="GN385" s="10">
        <v>0</v>
      </c>
      <c r="GO385" s="10">
        <v>0</v>
      </c>
      <c r="GP385" s="10">
        <v>0</v>
      </c>
      <c r="GQ385" s="10">
        <v>0</v>
      </c>
      <c r="GR385" s="10">
        <v>0</v>
      </c>
      <c r="GS385" s="10">
        <v>0</v>
      </c>
      <c r="GT385" s="10">
        <v>0</v>
      </c>
      <c r="GU385" s="10">
        <v>0</v>
      </c>
      <c r="GV385" s="10">
        <v>0</v>
      </c>
      <c r="GW385" s="10">
        <v>0</v>
      </c>
      <c r="GX385" s="10">
        <v>0</v>
      </c>
      <c r="GY385" s="10">
        <v>0</v>
      </c>
      <c r="GZ385" s="10">
        <v>0</v>
      </c>
      <c r="HA385" s="10">
        <v>0</v>
      </c>
      <c r="HB385" s="10">
        <v>0</v>
      </c>
      <c r="HC385" s="10">
        <v>0</v>
      </c>
      <c r="HD385" s="10">
        <v>0</v>
      </c>
      <c r="HE385" s="10">
        <v>0</v>
      </c>
      <c r="HF385" s="10">
        <v>0</v>
      </c>
      <c r="HG385" s="10">
        <v>0</v>
      </c>
      <c r="HH385" s="10">
        <v>0</v>
      </c>
      <c r="HI385" s="10">
        <v>0</v>
      </c>
      <c r="HJ385" s="10">
        <v>0</v>
      </c>
      <c r="HK385" s="10">
        <v>0</v>
      </c>
      <c r="HL385" s="10">
        <v>0</v>
      </c>
      <c r="HM385" s="10">
        <v>0</v>
      </c>
      <c r="HN385" s="10">
        <v>0</v>
      </c>
      <c r="HO385" s="10">
        <v>0</v>
      </c>
      <c r="HP385" s="10">
        <v>0</v>
      </c>
      <c r="HQ385" s="10">
        <v>0</v>
      </c>
      <c r="HR385" s="10">
        <v>0</v>
      </c>
      <c r="HS385" s="10">
        <v>0</v>
      </c>
      <c r="HT385" s="10">
        <v>0</v>
      </c>
      <c r="HU385" s="10">
        <v>0</v>
      </c>
      <c r="HV385" s="10">
        <v>0</v>
      </c>
      <c r="HW385" s="10">
        <v>0</v>
      </c>
      <c r="HX385" s="10">
        <v>0</v>
      </c>
      <c r="HY385" s="10">
        <v>0</v>
      </c>
      <c r="HZ385" s="10">
        <v>0</v>
      </c>
      <c r="IA385" s="10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</row>
    <row r="386" spans="1:243" hidden="1">
      <c r="A386" s="3" t="s">
        <v>0</v>
      </c>
      <c r="B386" s="3">
        <v>95285887</v>
      </c>
      <c r="C386" s="3">
        <v>95285887</v>
      </c>
      <c r="D386" s="3" t="s">
        <v>108</v>
      </c>
      <c r="E386" s="3">
        <v>0.18962399999999999</v>
      </c>
      <c r="F386" s="3" t="s">
        <v>506</v>
      </c>
      <c r="G386" s="3" t="s">
        <v>504</v>
      </c>
      <c r="H386" s="3" t="s">
        <v>507</v>
      </c>
      <c r="I386" s="8" t="s">
        <v>1081</v>
      </c>
      <c r="J386" s="3" t="s">
        <v>528</v>
      </c>
      <c r="K386" s="8">
        <f>AVERAGE(S386:AZ386)</f>
        <v>1.1764705882352942</v>
      </c>
      <c r="L386" s="4">
        <f>AVERAGE(BB386:IA386)</f>
        <v>7.1428571428571425E-2</v>
      </c>
      <c r="M386" s="4">
        <f>AVERAGE(IC386:II386)</f>
        <v>0</v>
      </c>
      <c r="N386" s="4" t="b">
        <f>E386&gt;0.2</f>
        <v>0</v>
      </c>
      <c r="O386" s="4" t="b">
        <f>IF(LEFT(J386, 2)="rs", TRUE, FALSE)</f>
        <v>0</v>
      </c>
      <c r="P386" s="4" t="b">
        <f>K386&gt;=8</f>
        <v>0</v>
      </c>
      <c r="Q386" s="4" t="b">
        <f>L386&gt;=8</f>
        <v>0</v>
      </c>
      <c r="S386" s="10">
        <v>0</v>
      </c>
      <c r="T386" s="10">
        <v>0</v>
      </c>
      <c r="U386" s="10">
        <v>0</v>
      </c>
      <c r="V386" s="10">
        <v>1</v>
      </c>
      <c r="W386" s="10">
        <v>4</v>
      </c>
      <c r="X386" s="10">
        <v>0</v>
      </c>
      <c r="Y386" s="10">
        <v>0</v>
      </c>
      <c r="Z386" s="10">
        <v>5</v>
      </c>
      <c r="AA386" s="10">
        <v>2</v>
      </c>
      <c r="AB386" s="10">
        <v>3</v>
      </c>
      <c r="AC386" s="10">
        <v>3</v>
      </c>
      <c r="AD386" s="10">
        <v>2</v>
      </c>
      <c r="AE386" s="10">
        <v>3</v>
      </c>
      <c r="AF386" s="10">
        <v>1</v>
      </c>
      <c r="AG386" s="10">
        <v>4</v>
      </c>
      <c r="AH386" s="10">
        <v>3</v>
      </c>
      <c r="AI386" s="10">
        <v>1</v>
      </c>
      <c r="AJ386" s="10">
        <v>0</v>
      </c>
      <c r="AK386" s="10">
        <v>2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1</v>
      </c>
      <c r="AS386" s="10">
        <v>0</v>
      </c>
      <c r="AT386" s="10">
        <v>0</v>
      </c>
      <c r="AU386" s="10">
        <v>0</v>
      </c>
      <c r="AV386" s="10">
        <v>1</v>
      </c>
      <c r="AW386" s="10">
        <v>3</v>
      </c>
      <c r="AX386" s="10">
        <v>0</v>
      </c>
      <c r="AY386" s="10">
        <v>0</v>
      </c>
      <c r="AZ386" s="10">
        <v>1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1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1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0</v>
      </c>
      <c r="CM386" s="10">
        <v>0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0</v>
      </c>
      <c r="DA386" s="10">
        <v>0</v>
      </c>
      <c r="DB386" s="10">
        <v>0</v>
      </c>
      <c r="DC386" s="10">
        <v>0</v>
      </c>
      <c r="DD386" s="10">
        <v>0</v>
      </c>
      <c r="DE386" s="10">
        <v>0</v>
      </c>
      <c r="DF386" s="10">
        <v>0</v>
      </c>
      <c r="DG386" s="10">
        <v>0</v>
      </c>
      <c r="DH386" s="10">
        <v>0</v>
      </c>
      <c r="DI386" s="10">
        <v>0</v>
      </c>
      <c r="DJ386" s="10">
        <v>0</v>
      </c>
      <c r="DK386" s="10">
        <v>0</v>
      </c>
      <c r="DL386" s="10">
        <v>0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  <c r="DS386" s="10">
        <v>0</v>
      </c>
      <c r="DT386" s="10">
        <v>1</v>
      </c>
      <c r="DU386" s="10">
        <v>0</v>
      </c>
      <c r="DV386" s="10">
        <v>1</v>
      </c>
      <c r="DW386" s="10">
        <v>0</v>
      </c>
      <c r="DX386" s="10">
        <v>0</v>
      </c>
      <c r="DY386" s="10">
        <v>0</v>
      </c>
      <c r="DZ386" s="10">
        <v>0</v>
      </c>
      <c r="EA386" s="10">
        <v>0</v>
      </c>
      <c r="EB386" s="10">
        <v>0</v>
      </c>
      <c r="EC386" s="10">
        <v>0</v>
      </c>
      <c r="ED386" s="10">
        <v>0</v>
      </c>
      <c r="EE386" s="10">
        <v>0</v>
      </c>
      <c r="EF386" s="10">
        <v>0</v>
      </c>
      <c r="EG386" s="10">
        <v>0</v>
      </c>
      <c r="EH386" s="10">
        <v>0</v>
      </c>
      <c r="EI386" s="10">
        <v>0</v>
      </c>
      <c r="EJ386" s="10">
        <v>1</v>
      </c>
      <c r="EK386" s="10">
        <v>0</v>
      </c>
      <c r="EL386" s="10">
        <v>0</v>
      </c>
      <c r="EM386" s="10">
        <v>0</v>
      </c>
      <c r="EN386" s="10">
        <v>0</v>
      </c>
      <c r="EO386" s="10">
        <v>0</v>
      </c>
      <c r="EP386" s="10">
        <v>0</v>
      </c>
      <c r="EQ386" s="10">
        <v>0</v>
      </c>
      <c r="ER386" s="10">
        <v>0</v>
      </c>
      <c r="ES386" s="10">
        <v>0</v>
      </c>
      <c r="ET386" s="10">
        <v>0</v>
      </c>
      <c r="EU386" s="10">
        <v>0</v>
      </c>
      <c r="EV386" s="10">
        <v>0</v>
      </c>
      <c r="EW386" s="10">
        <v>0</v>
      </c>
      <c r="EX386" s="10">
        <v>0</v>
      </c>
      <c r="EY386" s="10">
        <v>0</v>
      </c>
      <c r="EZ386" s="10">
        <v>0</v>
      </c>
      <c r="FA386" s="10">
        <v>0</v>
      </c>
      <c r="FB386" s="10">
        <v>0</v>
      </c>
      <c r="FC386" s="10">
        <v>0</v>
      </c>
      <c r="FD386" s="10">
        <v>0</v>
      </c>
      <c r="FE386" s="10">
        <v>0</v>
      </c>
      <c r="FF386" s="10">
        <v>0</v>
      </c>
      <c r="FG386" s="10">
        <v>0</v>
      </c>
      <c r="FH386" s="10">
        <v>0</v>
      </c>
      <c r="FI386" s="10">
        <v>0</v>
      </c>
      <c r="FJ386" s="10">
        <v>0</v>
      </c>
      <c r="FK386" s="10">
        <v>0</v>
      </c>
      <c r="FL386" s="10">
        <v>0</v>
      </c>
      <c r="FM386" s="10">
        <v>0</v>
      </c>
      <c r="FN386" s="10">
        <v>0</v>
      </c>
      <c r="FO386" s="10">
        <v>0</v>
      </c>
      <c r="FP386" s="10">
        <v>0</v>
      </c>
      <c r="FQ386" s="10">
        <v>0</v>
      </c>
      <c r="FR386" s="10">
        <v>0</v>
      </c>
      <c r="FS386" s="10">
        <v>0</v>
      </c>
      <c r="FT386" s="10">
        <v>1</v>
      </c>
      <c r="FU386" s="10">
        <v>0</v>
      </c>
      <c r="FV386" s="10">
        <v>0</v>
      </c>
      <c r="FW386" s="10">
        <v>0</v>
      </c>
      <c r="FX386" s="10">
        <v>0</v>
      </c>
      <c r="FY386" s="10">
        <v>0</v>
      </c>
      <c r="FZ386" s="10">
        <v>0</v>
      </c>
      <c r="GA386" s="10">
        <v>0</v>
      </c>
      <c r="GB386" s="10">
        <v>0</v>
      </c>
      <c r="GC386" s="10">
        <v>0</v>
      </c>
      <c r="GD386" s="10">
        <v>0</v>
      </c>
      <c r="GE386" s="10">
        <v>0</v>
      </c>
      <c r="GF386" s="10">
        <v>0</v>
      </c>
      <c r="GG386" s="10">
        <v>0</v>
      </c>
      <c r="GH386" s="10">
        <v>0</v>
      </c>
      <c r="GI386" s="10">
        <v>4</v>
      </c>
      <c r="GJ386" s="10">
        <v>1</v>
      </c>
      <c r="GK386" s="10">
        <v>0</v>
      </c>
      <c r="GL386" s="10">
        <v>0</v>
      </c>
      <c r="GM386" s="10">
        <v>0</v>
      </c>
      <c r="GN386" s="10">
        <v>0</v>
      </c>
      <c r="GO386" s="10">
        <v>2</v>
      </c>
      <c r="GP386" s="10">
        <v>0</v>
      </c>
      <c r="GQ386" s="10">
        <v>0</v>
      </c>
      <c r="GR386" s="10">
        <v>0</v>
      </c>
      <c r="GS386" s="10">
        <v>0</v>
      </c>
      <c r="GT386" s="10">
        <v>0</v>
      </c>
      <c r="GU386" s="10">
        <v>0</v>
      </c>
      <c r="GV386" s="10">
        <v>0</v>
      </c>
      <c r="GW386" s="10">
        <v>0</v>
      </c>
      <c r="GX386" s="10">
        <v>0</v>
      </c>
      <c r="GY386" s="10">
        <v>0</v>
      </c>
      <c r="GZ386" s="10">
        <v>0</v>
      </c>
      <c r="HA386" s="10">
        <v>0</v>
      </c>
      <c r="HB386" s="10">
        <v>0</v>
      </c>
      <c r="HC386" s="10">
        <v>0</v>
      </c>
      <c r="HD386" s="10">
        <v>0</v>
      </c>
      <c r="HE386" s="10">
        <v>0</v>
      </c>
      <c r="HF386" s="10">
        <v>0</v>
      </c>
      <c r="HG386" s="10">
        <v>0</v>
      </c>
      <c r="HH386" s="10">
        <v>0</v>
      </c>
      <c r="HI386" s="10">
        <v>0</v>
      </c>
      <c r="HJ386" s="10">
        <v>0</v>
      </c>
      <c r="HK386" s="10">
        <v>0</v>
      </c>
      <c r="HL386" s="10">
        <v>0</v>
      </c>
      <c r="HM386" s="10">
        <v>0</v>
      </c>
      <c r="HN386" s="10">
        <v>0</v>
      </c>
      <c r="HO386" s="10">
        <v>0</v>
      </c>
      <c r="HP386" s="10">
        <v>0</v>
      </c>
      <c r="HQ386" s="10">
        <v>0</v>
      </c>
      <c r="HR386" s="10">
        <v>0</v>
      </c>
      <c r="HS386" s="10">
        <v>0</v>
      </c>
      <c r="HT386" s="10">
        <v>0</v>
      </c>
      <c r="HU386" s="10">
        <v>0</v>
      </c>
      <c r="HV386" s="10">
        <v>0</v>
      </c>
      <c r="HW386" s="10">
        <v>0</v>
      </c>
      <c r="HX386" s="10">
        <v>0</v>
      </c>
      <c r="HY386" s="10">
        <v>0</v>
      </c>
      <c r="HZ386" s="10">
        <v>0</v>
      </c>
      <c r="IA386" s="10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</row>
    <row r="387" spans="1:243" hidden="1">
      <c r="A387" s="3" t="s">
        <v>0</v>
      </c>
      <c r="B387" s="3">
        <v>236305621</v>
      </c>
      <c r="C387" s="3">
        <v>236305621</v>
      </c>
      <c r="D387" s="3" t="s">
        <v>118</v>
      </c>
      <c r="E387" s="3">
        <v>0.13769500000000001</v>
      </c>
      <c r="F387" s="3" t="s">
        <v>506</v>
      </c>
      <c r="G387" s="3" t="s">
        <v>504</v>
      </c>
      <c r="H387" s="3" t="s">
        <v>507</v>
      </c>
      <c r="I387" s="8" t="s">
        <v>1081</v>
      </c>
      <c r="J387" s="3" t="s">
        <v>538</v>
      </c>
      <c r="K387" s="8">
        <f>AVERAGE(S387:AZ387)</f>
        <v>0.26470588235294118</v>
      </c>
      <c r="L387" s="4">
        <f>AVERAGE(BB387:IA387)</f>
        <v>3.2967032967032968E-2</v>
      </c>
      <c r="M387" s="4">
        <f>AVERAGE(IC387:II387)</f>
        <v>0</v>
      </c>
      <c r="N387" s="4" t="b">
        <f>E387&gt;0.2</f>
        <v>0</v>
      </c>
      <c r="O387" s="4" t="b">
        <f>IF(LEFT(J387, 2)="rs", TRUE, FALSE)</f>
        <v>0</v>
      </c>
      <c r="P387" s="4" t="b">
        <f>K387&gt;=8</f>
        <v>0</v>
      </c>
      <c r="Q387" s="4" t="b">
        <f>L387&gt;=8</f>
        <v>0</v>
      </c>
      <c r="S387" s="10">
        <v>0</v>
      </c>
      <c r="T387" s="10">
        <v>0</v>
      </c>
      <c r="U387" s="10">
        <v>0</v>
      </c>
      <c r="V387" s="10">
        <v>1</v>
      </c>
      <c r="W387" s="10">
        <v>0</v>
      </c>
      <c r="X387" s="10">
        <v>1</v>
      </c>
      <c r="Y387" s="10">
        <v>0</v>
      </c>
      <c r="Z387" s="10">
        <v>0</v>
      </c>
      <c r="AA387" s="10">
        <v>1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1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1</v>
      </c>
      <c r="AS387" s="10">
        <v>0</v>
      </c>
      <c r="AT387" s="10">
        <v>0</v>
      </c>
      <c r="AU387" s="10">
        <v>1</v>
      </c>
      <c r="AV387" s="10">
        <v>0</v>
      </c>
      <c r="AW387" s="10">
        <v>1</v>
      </c>
      <c r="AX387" s="10">
        <v>1</v>
      </c>
      <c r="AY387" s="10">
        <v>0</v>
      </c>
      <c r="AZ387" s="10">
        <v>1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1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1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0</v>
      </c>
      <c r="CP387" s="10">
        <v>0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0</v>
      </c>
      <c r="CW387" s="10">
        <v>0</v>
      </c>
      <c r="CX387" s="10">
        <v>0</v>
      </c>
      <c r="CY387" s="10">
        <v>0</v>
      </c>
      <c r="CZ387" s="10">
        <v>0</v>
      </c>
      <c r="DA387" s="10">
        <v>0</v>
      </c>
      <c r="DB387" s="10">
        <v>0</v>
      </c>
      <c r="DC387" s="10">
        <v>0</v>
      </c>
      <c r="DD387" s="10">
        <v>0</v>
      </c>
      <c r="DE387" s="10">
        <v>0</v>
      </c>
      <c r="DF387" s="10">
        <v>0</v>
      </c>
      <c r="DG387" s="10">
        <v>0</v>
      </c>
      <c r="DH387" s="10">
        <v>0</v>
      </c>
      <c r="DI387" s="10">
        <v>0</v>
      </c>
      <c r="DJ387" s="10">
        <v>0</v>
      </c>
      <c r="DK387" s="10">
        <v>0</v>
      </c>
      <c r="DL387" s="10">
        <v>0</v>
      </c>
      <c r="DM387" s="10">
        <v>0</v>
      </c>
      <c r="DN387" s="10">
        <v>0</v>
      </c>
      <c r="DO387" s="10">
        <v>0</v>
      </c>
      <c r="DP387" s="10">
        <v>0</v>
      </c>
      <c r="DQ387" s="10">
        <v>0</v>
      </c>
      <c r="DR387" s="10">
        <v>0</v>
      </c>
      <c r="DS387" s="10">
        <v>0</v>
      </c>
      <c r="DT387" s="10">
        <v>0</v>
      </c>
      <c r="DU387" s="10">
        <v>1</v>
      </c>
      <c r="DV387" s="10">
        <v>0</v>
      </c>
      <c r="DW387" s="10">
        <v>0</v>
      </c>
      <c r="DX387" s="10">
        <v>0</v>
      </c>
      <c r="DY387" s="10">
        <v>0</v>
      </c>
      <c r="DZ387" s="10">
        <v>0</v>
      </c>
      <c r="EA387" s="10">
        <v>0</v>
      </c>
      <c r="EB387" s="10">
        <v>0</v>
      </c>
      <c r="EC387" s="10">
        <v>0</v>
      </c>
      <c r="ED387" s="10">
        <v>0</v>
      </c>
      <c r="EE387" s="10">
        <v>0</v>
      </c>
      <c r="EF387" s="10">
        <v>0</v>
      </c>
      <c r="EG387" s="10">
        <v>0</v>
      </c>
      <c r="EH387" s="10">
        <v>0</v>
      </c>
      <c r="EI387" s="10">
        <v>0</v>
      </c>
      <c r="EJ387" s="10">
        <v>0</v>
      </c>
      <c r="EK387" s="10">
        <v>0</v>
      </c>
      <c r="EL387" s="10">
        <v>0</v>
      </c>
      <c r="EM387" s="10">
        <v>0</v>
      </c>
      <c r="EN387" s="10">
        <v>0</v>
      </c>
      <c r="EO387" s="10">
        <v>0</v>
      </c>
      <c r="EP387" s="10">
        <v>0</v>
      </c>
      <c r="EQ387" s="10">
        <v>0</v>
      </c>
      <c r="ER387" s="10">
        <v>0</v>
      </c>
      <c r="ES387" s="10">
        <v>0</v>
      </c>
      <c r="ET387" s="10">
        <v>0</v>
      </c>
      <c r="EU387" s="10">
        <v>0</v>
      </c>
      <c r="EV387" s="10">
        <v>0</v>
      </c>
      <c r="EW387" s="10">
        <v>0</v>
      </c>
      <c r="EX387" s="10">
        <v>0</v>
      </c>
      <c r="EY387" s="10">
        <v>0</v>
      </c>
      <c r="EZ387" s="10">
        <v>0</v>
      </c>
      <c r="FA387" s="10">
        <v>0</v>
      </c>
      <c r="FB387" s="10">
        <v>0</v>
      </c>
      <c r="FC387" s="10">
        <v>0</v>
      </c>
      <c r="FD387" s="10">
        <v>0</v>
      </c>
      <c r="FE387" s="10">
        <v>0</v>
      </c>
      <c r="FF387" s="10">
        <v>0</v>
      </c>
      <c r="FG387" s="10">
        <v>0</v>
      </c>
      <c r="FH387" s="10">
        <v>0</v>
      </c>
      <c r="FI387" s="10">
        <v>0</v>
      </c>
      <c r="FJ387" s="10">
        <v>0</v>
      </c>
      <c r="FK387" s="10">
        <v>0</v>
      </c>
      <c r="FL387" s="10">
        <v>0</v>
      </c>
      <c r="FM387" s="10">
        <v>0</v>
      </c>
      <c r="FN387" s="10">
        <v>0</v>
      </c>
      <c r="FO387" s="10">
        <v>0</v>
      </c>
      <c r="FP387" s="10">
        <v>0</v>
      </c>
      <c r="FQ387" s="10">
        <v>0</v>
      </c>
      <c r="FR387" s="10">
        <v>0</v>
      </c>
      <c r="FS387" s="10">
        <v>0</v>
      </c>
      <c r="FT387" s="10">
        <v>0</v>
      </c>
      <c r="FU387" s="10">
        <v>0</v>
      </c>
      <c r="FV387" s="10">
        <v>0</v>
      </c>
      <c r="FW387" s="10">
        <v>0</v>
      </c>
      <c r="FX387" s="10">
        <v>0</v>
      </c>
      <c r="FY387" s="10">
        <v>0</v>
      </c>
      <c r="FZ387" s="10">
        <v>0</v>
      </c>
      <c r="GA387" s="10">
        <v>0</v>
      </c>
      <c r="GB387" s="10">
        <v>0</v>
      </c>
      <c r="GC387" s="10">
        <v>0</v>
      </c>
      <c r="GD387" s="10">
        <v>0</v>
      </c>
      <c r="GE387" s="10">
        <v>0</v>
      </c>
      <c r="GF387" s="10">
        <v>0</v>
      </c>
      <c r="GG387" s="10">
        <v>0</v>
      </c>
      <c r="GH387" s="10">
        <v>0</v>
      </c>
      <c r="GI387" s="10">
        <v>0</v>
      </c>
      <c r="GJ387" s="10">
        <v>0</v>
      </c>
      <c r="GK387" s="10">
        <v>0</v>
      </c>
      <c r="GL387" s="10">
        <v>0</v>
      </c>
      <c r="GM387" s="10">
        <v>0</v>
      </c>
      <c r="GN387" s="10">
        <v>0</v>
      </c>
      <c r="GO387" s="10">
        <v>0</v>
      </c>
      <c r="GP387" s="10">
        <v>0</v>
      </c>
      <c r="GQ387" s="10">
        <v>0</v>
      </c>
      <c r="GR387" s="10">
        <v>0</v>
      </c>
      <c r="GS387" s="10">
        <v>1</v>
      </c>
      <c r="GT387" s="10">
        <v>0</v>
      </c>
      <c r="GU387" s="10">
        <v>0</v>
      </c>
      <c r="GV387" s="10">
        <v>0</v>
      </c>
      <c r="GW387" s="10">
        <v>0</v>
      </c>
      <c r="GX387" s="10">
        <v>0</v>
      </c>
      <c r="GY387" s="10">
        <v>0</v>
      </c>
      <c r="GZ387" s="10">
        <v>0</v>
      </c>
      <c r="HA387" s="10">
        <v>0</v>
      </c>
      <c r="HB387" s="10">
        <v>0</v>
      </c>
      <c r="HC387" s="10">
        <v>0</v>
      </c>
      <c r="HD387" s="10">
        <v>0</v>
      </c>
      <c r="HE387" s="10">
        <v>0</v>
      </c>
      <c r="HF387" s="10">
        <v>0</v>
      </c>
      <c r="HG387" s="10">
        <v>0</v>
      </c>
      <c r="HH387" s="10">
        <v>0</v>
      </c>
      <c r="HI387" s="10">
        <v>1</v>
      </c>
      <c r="HJ387" s="10">
        <v>0</v>
      </c>
      <c r="HK387" s="10">
        <v>0</v>
      </c>
      <c r="HL387" s="10">
        <v>0</v>
      </c>
      <c r="HM387" s="10">
        <v>0</v>
      </c>
      <c r="HN387" s="10">
        <v>0</v>
      </c>
      <c r="HO387" s="10">
        <v>0</v>
      </c>
      <c r="HP387" s="10">
        <v>0</v>
      </c>
      <c r="HQ387" s="10">
        <v>0</v>
      </c>
      <c r="HR387" s="10">
        <v>0</v>
      </c>
      <c r="HS387" s="10">
        <v>0</v>
      </c>
      <c r="HT387" s="10">
        <v>0</v>
      </c>
      <c r="HU387" s="10">
        <v>0</v>
      </c>
      <c r="HV387" s="10">
        <v>0</v>
      </c>
      <c r="HW387" s="10">
        <v>0</v>
      </c>
      <c r="HX387" s="10">
        <v>1</v>
      </c>
      <c r="HY387" s="10">
        <v>0</v>
      </c>
      <c r="HZ387" s="10">
        <v>0</v>
      </c>
      <c r="IA387" s="10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</row>
    <row r="388" spans="1:243" hidden="1">
      <c r="A388" s="3" t="s">
        <v>67</v>
      </c>
      <c r="B388" s="3">
        <v>56896002</v>
      </c>
      <c r="C388" s="3">
        <v>56896002</v>
      </c>
      <c r="D388" s="3" t="s">
        <v>417</v>
      </c>
      <c r="E388" s="3">
        <v>4.1348000000000003E-2</v>
      </c>
      <c r="F388" s="3" t="s">
        <v>506</v>
      </c>
      <c r="G388" s="3" t="s">
        <v>504</v>
      </c>
      <c r="H388" s="3" t="s">
        <v>510</v>
      </c>
      <c r="I388" s="8" t="s">
        <v>1087</v>
      </c>
      <c r="J388" s="3" t="s">
        <v>836</v>
      </c>
      <c r="K388" s="8">
        <f>AVERAGE(S388:AZ388)</f>
        <v>3.8235294117647061</v>
      </c>
      <c r="L388" s="4">
        <f>AVERAGE(BB388:IA388)</f>
        <v>0.13186813186813187</v>
      </c>
      <c r="M388" s="4">
        <f>AVERAGE(IC388:II388)</f>
        <v>0</v>
      </c>
      <c r="N388" s="4" t="b">
        <f>E388&gt;0.2</f>
        <v>0</v>
      </c>
      <c r="O388" s="4" t="b">
        <f>IF(LEFT(J388, 2)="rs", TRUE, FALSE)</f>
        <v>0</v>
      </c>
      <c r="P388" s="4" t="b">
        <f>K388&gt;=8</f>
        <v>0</v>
      </c>
      <c r="Q388" s="4" t="b">
        <f>L388&gt;=8</f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1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5</v>
      </c>
      <c r="AK388" s="10">
        <v>6</v>
      </c>
      <c r="AL388" s="10">
        <v>4</v>
      </c>
      <c r="AM388" s="10">
        <v>6</v>
      </c>
      <c r="AN388" s="10">
        <v>18</v>
      </c>
      <c r="AO388" s="10">
        <v>7</v>
      </c>
      <c r="AP388" s="10">
        <v>3</v>
      </c>
      <c r="AQ388" s="10">
        <v>3</v>
      </c>
      <c r="AR388" s="10">
        <v>5</v>
      </c>
      <c r="AS388" s="10">
        <v>2</v>
      </c>
      <c r="AT388" s="10">
        <v>4</v>
      </c>
      <c r="AU388" s="10">
        <v>1</v>
      </c>
      <c r="AV388" s="10">
        <v>10</v>
      </c>
      <c r="AW388" s="10">
        <v>34</v>
      </c>
      <c r="AX388" s="10">
        <v>7</v>
      </c>
      <c r="AY388" s="10">
        <v>1</v>
      </c>
      <c r="AZ388" s="10">
        <v>13</v>
      </c>
      <c r="BB388" s="10">
        <v>0</v>
      </c>
      <c r="BC388" s="10">
        <v>1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1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1</v>
      </c>
      <c r="BW388" s="10">
        <v>1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4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  <c r="CP388" s="10">
        <v>0</v>
      </c>
      <c r="CQ388" s="10">
        <v>0</v>
      </c>
      <c r="CR388" s="10">
        <v>0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0</v>
      </c>
      <c r="CY388" s="10">
        <v>0</v>
      </c>
      <c r="CZ388" s="10">
        <v>0</v>
      </c>
      <c r="DA388" s="10">
        <v>2</v>
      </c>
      <c r="DB388" s="10">
        <v>0</v>
      </c>
      <c r="DC388" s="10">
        <v>0</v>
      </c>
      <c r="DD388" s="10">
        <v>0</v>
      </c>
      <c r="DE388" s="10">
        <v>0</v>
      </c>
      <c r="DF388" s="10">
        <v>0</v>
      </c>
      <c r="DG388" s="10">
        <v>0</v>
      </c>
      <c r="DH388" s="10">
        <v>0</v>
      </c>
      <c r="DI388" s="10">
        <v>0</v>
      </c>
      <c r="DJ388" s="10">
        <v>0</v>
      </c>
      <c r="DK388" s="10">
        <v>0</v>
      </c>
      <c r="DL388" s="10">
        <v>0</v>
      </c>
      <c r="DM388" s="10">
        <v>0</v>
      </c>
      <c r="DN388" s="10">
        <v>0</v>
      </c>
      <c r="DO388" s="10">
        <v>0</v>
      </c>
      <c r="DP388" s="10">
        <v>1</v>
      </c>
      <c r="DQ388" s="10">
        <v>0</v>
      </c>
      <c r="DR388" s="10">
        <v>0</v>
      </c>
      <c r="DS388" s="10">
        <v>0</v>
      </c>
      <c r="DT388" s="10">
        <v>0</v>
      </c>
      <c r="DU388" s="10">
        <v>0</v>
      </c>
      <c r="DV388" s="10">
        <v>0</v>
      </c>
      <c r="DW388" s="10">
        <v>0</v>
      </c>
      <c r="DX388" s="10">
        <v>0</v>
      </c>
      <c r="DY388" s="10">
        <v>0</v>
      </c>
      <c r="DZ388" s="10">
        <v>0</v>
      </c>
      <c r="EA388" s="10">
        <v>0</v>
      </c>
      <c r="EB388" s="10">
        <v>0</v>
      </c>
      <c r="EC388" s="10">
        <v>0</v>
      </c>
      <c r="ED388" s="10">
        <v>0</v>
      </c>
      <c r="EE388" s="10">
        <v>0</v>
      </c>
      <c r="EF388" s="10">
        <v>0</v>
      </c>
      <c r="EG388" s="10">
        <v>0</v>
      </c>
      <c r="EH388" s="10">
        <v>0</v>
      </c>
      <c r="EI388" s="10">
        <v>0</v>
      </c>
      <c r="EJ388" s="10">
        <v>0</v>
      </c>
      <c r="EK388" s="10">
        <v>0</v>
      </c>
      <c r="EL388" s="10">
        <v>0</v>
      </c>
      <c r="EM388" s="10">
        <v>0</v>
      </c>
      <c r="EN388" s="10">
        <v>0</v>
      </c>
      <c r="EO388" s="10">
        <v>0</v>
      </c>
      <c r="EP388" s="10">
        <v>0</v>
      </c>
      <c r="EQ388" s="10">
        <v>0</v>
      </c>
      <c r="ER388" s="10">
        <v>1</v>
      </c>
      <c r="ES388" s="10">
        <v>0</v>
      </c>
      <c r="ET388" s="10">
        <v>1</v>
      </c>
      <c r="EU388" s="10">
        <v>0</v>
      </c>
      <c r="EV388" s="10">
        <v>0</v>
      </c>
      <c r="EW388" s="10">
        <v>0</v>
      </c>
      <c r="EX388" s="10">
        <v>0</v>
      </c>
      <c r="EY388" s="10">
        <v>3</v>
      </c>
      <c r="EZ388" s="10">
        <v>0</v>
      </c>
      <c r="FA388" s="10">
        <v>0</v>
      </c>
      <c r="FB388" s="10">
        <v>0</v>
      </c>
      <c r="FC388" s="10">
        <v>1</v>
      </c>
      <c r="FD388" s="10">
        <v>2</v>
      </c>
      <c r="FE388" s="10">
        <v>0</v>
      </c>
      <c r="FF388" s="10">
        <v>0</v>
      </c>
      <c r="FG388" s="10">
        <v>0</v>
      </c>
      <c r="FH388" s="10">
        <v>0</v>
      </c>
      <c r="FI388" s="10">
        <v>0</v>
      </c>
      <c r="FJ388" s="10">
        <v>0</v>
      </c>
      <c r="FK388" s="10">
        <v>0</v>
      </c>
      <c r="FL388" s="10">
        <v>0</v>
      </c>
      <c r="FM388" s="10">
        <v>0</v>
      </c>
      <c r="FN388" s="10">
        <v>0</v>
      </c>
      <c r="FO388" s="10">
        <v>0</v>
      </c>
      <c r="FP388" s="10">
        <v>0</v>
      </c>
      <c r="FQ388" s="10">
        <v>0</v>
      </c>
      <c r="FR388" s="10">
        <v>0</v>
      </c>
      <c r="FS388" s="10">
        <v>0</v>
      </c>
      <c r="FT388" s="10">
        <v>0</v>
      </c>
      <c r="FU388" s="10">
        <v>1</v>
      </c>
      <c r="FV388" s="10">
        <v>1</v>
      </c>
      <c r="FW388" s="10">
        <v>1</v>
      </c>
      <c r="FX388" s="10">
        <v>0</v>
      </c>
      <c r="FY388" s="10">
        <v>0</v>
      </c>
      <c r="FZ388" s="10">
        <v>0</v>
      </c>
      <c r="GA388" s="10">
        <v>0</v>
      </c>
      <c r="GB388" s="10">
        <v>0</v>
      </c>
      <c r="GC388" s="10">
        <v>0</v>
      </c>
      <c r="GD388" s="10">
        <v>0</v>
      </c>
      <c r="GE388" s="10">
        <v>0</v>
      </c>
      <c r="GF388" s="10">
        <v>0</v>
      </c>
      <c r="GG388" s="10">
        <v>0</v>
      </c>
      <c r="GH388" s="10">
        <v>0</v>
      </c>
      <c r="GI388" s="10">
        <v>0</v>
      </c>
      <c r="GJ388" s="10">
        <v>0</v>
      </c>
      <c r="GK388" s="10">
        <v>0</v>
      </c>
      <c r="GL388" s="10">
        <v>0</v>
      </c>
      <c r="GM388" s="10">
        <v>0</v>
      </c>
      <c r="GN388" s="10">
        <v>0</v>
      </c>
      <c r="GO388" s="10">
        <v>0</v>
      </c>
      <c r="GP388" s="10">
        <v>0</v>
      </c>
      <c r="GQ388" s="10">
        <v>0</v>
      </c>
      <c r="GR388" s="10">
        <v>0</v>
      </c>
      <c r="GS388" s="10">
        <v>0</v>
      </c>
      <c r="GT388" s="10">
        <v>0</v>
      </c>
      <c r="GU388" s="10">
        <v>0</v>
      </c>
      <c r="GV388" s="10">
        <v>0</v>
      </c>
      <c r="GW388" s="10">
        <v>1</v>
      </c>
      <c r="GX388" s="10">
        <v>0</v>
      </c>
      <c r="GY388" s="10">
        <v>0</v>
      </c>
      <c r="GZ388" s="10">
        <v>0</v>
      </c>
      <c r="HA388" s="10">
        <v>0</v>
      </c>
      <c r="HB388" s="10">
        <v>0</v>
      </c>
      <c r="HC388" s="10">
        <v>0</v>
      </c>
      <c r="HD388" s="10">
        <v>0</v>
      </c>
      <c r="HE388" s="10">
        <v>0</v>
      </c>
      <c r="HF388" s="10">
        <v>0</v>
      </c>
      <c r="HG388" s="10">
        <v>0</v>
      </c>
      <c r="HH388" s="10">
        <v>0</v>
      </c>
      <c r="HI388" s="10">
        <v>0</v>
      </c>
      <c r="HJ388" s="10">
        <v>0</v>
      </c>
      <c r="HK388" s="10">
        <v>0</v>
      </c>
      <c r="HL388" s="10">
        <v>0</v>
      </c>
      <c r="HM388" s="10">
        <v>0</v>
      </c>
      <c r="HN388" s="10">
        <v>0</v>
      </c>
      <c r="HO388" s="10">
        <v>0</v>
      </c>
      <c r="HP388" s="10">
        <v>0</v>
      </c>
      <c r="HQ388" s="10">
        <v>0</v>
      </c>
      <c r="HR388" s="10">
        <v>1</v>
      </c>
      <c r="HS388" s="10">
        <v>0</v>
      </c>
      <c r="HT388" s="10">
        <v>0</v>
      </c>
      <c r="HU388" s="10">
        <v>0</v>
      </c>
      <c r="HV388" s="10">
        <v>0</v>
      </c>
      <c r="HW388" s="10">
        <v>0</v>
      </c>
      <c r="HX388" s="10">
        <v>0</v>
      </c>
      <c r="HY388" s="10">
        <v>0</v>
      </c>
      <c r="HZ388" s="10">
        <v>0</v>
      </c>
      <c r="IA388" s="10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</row>
    <row r="389" spans="1:243" hidden="1">
      <c r="A389" s="3" t="s">
        <v>0</v>
      </c>
      <c r="B389" s="3">
        <v>2918611</v>
      </c>
      <c r="C389" s="3">
        <v>2918611</v>
      </c>
      <c r="D389" s="3" t="s">
        <v>91</v>
      </c>
      <c r="E389" s="3">
        <v>0.115478</v>
      </c>
      <c r="F389" s="3" t="s">
        <v>506</v>
      </c>
      <c r="G389" s="3" t="s">
        <v>507</v>
      </c>
      <c r="H389" s="3" t="s">
        <v>510</v>
      </c>
      <c r="I389" s="8" t="s">
        <v>1087</v>
      </c>
      <c r="J389" s="3" t="s">
        <v>511</v>
      </c>
      <c r="K389" s="8">
        <f>AVERAGE(S389:AZ389)</f>
        <v>0</v>
      </c>
      <c r="L389" s="4">
        <f>AVERAGE(BB389:IA389)</f>
        <v>8.7912087912087919E-2</v>
      </c>
      <c r="M389" s="4">
        <f>AVERAGE(IC389:II389)</f>
        <v>0</v>
      </c>
      <c r="N389" s="4" t="b">
        <f>E389&gt;0.2</f>
        <v>0</v>
      </c>
      <c r="O389" s="4" t="b">
        <f>IF(LEFT(J389, 2)="rs", TRUE, FALSE)</f>
        <v>0</v>
      </c>
      <c r="P389" s="4" t="b">
        <f>K389&gt;=8</f>
        <v>0</v>
      </c>
      <c r="Q389" s="4" t="b">
        <f>L389&gt;=8</f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10">
        <v>0</v>
      </c>
      <c r="BS389" s="10">
        <v>0</v>
      </c>
      <c r="BT389" s="10">
        <v>0</v>
      </c>
      <c r="BU389" s="10">
        <v>0</v>
      </c>
      <c r="BV389" s="10">
        <v>0</v>
      </c>
      <c r="BW389" s="10">
        <v>0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0</v>
      </c>
      <c r="CD389" s="10">
        <v>0</v>
      </c>
      <c r="CE389" s="10">
        <v>1</v>
      </c>
      <c r="CF389" s="10">
        <v>0</v>
      </c>
      <c r="CG389" s="10">
        <v>0</v>
      </c>
      <c r="CH389" s="10">
        <v>0</v>
      </c>
      <c r="CI389" s="10">
        <v>0</v>
      </c>
      <c r="CJ389" s="10">
        <v>0</v>
      </c>
      <c r="CK389" s="10">
        <v>0</v>
      </c>
      <c r="CL389" s="10">
        <v>0</v>
      </c>
      <c r="CM389" s="10">
        <v>0</v>
      </c>
      <c r="CN389" s="10">
        <v>0</v>
      </c>
      <c r="CO389" s="10">
        <v>0</v>
      </c>
      <c r="CP389" s="10">
        <v>0</v>
      </c>
      <c r="CQ389" s="10">
        <v>0</v>
      </c>
      <c r="CR389" s="10">
        <v>0</v>
      </c>
      <c r="CS389" s="10">
        <v>0</v>
      </c>
      <c r="CT389" s="10"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0">
        <v>0</v>
      </c>
      <c r="DA389" s="10">
        <v>0</v>
      </c>
      <c r="DB389" s="10">
        <v>0</v>
      </c>
      <c r="DC389" s="10">
        <v>0</v>
      </c>
      <c r="DD389" s="10">
        <v>0</v>
      </c>
      <c r="DE389" s="10">
        <v>0</v>
      </c>
      <c r="DF389" s="10">
        <v>0</v>
      </c>
      <c r="DG389" s="10">
        <v>0</v>
      </c>
      <c r="DH389" s="10">
        <v>0</v>
      </c>
      <c r="DI389" s="10">
        <v>0</v>
      </c>
      <c r="DJ389" s="10">
        <v>0</v>
      </c>
      <c r="DK389" s="10">
        <v>0</v>
      </c>
      <c r="DL389" s="10">
        <v>0</v>
      </c>
      <c r="DM389" s="10">
        <v>0</v>
      </c>
      <c r="DN389" s="10">
        <v>0</v>
      </c>
      <c r="DO389" s="10">
        <v>0</v>
      </c>
      <c r="DP389" s="10">
        <v>0</v>
      </c>
      <c r="DQ389" s="10">
        <v>0</v>
      </c>
      <c r="DR389" s="10">
        <v>0</v>
      </c>
      <c r="DS389" s="10">
        <v>0</v>
      </c>
      <c r="DT389" s="10">
        <v>0</v>
      </c>
      <c r="DU389" s="10">
        <v>0</v>
      </c>
      <c r="DV389" s="10">
        <v>0</v>
      </c>
      <c r="DW389" s="10">
        <v>0</v>
      </c>
      <c r="DX389" s="10">
        <v>0</v>
      </c>
      <c r="DY389" s="10">
        <v>0</v>
      </c>
      <c r="DZ389" s="10">
        <v>0</v>
      </c>
      <c r="EA389" s="10">
        <v>0</v>
      </c>
      <c r="EB389" s="10">
        <v>0</v>
      </c>
      <c r="EC389" s="10">
        <v>0</v>
      </c>
      <c r="ED389" s="10">
        <v>0</v>
      </c>
      <c r="EE389" s="10">
        <v>0</v>
      </c>
      <c r="EF389" s="10">
        <v>0</v>
      </c>
      <c r="EG389" s="10">
        <v>0</v>
      </c>
      <c r="EH389" s="10">
        <v>0</v>
      </c>
      <c r="EI389" s="10">
        <v>0</v>
      </c>
      <c r="EJ389" s="10">
        <v>0</v>
      </c>
      <c r="EK389" s="10">
        <v>0</v>
      </c>
      <c r="EL389" s="10">
        <v>0</v>
      </c>
      <c r="EM389" s="10">
        <v>0</v>
      </c>
      <c r="EN389" s="10">
        <v>0</v>
      </c>
      <c r="EO389" s="10">
        <v>0</v>
      </c>
      <c r="EP389" s="10">
        <v>0</v>
      </c>
      <c r="EQ389" s="10">
        <v>0</v>
      </c>
      <c r="ER389" s="10">
        <v>2</v>
      </c>
      <c r="ES389" s="10">
        <v>0</v>
      </c>
      <c r="ET389" s="10">
        <v>1</v>
      </c>
      <c r="EU389" s="10">
        <v>0</v>
      </c>
      <c r="EV389" s="10">
        <v>3</v>
      </c>
      <c r="EW389" s="10">
        <v>0</v>
      </c>
      <c r="EX389" s="10">
        <v>0</v>
      </c>
      <c r="EY389" s="10">
        <v>0</v>
      </c>
      <c r="EZ389" s="10">
        <v>0</v>
      </c>
      <c r="FA389" s="10">
        <v>0</v>
      </c>
      <c r="FB389" s="10">
        <v>0</v>
      </c>
      <c r="FC389" s="10">
        <v>0</v>
      </c>
      <c r="FD389" s="10">
        <v>0</v>
      </c>
      <c r="FE389" s="10">
        <v>1</v>
      </c>
      <c r="FF389" s="10">
        <v>0</v>
      </c>
      <c r="FG389" s="10">
        <v>0</v>
      </c>
      <c r="FH389" s="10">
        <v>0</v>
      </c>
      <c r="FI389" s="10">
        <v>0</v>
      </c>
      <c r="FJ389" s="10">
        <v>0</v>
      </c>
      <c r="FK389" s="10">
        <v>0</v>
      </c>
      <c r="FL389" s="10">
        <v>0</v>
      </c>
      <c r="FM389" s="10">
        <v>0</v>
      </c>
      <c r="FN389" s="10">
        <v>0</v>
      </c>
      <c r="FO389" s="10">
        <v>0</v>
      </c>
      <c r="FP389" s="10">
        <v>2</v>
      </c>
      <c r="FQ389" s="10">
        <v>0</v>
      </c>
      <c r="FR389" s="10">
        <v>0</v>
      </c>
      <c r="FS389" s="10">
        <v>0</v>
      </c>
      <c r="FT389" s="10">
        <v>0</v>
      </c>
      <c r="FU389" s="10">
        <v>3</v>
      </c>
      <c r="FV389" s="10">
        <v>0</v>
      </c>
      <c r="FW389" s="10">
        <v>1</v>
      </c>
      <c r="FX389" s="10">
        <v>0</v>
      </c>
      <c r="FY389" s="10">
        <v>0</v>
      </c>
      <c r="FZ389" s="10">
        <v>1</v>
      </c>
      <c r="GA389" s="10">
        <v>0</v>
      </c>
      <c r="GB389" s="10">
        <v>0</v>
      </c>
      <c r="GC389" s="10">
        <v>0</v>
      </c>
      <c r="GD389" s="10">
        <v>0</v>
      </c>
      <c r="GE389" s="10">
        <v>0</v>
      </c>
      <c r="GF389" s="10">
        <v>0</v>
      </c>
      <c r="GG389" s="10">
        <v>0</v>
      </c>
      <c r="GH389" s="10">
        <v>0</v>
      </c>
      <c r="GI389" s="10">
        <v>0</v>
      </c>
      <c r="GJ389" s="10">
        <v>0</v>
      </c>
      <c r="GK389" s="10">
        <v>0</v>
      </c>
      <c r="GL389" s="10">
        <v>0</v>
      </c>
      <c r="GM389" s="10">
        <v>0</v>
      </c>
      <c r="GN389" s="10">
        <v>0</v>
      </c>
      <c r="GO389" s="10">
        <v>0</v>
      </c>
      <c r="GP389" s="10">
        <v>0</v>
      </c>
      <c r="GQ389" s="10">
        <v>0</v>
      </c>
      <c r="GR389" s="10">
        <v>0</v>
      </c>
      <c r="GS389" s="10">
        <v>0</v>
      </c>
      <c r="GT389" s="10">
        <v>0</v>
      </c>
      <c r="GU389" s="10">
        <v>0</v>
      </c>
      <c r="GV389" s="10">
        <v>0</v>
      </c>
      <c r="GW389" s="10">
        <v>0</v>
      </c>
      <c r="GX389" s="10">
        <v>1</v>
      </c>
      <c r="GY389" s="10">
        <v>0</v>
      </c>
      <c r="GZ389" s="10">
        <v>0</v>
      </c>
      <c r="HA389" s="10">
        <v>0</v>
      </c>
      <c r="HB389" s="10">
        <v>0</v>
      </c>
      <c r="HC389" s="10">
        <v>0</v>
      </c>
      <c r="HD389" s="10">
        <v>0</v>
      </c>
      <c r="HE389" s="10">
        <v>0</v>
      </c>
      <c r="HF389" s="10">
        <v>0</v>
      </c>
      <c r="HG389" s="10">
        <v>0</v>
      </c>
      <c r="HH389" s="10">
        <v>0</v>
      </c>
      <c r="HI389" s="10">
        <v>0</v>
      </c>
      <c r="HJ389" s="10">
        <v>0</v>
      </c>
      <c r="HK389" s="10">
        <v>0</v>
      </c>
      <c r="HL389" s="10">
        <v>0</v>
      </c>
      <c r="HM389" s="10">
        <v>0</v>
      </c>
      <c r="HN389" s="10">
        <v>0</v>
      </c>
      <c r="HO389" s="10">
        <v>0</v>
      </c>
      <c r="HP389" s="10">
        <v>0</v>
      </c>
      <c r="HQ389" s="10">
        <v>0</v>
      </c>
      <c r="HR389" s="10">
        <v>0</v>
      </c>
      <c r="HS389" s="10">
        <v>0</v>
      </c>
      <c r="HT389" s="10">
        <v>0</v>
      </c>
      <c r="HU389" s="10">
        <v>0</v>
      </c>
      <c r="HV389" s="10">
        <v>0</v>
      </c>
      <c r="HW389" s="10">
        <v>0</v>
      </c>
      <c r="HX389" s="10">
        <v>0</v>
      </c>
      <c r="HY389" s="10">
        <v>0</v>
      </c>
      <c r="HZ389" s="10">
        <v>0</v>
      </c>
      <c r="IA389" s="10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</row>
    <row r="390" spans="1:243" hidden="1">
      <c r="A390" s="3" t="s">
        <v>68</v>
      </c>
      <c r="B390" s="3">
        <v>143751203</v>
      </c>
      <c r="C390" s="3">
        <v>143751203</v>
      </c>
      <c r="D390" s="3" t="s">
        <v>447</v>
      </c>
      <c r="E390" s="3">
        <v>0.172016</v>
      </c>
      <c r="F390" s="3" t="s">
        <v>506</v>
      </c>
      <c r="G390" s="3" t="s">
        <v>507</v>
      </c>
      <c r="H390" s="3" t="s">
        <v>510</v>
      </c>
      <c r="I390" s="8" t="s">
        <v>1081</v>
      </c>
      <c r="J390" s="3" t="s">
        <v>866</v>
      </c>
      <c r="K390" s="8">
        <f>AVERAGE(S390:AZ390)</f>
        <v>2.9411764705882353E-2</v>
      </c>
      <c r="L390" s="4">
        <f>AVERAGE(BB390:IA390)</f>
        <v>3.2967032967032968E-2</v>
      </c>
      <c r="M390" s="4">
        <f>AVERAGE(IC390:II390)</f>
        <v>0</v>
      </c>
      <c r="N390" s="4" t="b">
        <f>E390&gt;0.2</f>
        <v>0</v>
      </c>
      <c r="O390" s="4" t="b">
        <f>IF(LEFT(J390, 2)="rs", TRUE, FALSE)</f>
        <v>0</v>
      </c>
      <c r="P390" s="4" t="b">
        <f>K390&gt;=8</f>
        <v>0</v>
      </c>
      <c r="Q390" s="4" t="b">
        <f>L390&gt;=8</f>
        <v>0</v>
      </c>
      <c r="S390" s="10">
        <v>0</v>
      </c>
      <c r="T390" s="10">
        <v>0</v>
      </c>
      <c r="U390" s="10">
        <v>0</v>
      </c>
      <c r="V390" s="10">
        <v>1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>
        <v>1</v>
      </c>
      <c r="BS390" s="10">
        <v>0</v>
      </c>
      <c r="BT390" s="10">
        <v>0</v>
      </c>
      <c r="BU390" s="10">
        <v>0</v>
      </c>
      <c r="BV390" s="10">
        <v>0</v>
      </c>
      <c r="BW390" s="10">
        <v>0</v>
      </c>
      <c r="BX390" s="10">
        <v>0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0</v>
      </c>
      <c r="CL390" s="10">
        <v>0</v>
      </c>
      <c r="CM390" s="10">
        <v>0</v>
      </c>
      <c r="CN390" s="10">
        <v>0</v>
      </c>
      <c r="CO390" s="10">
        <v>0</v>
      </c>
      <c r="CP390" s="10">
        <v>0</v>
      </c>
      <c r="CQ390" s="10">
        <v>0</v>
      </c>
      <c r="CR390" s="10">
        <v>0</v>
      </c>
      <c r="CS390" s="10">
        <v>0</v>
      </c>
      <c r="CT390" s="10">
        <v>0</v>
      </c>
      <c r="CU390" s="10">
        <v>0</v>
      </c>
      <c r="CV390" s="10">
        <v>0</v>
      </c>
      <c r="CW390" s="10">
        <v>0</v>
      </c>
      <c r="CX390" s="10">
        <v>0</v>
      </c>
      <c r="CY390" s="10">
        <v>0</v>
      </c>
      <c r="CZ390" s="10">
        <v>0</v>
      </c>
      <c r="DA390" s="10">
        <v>0</v>
      </c>
      <c r="DB390" s="10">
        <v>0</v>
      </c>
      <c r="DC390" s="10">
        <v>0</v>
      </c>
      <c r="DD390" s="10">
        <v>0</v>
      </c>
      <c r="DE390" s="10">
        <v>0</v>
      </c>
      <c r="DF390" s="10">
        <v>0</v>
      </c>
      <c r="DG390" s="10">
        <v>0</v>
      </c>
      <c r="DH390" s="10">
        <v>0</v>
      </c>
      <c r="DI390" s="10">
        <v>0</v>
      </c>
      <c r="DJ390" s="10">
        <v>0</v>
      </c>
      <c r="DK390" s="10">
        <v>0</v>
      </c>
      <c r="DL390" s="10">
        <v>0</v>
      </c>
      <c r="DM390" s="10">
        <v>0</v>
      </c>
      <c r="DN390" s="10">
        <v>0</v>
      </c>
      <c r="DO390" s="10">
        <v>0</v>
      </c>
      <c r="DP390" s="10">
        <v>0</v>
      </c>
      <c r="DQ390" s="10">
        <v>0</v>
      </c>
      <c r="DR390" s="10">
        <v>0</v>
      </c>
      <c r="DS390" s="10">
        <v>0</v>
      </c>
      <c r="DT390" s="10">
        <v>2</v>
      </c>
      <c r="DU390" s="10">
        <v>0</v>
      </c>
      <c r="DV390" s="10">
        <v>1</v>
      </c>
      <c r="DW390" s="10">
        <v>0</v>
      </c>
      <c r="DX390" s="10">
        <v>0</v>
      </c>
      <c r="DY390" s="10">
        <v>0</v>
      </c>
      <c r="DZ390" s="10">
        <v>0</v>
      </c>
      <c r="EA390" s="10">
        <v>0</v>
      </c>
      <c r="EB390" s="10">
        <v>0</v>
      </c>
      <c r="EC390" s="10">
        <v>0</v>
      </c>
      <c r="ED390" s="10">
        <v>0</v>
      </c>
      <c r="EE390" s="10">
        <v>0</v>
      </c>
      <c r="EF390" s="10">
        <v>0</v>
      </c>
      <c r="EG390" s="10">
        <v>0</v>
      </c>
      <c r="EH390" s="10">
        <v>0</v>
      </c>
      <c r="EI390" s="10">
        <v>0</v>
      </c>
      <c r="EJ390" s="10">
        <v>0</v>
      </c>
      <c r="EK390" s="10">
        <v>0</v>
      </c>
      <c r="EL390" s="10">
        <v>0</v>
      </c>
      <c r="EM390" s="10">
        <v>0</v>
      </c>
      <c r="EN390" s="10">
        <v>0</v>
      </c>
      <c r="EO390" s="10">
        <v>0</v>
      </c>
      <c r="EP390" s="10">
        <v>0</v>
      </c>
      <c r="EQ390" s="10">
        <v>0</v>
      </c>
      <c r="ER390" s="10">
        <v>0</v>
      </c>
      <c r="ES390" s="10">
        <v>0</v>
      </c>
      <c r="ET390" s="10">
        <v>0</v>
      </c>
      <c r="EU390" s="10">
        <v>0</v>
      </c>
      <c r="EV390" s="10">
        <v>0</v>
      </c>
      <c r="EW390" s="10">
        <v>0</v>
      </c>
      <c r="EX390" s="10">
        <v>0</v>
      </c>
      <c r="EY390" s="10">
        <v>0</v>
      </c>
      <c r="EZ390" s="10">
        <v>0</v>
      </c>
      <c r="FA390" s="10">
        <v>0</v>
      </c>
      <c r="FB390" s="10">
        <v>0</v>
      </c>
      <c r="FC390" s="10">
        <v>0</v>
      </c>
      <c r="FD390" s="10">
        <v>0</v>
      </c>
      <c r="FE390" s="10">
        <v>0</v>
      </c>
      <c r="FF390" s="10">
        <v>0</v>
      </c>
      <c r="FG390" s="10">
        <v>0</v>
      </c>
      <c r="FH390" s="10">
        <v>0</v>
      </c>
      <c r="FI390" s="10">
        <v>0</v>
      </c>
      <c r="FJ390" s="10">
        <v>0</v>
      </c>
      <c r="FK390" s="10">
        <v>0</v>
      </c>
      <c r="FL390" s="10">
        <v>0</v>
      </c>
      <c r="FM390" s="10">
        <v>0</v>
      </c>
      <c r="FN390" s="10">
        <v>0</v>
      </c>
      <c r="FO390" s="10">
        <v>0</v>
      </c>
      <c r="FP390" s="10">
        <v>0</v>
      </c>
      <c r="FQ390" s="10">
        <v>0</v>
      </c>
      <c r="FR390" s="10">
        <v>0</v>
      </c>
      <c r="FS390" s="10">
        <v>0</v>
      </c>
      <c r="FT390" s="10">
        <v>0</v>
      </c>
      <c r="FU390" s="10">
        <v>0</v>
      </c>
      <c r="FV390" s="10">
        <v>0</v>
      </c>
      <c r="FW390" s="10">
        <v>0</v>
      </c>
      <c r="FX390" s="10">
        <v>0</v>
      </c>
      <c r="FY390" s="10">
        <v>0</v>
      </c>
      <c r="FZ390" s="10">
        <v>0</v>
      </c>
      <c r="GA390" s="10">
        <v>0</v>
      </c>
      <c r="GB390" s="10">
        <v>0</v>
      </c>
      <c r="GC390" s="10">
        <v>0</v>
      </c>
      <c r="GD390" s="10">
        <v>0</v>
      </c>
      <c r="GE390" s="10">
        <v>0</v>
      </c>
      <c r="GF390" s="10">
        <v>0</v>
      </c>
      <c r="GG390" s="10">
        <v>0</v>
      </c>
      <c r="GH390" s="10">
        <v>0</v>
      </c>
      <c r="GI390" s="10">
        <v>0</v>
      </c>
      <c r="GJ390" s="10">
        <v>0</v>
      </c>
      <c r="GK390" s="10">
        <v>0</v>
      </c>
      <c r="GL390" s="10">
        <v>0</v>
      </c>
      <c r="GM390" s="10">
        <v>0</v>
      </c>
      <c r="GN390" s="10">
        <v>0</v>
      </c>
      <c r="GO390" s="10">
        <v>1</v>
      </c>
      <c r="GP390" s="10">
        <v>0</v>
      </c>
      <c r="GQ390" s="10">
        <v>0</v>
      </c>
      <c r="GR390" s="10">
        <v>0</v>
      </c>
      <c r="GS390" s="10">
        <v>0</v>
      </c>
      <c r="GT390" s="10">
        <v>0</v>
      </c>
      <c r="GU390" s="10">
        <v>0</v>
      </c>
      <c r="GV390" s="10">
        <v>0</v>
      </c>
      <c r="GW390" s="10">
        <v>0</v>
      </c>
      <c r="GX390" s="10">
        <v>0</v>
      </c>
      <c r="GY390" s="10">
        <v>0</v>
      </c>
      <c r="GZ390" s="10">
        <v>0</v>
      </c>
      <c r="HA390" s="10">
        <v>0</v>
      </c>
      <c r="HB390" s="10">
        <v>0</v>
      </c>
      <c r="HC390" s="10">
        <v>0</v>
      </c>
      <c r="HD390" s="10">
        <v>0</v>
      </c>
      <c r="HE390" s="10">
        <v>0</v>
      </c>
      <c r="HF390" s="10">
        <v>0</v>
      </c>
      <c r="HG390" s="10">
        <v>0</v>
      </c>
      <c r="HH390" s="10">
        <v>0</v>
      </c>
      <c r="HI390" s="10">
        <v>0</v>
      </c>
      <c r="HJ390" s="10">
        <v>0</v>
      </c>
      <c r="HK390" s="10">
        <v>0</v>
      </c>
      <c r="HL390" s="10">
        <v>0</v>
      </c>
      <c r="HM390" s="10">
        <v>0</v>
      </c>
      <c r="HN390" s="10">
        <v>0</v>
      </c>
      <c r="HO390" s="10">
        <v>0</v>
      </c>
      <c r="HP390" s="10">
        <v>0</v>
      </c>
      <c r="HQ390" s="10">
        <v>0</v>
      </c>
      <c r="HR390" s="10">
        <v>0</v>
      </c>
      <c r="HS390" s="10">
        <v>0</v>
      </c>
      <c r="HT390" s="10">
        <v>0</v>
      </c>
      <c r="HU390" s="10">
        <v>0</v>
      </c>
      <c r="HV390" s="10">
        <v>0</v>
      </c>
      <c r="HW390" s="10">
        <v>0</v>
      </c>
      <c r="HX390" s="10">
        <v>0</v>
      </c>
      <c r="HY390" s="10">
        <v>0</v>
      </c>
      <c r="HZ390" s="10">
        <v>0</v>
      </c>
      <c r="IA390" s="10">
        <v>1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</row>
    <row r="391" spans="1:243">
      <c r="A391" s="3" t="s">
        <v>13</v>
      </c>
      <c r="B391" s="3">
        <v>93063686</v>
      </c>
      <c r="C391" s="3">
        <v>93063686</v>
      </c>
      <c r="D391" s="3" t="s">
        <v>157</v>
      </c>
      <c r="E391" s="3">
        <v>0.47922100000000001</v>
      </c>
      <c r="F391" s="3" t="s">
        <v>506</v>
      </c>
      <c r="G391" s="3" t="s">
        <v>504</v>
      </c>
      <c r="H391" s="3" t="s">
        <v>503</v>
      </c>
      <c r="I391" s="8" t="s">
        <v>1084</v>
      </c>
      <c r="J391" s="3" t="s">
        <v>577</v>
      </c>
      <c r="K391" s="8">
        <f>AVERAGE(S391:AZ391)</f>
        <v>0.41176470588235292</v>
      </c>
      <c r="L391" s="4">
        <f>AVERAGE(BB391:IA391)</f>
        <v>9.8901098901098897E-2</v>
      </c>
      <c r="M391" s="4">
        <f>AVERAGE(IC391:II391)</f>
        <v>0</v>
      </c>
      <c r="N391" s="4" t="b">
        <f>E391&gt;0.2</f>
        <v>1</v>
      </c>
      <c r="O391" s="4" t="b">
        <f>IF(LEFT(J391, 2)="rs", TRUE, FALSE)</f>
        <v>0</v>
      </c>
      <c r="P391" s="4" t="b">
        <f>K391&gt;=8</f>
        <v>0</v>
      </c>
      <c r="Q391" s="4" t="b">
        <f>L391&gt;=8</f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1</v>
      </c>
      <c r="Z391" s="10">
        <v>0</v>
      </c>
      <c r="AA391" s="10">
        <v>0</v>
      </c>
      <c r="AB391" s="10">
        <v>0</v>
      </c>
      <c r="AC391" s="10">
        <v>1</v>
      </c>
      <c r="AD391" s="10">
        <v>0</v>
      </c>
      <c r="AE391" s="10">
        <v>1</v>
      </c>
      <c r="AF391" s="10">
        <v>0</v>
      </c>
      <c r="AG391" s="10">
        <v>0</v>
      </c>
      <c r="AH391" s="10">
        <v>0</v>
      </c>
      <c r="AI391" s="10">
        <v>1</v>
      </c>
      <c r="AJ391" s="10">
        <v>0</v>
      </c>
      <c r="AK391" s="10">
        <v>1</v>
      </c>
      <c r="AL391" s="10">
        <v>1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1</v>
      </c>
      <c r="AS391" s="10">
        <v>0</v>
      </c>
      <c r="AT391" s="10">
        <v>0</v>
      </c>
      <c r="AU391" s="10">
        <v>0</v>
      </c>
      <c r="AV391" s="10">
        <v>0</v>
      </c>
      <c r="AW391" s="10">
        <v>1</v>
      </c>
      <c r="AX391" s="10">
        <v>3</v>
      </c>
      <c r="AY391" s="10">
        <v>1</v>
      </c>
      <c r="AZ391" s="10">
        <v>2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1</v>
      </c>
      <c r="BP391" s="10">
        <v>0</v>
      </c>
      <c r="BQ391" s="10">
        <v>0</v>
      </c>
      <c r="BR391" s="10">
        <v>0</v>
      </c>
      <c r="BS391" s="10">
        <v>0</v>
      </c>
      <c r="BT391" s="10">
        <v>0</v>
      </c>
      <c r="BU391" s="10">
        <v>0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0</v>
      </c>
      <c r="CB391" s="10">
        <v>0</v>
      </c>
      <c r="CC391" s="10">
        <v>0</v>
      </c>
      <c r="CD391" s="10">
        <v>0</v>
      </c>
      <c r="CE391" s="10">
        <v>1</v>
      </c>
      <c r="CF391" s="10">
        <v>0</v>
      </c>
      <c r="CG391" s="10">
        <v>0</v>
      </c>
      <c r="CH391" s="10">
        <v>0</v>
      </c>
      <c r="CI391" s="10">
        <v>0</v>
      </c>
      <c r="CJ391" s="10">
        <v>0</v>
      </c>
      <c r="CK391" s="10">
        <v>0</v>
      </c>
      <c r="CL391" s="10">
        <v>0</v>
      </c>
      <c r="CM391" s="10">
        <v>0</v>
      </c>
      <c r="CN391" s="10">
        <v>0</v>
      </c>
      <c r="CO391" s="10">
        <v>1</v>
      </c>
      <c r="CP391" s="10">
        <v>1</v>
      </c>
      <c r="CQ391" s="10">
        <v>0</v>
      </c>
      <c r="CR391" s="10">
        <v>0</v>
      </c>
      <c r="CS391" s="10">
        <v>0</v>
      </c>
      <c r="CT391" s="10">
        <v>0</v>
      </c>
      <c r="CU391" s="10">
        <v>0</v>
      </c>
      <c r="CV391" s="10">
        <v>0</v>
      </c>
      <c r="CW391" s="10">
        <v>0</v>
      </c>
      <c r="CX391" s="10">
        <v>0</v>
      </c>
      <c r="CY391" s="10">
        <v>0</v>
      </c>
      <c r="CZ391" s="10">
        <v>0</v>
      </c>
      <c r="DA391" s="10">
        <v>0</v>
      </c>
      <c r="DB391" s="10">
        <v>0</v>
      </c>
      <c r="DC391" s="10">
        <v>0</v>
      </c>
      <c r="DD391" s="10">
        <v>0</v>
      </c>
      <c r="DE391" s="10">
        <v>0</v>
      </c>
      <c r="DF391" s="10">
        <v>0</v>
      </c>
      <c r="DG391" s="10">
        <v>0</v>
      </c>
      <c r="DH391" s="10">
        <v>0</v>
      </c>
      <c r="DI391" s="10">
        <v>0</v>
      </c>
      <c r="DJ391" s="10">
        <v>0</v>
      </c>
      <c r="DK391" s="10">
        <v>0</v>
      </c>
      <c r="DL391" s="10">
        <v>0</v>
      </c>
      <c r="DM391" s="10">
        <v>0</v>
      </c>
      <c r="DN391" s="10">
        <v>0</v>
      </c>
      <c r="DO391" s="10">
        <v>0</v>
      </c>
      <c r="DP391" s="10">
        <v>0</v>
      </c>
      <c r="DQ391" s="10">
        <v>0</v>
      </c>
      <c r="DR391" s="10">
        <v>0</v>
      </c>
      <c r="DS391" s="10">
        <v>0</v>
      </c>
      <c r="DT391" s="10">
        <v>0</v>
      </c>
      <c r="DU391" s="10">
        <v>0</v>
      </c>
      <c r="DV391" s="10">
        <v>1</v>
      </c>
      <c r="DW391" s="10">
        <v>0</v>
      </c>
      <c r="DX391" s="10">
        <v>0</v>
      </c>
      <c r="DY391" s="10">
        <v>0</v>
      </c>
      <c r="DZ391" s="10">
        <v>0</v>
      </c>
      <c r="EA391" s="10">
        <v>0</v>
      </c>
      <c r="EB391" s="10">
        <v>0</v>
      </c>
      <c r="EC391" s="10">
        <v>1</v>
      </c>
      <c r="ED391" s="10">
        <v>0</v>
      </c>
      <c r="EE391" s="10">
        <v>0</v>
      </c>
      <c r="EF391" s="10">
        <v>0</v>
      </c>
      <c r="EG391" s="10">
        <v>0</v>
      </c>
      <c r="EH391" s="10">
        <v>0</v>
      </c>
      <c r="EI391" s="10">
        <v>0</v>
      </c>
      <c r="EJ391" s="10">
        <v>0</v>
      </c>
      <c r="EK391" s="10">
        <v>0</v>
      </c>
      <c r="EL391" s="10">
        <v>0</v>
      </c>
      <c r="EM391" s="10">
        <v>0</v>
      </c>
      <c r="EN391" s="10">
        <v>0</v>
      </c>
      <c r="EO391" s="10">
        <v>0</v>
      </c>
      <c r="EP391" s="10">
        <v>0</v>
      </c>
      <c r="EQ391" s="10">
        <v>0</v>
      </c>
      <c r="ER391" s="10">
        <v>3</v>
      </c>
      <c r="ES391" s="10">
        <v>0</v>
      </c>
      <c r="ET391" s="10">
        <v>0</v>
      </c>
      <c r="EU391" s="10">
        <v>0</v>
      </c>
      <c r="EV391" s="10">
        <v>0</v>
      </c>
      <c r="EW391" s="10">
        <v>0</v>
      </c>
      <c r="EX391" s="10">
        <v>0</v>
      </c>
      <c r="EY391" s="10">
        <v>0</v>
      </c>
      <c r="EZ391" s="10">
        <v>0</v>
      </c>
      <c r="FA391" s="10">
        <v>0</v>
      </c>
      <c r="FB391" s="10">
        <v>0</v>
      </c>
      <c r="FC391" s="10">
        <v>0</v>
      </c>
      <c r="FD391" s="10">
        <v>0</v>
      </c>
      <c r="FE391" s="10">
        <v>0</v>
      </c>
      <c r="FF391" s="10">
        <v>0</v>
      </c>
      <c r="FG391" s="10">
        <v>0</v>
      </c>
      <c r="FH391" s="10">
        <v>0</v>
      </c>
      <c r="FI391" s="10">
        <v>0</v>
      </c>
      <c r="FJ391" s="10">
        <v>0</v>
      </c>
      <c r="FK391" s="10">
        <v>0</v>
      </c>
      <c r="FL391" s="10">
        <v>1</v>
      </c>
      <c r="FM391" s="10">
        <v>0</v>
      </c>
      <c r="FN391" s="10">
        <v>0</v>
      </c>
      <c r="FO391" s="10">
        <v>0</v>
      </c>
      <c r="FP391" s="10">
        <v>0</v>
      </c>
      <c r="FQ391" s="10">
        <v>0</v>
      </c>
      <c r="FR391" s="10">
        <v>0</v>
      </c>
      <c r="FS391" s="10">
        <v>0</v>
      </c>
      <c r="FT391" s="10">
        <v>0</v>
      </c>
      <c r="FU391" s="10">
        <v>0</v>
      </c>
      <c r="FV391" s="10">
        <v>0</v>
      </c>
      <c r="FW391" s="10">
        <v>0</v>
      </c>
      <c r="FX391" s="10">
        <v>0</v>
      </c>
      <c r="FY391" s="10">
        <v>0</v>
      </c>
      <c r="FZ391" s="10">
        <v>0</v>
      </c>
      <c r="GA391" s="10">
        <v>0</v>
      </c>
      <c r="GB391" s="10">
        <v>0</v>
      </c>
      <c r="GC391" s="10">
        <v>0</v>
      </c>
      <c r="GD391" s="10">
        <v>0</v>
      </c>
      <c r="GE391" s="10">
        <v>0</v>
      </c>
      <c r="GF391" s="10">
        <v>0</v>
      </c>
      <c r="GG391" s="10">
        <v>0</v>
      </c>
      <c r="GH391" s="10">
        <v>0</v>
      </c>
      <c r="GI391" s="10">
        <v>0</v>
      </c>
      <c r="GJ391" s="10">
        <v>6</v>
      </c>
      <c r="GK391" s="10">
        <v>0</v>
      </c>
      <c r="GL391" s="10">
        <v>0</v>
      </c>
      <c r="GM391" s="10">
        <v>1</v>
      </c>
      <c r="GN391" s="10">
        <v>0</v>
      </c>
      <c r="GO391" s="10">
        <v>0</v>
      </c>
      <c r="GP391" s="10">
        <v>0</v>
      </c>
      <c r="GQ391" s="10">
        <v>0</v>
      </c>
      <c r="GR391" s="10">
        <v>0</v>
      </c>
      <c r="GS391" s="10">
        <v>0</v>
      </c>
      <c r="GT391" s="10">
        <v>0</v>
      </c>
      <c r="GU391" s="10">
        <v>0</v>
      </c>
      <c r="GV391" s="10">
        <v>0</v>
      </c>
      <c r="GW391" s="10">
        <v>0</v>
      </c>
      <c r="GX391" s="10">
        <v>0</v>
      </c>
      <c r="GY391" s="10">
        <v>0</v>
      </c>
      <c r="GZ391" s="10">
        <v>0</v>
      </c>
      <c r="HA391" s="10">
        <v>0</v>
      </c>
      <c r="HB391" s="10">
        <v>0</v>
      </c>
      <c r="HC391" s="10">
        <v>0</v>
      </c>
      <c r="HD391" s="10">
        <v>0</v>
      </c>
      <c r="HE391" s="10">
        <v>0</v>
      </c>
      <c r="HF391" s="10">
        <v>0</v>
      </c>
      <c r="HG391" s="10">
        <v>0</v>
      </c>
      <c r="HH391" s="10">
        <v>0</v>
      </c>
      <c r="HI391" s="10">
        <v>0</v>
      </c>
      <c r="HJ391" s="10">
        <v>0</v>
      </c>
      <c r="HK391" s="10">
        <v>0</v>
      </c>
      <c r="HL391" s="10">
        <v>0</v>
      </c>
      <c r="HM391" s="10">
        <v>0</v>
      </c>
      <c r="HN391" s="10">
        <v>0</v>
      </c>
      <c r="HO391" s="10">
        <v>0</v>
      </c>
      <c r="HP391" s="10">
        <v>0</v>
      </c>
      <c r="HQ391" s="10">
        <v>0</v>
      </c>
      <c r="HR391" s="10">
        <v>1</v>
      </c>
      <c r="HS391" s="10">
        <v>0</v>
      </c>
      <c r="HT391" s="10">
        <v>0</v>
      </c>
      <c r="HU391" s="10">
        <v>0</v>
      </c>
      <c r="HV391" s="10">
        <v>0</v>
      </c>
      <c r="HW391" s="10">
        <v>0</v>
      </c>
      <c r="HX391" s="10">
        <v>0</v>
      </c>
      <c r="HY391" s="10">
        <v>0</v>
      </c>
      <c r="HZ391" s="10">
        <v>0</v>
      </c>
      <c r="IA391" s="10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</row>
    <row r="392" spans="1:243">
      <c r="A392" s="3" t="s">
        <v>16</v>
      </c>
      <c r="B392" s="3">
        <v>54089297</v>
      </c>
      <c r="C392" s="3">
        <v>54089297</v>
      </c>
      <c r="D392" s="3" t="s">
        <v>162</v>
      </c>
      <c r="E392" s="3">
        <v>0.40660200000000002</v>
      </c>
      <c r="F392" s="3" t="s">
        <v>502</v>
      </c>
      <c r="G392" s="3" t="s">
        <v>503</v>
      </c>
      <c r="H392" s="3" t="s">
        <v>507</v>
      </c>
      <c r="I392" s="8" t="s">
        <v>1084</v>
      </c>
      <c r="J392" s="3" t="s">
        <v>582</v>
      </c>
      <c r="K392" s="8">
        <f>AVERAGE(S392:AZ392)</f>
        <v>8.8235294117647065E-2</v>
      </c>
      <c r="L392" s="4">
        <f>AVERAGE(BB392:IA392)</f>
        <v>9.3406593406593408E-2</v>
      </c>
      <c r="M392" s="4">
        <f>AVERAGE(IC392:II392)</f>
        <v>0</v>
      </c>
      <c r="N392" s="4" t="b">
        <f>E392&gt;0.2</f>
        <v>1</v>
      </c>
      <c r="O392" s="4" t="b">
        <f>IF(LEFT(J392, 2)="rs", TRUE, FALSE)</f>
        <v>0</v>
      </c>
      <c r="P392" s="4" t="b">
        <f>K392&gt;=8</f>
        <v>0</v>
      </c>
      <c r="Q392" s="4" t="b">
        <f>L392&gt;=8</f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1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1</v>
      </c>
      <c r="AG392" s="10">
        <v>0</v>
      </c>
      <c r="AH392" s="10">
        <v>1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1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1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2</v>
      </c>
      <c r="CD392" s="10">
        <v>0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3</v>
      </c>
      <c r="CK392" s="10">
        <v>0</v>
      </c>
      <c r="CL392" s="10">
        <v>0</v>
      </c>
      <c r="CM392" s="10">
        <v>0</v>
      </c>
      <c r="CN392" s="10">
        <v>0</v>
      </c>
      <c r="CO392" s="10">
        <v>0</v>
      </c>
      <c r="CP392" s="10">
        <v>0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0">
        <v>1</v>
      </c>
      <c r="DA392" s="10">
        <v>0</v>
      </c>
      <c r="DB392" s="10">
        <v>0</v>
      </c>
      <c r="DC392" s="10">
        <v>0</v>
      </c>
      <c r="DD392" s="10">
        <v>0</v>
      </c>
      <c r="DE392" s="10">
        <v>0</v>
      </c>
      <c r="DF392" s="10">
        <v>0</v>
      </c>
      <c r="DG392" s="10">
        <v>0</v>
      </c>
      <c r="DH392" s="10">
        <v>0</v>
      </c>
      <c r="DI392" s="10">
        <v>0</v>
      </c>
      <c r="DJ392" s="10">
        <v>0</v>
      </c>
      <c r="DK392" s="10">
        <v>0</v>
      </c>
      <c r="DL392" s="10">
        <v>0</v>
      </c>
      <c r="DM392" s="10">
        <v>0</v>
      </c>
      <c r="DN392" s="10">
        <v>0</v>
      </c>
      <c r="DO392" s="10">
        <v>0</v>
      </c>
      <c r="DP392" s="10">
        <v>0</v>
      </c>
      <c r="DQ392" s="10">
        <v>0</v>
      </c>
      <c r="DR392" s="10">
        <v>0</v>
      </c>
      <c r="DS392" s="10">
        <v>0</v>
      </c>
      <c r="DT392" s="10">
        <v>0</v>
      </c>
      <c r="DU392" s="10">
        <v>0</v>
      </c>
      <c r="DV392" s="10">
        <v>0</v>
      </c>
      <c r="DW392" s="10">
        <v>0</v>
      </c>
      <c r="DX392" s="10">
        <v>0</v>
      </c>
      <c r="DY392" s="10">
        <v>1</v>
      </c>
      <c r="DZ392" s="10">
        <v>0</v>
      </c>
      <c r="EA392" s="10">
        <v>0</v>
      </c>
      <c r="EB392" s="10">
        <v>0</v>
      </c>
      <c r="EC392" s="10">
        <v>0</v>
      </c>
      <c r="ED392" s="10">
        <v>0</v>
      </c>
      <c r="EE392" s="10">
        <v>0</v>
      </c>
      <c r="EF392" s="10">
        <v>0</v>
      </c>
      <c r="EG392" s="10">
        <v>0</v>
      </c>
      <c r="EH392" s="10">
        <v>0</v>
      </c>
      <c r="EI392" s="10">
        <v>0</v>
      </c>
      <c r="EJ392" s="10">
        <v>0</v>
      </c>
      <c r="EK392" s="10">
        <v>0</v>
      </c>
      <c r="EL392" s="10">
        <v>0</v>
      </c>
      <c r="EM392" s="10">
        <v>0</v>
      </c>
      <c r="EN392" s="10">
        <v>0</v>
      </c>
      <c r="EO392" s="10">
        <v>0</v>
      </c>
      <c r="EP392" s="10">
        <v>0</v>
      </c>
      <c r="EQ392" s="10">
        <v>0</v>
      </c>
      <c r="ER392" s="10">
        <v>1</v>
      </c>
      <c r="ES392" s="10">
        <v>0</v>
      </c>
      <c r="ET392" s="10">
        <v>0</v>
      </c>
      <c r="EU392" s="10">
        <v>0</v>
      </c>
      <c r="EV392" s="10">
        <v>0</v>
      </c>
      <c r="EW392" s="10">
        <v>0</v>
      </c>
      <c r="EX392" s="10">
        <v>1</v>
      </c>
      <c r="EY392" s="10">
        <v>0</v>
      </c>
      <c r="EZ392" s="10">
        <v>0</v>
      </c>
      <c r="FA392" s="10">
        <v>0</v>
      </c>
      <c r="FB392" s="10">
        <v>0</v>
      </c>
      <c r="FC392" s="10">
        <v>0</v>
      </c>
      <c r="FD392" s="10">
        <v>0</v>
      </c>
      <c r="FE392" s="10">
        <v>0</v>
      </c>
      <c r="FF392" s="10">
        <v>0</v>
      </c>
      <c r="FG392" s="10">
        <v>0</v>
      </c>
      <c r="FH392" s="10">
        <v>0</v>
      </c>
      <c r="FI392" s="10">
        <v>0</v>
      </c>
      <c r="FJ392" s="10">
        <v>0</v>
      </c>
      <c r="FK392" s="10">
        <v>0</v>
      </c>
      <c r="FL392" s="10">
        <v>0</v>
      </c>
      <c r="FM392" s="10">
        <v>0</v>
      </c>
      <c r="FN392" s="10">
        <v>0</v>
      </c>
      <c r="FO392" s="10">
        <v>0</v>
      </c>
      <c r="FP392" s="10">
        <v>0</v>
      </c>
      <c r="FQ392" s="10">
        <v>0</v>
      </c>
      <c r="FR392" s="10">
        <v>0</v>
      </c>
      <c r="FS392" s="10">
        <v>0</v>
      </c>
      <c r="FT392" s="10">
        <v>0</v>
      </c>
      <c r="FU392" s="10">
        <v>0</v>
      </c>
      <c r="FV392" s="10">
        <v>0</v>
      </c>
      <c r="FW392" s="10">
        <v>0</v>
      </c>
      <c r="FX392" s="10">
        <v>0</v>
      </c>
      <c r="FY392" s="10">
        <v>0</v>
      </c>
      <c r="FZ392" s="10">
        <v>0</v>
      </c>
      <c r="GA392" s="10">
        <v>0</v>
      </c>
      <c r="GB392" s="10">
        <v>0</v>
      </c>
      <c r="GC392" s="10">
        <v>0</v>
      </c>
      <c r="GD392" s="10">
        <v>0</v>
      </c>
      <c r="GE392" s="10">
        <v>0</v>
      </c>
      <c r="GF392" s="10">
        <v>0</v>
      </c>
      <c r="GG392" s="10">
        <v>0</v>
      </c>
      <c r="GH392" s="10">
        <v>0</v>
      </c>
      <c r="GI392" s="10">
        <v>0</v>
      </c>
      <c r="GJ392" s="10">
        <v>2</v>
      </c>
      <c r="GK392" s="10">
        <v>0</v>
      </c>
      <c r="GL392" s="10">
        <v>0</v>
      </c>
      <c r="GM392" s="10">
        <v>0</v>
      </c>
      <c r="GN392" s="10">
        <v>0</v>
      </c>
      <c r="GO392" s="10">
        <v>0</v>
      </c>
      <c r="GP392" s="10">
        <v>0</v>
      </c>
      <c r="GQ392" s="10">
        <v>0</v>
      </c>
      <c r="GR392" s="10">
        <v>0</v>
      </c>
      <c r="GS392" s="10">
        <v>0</v>
      </c>
      <c r="GT392" s="10">
        <v>1</v>
      </c>
      <c r="GU392" s="10">
        <v>0</v>
      </c>
      <c r="GV392" s="10">
        <v>2</v>
      </c>
      <c r="GW392" s="10">
        <v>0</v>
      </c>
      <c r="GX392" s="10">
        <v>0</v>
      </c>
      <c r="GY392" s="10">
        <v>0</v>
      </c>
      <c r="GZ392" s="10">
        <v>0</v>
      </c>
      <c r="HA392" s="10">
        <v>0</v>
      </c>
      <c r="HB392" s="10">
        <v>0</v>
      </c>
      <c r="HC392" s="10">
        <v>0</v>
      </c>
      <c r="HD392" s="10">
        <v>0</v>
      </c>
      <c r="HE392" s="10">
        <v>0</v>
      </c>
      <c r="HF392" s="10">
        <v>0</v>
      </c>
      <c r="HG392" s="10">
        <v>0</v>
      </c>
      <c r="HH392" s="10">
        <v>0</v>
      </c>
      <c r="HI392" s="10">
        <v>0</v>
      </c>
      <c r="HJ392" s="10">
        <v>0</v>
      </c>
      <c r="HK392" s="10">
        <v>0</v>
      </c>
      <c r="HL392" s="10">
        <v>0</v>
      </c>
      <c r="HM392" s="10">
        <v>0</v>
      </c>
      <c r="HN392" s="10">
        <v>0</v>
      </c>
      <c r="HO392" s="10">
        <v>0</v>
      </c>
      <c r="HP392" s="10">
        <v>0</v>
      </c>
      <c r="HQ392" s="10">
        <v>0</v>
      </c>
      <c r="HR392" s="10">
        <v>0</v>
      </c>
      <c r="HS392" s="10">
        <v>0</v>
      </c>
      <c r="HT392" s="10">
        <v>0</v>
      </c>
      <c r="HU392" s="10">
        <v>0</v>
      </c>
      <c r="HV392" s="10">
        <v>0</v>
      </c>
      <c r="HW392" s="10">
        <v>0</v>
      </c>
      <c r="HX392" s="10">
        <v>0</v>
      </c>
      <c r="HY392" s="10">
        <v>0</v>
      </c>
      <c r="HZ392" s="10">
        <v>1</v>
      </c>
      <c r="IA392" s="10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</row>
    <row r="393" spans="1:243">
      <c r="A393" s="3" t="s">
        <v>79</v>
      </c>
      <c r="B393" s="3">
        <v>147204373</v>
      </c>
      <c r="C393" s="3">
        <v>147204373</v>
      </c>
      <c r="D393" s="3" t="s">
        <v>87</v>
      </c>
      <c r="E393" s="3">
        <v>0.48198000000000002</v>
      </c>
      <c r="F393" s="3" t="s">
        <v>506</v>
      </c>
      <c r="G393" s="3" t="s">
        <v>504</v>
      </c>
      <c r="H393" s="3" t="s">
        <v>503</v>
      </c>
      <c r="I393" s="8" t="s">
        <v>1084</v>
      </c>
      <c r="J393" s="3" t="s">
        <v>87</v>
      </c>
      <c r="K393" s="8">
        <f>AVERAGE(S393:AZ393)</f>
        <v>5.8823529411764705E-2</v>
      </c>
      <c r="L393" s="4">
        <f>AVERAGE(BB393:IA393)</f>
        <v>9.3406593406593408E-2</v>
      </c>
      <c r="M393" s="4">
        <f>AVERAGE(IC393:II393)</f>
        <v>0</v>
      </c>
      <c r="N393" s="4" t="b">
        <f>E393&gt;0.2</f>
        <v>1</v>
      </c>
      <c r="O393" s="4" t="b">
        <f>IF(LEFT(J393, 2)="rs", TRUE, FALSE)</f>
        <v>1</v>
      </c>
      <c r="P393" s="4" t="b">
        <f>K393&gt;=8</f>
        <v>0</v>
      </c>
      <c r="Q393" s="4" t="b">
        <f>L393&gt;=8</f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1</v>
      </c>
      <c r="Z393" s="10">
        <v>0</v>
      </c>
      <c r="AA393" s="10">
        <v>1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2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10">
        <v>0</v>
      </c>
      <c r="BS393" s="10">
        <v>0</v>
      </c>
      <c r="BT393" s="10">
        <v>0</v>
      </c>
      <c r="BU393" s="10">
        <v>0</v>
      </c>
      <c r="BV393" s="10">
        <v>0</v>
      </c>
      <c r="BW393" s="10">
        <v>0</v>
      </c>
      <c r="BX393" s="10">
        <v>0</v>
      </c>
      <c r="BY393" s="10">
        <v>0</v>
      </c>
      <c r="BZ393" s="10">
        <v>0</v>
      </c>
      <c r="CA393" s="10">
        <v>0</v>
      </c>
      <c r="CB393" s="10">
        <v>0</v>
      </c>
      <c r="CC393" s="10">
        <v>1</v>
      </c>
      <c r="CD393" s="10">
        <v>0</v>
      </c>
      <c r="CE393" s="10">
        <v>0</v>
      </c>
      <c r="CF393" s="10">
        <v>0</v>
      </c>
      <c r="CG393" s="10">
        <v>0</v>
      </c>
      <c r="CH393" s="10">
        <v>0</v>
      </c>
      <c r="CI393" s="10">
        <v>0</v>
      </c>
      <c r="CJ393" s="10">
        <v>0</v>
      </c>
      <c r="CK393" s="10">
        <v>0</v>
      </c>
      <c r="CL393" s="10">
        <v>0</v>
      </c>
      <c r="CM393" s="10">
        <v>0</v>
      </c>
      <c r="CN393" s="10">
        <v>0</v>
      </c>
      <c r="CO393" s="10">
        <v>0</v>
      </c>
      <c r="CP393" s="10">
        <v>0</v>
      </c>
      <c r="CQ393" s="10">
        <v>0</v>
      </c>
      <c r="CR393" s="10">
        <v>0</v>
      </c>
      <c r="CS393" s="10">
        <v>0</v>
      </c>
      <c r="CT393" s="10">
        <v>0</v>
      </c>
      <c r="CU393" s="10">
        <v>0</v>
      </c>
      <c r="CV393" s="10">
        <v>0</v>
      </c>
      <c r="CW393" s="10">
        <v>0</v>
      </c>
      <c r="CX393" s="10">
        <v>0</v>
      </c>
      <c r="CY393" s="10">
        <v>0</v>
      </c>
      <c r="CZ393" s="10">
        <v>0</v>
      </c>
      <c r="DA393" s="10">
        <v>0</v>
      </c>
      <c r="DB393" s="10">
        <v>0</v>
      </c>
      <c r="DC393" s="10">
        <v>0</v>
      </c>
      <c r="DD393" s="10">
        <v>0</v>
      </c>
      <c r="DE393" s="10">
        <v>4</v>
      </c>
      <c r="DF393" s="10">
        <v>0</v>
      </c>
      <c r="DG393" s="10">
        <v>0</v>
      </c>
      <c r="DH393" s="10">
        <v>0</v>
      </c>
      <c r="DI393" s="10">
        <v>0</v>
      </c>
      <c r="DJ393" s="10">
        <v>0</v>
      </c>
      <c r="DK393" s="10">
        <v>0</v>
      </c>
      <c r="DL393" s="10">
        <v>0</v>
      </c>
      <c r="DM393" s="10">
        <v>0</v>
      </c>
      <c r="DN393" s="10">
        <v>0</v>
      </c>
      <c r="DO393" s="10">
        <v>0</v>
      </c>
      <c r="DP393" s="10">
        <v>0</v>
      </c>
      <c r="DQ393" s="10">
        <v>0</v>
      </c>
      <c r="DR393" s="10">
        <v>0</v>
      </c>
      <c r="DS393" s="10">
        <v>0</v>
      </c>
      <c r="DT393" s="10">
        <v>1</v>
      </c>
      <c r="DU393" s="10">
        <v>0</v>
      </c>
      <c r="DV393" s="10">
        <v>0</v>
      </c>
      <c r="DW393" s="10">
        <v>0</v>
      </c>
      <c r="DX393" s="10">
        <v>0</v>
      </c>
      <c r="DY393" s="10">
        <v>0</v>
      </c>
      <c r="DZ393" s="10">
        <v>0</v>
      </c>
      <c r="EA393" s="10">
        <v>0</v>
      </c>
      <c r="EB393" s="10">
        <v>0</v>
      </c>
      <c r="EC393" s="10">
        <v>0</v>
      </c>
      <c r="ED393" s="10">
        <v>0</v>
      </c>
      <c r="EE393" s="10">
        <v>0</v>
      </c>
      <c r="EF393" s="10">
        <v>0</v>
      </c>
      <c r="EG393" s="10">
        <v>0</v>
      </c>
      <c r="EH393" s="10">
        <v>0</v>
      </c>
      <c r="EI393" s="10">
        <v>0</v>
      </c>
      <c r="EJ393" s="10">
        <v>0</v>
      </c>
      <c r="EK393" s="10">
        <v>0</v>
      </c>
      <c r="EL393" s="10">
        <v>0</v>
      </c>
      <c r="EM393" s="10">
        <v>0</v>
      </c>
      <c r="EN393" s="10">
        <v>0</v>
      </c>
      <c r="EO393" s="10">
        <v>0</v>
      </c>
      <c r="EP393" s="10">
        <v>0</v>
      </c>
      <c r="EQ393" s="10">
        <v>0</v>
      </c>
      <c r="ER393" s="10">
        <v>2</v>
      </c>
      <c r="ES393" s="10">
        <v>0</v>
      </c>
      <c r="ET393" s="10">
        <v>2</v>
      </c>
      <c r="EU393" s="10">
        <v>0</v>
      </c>
      <c r="EV393" s="10">
        <v>0</v>
      </c>
      <c r="EW393" s="10">
        <v>0</v>
      </c>
      <c r="EX393" s="10">
        <v>0</v>
      </c>
      <c r="EY393" s="10">
        <v>0</v>
      </c>
      <c r="EZ393" s="10">
        <v>0</v>
      </c>
      <c r="FA393" s="10">
        <v>0</v>
      </c>
      <c r="FB393" s="10">
        <v>0</v>
      </c>
      <c r="FC393" s="10">
        <v>0</v>
      </c>
      <c r="FD393" s="10">
        <v>1</v>
      </c>
      <c r="FE393" s="10">
        <v>0</v>
      </c>
      <c r="FF393" s="10">
        <v>0</v>
      </c>
      <c r="FG393" s="10">
        <v>0</v>
      </c>
      <c r="FH393" s="10">
        <v>0</v>
      </c>
      <c r="FI393" s="10">
        <v>0</v>
      </c>
      <c r="FJ393" s="10">
        <v>0</v>
      </c>
      <c r="FK393" s="10">
        <v>0</v>
      </c>
      <c r="FL393" s="10">
        <v>0</v>
      </c>
      <c r="FM393" s="10">
        <v>0</v>
      </c>
      <c r="FN393" s="10">
        <v>0</v>
      </c>
      <c r="FO393" s="10">
        <v>0</v>
      </c>
      <c r="FP393" s="10">
        <v>0</v>
      </c>
      <c r="FQ393" s="10">
        <v>0</v>
      </c>
      <c r="FR393" s="10">
        <v>0</v>
      </c>
      <c r="FS393" s="10">
        <v>0</v>
      </c>
      <c r="FT393" s="10">
        <v>0</v>
      </c>
      <c r="FU393" s="10">
        <v>0</v>
      </c>
      <c r="FV393" s="10">
        <v>1</v>
      </c>
      <c r="FW393" s="10">
        <v>0</v>
      </c>
      <c r="FX393" s="10">
        <v>0</v>
      </c>
      <c r="FY393" s="10">
        <v>0</v>
      </c>
      <c r="FZ393" s="10">
        <v>0</v>
      </c>
      <c r="GA393" s="10">
        <v>2</v>
      </c>
      <c r="GB393" s="10">
        <v>0</v>
      </c>
      <c r="GC393" s="10">
        <v>0</v>
      </c>
      <c r="GD393" s="10">
        <v>0</v>
      </c>
      <c r="GE393" s="10">
        <v>0</v>
      </c>
      <c r="GF393" s="10">
        <v>0</v>
      </c>
      <c r="GG393" s="10">
        <v>0</v>
      </c>
      <c r="GH393" s="10">
        <v>0</v>
      </c>
      <c r="GI393" s="10">
        <v>0</v>
      </c>
      <c r="GJ393" s="10">
        <v>0</v>
      </c>
      <c r="GK393" s="10">
        <v>0</v>
      </c>
      <c r="GL393" s="10">
        <v>0</v>
      </c>
      <c r="GM393" s="10">
        <v>0</v>
      </c>
      <c r="GN393" s="10">
        <v>0</v>
      </c>
      <c r="GO393" s="10">
        <v>0</v>
      </c>
      <c r="GP393" s="10">
        <v>0</v>
      </c>
      <c r="GQ393" s="10">
        <v>0</v>
      </c>
      <c r="GR393" s="10">
        <v>0</v>
      </c>
      <c r="GS393" s="10">
        <v>0</v>
      </c>
      <c r="GT393" s="10">
        <v>0</v>
      </c>
      <c r="GU393" s="10">
        <v>0</v>
      </c>
      <c r="GV393" s="10">
        <v>0</v>
      </c>
      <c r="GW393" s="10">
        <v>0</v>
      </c>
      <c r="GX393" s="10">
        <v>0</v>
      </c>
      <c r="GY393" s="10">
        <v>0</v>
      </c>
      <c r="GZ393" s="10">
        <v>0</v>
      </c>
      <c r="HA393" s="10">
        <v>0</v>
      </c>
      <c r="HB393" s="10">
        <v>0</v>
      </c>
      <c r="HC393" s="10">
        <v>0</v>
      </c>
      <c r="HD393" s="10">
        <v>0</v>
      </c>
      <c r="HE393" s="10">
        <v>0</v>
      </c>
      <c r="HF393" s="10">
        <v>0</v>
      </c>
      <c r="HG393" s="10">
        <v>0</v>
      </c>
      <c r="HH393" s="10">
        <v>0</v>
      </c>
      <c r="HI393" s="10">
        <v>0</v>
      </c>
      <c r="HJ393" s="10">
        <v>0</v>
      </c>
      <c r="HK393" s="10">
        <v>0</v>
      </c>
      <c r="HL393" s="10">
        <v>0</v>
      </c>
      <c r="HM393" s="10">
        <v>0</v>
      </c>
      <c r="HN393" s="10">
        <v>0</v>
      </c>
      <c r="HO393" s="10">
        <v>0</v>
      </c>
      <c r="HP393" s="10">
        <v>1</v>
      </c>
      <c r="HQ393" s="10">
        <v>0</v>
      </c>
      <c r="HR393" s="10">
        <v>0</v>
      </c>
      <c r="HS393" s="10">
        <v>0</v>
      </c>
      <c r="HT393" s="10">
        <v>0</v>
      </c>
      <c r="HU393" s="10">
        <v>0</v>
      </c>
      <c r="HV393" s="10">
        <v>0</v>
      </c>
      <c r="HW393" s="10">
        <v>0</v>
      </c>
      <c r="HX393" s="10">
        <v>0</v>
      </c>
      <c r="HY393" s="10">
        <v>0</v>
      </c>
      <c r="HZ393" s="10">
        <v>0</v>
      </c>
      <c r="IA393" s="10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</row>
    <row r="394" spans="1:243">
      <c r="A394" s="3" t="s">
        <v>22</v>
      </c>
      <c r="B394" s="3">
        <v>104668826</v>
      </c>
      <c r="C394" s="3">
        <v>104668826</v>
      </c>
      <c r="D394" s="3" t="s">
        <v>187</v>
      </c>
      <c r="E394" s="3">
        <v>0.37751200000000001</v>
      </c>
      <c r="F394" s="3" t="s">
        <v>506</v>
      </c>
      <c r="G394" s="3" t="s">
        <v>507</v>
      </c>
      <c r="H394" s="3" t="s">
        <v>510</v>
      </c>
      <c r="I394" s="8" t="s">
        <v>1084</v>
      </c>
      <c r="J394" s="3" t="s">
        <v>607</v>
      </c>
      <c r="K394" s="8">
        <f>AVERAGE(S394:AZ394)</f>
        <v>5.8823529411764705E-2</v>
      </c>
      <c r="L394" s="4">
        <f>AVERAGE(BB394:IA394)</f>
        <v>8.7912087912087919E-2</v>
      </c>
      <c r="M394" s="4">
        <f>AVERAGE(IC394:II394)</f>
        <v>0</v>
      </c>
      <c r="N394" s="4" t="b">
        <f>E394&gt;0.2</f>
        <v>1</v>
      </c>
      <c r="O394" s="4" t="b">
        <f>IF(LEFT(J394, 2)="rs", TRUE, FALSE)</f>
        <v>0</v>
      </c>
      <c r="P394" s="4" t="b">
        <f>K394&gt;=8</f>
        <v>0</v>
      </c>
      <c r="Q394" s="4" t="b">
        <f>L394&gt;=8</f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1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1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1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>
        <v>0</v>
      </c>
      <c r="BS394" s="10">
        <v>0</v>
      </c>
      <c r="BT394" s="10">
        <v>0</v>
      </c>
      <c r="BU394" s="10">
        <v>1</v>
      </c>
      <c r="BV394" s="10">
        <v>0</v>
      </c>
      <c r="BW394" s="10">
        <v>0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1</v>
      </c>
      <c r="CD394" s="10">
        <v>0</v>
      </c>
      <c r="CE394" s="10">
        <v>0</v>
      </c>
      <c r="CF394" s="10">
        <v>0</v>
      </c>
      <c r="CG394" s="10">
        <v>1</v>
      </c>
      <c r="CH394" s="10">
        <v>0</v>
      </c>
      <c r="CI394" s="10">
        <v>0</v>
      </c>
      <c r="CJ394" s="10">
        <v>0</v>
      </c>
      <c r="CK394" s="10">
        <v>0</v>
      </c>
      <c r="CL394" s="10">
        <v>0</v>
      </c>
      <c r="CM394" s="10">
        <v>0</v>
      </c>
      <c r="CN394" s="10">
        <v>0</v>
      </c>
      <c r="CO394" s="10">
        <v>0</v>
      </c>
      <c r="CP394" s="10">
        <v>0</v>
      </c>
      <c r="CQ394" s="10">
        <v>0</v>
      </c>
      <c r="CR394" s="10">
        <v>0</v>
      </c>
      <c r="CS394" s="10">
        <v>0</v>
      </c>
      <c r="CT394" s="10">
        <v>0</v>
      </c>
      <c r="CU394" s="10">
        <v>0</v>
      </c>
      <c r="CV394" s="10">
        <v>0</v>
      </c>
      <c r="CW394" s="10">
        <v>0</v>
      </c>
      <c r="CX394" s="10">
        <v>0</v>
      </c>
      <c r="CY394" s="10">
        <v>0</v>
      </c>
      <c r="CZ394" s="10">
        <v>0</v>
      </c>
      <c r="DA394" s="10">
        <v>0</v>
      </c>
      <c r="DB394" s="10">
        <v>0</v>
      </c>
      <c r="DC394" s="10">
        <v>0</v>
      </c>
      <c r="DD394" s="10">
        <v>0</v>
      </c>
      <c r="DE394" s="10">
        <v>0</v>
      </c>
      <c r="DF394" s="10">
        <v>0</v>
      </c>
      <c r="DG394" s="10">
        <v>0</v>
      </c>
      <c r="DH394" s="10">
        <v>0</v>
      </c>
      <c r="DI394" s="10">
        <v>0</v>
      </c>
      <c r="DJ394" s="10">
        <v>0</v>
      </c>
      <c r="DK394" s="10">
        <v>0</v>
      </c>
      <c r="DL394" s="10">
        <v>0</v>
      </c>
      <c r="DM394" s="10">
        <v>0</v>
      </c>
      <c r="DN394" s="10">
        <v>0</v>
      </c>
      <c r="DO394" s="10">
        <v>0</v>
      </c>
      <c r="DP394" s="10">
        <v>1</v>
      </c>
      <c r="DQ394" s="10">
        <v>0</v>
      </c>
      <c r="DR394" s="10">
        <v>0</v>
      </c>
      <c r="DS394" s="10">
        <v>0</v>
      </c>
      <c r="DT394" s="10">
        <v>0</v>
      </c>
      <c r="DU394" s="10">
        <v>0</v>
      </c>
      <c r="DV394" s="10">
        <v>0</v>
      </c>
      <c r="DW394" s="10">
        <v>0</v>
      </c>
      <c r="DX394" s="10">
        <v>0</v>
      </c>
      <c r="DY394" s="10">
        <v>0</v>
      </c>
      <c r="DZ394" s="10">
        <v>0</v>
      </c>
      <c r="EA394" s="10">
        <v>0</v>
      </c>
      <c r="EB394" s="10">
        <v>0</v>
      </c>
      <c r="EC394" s="10">
        <v>0</v>
      </c>
      <c r="ED394" s="10">
        <v>0</v>
      </c>
      <c r="EE394" s="10">
        <v>0</v>
      </c>
      <c r="EF394" s="10">
        <v>0</v>
      </c>
      <c r="EG394" s="10">
        <v>0</v>
      </c>
      <c r="EH394" s="10">
        <v>0</v>
      </c>
      <c r="EI394" s="10">
        <v>0</v>
      </c>
      <c r="EJ394" s="10">
        <v>2</v>
      </c>
      <c r="EK394" s="10">
        <v>0</v>
      </c>
      <c r="EL394" s="10">
        <v>0</v>
      </c>
      <c r="EM394" s="10">
        <v>0</v>
      </c>
      <c r="EN394" s="10">
        <v>0</v>
      </c>
      <c r="EO394" s="10">
        <v>0</v>
      </c>
      <c r="EP394" s="10">
        <v>0</v>
      </c>
      <c r="EQ394" s="10">
        <v>0</v>
      </c>
      <c r="ER394" s="10">
        <v>0</v>
      </c>
      <c r="ES394" s="10">
        <v>0</v>
      </c>
      <c r="ET394" s="10">
        <v>0</v>
      </c>
      <c r="EU394" s="10">
        <v>0</v>
      </c>
      <c r="EV394" s="10">
        <v>0</v>
      </c>
      <c r="EW394" s="10">
        <v>0</v>
      </c>
      <c r="EX394" s="10">
        <v>0</v>
      </c>
      <c r="EY394" s="10">
        <v>0</v>
      </c>
      <c r="EZ394" s="10">
        <v>0</v>
      </c>
      <c r="FA394" s="10">
        <v>0</v>
      </c>
      <c r="FB394" s="10">
        <v>0</v>
      </c>
      <c r="FC394" s="10">
        <v>0</v>
      </c>
      <c r="FD394" s="10">
        <v>0</v>
      </c>
      <c r="FE394" s="10">
        <v>0</v>
      </c>
      <c r="FF394" s="10">
        <v>0</v>
      </c>
      <c r="FG394" s="10">
        <v>0</v>
      </c>
      <c r="FH394" s="10">
        <v>0</v>
      </c>
      <c r="FI394" s="10">
        <v>0</v>
      </c>
      <c r="FJ394" s="10">
        <v>0</v>
      </c>
      <c r="FK394" s="10">
        <v>0</v>
      </c>
      <c r="FL394" s="10">
        <v>0</v>
      </c>
      <c r="FM394" s="10">
        <v>0</v>
      </c>
      <c r="FN394" s="10">
        <v>0</v>
      </c>
      <c r="FO394" s="10">
        <v>0</v>
      </c>
      <c r="FP394" s="10">
        <v>0</v>
      </c>
      <c r="FQ394" s="10">
        <v>0</v>
      </c>
      <c r="FR394" s="10">
        <v>0</v>
      </c>
      <c r="FS394" s="10">
        <v>0</v>
      </c>
      <c r="FT394" s="10">
        <v>0</v>
      </c>
      <c r="FU394" s="10">
        <v>0</v>
      </c>
      <c r="FV394" s="10">
        <v>0</v>
      </c>
      <c r="FW394" s="10">
        <v>0</v>
      </c>
      <c r="FX394" s="10">
        <v>0</v>
      </c>
      <c r="FY394" s="10">
        <v>0</v>
      </c>
      <c r="FZ394" s="10">
        <v>0</v>
      </c>
      <c r="GA394" s="10">
        <v>0</v>
      </c>
      <c r="GB394" s="10">
        <v>0</v>
      </c>
      <c r="GC394" s="10">
        <v>0</v>
      </c>
      <c r="GD394" s="10">
        <v>4</v>
      </c>
      <c r="GE394" s="10">
        <v>0</v>
      </c>
      <c r="GF394" s="10">
        <v>0</v>
      </c>
      <c r="GG394" s="10">
        <v>0</v>
      </c>
      <c r="GH394" s="10">
        <v>0</v>
      </c>
      <c r="GI394" s="10">
        <v>1</v>
      </c>
      <c r="GJ394" s="10">
        <v>0</v>
      </c>
      <c r="GK394" s="10">
        <v>0</v>
      </c>
      <c r="GL394" s="10">
        <v>0</v>
      </c>
      <c r="GM394" s="10">
        <v>0</v>
      </c>
      <c r="GN394" s="10">
        <v>0</v>
      </c>
      <c r="GO394" s="10">
        <v>0</v>
      </c>
      <c r="GP394" s="10">
        <v>1</v>
      </c>
      <c r="GQ394" s="10">
        <v>0</v>
      </c>
      <c r="GR394" s="10">
        <v>0</v>
      </c>
      <c r="GS394" s="10">
        <v>0</v>
      </c>
      <c r="GT394" s="10">
        <v>0</v>
      </c>
      <c r="GU394" s="10">
        <v>0</v>
      </c>
      <c r="GV394" s="10">
        <v>0</v>
      </c>
      <c r="GW394" s="10">
        <v>0</v>
      </c>
      <c r="GX394" s="10">
        <v>1</v>
      </c>
      <c r="GY394" s="10">
        <v>0</v>
      </c>
      <c r="GZ394" s="10">
        <v>0</v>
      </c>
      <c r="HA394" s="10">
        <v>0</v>
      </c>
      <c r="HB394" s="10">
        <v>0</v>
      </c>
      <c r="HC394" s="10">
        <v>0</v>
      </c>
      <c r="HD394" s="10">
        <v>2</v>
      </c>
      <c r="HE394" s="10">
        <v>0</v>
      </c>
      <c r="HF394" s="10">
        <v>0</v>
      </c>
      <c r="HG394" s="10">
        <v>0</v>
      </c>
      <c r="HH394" s="10">
        <v>0</v>
      </c>
      <c r="HI394" s="10">
        <v>0</v>
      </c>
      <c r="HJ394" s="10">
        <v>0</v>
      </c>
      <c r="HK394" s="10">
        <v>0</v>
      </c>
      <c r="HL394" s="10">
        <v>0</v>
      </c>
      <c r="HM394" s="10">
        <v>0</v>
      </c>
      <c r="HN394" s="10">
        <v>0</v>
      </c>
      <c r="HO394" s="10">
        <v>0</v>
      </c>
      <c r="HP394" s="10">
        <v>0</v>
      </c>
      <c r="HQ394" s="10">
        <v>0</v>
      </c>
      <c r="HR394" s="10">
        <v>0</v>
      </c>
      <c r="HS394" s="10">
        <v>0</v>
      </c>
      <c r="HT394" s="10">
        <v>0</v>
      </c>
      <c r="HU394" s="10">
        <v>0</v>
      </c>
      <c r="HV394" s="10">
        <v>0</v>
      </c>
      <c r="HW394" s="10">
        <v>0</v>
      </c>
      <c r="HX394" s="10">
        <v>0</v>
      </c>
      <c r="HY394" s="10">
        <v>0</v>
      </c>
      <c r="HZ394" s="10">
        <v>0</v>
      </c>
      <c r="IA394" s="10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</row>
    <row r="395" spans="1:243">
      <c r="A395" s="3" t="s">
        <v>49</v>
      </c>
      <c r="B395" s="3">
        <v>14658866</v>
      </c>
      <c r="C395" s="3">
        <v>14658866</v>
      </c>
      <c r="D395" s="3" t="s">
        <v>50</v>
      </c>
      <c r="E395" s="3">
        <v>0.48879800000000001</v>
      </c>
      <c r="F395" s="3" t="s">
        <v>506</v>
      </c>
      <c r="G395" s="3" t="s">
        <v>503</v>
      </c>
      <c r="H395" s="3" t="s">
        <v>504</v>
      </c>
      <c r="I395" s="8" t="s">
        <v>1084</v>
      </c>
      <c r="J395" s="3" t="s">
        <v>50</v>
      </c>
      <c r="K395" s="8">
        <f>AVERAGE(S395:AZ395)</f>
        <v>0</v>
      </c>
      <c r="L395" s="4">
        <f>AVERAGE(BB395:IA395)</f>
        <v>8.2417582417582416E-2</v>
      </c>
      <c r="M395" s="4">
        <f>AVERAGE(IC395:II395)</f>
        <v>0</v>
      </c>
      <c r="N395" s="4" t="b">
        <f>E395&gt;0.2</f>
        <v>1</v>
      </c>
      <c r="O395" s="4" t="b">
        <f>IF(LEFT(J395, 2)="rs", TRUE, FALSE)</f>
        <v>1</v>
      </c>
      <c r="P395" s="4" t="b">
        <f>K395&gt;=8</f>
        <v>0</v>
      </c>
      <c r="Q395" s="4" t="b">
        <f>L395&gt;=8</f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  <c r="CP395" s="10">
        <v>0</v>
      </c>
      <c r="CQ395" s="10">
        <v>0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0</v>
      </c>
      <c r="DA395" s="10">
        <v>0</v>
      </c>
      <c r="DB395" s="10">
        <v>0</v>
      </c>
      <c r="DC395" s="10">
        <v>0</v>
      </c>
      <c r="DD395" s="10">
        <v>0</v>
      </c>
      <c r="DE395" s="10">
        <v>0</v>
      </c>
      <c r="DF395" s="10">
        <v>0</v>
      </c>
      <c r="DG395" s="10">
        <v>0</v>
      </c>
      <c r="DH395" s="10">
        <v>0</v>
      </c>
      <c r="DI395" s="10">
        <v>0</v>
      </c>
      <c r="DJ395" s="10">
        <v>0</v>
      </c>
      <c r="DK395" s="10">
        <v>0</v>
      </c>
      <c r="DL395" s="10">
        <v>0</v>
      </c>
      <c r="DM395" s="10">
        <v>0</v>
      </c>
      <c r="DN395" s="10">
        <v>0</v>
      </c>
      <c r="DO395" s="10">
        <v>0</v>
      </c>
      <c r="DP395" s="10">
        <v>0</v>
      </c>
      <c r="DQ395" s="10">
        <v>0</v>
      </c>
      <c r="DR395" s="10">
        <v>0</v>
      </c>
      <c r="DS395" s="10">
        <v>0</v>
      </c>
      <c r="DT395" s="10">
        <v>0</v>
      </c>
      <c r="DU395" s="10">
        <v>0</v>
      </c>
      <c r="DV395" s="10">
        <v>0</v>
      </c>
      <c r="DW395" s="10">
        <v>0</v>
      </c>
      <c r="DX395" s="10">
        <v>0</v>
      </c>
      <c r="DY395" s="10">
        <v>0</v>
      </c>
      <c r="DZ395" s="10">
        <v>0</v>
      </c>
      <c r="EA395" s="10">
        <v>0</v>
      </c>
      <c r="EB395" s="10">
        <v>0</v>
      </c>
      <c r="EC395" s="10">
        <v>0</v>
      </c>
      <c r="ED395" s="10">
        <v>0</v>
      </c>
      <c r="EE395" s="10">
        <v>0</v>
      </c>
      <c r="EF395" s="10">
        <v>0</v>
      </c>
      <c r="EG395" s="10">
        <v>0</v>
      </c>
      <c r="EH395" s="10">
        <v>0</v>
      </c>
      <c r="EI395" s="10">
        <v>0</v>
      </c>
      <c r="EJ395" s="10">
        <v>0</v>
      </c>
      <c r="EK395" s="10">
        <v>0</v>
      </c>
      <c r="EL395" s="10">
        <v>0</v>
      </c>
      <c r="EM395" s="10">
        <v>0</v>
      </c>
      <c r="EN395" s="10">
        <v>0</v>
      </c>
      <c r="EO395" s="10">
        <v>0</v>
      </c>
      <c r="EP395" s="10">
        <v>0</v>
      </c>
      <c r="EQ395" s="10">
        <v>0</v>
      </c>
      <c r="ER395" s="10">
        <v>1</v>
      </c>
      <c r="ES395" s="10">
        <v>0</v>
      </c>
      <c r="ET395" s="10">
        <v>0</v>
      </c>
      <c r="EU395" s="10">
        <v>0</v>
      </c>
      <c r="EV395" s="10">
        <v>0</v>
      </c>
      <c r="EW395" s="10">
        <v>0</v>
      </c>
      <c r="EX395" s="10">
        <v>0</v>
      </c>
      <c r="EY395" s="10">
        <v>1</v>
      </c>
      <c r="EZ395" s="10">
        <v>0</v>
      </c>
      <c r="FA395" s="10">
        <v>0</v>
      </c>
      <c r="FB395" s="10">
        <v>0</v>
      </c>
      <c r="FC395" s="10">
        <v>0</v>
      </c>
      <c r="FD395" s="10">
        <v>0</v>
      </c>
      <c r="FE395" s="10">
        <v>0</v>
      </c>
      <c r="FF395" s="10">
        <v>0</v>
      </c>
      <c r="FG395" s="10">
        <v>0</v>
      </c>
      <c r="FH395" s="10">
        <v>0</v>
      </c>
      <c r="FI395" s="10">
        <v>0</v>
      </c>
      <c r="FJ395" s="10">
        <v>4</v>
      </c>
      <c r="FK395" s="10">
        <v>0</v>
      </c>
      <c r="FL395" s="10">
        <v>0</v>
      </c>
      <c r="FM395" s="10">
        <v>0</v>
      </c>
      <c r="FN395" s="10">
        <v>0</v>
      </c>
      <c r="FO395" s="10">
        <v>0</v>
      </c>
      <c r="FP395" s="10">
        <v>0</v>
      </c>
      <c r="FQ395" s="10">
        <v>0</v>
      </c>
      <c r="FR395" s="10">
        <v>0</v>
      </c>
      <c r="FS395" s="10">
        <v>0</v>
      </c>
      <c r="FT395" s="10">
        <v>0</v>
      </c>
      <c r="FU395" s="10">
        <v>0</v>
      </c>
      <c r="FV395" s="10">
        <v>0</v>
      </c>
      <c r="FW395" s="10">
        <v>0</v>
      </c>
      <c r="FX395" s="10">
        <v>0</v>
      </c>
      <c r="FY395" s="10">
        <v>0</v>
      </c>
      <c r="FZ395" s="10">
        <v>0</v>
      </c>
      <c r="GA395" s="10">
        <v>0</v>
      </c>
      <c r="GB395" s="10">
        <v>0</v>
      </c>
      <c r="GC395" s="10">
        <v>0</v>
      </c>
      <c r="GD395" s="10">
        <v>0</v>
      </c>
      <c r="GE395" s="10">
        <v>0</v>
      </c>
      <c r="GF395" s="10">
        <v>0</v>
      </c>
      <c r="GG395" s="10">
        <v>0</v>
      </c>
      <c r="GH395" s="10">
        <v>0</v>
      </c>
      <c r="GI395" s="10">
        <v>0</v>
      </c>
      <c r="GJ395" s="10">
        <v>0</v>
      </c>
      <c r="GK395" s="10">
        <v>0</v>
      </c>
      <c r="GL395" s="10">
        <v>0</v>
      </c>
      <c r="GM395" s="10">
        <v>0</v>
      </c>
      <c r="GN395" s="10">
        <v>0</v>
      </c>
      <c r="GO395" s="10">
        <v>0</v>
      </c>
      <c r="GP395" s="10">
        <v>0</v>
      </c>
      <c r="GQ395" s="10">
        <v>0</v>
      </c>
      <c r="GR395" s="10">
        <v>0</v>
      </c>
      <c r="GS395" s="10">
        <v>0</v>
      </c>
      <c r="GT395" s="10">
        <v>0</v>
      </c>
      <c r="GU395" s="10">
        <v>0</v>
      </c>
      <c r="GV395" s="10">
        <v>4</v>
      </c>
      <c r="GW395" s="10">
        <v>1</v>
      </c>
      <c r="GX395" s="10">
        <v>2</v>
      </c>
      <c r="GY395" s="10">
        <v>0</v>
      </c>
      <c r="GZ395" s="10">
        <v>0</v>
      </c>
      <c r="HA395" s="10">
        <v>0</v>
      </c>
      <c r="HB395" s="10">
        <v>2</v>
      </c>
      <c r="HC395" s="10">
        <v>0</v>
      </c>
      <c r="HD395" s="10">
        <v>0</v>
      </c>
      <c r="HE395" s="10">
        <v>0</v>
      </c>
      <c r="HF395" s="10">
        <v>0</v>
      </c>
      <c r="HG395" s="10">
        <v>0</v>
      </c>
      <c r="HH395" s="10">
        <v>0</v>
      </c>
      <c r="HI395" s="10">
        <v>0</v>
      </c>
      <c r="HJ395" s="10">
        <v>0</v>
      </c>
      <c r="HK395" s="10">
        <v>0</v>
      </c>
      <c r="HL395" s="10">
        <v>0</v>
      </c>
      <c r="HM395" s="10">
        <v>0</v>
      </c>
      <c r="HN395" s="10">
        <v>0</v>
      </c>
      <c r="HO395" s="10">
        <v>0</v>
      </c>
      <c r="HP395" s="10">
        <v>0</v>
      </c>
      <c r="HQ395" s="10">
        <v>0</v>
      </c>
      <c r="HR395" s="10">
        <v>0</v>
      </c>
      <c r="HS395" s="10">
        <v>0</v>
      </c>
      <c r="HT395" s="10">
        <v>0</v>
      </c>
      <c r="HU395" s="10">
        <v>0</v>
      </c>
      <c r="HV395" s="10">
        <v>0</v>
      </c>
      <c r="HW395" s="10">
        <v>0</v>
      </c>
      <c r="HX395" s="10">
        <v>0</v>
      </c>
      <c r="HY395" s="10">
        <v>0</v>
      </c>
      <c r="HZ395" s="10">
        <v>0</v>
      </c>
      <c r="IA395" s="10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</row>
    <row r="396" spans="1:243">
      <c r="A396" s="3" t="s">
        <v>68</v>
      </c>
      <c r="B396" s="3">
        <v>126681996</v>
      </c>
      <c r="C396" s="3">
        <v>126681996</v>
      </c>
      <c r="D396" s="3" t="s">
        <v>74</v>
      </c>
      <c r="E396" s="3">
        <v>0.49863000000000002</v>
      </c>
      <c r="F396" s="3" t="s">
        <v>506</v>
      </c>
      <c r="G396" s="3" t="s">
        <v>504</v>
      </c>
      <c r="H396" s="3" t="s">
        <v>503</v>
      </c>
      <c r="I396" s="8" t="s">
        <v>1084</v>
      </c>
      <c r="J396" s="3" t="s">
        <v>74</v>
      </c>
      <c r="K396" s="8">
        <f>AVERAGE(S396:AZ396)</f>
        <v>0.26470588235294118</v>
      </c>
      <c r="L396" s="4">
        <f>AVERAGE(BB396:IA396)</f>
        <v>7.6923076923076927E-2</v>
      </c>
      <c r="M396" s="4">
        <f>AVERAGE(IC396:II396)</f>
        <v>0</v>
      </c>
      <c r="N396" s="4" t="b">
        <f>E396&gt;0.2</f>
        <v>1</v>
      </c>
      <c r="O396" s="4" t="b">
        <f>IF(LEFT(J396, 2)="rs", TRUE, FALSE)</f>
        <v>1</v>
      </c>
      <c r="P396" s="4" t="b">
        <f>K396&gt;=8</f>
        <v>0</v>
      </c>
      <c r="Q396" s="4" t="b">
        <f>L396&gt;=8</f>
        <v>0</v>
      </c>
      <c r="S396" s="10">
        <v>0</v>
      </c>
      <c r="T396" s="10">
        <v>2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1</v>
      </c>
      <c r="AC396" s="10">
        <v>1</v>
      </c>
      <c r="AD396" s="10">
        <v>1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1</v>
      </c>
      <c r="AL396" s="10">
        <v>0</v>
      </c>
      <c r="AM396" s="10">
        <v>0</v>
      </c>
      <c r="AN396" s="10">
        <v>1</v>
      </c>
      <c r="AO396" s="10">
        <v>0</v>
      </c>
      <c r="AP396" s="10">
        <v>1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1</v>
      </c>
      <c r="AW396" s="10">
        <v>0</v>
      </c>
      <c r="AX396" s="10">
        <v>0</v>
      </c>
      <c r="AY396" s="10">
        <v>0</v>
      </c>
      <c r="AZ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0</v>
      </c>
      <c r="CO396" s="10">
        <v>0</v>
      </c>
      <c r="CP396" s="10">
        <v>0</v>
      </c>
      <c r="CQ396" s="10">
        <v>0</v>
      </c>
      <c r="CR396" s="10">
        <v>0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0</v>
      </c>
      <c r="DB396" s="10">
        <v>0</v>
      </c>
      <c r="DC396" s="10">
        <v>0</v>
      </c>
      <c r="DD396" s="10">
        <v>0</v>
      </c>
      <c r="DE396" s="10">
        <v>0</v>
      </c>
      <c r="DF396" s="10">
        <v>0</v>
      </c>
      <c r="DG396" s="10">
        <v>0</v>
      </c>
      <c r="DH396" s="10">
        <v>0</v>
      </c>
      <c r="DI396" s="10">
        <v>0</v>
      </c>
      <c r="DJ396" s="10">
        <v>0</v>
      </c>
      <c r="DK396" s="10">
        <v>0</v>
      </c>
      <c r="DL396" s="10">
        <v>0</v>
      </c>
      <c r="DM396" s="10">
        <v>0</v>
      </c>
      <c r="DN396" s="10">
        <v>0</v>
      </c>
      <c r="DO396" s="10">
        <v>0</v>
      </c>
      <c r="DP396" s="10">
        <v>0</v>
      </c>
      <c r="DQ396" s="10">
        <v>0</v>
      </c>
      <c r="DR396" s="10">
        <v>0</v>
      </c>
      <c r="DS396" s="10">
        <v>0</v>
      </c>
      <c r="DT396" s="10">
        <v>0</v>
      </c>
      <c r="DU396" s="10">
        <v>0</v>
      </c>
      <c r="DV396" s="10">
        <v>0</v>
      </c>
      <c r="DW396" s="10">
        <v>0</v>
      </c>
      <c r="DX396" s="10">
        <v>0</v>
      </c>
      <c r="DY396" s="10">
        <v>0</v>
      </c>
      <c r="DZ396" s="10">
        <v>0</v>
      </c>
      <c r="EA396" s="10">
        <v>0</v>
      </c>
      <c r="EB396" s="10">
        <v>0</v>
      </c>
      <c r="EC396" s="10">
        <v>0</v>
      </c>
      <c r="ED396" s="10">
        <v>0</v>
      </c>
      <c r="EE396" s="10">
        <v>0</v>
      </c>
      <c r="EF396" s="10">
        <v>0</v>
      </c>
      <c r="EG396" s="10">
        <v>0</v>
      </c>
      <c r="EH396" s="10">
        <v>0</v>
      </c>
      <c r="EI396" s="10">
        <v>0</v>
      </c>
      <c r="EJ396" s="10">
        <v>0</v>
      </c>
      <c r="EK396" s="10">
        <v>0</v>
      </c>
      <c r="EL396" s="10">
        <v>0</v>
      </c>
      <c r="EM396" s="10">
        <v>0</v>
      </c>
      <c r="EN396" s="10">
        <v>0</v>
      </c>
      <c r="EO396" s="10">
        <v>0</v>
      </c>
      <c r="EP396" s="10">
        <v>0</v>
      </c>
      <c r="EQ396" s="10">
        <v>0</v>
      </c>
      <c r="ER396" s="10">
        <v>2</v>
      </c>
      <c r="ES396" s="10">
        <v>0</v>
      </c>
      <c r="ET396" s="10">
        <v>1</v>
      </c>
      <c r="EU396" s="10">
        <v>0</v>
      </c>
      <c r="EV396" s="10">
        <v>0</v>
      </c>
      <c r="EW396" s="10">
        <v>0</v>
      </c>
      <c r="EX396" s="10">
        <v>0</v>
      </c>
      <c r="EY396" s="10">
        <v>0</v>
      </c>
      <c r="EZ396" s="10">
        <v>0</v>
      </c>
      <c r="FA396" s="10">
        <v>0</v>
      </c>
      <c r="FB396" s="10">
        <v>0</v>
      </c>
      <c r="FC396" s="10">
        <v>0</v>
      </c>
      <c r="FD396" s="10">
        <v>1</v>
      </c>
      <c r="FE396" s="10">
        <v>1</v>
      </c>
      <c r="FF396" s="10">
        <v>1</v>
      </c>
      <c r="FG396" s="10">
        <v>0</v>
      </c>
      <c r="FH396" s="10">
        <v>0</v>
      </c>
      <c r="FI396" s="10">
        <v>0</v>
      </c>
      <c r="FJ396" s="10">
        <v>0</v>
      </c>
      <c r="FK396" s="10">
        <v>0</v>
      </c>
      <c r="FL396" s="10">
        <v>0</v>
      </c>
      <c r="FM396" s="10">
        <v>1</v>
      </c>
      <c r="FN396" s="10">
        <v>0</v>
      </c>
      <c r="FO396" s="10">
        <v>0</v>
      </c>
      <c r="FP396" s="10">
        <v>0</v>
      </c>
      <c r="FQ396" s="10">
        <v>0</v>
      </c>
      <c r="FR396" s="10">
        <v>0</v>
      </c>
      <c r="FS396" s="10">
        <v>0</v>
      </c>
      <c r="FT396" s="10">
        <v>0</v>
      </c>
      <c r="FU396" s="10">
        <v>3</v>
      </c>
      <c r="FV396" s="10">
        <v>2</v>
      </c>
      <c r="FW396" s="10">
        <v>0</v>
      </c>
      <c r="FX396" s="10">
        <v>0</v>
      </c>
      <c r="FY396" s="10">
        <v>0</v>
      </c>
      <c r="FZ396" s="10">
        <v>0</v>
      </c>
      <c r="GA396" s="10">
        <v>0</v>
      </c>
      <c r="GB396" s="10">
        <v>0</v>
      </c>
      <c r="GC396" s="10">
        <v>0</v>
      </c>
      <c r="GD396" s="10">
        <v>0</v>
      </c>
      <c r="GE396" s="10">
        <v>0</v>
      </c>
      <c r="GF396" s="10">
        <v>0</v>
      </c>
      <c r="GG396" s="10">
        <v>0</v>
      </c>
      <c r="GH396" s="10">
        <v>0</v>
      </c>
      <c r="GI396" s="10">
        <v>0</v>
      </c>
      <c r="GJ396" s="10">
        <v>0</v>
      </c>
      <c r="GK396" s="10">
        <v>0</v>
      </c>
      <c r="GL396" s="10">
        <v>0</v>
      </c>
      <c r="GM396" s="10">
        <v>0</v>
      </c>
      <c r="GN396" s="10">
        <v>0</v>
      </c>
      <c r="GO396" s="10">
        <v>0</v>
      </c>
      <c r="GP396" s="10">
        <v>0</v>
      </c>
      <c r="GQ396" s="10">
        <v>0</v>
      </c>
      <c r="GR396" s="10">
        <v>0</v>
      </c>
      <c r="GS396" s="10">
        <v>0</v>
      </c>
      <c r="GT396" s="10">
        <v>0</v>
      </c>
      <c r="GU396" s="10">
        <v>0</v>
      </c>
      <c r="GV396" s="10">
        <v>0</v>
      </c>
      <c r="GW396" s="10">
        <v>0</v>
      </c>
      <c r="GX396" s="10">
        <v>0</v>
      </c>
      <c r="GY396" s="10">
        <v>2</v>
      </c>
      <c r="GZ396" s="10">
        <v>0</v>
      </c>
      <c r="HA396" s="10">
        <v>0</v>
      </c>
      <c r="HB396" s="10">
        <v>0</v>
      </c>
      <c r="HC396" s="10">
        <v>0</v>
      </c>
      <c r="HD396" s="10">
        <v>0</v>
      </c>
      <c r="HE396" s="10">
        <v>0</v>
      </c>
      <c r="HF396" s="10">
        <v>0</v>
      </c>
      <c r="HG396" s="10">
        <v>0</v>
      </c>
      <c r="HH396" s="10">
        <v>0</v>
      </c>
      <c r="HI396" s="10">
        <v>0</v>
      </c>
      <c r="HJ396" s="10">
        <v>0</v>
      </c>
      <c r="HK396" s="10">
        <v>0</v>
      </c>
      <c r="HL396" s="10">
        <v>0</v>
      </c>
      <c r="HM396" s="10">
        <v>0</v>
      </c>
      <c r="HN396" s="10">
        <v>0</v>
      </c>
      <c r="HO396" s="10">
        <v>0</v>
      </c>
      <c r="HP396" s="10">
        <v>0</v>
      </c>
      <c r="HQ396" s="10">
        <v>0</v>
      </c>
      <c r="HR396" s="10">
        <v>0</v>
      </c>
      <c r="HS396" s="10">
        <v>0</v>
      </c>
      <c r="HT396" s="10">
        <v>0</v>
      </c>
      <c r="HU396" s="10">
        <v>0</v>
      </c>
      <c r="HV396" s="10">
        <v>0</v>
      </c>
      <c r="HW396" s="10">
        <v>0</v>
      </c>
      <c r="HX396" s="10">
        <v>0</v>
      </c>
      <c r="HY396" s="10">
        <v>0</v>
      </c>
      <c r="HZ396" s="10">
        <v>0</v>
      </c>
      <c r="IA396" s="10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</row>
    <row r="397" spans="1:243">
      <c r="A397" s="3" t="s">
        <v>26</v>
      </c>
      <c r="B397" s="3">
        <v>71660115</v>
      </c>
      <c r="C397" s="3">
        <v>71660115</v>
      </c>
      <c r="D397" s="3" t="s">
        <v>211</v>
      </c>
      <c r="E397" s="3">
        <v>0.238202</v>
      </c>
      <c r="F397" s="3" t="s">
        <v>506</v>
      </c>
      <c r="G397" s="3" t="s">
        <v>507</v>
      </c>
      <c r="H397" s="3" t="s">
        <v>504</v>
      </c>
      <c r="I397" s="8" t="s">
        <v>1084</v>
      </c>
      <c r="J397" s="3" t="s">
        <v>631</v>
      </c>
      <c r="K397" s="8">
        <f>AVERAGE(S397:AZ397)</f>
        <v>3.8235294117647061</v>
      </c>
      <c r="L397" s="4">
        <f>AVERAGE(BB397:IA397)</f>
        <v>6.5934065934065936E-2</v>
      </c>
      <c r="M397" s="4">
        <f>AVERAGE(IC397:II397)</f>
        <v>0.14285714285714285</v>
      </c>
      <c r="N397" s="4" t="b">
        <f>E397&gt;0.2</f>
        <v>1</v>
      </c>
      <c r="O397" s="4" t="b">
        <f>IF(LEFT(J397, 2)="rs", TRUE, FALSE)</f>
        <v>0</v>
      </c>
      <c r="P397" s="4" t="b">
        <f>K397&gt;=8</f>
        <v>0</v>
      </c>
      <c r="Q397" s="4" t="b">
        <f>L397&gt;=8</f>
        <v>0</v>
      </c>
      <c r="S397" s="10">
        <v>31</v>
      </c>
      <c r="T397" s="10">
        <v>34</v>
      </c>
      <c r="U397" s="10">
        <v>25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38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2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2</v>
      </c>
      <c r="BG397" s="10">
        <v>1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2</v>
      </c>
      <c r="CE397" s="10">
        <v>4</v>
      </c>
      <c r="CF397" s="10">
        <v>0</v>
      </c>
      <c r="CG397" s="10">
        <v>0</v>
      </c>
      <c r="CH397" s="10">
        <v>0</v>
      </c>
      <c r="CI397" s="10">
        <v>1</v>
      </c>
      <c r="CJ397" s="10">
        <v>0</v>
      </c>
      <c r="CK397" s="10">
        <v>0</v>
      </c>
      <c r="CL397" s="10">
        <v>0</v>
      </c>
      <c r="CM397" s="10">
        <v>0</v>
      </c>
      <c r="CN397" s="10">
        <v>0</v>
      </c>
      <c r="CO397" s="10">
        <v>0</v>
      </c>
      <c r="CP397" s="10">
        <v>0</v>
      </c>
      <c r="CQ397" s="10">
        <v>0</v>
      </c>
      <c r="CR397" s="10">
        <v>0</v>
      </c>
      <c r="CS397" s="10">
        <v>0</v>
      </c>
      <c r="CT397" s="10">
        <v>0</v>
      </c>
      <c r="CU397" s="10">
        <v>0</v>
      </c>
      <c r="CV397" s="10">
        <v>0</v>
      </c>
      <c r="CW397" s="10">
        <v>0</v>
      </c>
      <c r="CX397" s="10">
        <v>0</v>
      </c>
      <c r="CY397" s="10">
        <v>0</v>
      </c>
      <c r="CZ397" s="10">
        <v>0</v>
      </c>
      <c r="DA397" s="10">
        <v>0</v>
      </c>
      <c r="DB397" s="10">
        <v>0</v>
      </c>
      <c r="DC397" s="10">
        <v>0</v>
      </c>
      <c r="DD397" s="10">
        <v>0</v>
      </c>
      <c r="DE397" s="10">
        <v>0</v>
      </c>
      <c r="DF397" s="10">
        <v>0</v>
      </c>
      <c r="DG397" s="10">
        <v>0</v>
      </c>
      <c r="DH397" s="10">
        <v>0</v>
      </c>
      <c r="DI397" s="10">
        <v>0</v>
      </c>
      <c r="DJ397" s="10">
        <v>0</v>
      </c>
      <c r="DK397" s="10">
        <v>0</v>
      </c>
      <c r="DL397" s="10">
        <v>0</v>
      </c>
      <c r="DM397" s="10">
        <v>0</v>
      </c>
      <c r="DN397" s="10">
        <v>0</v>
      </c>
      <c r="DO397" s="10">
        <v>1</v>
      </c>
      <c r="DP397" s="10">
        <v>0</v>
      </c>
      <c r="DQ397" s="10">
        <v>0</v>
      </c>
      <c r="DR397" s="10">
        <v>0</v>
      </c>
      <c r="DS397" s="10">
        <v>0</v>
      </c>
      <c r="DT397" s="10">
        <v>0</v>
      </c>
      <c r="DU397" s="10">
        <v>0</v>
      </c>
      <c r="DV397" s="10">
        <v>0</v>
      </c>
      <c r="DW397" s="10">
        <v>0</v>
      </c>
      <c r="DX397" s="10">
        <v>0</v>
      </c>
      <c r="DY397" s="10">
        <v>0</v>
      </c>
      <c r="DZ397" s="10">
        <v>0</v>
      </c>
      <c r="EA397" s="10">
        <v>0</v>
      </c>
      <c r="EB397" s="10">
        <v>0</v>
      </c>
      <c r="EC397" s="10">
        <v>0</v>
      </c>
      <c r="ED397" s="10">
        <v>0</v>
      </c>
      <c r="EE397" s="10">
        <v>0</v>
      </c>
      <c r="EF397" s="10">
        <v>0</v>
      </c>
      <c r="EG397" s="10">
        <v>0</v>
      </c>
      <c r="EH397" s="10">
        <v>0</v>
      </c>
      <c r="EI397" s="10">
        <v>0</v>
      </c>
      <c r="EJ397" s="10">
        <v>0</v>
      </c>
      <c r="EK397" s="10">
        <v>0</v>
      </c>
      <c r="EL397" s="10">
        <v>0</v>
      </c>
      <c r="EM397" s="10">
        <v>0</v>
      </c>
      <c r="EN397" s="10">
        <v>0</v>
      </c>
      <c r="EO397" s="10">
        <v>0</v>
      </c>
      <c r="EP397" s="10">
        <v>0</v>
      </c>
      <c r="EQ397" s="10">
        <v>0</v>
      </c>
      <c r="ER397" s="10">
        <v>0</v>
      </c>
      <c r="ES397" s="10">
        <v>0</v>
      </c>
      <c r="ET397" s="10">
        <v>0</v>
      </c>
      <c r="EU397" s="10">
        <v>0</v>
      </c>
      <c r="EV397" s="10">
        <v>0</v>
      </c>
      <c r="EW397" s="10">
        <v>0</v>
      </c>
      <c r="EX397" s="10">
        <v>0</v>
      </c>
      <c r="EY397" s="10">
        <v>0</v>
      </c>
      <c r="EZ397" s="10">
        <v>0</v>
      </c>
      <c r="FA397" s="10">
        <v>0</v>
      </c>
      <c r="FB397" s="10">
        <v>0</v>
      </c>
      <c r="FC397" s="10">
        <v>0</v>
      </c>
      <c r="FD397" s="10">
        <v>0</v>
      </c>
      <c r="FE397" s="10">
        <v>0</v>
      </c>
      <c r="FF397" s="10">
        <v>0</v>
      </c>
      <c r="FG397" s="10">
        <v>0</v>
      </c>
      <c r="FH397" s="10">
        <v>0</v>
      </c>
      <c r="FI397" s="10">
        <v>0</v>
      </c>
      <c r="FJ397" s="10">
        <v>0</v>
      </c>
      <c r="FK397" s="10">
        <v>0</v>
      </c>
      <c r="FL397" s="10">
        <v>0</v>
      </c>
      <c r="FM397" s="10">
        <v>0</v>
      </c>
      <c r="FN397" s="10">
        <v>0</v>
      </c>
      <c r="FO397" s="10">
        <v>0</v>
      </c>
      <c r="FP397" s="10">
        <v>0</v>
      </c>
      <c r="FQ397" s="10">
        <v>0</v>
      </c>
      <c r="FR397" s="10">
        <v>0</v>
      </c>
      <c r="FS397" s="10">
        <v>0</v>
      </c>
      <c r="FT397" s="10">
        <v>0</v>
      </c>
      <c r="FU397" s="10">
        <v>0</v>
      </c>
      <c r="FV397" s="10">
        <v>0</v>
      </c>
      <c r="FW397" s="10">
        <v>0</v>
      </c>
      <c r="FX397" s="10">
        <v>0</v>
      </c>
      <c r="FY397" s="10">
        <v>0</v>
      </c>
      <c r="FZ397" s="10">
        <v>0</v>
      </c>
      <c r="GA397" s="10">
        <v>0</v>
      </c>
      <c r="GB397" s="10">
        <v>0</v>
      </c>
      <c r="GC397" s="10">
        <v>0</v>
      </c>
      <c r="GD397" s="10">
        <v>0</v>
      </c>
      <c r="GE397" s="10">
        <v>0</v>
      </c>
      <c r="GF397" s="10">
        <v>0</v>
      </c>
      <c r="GG397" s="10">
        <v>0</v>
      </c>
      <c r="GH397" s="10">
        <v>0</v>
      </c>
      <c r="GI397" s="10">
        <v>0</v>
      </c>
      <c r="GJ397" s="10">
        <v>0</v>
      </c>
      <c r="GK397" s="10">
        <v>0</v>
      </c>
      <c r="GL397" s="10">
        <v>0</v>
      </c>
      <c r="GM397" s="10">
        <v>0</v>
      </c>
      <c r="GN397" s="10">
        <v>0</v>
      </c>
      <c r="GO397" s="10">
        <v>0</v>
      </c>
      <c r="GP397" s="10">
        <v>0</v>
      </c>
      <c r="GQ397" s="10">
        <v>0</v>
      </c>
      <c r="GR397" s="10">
        <v>0</v>
      </c>
      <c r="GS397" s="10">
        <v>0</v>
      </c>
      <c r="GT397" s="10">
        <v>0</v>
      </c>
      <c r="GU397" s="10">
        <v>0</v>
      </c>
      <c r="GV397" s="10">
        <v>0</v>
      </c>
      <c r="GW397" s="10">
        <v>0</v>
      </c>
      <c r="GX397" s="10">
        <v>0</v>
      </c>
      <c r="GY397" s="10">
        <v>0</v>
      </c>
      <c r="GZ397" s="10">
        <v>0</v>
      </c>
      <c r="HA397" s="10">
        <v>0</v>
      </c>
      <c r="HB397" s="10">
        <v>0</v>
      </c>
      <c r="HC397" s="10">
        <v>0</v>
      </c>
      <c r="HD397" s="10">
        <v>0</v>
      </c>
      <c r="HE397" s="10">
        <v>0</v>
      </c>
      <c r="HF397" s="10">
        <v>0</v>
      </c>
      <c r="HG397" s="10">
        <v>0</v>
      </c>
      <c r="HH397" s="10">
        <v>0</v>
      </c>
      <c r="HI397" s="10">
        <v>0</v>
      </c>
      <c r="HJ397" s="10">
        <v>0</v>
      </c>
      <c r="HK397" s="10">
        <v>0</v>
      </c>
      <c r="HL397" s="10">
        <v>0</v>
      </c>
      <c r="HM397" s="10">
        <v>1</v>
      </c>
      <c r="HN397" s="10">
        <v>0</v>
      </c>
      <c r="HO397" s="10">
        <v>0</v>
      </c>
      <c r="HP397" s="10">
        <v>0</v>
      </c>
      <c r="HQ397" s="10">
        <v>0</v>
      </c>
      <c r="HR397" s="10">
        <v>0</v>
      </c>
      <c r="HS397" s="10">
        <v>0</v>
      </c>
      <c r="HT397" s="10">
        <v>0</v>
      </c>
      <c r="HU397" s="10">
        <v>0</v>
      </c>
      <c r="HV397" s="10">
        <v>0</v>
      </c>
      <c r="HW397" s="10">
        <v>0</v>
      </c>
      <c r="HX397" s="10">
        <v>0</v>
      </c>
      <c r="HY397" s="10">
        <v>0</v>
      </c>
      <c r="HZ397" s="10">
        <v>0</v>
      </c>
      <c r="IA397" s="10">
        <v>0</v>
      </c>
      <c r="IC397" s="1">
        <v>0</v>
      </c>
      <c r="ID397" s="1">
        <v>1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</row>
    <row r="398" spans="1:243">
      <c r="A398" s="3" t="s">
        <v>16</v>
      </c>
      <c r="B398" s="3">
        <v>16016108</v>
      </c>
      <c r="C398" s="3">
        <v>16016108</v>
      </c>
      <c r="D398" s="3" t="s">
        <v>17</v>
      </c>
      <c r="E398" s="3">
        <v>0.48865999999999998</v>
      </c>
      <c r="F398" s="3" t="s">
        <v>506</v>
      </c>
      <c r="G398" s="3" t="s">
        <v>503</v>
      </c>
      <c r="H398" s="3" t="s">
        <v>504</v>
      </c>
      <c r="I398" s="8" t="s">
        <v>1084</v>
      </c>
      <c r="J398" s="3" t="s">
        <v>17</v>
      </c>
      <c r="K398" s="8">
        <f>AVERAGE(S398:AZ398)</f>
        <v>5.8823529411764705E-2</v>
      </c>
      <c r="L398" s="4">
        <f>AVERAGE(BB398:IA398)</f>
        <v>6.5934065934065936E-2</v>
      </c>
      <c r="M398" s="4">
        <f>AVERAGE(IC398:II398)</f>
        <v>0</v>
      </c>
      <c r="N398" s="4" t="b">
        <f>E398&gt;0.2</f>
        <v>1</v>
      </c>
      <c r="O398" s="4" t="b">
        <f>IF(LEFT(J398, 2)="rs", TRUE, FALSE)</f>
        <v>1</v>
      </c>
      <c r="P398" s="4" t="b">
        <f>K398&gt;=8</f>
        <v>0</v>
      </c>
      <c r="Q398" s="4" t="b">
        <f>L398&gt;=8</f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1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1</v>
      </c>
      <c r="AW398" s="10">
        <v>0</v>
      </c>
      <c r="AX398" s="10">
        <v>0</v>
      </c>
      <c r="AY398" s="10">
        <v>0</v>
      </c>
      <c r="AZ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10">
        <v>0</v>
      </c>
      <c r="BS398" s="10">
        <v>0</v>
      </c>
      <c r="BT398" s="10">
        <v>0</v>
      </c>
      <c r="BU398" s="10">
        <v>0</v>
      </c>
      <c r="BV398" s="10">
        <v>1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  <c r="CN398" s="10">
        <v>0</v>
      </c>
      <c r="CO398" s="10">
        <v>0</v>
      </c>
      <c r="CP398" s="10">
        <v>0</v>
      </c>
      <c r="CQ398" s="10">
        <v>0</v>
      </c>
      <c r="CR398" s="10">
        <v>0</v>
      </c>
      <c r="CS398" s="10">
        <v>0</v>
      </c>
      <c r="CT398" s="10">
        <v>0</v>
      </c>
      <c r="CU398" s="10">
        <v>0</v>
      </c>
      <c r="CV398" s="10">
        <v>0</v>
      </c>
      <c r="CW398" s="10">
        <v>0</v>
      </c>
      <c r="CX398" s="10">
        <v>0</v>
      </c>
      <c r="CY398" s="10">
        <v>0</v>
      </c>
      <c r="CZ398" s="10">
        <v>0</v>
      </c>
      <c r="DA398" s="10">
        <v>0</v>
      </c>
      <c r="DB398" s="10">
        <v>0</v>
      </c>
      <c r="DC398" s="10">
        <v>0</v>
      </c>
      <c r="DD398" s="10">
        <v>0</v>
      </c>
      <c r="DE398" s="10">
        <v>0</v>
      </c>
      <c r="DF398" s="10">
        <v>0</v>
      </c>
      <c r="DG398" s="10">
        <v>0</v>
      </c>
      <c r="DH398" s="10">
        <v>0</v>
      </c>
      <c r="DI398" s="10">
        <v>0</v>
      </c>
      <c r="DJ398" s="10">
        <v>0</v>
      </c>
      <c r="DK398" s="10">
        <v>0</v>
      </c>
      <c r="DL398" s="10">
        <v>2</v>
      </c>
      <c r="DM398" s="10">
        <v>0</v>
      </c>
      <c r="DN398" s="10">
        <v>0</v>
      </c>
      <c r="DO398" s="10">
        <v>0</v>
      </c>
      <c r="DP398" s="10">
        <v>0</v>
      </c>
      <c r="DQ398" s="10">
        <v>0</v>
      </c>
      <c r="DR398" s="10">
        <v>0</v>
      </c>
      <c r="DS398" s="10">
        <v>0</v>
      </c>
      <c r="DT398" s="10">
        <v>0</v>
      </c>
      <c r="DU398" s="10">
        <v>0</v>
      </c>
      <c r="DV398" s="10">
        <v>0</v>
      </c>
      <c r="DW398" s="10">
        <v>0</v>
      </c>
      <c r="DX398" s="10">
        <v>0</v>
      </c>
      <c r="DY398" s="10">
        <v>0</v>
      </c>
      <c r="DZ398" s="10">
        <v>0</v>
      </c>
      <c r="EA398" s="10">
        <v>0</v>
      </c>
      <c r="EB398" s="10">
        <v>0</v>
      </c>
      <c r="EC398" s="10">
        <v>0</v>
      </c>
      <c r="ED398" s="10">
        <v>0</v>
      </c>
      <c r="EE398" s="10">
        <v>0</v>
      </c>
      <c r="EF398" s="10">
        <v>0</v>
      </c>
      <c r="EG398" s="10">
        <v>0</v>
      </c>
      <c r="EH398" s="10">
        <v>0</v>
      </c>
      <c r="EI398" s="10">
        <v>0</v>
      </c>
      <c r="EJ398" s="10">
        <v>0</v>
      </c>
      <c r="EK398" s="10">
        <v>0</v>
      </c>
      <c r="EL398" s="10">
        <v>0</v>
      </c>
      <c r="EM398" s="10">
        <v>0</v>
      </c>
      <c r="EN398" s="10">
        <v>0</v>
      </c>
      <c r="EO398" s="10">
        <v>0</v>
      </c>
      <c r="EP398" s="10">
        <v>0</v>
      </c>
      <c r="EQ398" s="10">
        <v>0</v>
      </c>
      <c r="ER398" s="10">
        <v>1</v>
      </c>
      <c r="ES398" s="10">
        <v>0</v>
      </c>
      <c r="ET398" s="10">
        <v>0</v>
      </c>
      <c r="EU398" s="10">
        <v>1</v>
      </c>
      <c r="EV398" s="10">
        <v>2</v>
      </c>
      <c r="EW398" s="10">
        <v>0</v>
      </c>
      <c r="EX398" s="10">
        <v>0</v>
      </c>
      <c r="EY398" s="10">
        <v>1</v>
      </c>
      <c r="EZ398" s="10">
        <v>0</v>
      </c>
      <c r="FA398" s="10">
        <v>0</v>
      </c>
      <c r="FB398" s="10">
        <v>0</v>
      </c>
      <c r="FC398" s="10">
        <v>0</v>
      </c>
      <c r="FD398" s="10">
        <v>0</v>
      </c>
      <c r="FE398" s="10">
        <v>1</v>
      </c>
      <c r="FF398" s="10">
        <v>0</v>
      </c>
      <c r="FG398" s="10">
        <v>0</v>
      </c>
      <c r="FH398" s="10">
        <v>0</v>
      </c>
      <c r="FI398" s="10">
        <v>0</v>
      </c>
      <c r="FJ398" s="10">
        <v>0</v>
      </c>
      <c r="FK398" s="10">
        <v>0</v>
      </c>
      <c r="FL398" s="10">
        <v>0</v>
      </c>
      <c r="FM398" s="10">
        <v>0</v>
      </c>
      <c r="FN398" s="10">
        <v>0</v>
      </c>
      <c r="FO398" s="10">
        <v>0</v>
      </c>
      <c r="FP398" s="10">
        <v>0</v>
      </c>
      <c r="FQ398" s="10">
        <v>1</v>
      </c>
      <c r="FR398" s="10">
        <v>0</v>
      </c>
      <c r="FS398" s="10">
        <v>0</v>
      </c>
      <c r="FT398" s="10">
        <v>0</v>
      </c>
      <c r="FU398" s="10">
        <v>1</v>
      </c>
      <c r="FV398" s="10">
        <v>0</v>
      </c>
      <c r="FW398" s="10">
        <v>0</v>
      </c>
      <c r="FX398" s="10">
        <v>0</v>
      </c>
      <c r="FY398" s="10">
        <v>0</v>
      </c>
      <c r="FZ398" s="10">
        <v>0</v>
      </c>
      <c r="GA398" s="10">
        <v>1</v>
      </c>
      <c r="GB398" s="10">
        <v>0</v>
      </c>
      <c r="GC398" s="10">
        <v>0</v>
      </c>
      <c r="GD398" s="10">
        <v>0</v>
      </c>
      <c r="GE398" s="10">
        <v>0</v>
      </c>
      <c r="GF398" s="10">
        <v>0</v>
      </c>
      <c r="GG398" s="10">
        <v>0</v>
      </c>
      <c r="GH398" s="10">
        <v>0</v>
      </c>
      <c r="GI398" s="10">
        <v>0</v>
      </c>
      <c r="GJ398" s="10">
        <v>0</v>
      </c>
      <c r="GK398" s="10">
        <v>0</v>
      </c>
      <c r="GL398" s="10">
        <v>0</v>
      </c>
      <c r="GM398" s="10">
        <v>0</v>
      </c>
      <c r="GN398" s="10">
        <v>0</v>
      </c>
      <c r="GO398" s="10">
        <v>0</v>
      </c>
      <c r="GP398" s="10">
        <v>0</v>
      </c>
      <c r="GQ398" s="10">
        <v>0</v>
      </c>
      <c r="GR398" s="10">
        <v>0</v>
      </c>
      <c r="GS398" s="10">
        <v>0</v>
      </c>
      <c r="GT398" s="10">
        <v>0</v>
      </c>
      <c r="GU398" s="10">
        <v>0</v>
      </c>
      <c r="GV398" s="10">
        <v>0</v>
      </c>
      <c r="GW398" s="10">
        <v>0</v>
      </c>
      <c r="GX398" s="10">
        <v>0</v>
      </c>
      <c r="GY398" s="10">
        <v>0</v>
      </c>
      <c r="GZ398" s="10">
        <v>0</v>
      </c>
      <c r="HA398" s="10">
        <v>0</v>
      </c>
      <c r="HB398" s="10">
        <v>0</v>
      </c>
      <c r="HC398" s="10">
        <v>0</v>
      </c>
      <c r="HD398" s="10">
        <v>0</v>
      </c>
      <c r="HE398" s="10">
        <v>0</v>
      </c>
      <c r="HF398" s="10">
        <v>0</v>
      </c>
      <c r="HG398" s="10">
        <v>0</v>
      </c>
      <c r="HH398" s="10">
        <v>0</v>
      </c>
      <c r="HI398" s="10">
        <v>0</v>
      </c>
      <c r="HJ398" s="10">
        <v>0</v>
      </c>
      <c r="HK398" s="10">
        <v>0</v>
      </c>
      <c r="HL398" s="10">
        <v>0</v>
      </c>
      <c r="HM398" s="10">
        <v>0</v>
      </c>
      <c r="HN398" s="10">
        <v>0</v>
      </c>
      <c r="HO398" s="10">
        <v>0</v>
      </c>
      <c r="HP398" s="10">
        <v>0</v>
      </c>
      <c r="HQ398" s="10">
        <v>0</v>
      </c>
      <c r="HR398" s="10">
        <v>0</v>
      </c>
      <c r="HS398" s="10">
        <v>0</v>
      </c>
      <c r="HT398" s="10">
        <v>0</v>
      </c>
      <c r="HU398" s="10">
        <v>0</v>
      </c>
      <c r="HV398" s="10">
        <v>0</v>
      </c>
      <c r="HW398" s="10">
        <v>0</v>
      </c>
      <c r="HX398" s="10">
        <v>0</v>
      </c>
      <c r="HY398" s="10">
        <v>0</v>
      </c>
      <c r="HZ398" s="10">
        <v>0</v>
      </c>
      <c r="IA398" s="10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</row>
    <row r="399" spans="1:243" hidden="1">
      <c r="A399" s="3" t="s">
        <v>28</v>
      </c>
      <c r="B399" s="3">
        <v>41443</v>
      </c>
      <c r="C399" s="3">
        <v>41443</v>
      </c>
      <c r="D399" s="3" t="s">
        <v>224</v>
      </c>
      <c r="E399" s="3">
        <v>0.114672</v>
      </c>
      <c r="F399" s="3" t="s">
        <v>506</v>
      </c>
      <c r="G399" s="3" t="s">
        <v>507</v>
      </c>
      <c r="H399" s="3" t="s">
        <v>510</v>
      </c>
      <c r="I399" s="8" t="s">
        <v>1081</v>
      </c>
      <c r="J399" s="3" t="s">
        <v>644</v>
      </c>
      <c r="K399" s="8">
        <f>AVERAGE(S399:AZ399)</f>
        <v>0</v>
      </c>
      <c r="L399" s="4">
        <f>AVERAGE(BB399:IA399)</f>
        <v>0</v>
      </c>
      <c r="M399" s="4">
        <f>AVERAGE(IC399:II399)</f>
        <v>0</v>
      </c>
      <c r="N399" s="4" t="b">
        <f>E399&gt;0.2</f>
        <v>0</v>
      </c>
      <c r="O399" s="4" t="b">
        <f>IF(LEFT(J399, 2)="rs", TRUE, FALSE)</f>
        <v>0</v>
      </c>
      <c r="P399" s="4" t="b">
        <f>K399&gt;=8</f>
        <v>0</v>
      </c>
      <c r="Q399" s="4" t="b">
        <f>L399&gt;=8</f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0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  <c r="CP399" s="10">
        <v>0</v>
      </c>
      <c r="CQ399" s="10">
        <v>0</v>
      </c>
      <c r="CR399" s="10">
        <v>0</v>
      </c>
      <c r="CS399" s="10">
        <v>0</v>
      </c>
      <c r="CT399" s="10">
        <v>0</v>
      </c>
      <c r="CU399" s="10">
        <v>0</v>
      </c>
      <c r="CV399" s="10">
        <v>0</v>
      </c>
      <c r="CW399" s="10">
        <v>0</v>
      </c>
      <c r="CX399" s="10">
        <v>0</v>
      </c>
      <c r="CY399" s="10">
        <v>0</v>
      </c>
      <c r="CZ399" s="10">
        <v>0</v>
      </c>
      <c r="DA399" s="10">
        <v>0</v>
      </c>
      <c r="DB399" s="10">
        <v>0</v>
      </c>
      <c r="DC399" s="10">
        <v>0</v>
      </c>
      <c r="DD399" s="10">
        <v>0</v>
      </c>
      <c r="DE399" s="10">
        <v>0</v>
      </c>
      <c r="DF399" s="10">
        <v>0</v>
      </c>
      <c r="DG399" s="10">
        <v>0</v>
      </c>
      <c r="DH399" s="10">
        <v>0</v>
      </c>
      <c r="DI399" s="10">
        <v>0</v>
      </c>
      <c r="DJ399" s="10">
        <v>0</v>
      </c>
      <c r="DK399" s="10">
        <v>0</v>
      </c>
      <c r="DL399" s="10">
        <v>0</v>
      </c>
      <c r="DM399" s="10">
        <v>0</v>
      </c>
      <c r="DN399" s="10">
        <v>0</v>
      </c>
      <c r="DO399" s="10">
        <v>0</v>
      </c>
      <c r="DP399" s="10">
        <v>0</v>
      </c>
      <c r="DQ399" s="10">
        <v>0</v>
      </c>
      <c r="DR399" s="10">
        <v>0</v>
      </c>
      <c r="DS399" s="10">
        <v>0</v>
      </c>
      <c r="DT399" s="10">
        <v>0</v>
      </c>
      <c r="DU399" s="10">
        <v>0</v>
      </c>
      <c r="DV399" s="10">
        <v>0</v>
      </c>
      <c r="DW399" s="10">
        <v>0</v>
      </c>
      <c r="DX399" s="10">
        <v>0</v>
      </c>
      <c r="DY399" s="10">
        <v>0</v>
      </c>
      <c r="DZ399" s="10">
        <v>0</v>
      </c>
      <c r="EA399" s="10">
        <v>0</v>
      </c>
      <c r="EB399" s="10">
        <v>0</v>
      </c>
      <c r="EC399" s="10">
        <v>0</v>
      </c>
      <c r="ED399" s="10">
        <v>0</v>
      </c>
      <c r="EE399" s="10">
        <v>0</v>
      </c>
      <c r="EF399" s="10">
        <v>0</v>
      </c>
      <c r="EG399" s="10">
        <v>0</v>
      </c>
      <c r="EH399" s="10">
        <v>0</v>
      </c>
      <c r="EI399" s="10">
        <v>0</v>
      </c>
      <c r="EJ399" s="10">
        <v>0</v>
      </c>
      <c r="EK399" s="10">
        <v>0</v>
      </c>
      <c r="EL399" s="10">
        <v>0</v>
      </c>
      <c r="EM399" s="10">
        <v>0</v>
      </c>
      <c r="EN399" s="10">
        <v>0</v>
      </c>
      <c r="EO399" s="10">
        <v>0</v>
      </c>
      <c r="EP399" s="10">
        <v>0</v>
      </c>
      <c r="EQ399" s="10">
        <v>0</v>
      </c>
      <c r="ER399" s="10">
        <v>0</v>
      </c>
      <c r="ES399" s="10">
        <v>0</v>
      </c>
      <c r="ET399" s="10">
        <v>0</v>
      </c>
      <c r="EU399" s="10">
        <v>0</v>
      </c>
      <c r="EV399" s="10">
        <v>0</v>
      </c>
      <c r="EW399" s="10">
        <v>0</v>
      </c>
      <c r="EX399" s="10">
        <v>0</v>
      </c>
      <c r="EY399" s="10">
        <v>0</v>
      </c>
      <c r="EZ399" s="10">
        <v>0</v>
      </c>
      <c r="FA399" s="10">
        <v>0</v>
      </c>
      <c r="FB399" s="10">
        <v>0</v>
      </c>
      <c r="FC399" s="10">
        <v>0</v>
      </c>
      <c r="FD399" s="10">
        <v>0</v>
      </c>
      <c r="FE399" s="10">
        <v>0</v>
      </c>
      <c r="FF399" s="10">
        <v>0</v>
      </c>
      <c r="FG399" s="10">
        <v>0</v>
      </c>
      <c r="FH399" s="10">
        <v>0</v>
      </c>
      <c r="FI399" s="10">
        <v>0</v>
      </c>
      <c r="FJ399" s="10">
        <v>0</v>
      </c>
      <c r="FK399" s="10">
        <v>0</v>
      </c>
      <c r="FL399" s="10">
        <v>0</v>
      </c>
      <c r="FM399" s="10">
        <v>0</v>
      </c>
      <c r="FN399" s="10">
        <v>0</v>
      </c>
      <c r="FO399" s="10">
        <v>0</v>
      </c>
      <c r="FP399" s="10">
        <v>0</v>
      </c>
      <c r="FQ399" s="10">
        <v>0</v>
      </c>
      <c r="FR399" s="10">
        <v>0</v>
      </c>
      <c r="FS399" s="10">
        <v>0</v>
      </c>
      <c r="FT399" s="10">
        <v>0</v>
      </c>
      <c r="FU399" s="10">
        <v>0</v>
      </c>
      <c r="FV399" s="10">
        <v>0</v>
      </c>
      <c r="FW399" s="10">
        <v>0</v>
      </c>
      <c r="FX399" s="10">
        <v>0</v>
      </c>
      <c r="FY399" s="10">
        <v>0</v>
      </c>
      <c r="FZ399" s="10">
        <v>0</v>
      </c>
      <c r="GA399" s="10">
        <v>0</v>
      </c>
      <c r="GB399" s="10">
        <v>0</v>
      </c>
      <c r="GC399" s="10">
        <v>0</v>
      </c>
      <c r="GD399" s="10">
        <v>0</v>
      </c>
      <c r="GE399" s="10">
        <v>0</v>
      </c>
      <c r="GF399" s="10">
        <v>0</v>
      </c>
      <c r="GG399" s="10">
        <v>0</v>
      </c>
      <c r="GH399" s="10">
        <v>0</v>
      </c>
      <c r="GI399" s="10">
        <v>0</v>
      </c>
      <c r="GJ399" s="10">
        <v>0</v>
      </c>
      <c r="GK399" s="10">
        <v>0</v>
      </c>
      <c r="GL399" s="10">
        <v>0</v>
      </c>
      <c r="GM399" s="10">
        <v>0</v>
      </c>
      <c r="GN399" s="10">
        <v>0</v>
      </c>
      <c r="GO399" s="10">
        <v>0</v>
      </c>
      <c r="GP399" s="10">
        <v>0</v>
      </c>
      <c r="GQ399" s="10">
        <v>0</v>
      </c>
      <c r="GR399" s="10">
        <v>0</v>
      </c>
      <c r="GS399" s="10">
        <v>0</v>
      </c>
      <c r="GT399" s="10">
        <v>0</v>
      </c>
      <c r="GU399" s="10">
        <v>0</v>
      </c>
      <c r="GV399" s="10">
        <v>0</v>
      </c>
      <c r="GW399" s="10">
        <v>0</v>
      </c>
      <c r="GX399" s="10">
        <v>0</v>
      </c>
      <c r="GY399" s="10">
        <v>0</v>
      </c>
      <c r="GZ399" s="10">
        <v>0</v>
      </c>
      <c r="HA399" s="10">
        <v>0</v>
      </c>
      <c r="HB399" s="10">
        <v>0</v>
      </c>
      <c r="HC399" s="10">
        <v>0</v>
      </c>
      <c r="HD399" s="10">
        <v>0</v>
      </c>
      <c r="HE399" s="10">
        <v>0</v>
      </c>
      <c r="HF399" s="10">
        <v>0</v>
      </c>
      <c r="HG399" s="10">
        <v>0</v>
      </c>
      <c r="HH399" s="10">
        <v>0</v>
      </c>
      <c r="HI399" s="10">
        <v>0</v>
      </c>
      <c r="HJ399" s="10">
        <v>0</v>
      </c>
      <c r="HK399" s="10">
        <v>0</v>
      </c>
      <c r="HL399" s="10">
        <v>0</v>
      </c>
      <c r="HM399" s="10">
        <v>0</v>
      </c>
      <c r="HN399" s="10">
        <v>0</v>
      </c>
      <c r="HO399" s="10">
        <v>0</v>
      </c>
      <c r="HP399" s="10">
        <v>0</v>
      </c>
      <c r="HQ399" s="10">
        <v>0</v>
      </c>
      <c r="HR399" s="10">
        <v>0</v>
      </c>
      <c r="HS399" s="10">
        <v>0</v>
      </c>
      <c r="HT399" s="10">
        <v>0</v>
      </c>
      <c r="HU399" s="10">
        <v>0</v>
      </c>
      <c r="HV399" s="10">
        <v>0</v>
      </c>
      <c r="HW399" s="10">
        <v>0</v>
      </c>
      <c r="HX399" s="10">
        <v>0</v>
      </c>
      <c r="HY399" s="10">
        <v>0</v>
      </c>
      <c r="HZ399" s="10">
        <v>0</v>
      </c>
      <c r="IA399" s="10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</row>
    <row r="400" spans="1:243" hidden="1">
      <c r="A400" s="3" t="s">
        <v>10</v>
      </c>
      <c r="B400" s="3">
        <v>132600164</v>
      </c>
      <c r="C400" s="3">
        <v>132600164</v>
      </c>
      <c r="D400" s="3" t="s">
        <v>137</v>
      </c>
      <c r="E400" s="3">
        <v>7.9228999999999994E-2</v>
      </c>
      <c r="F400" s="3" t="s">
        <v>506</v>
      </c>
      <c r="G400" s="3" t="s">
        <v>503</v>
      </c>
      <c r="H400" s="3" t="s">
        <v>504</v>
      </c>
      <c r="I400" s="8" t="s">
        <v>1084</v>
      </c>
      <c r="J400" s="3" t="s">
        <v>557</v>
      </c>
      <c r="K400" s="8">
        <f>AVERAGE(S400:AZ400)</f>
        <v>0.17647058823529413</v>
      </c>
      <c r="L400" s="4">
        <f>AVERAGE(BB400:IA400)</f>
        <v>3.8461538461538464E-2</v>
      </c>
      <c r="M400" s="4">
        <f>AVERAGE(IC400:II400)</f>
        <v>0</v>
      </c>
      <c r="N400" s="4" t="b">
        <f>E400&gt;0.2</f>
        <v>0</v>
      </c>
      <c r="O400" s="4" t="b">
        <f>IF(LEFT(J400, 2)="rs", TRUE, FALSE)</f>
        <v>0</v>
      </c>
      <c r="P400" s="4" t="b">
        <f>K400&gt;=8</f>
        <v>0</v>
      </c>
      <c r="Q400" s="4" t="b">
        <f>L400&gt;=8</f>
        <v>0</v>
      </c>
      <c r="S400" s="10">
        <v>0</v>
      </c>
      <c r="T400" s="10">
        <v>0</v>
      </c>
      <c r="U400" s="10">
        <v>0</v>
      </c>
      <c r="V400" s="10">
        <v>1</v>
      </c>
      <c r="W400" s="10">
        <v>0</v>
      </c>
      <c r="X400" s="10">
        <v>1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1</v>
      </c>
      <c r="AF400" s="10">
        <v>0</v>
      </c>
      <c r="AG400" s="10">
        <v>0</v>
      </c>
      <c r="AH400" s="10">
        <v>1</v>
      </c>
      <c r="AI400" s="10">
        <v>1</v>
      </c>
      <c r="AJ400" s="10">
        <v>0</v>
      </c>
      <c r="AK400" s="10">
        <v>0</v>
      </c>
      <c r="AL400" s="10">
        <v>0</v>
      </c>
      <c r="AM400" s="10">
        <v>0</v>
      </c>
      <c r="AN400" s="10">
        <v>1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2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  <c r="CP400" s="10">
        <v>0</v>
      </c>
      <c r="CQ400" s="10">
        <v>0</v>
      </c>
      <c r="CR400" s="10">
        <v>0</v>
      </c>
      <c r="CS400" s="10">
        <v>0</v>
      </c>
      <c r="CT400" s="10">
        <v>0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0</v>
      </c>
      <c r="DC400" s="10">
        <v>0</v>
      </c>
      <c r="DD400" s="10">
        <v>0</v>
      </c>
      <c r="DE400" s="10">
        <v>0</v>
      </c>
      <c r="DF400" s="10">
        <v>0</v>
      </c>
      <c r="DG400" s="10">
        <v>0</v>
      </c>
      <c r="DH400" s="10">
        <v>0</v>
      </c>
      <c r="DI400" s="10">
        <v>0</v>
      </c>
      <c r="DJ400" s="10">
        <v>0</v>
      </c>
      <c r="DK400" s="10">
        <v>0</v>
      </c>
      <c r="DL400" s="10">
        <v>0</v>
      </c>
      <c r="DM400" s="10">
        <v>0</v>
      </c>
      <c r="DN400" s="10">
        <v>0</v>
      </c>
      <c r="DO400" s="10">
        <v>0</v>
      </c>
      <c r="DP400" s="10">
        <v>0</v>
      </c>
      <c r="DQ400" s="10">
        <v>0</v>
      </c>
      <c r="DR400" s="10">
        <v>0</v>
      </c>
      <c r="DS400" s="10">
        <v>0</v>
      </c>
      <c r="DT400" s="10">
        <v>0</v>
      </c>
      <c r="DU400" s="10">
        <v>0</v>
      </c>
      <c r="DV400" s="10">
        <v>0</v>
      </c>
      <c r="DW400" s="10">
        <v>0</v>
      </c>
      <c r="DX400" s="10">
        <v>0</v>
      </c>
      <c r="DY400" s="10">
        <v>0</v>
      </c>
      <c r="DZ400" s="10">
        <v>0</v>
      </c>
      <c r="EA400" s="10">
        <v>0</v>
      </c>
      <c r="EB400" s="10">
        <v>0</v>
      </c>
      <c r="EC400" s="10">
        <v>0</v>
      </c>
      <c r="ED400" s="10">
        <v>0</v>
      </c>
      <c r="EE400" s="10">
        <v>0</v>
      </c>
      <c r="EF400" s="10">
        <v>0</v>
      </c>
      <c r="EG400" s="10">
        <v>0</v>
      </c>
      <c r="EH400" s="10">
        <v>0</v>
      </c>
      <c r="EI400" s="10">
        <v>1</v>
      </c>
      <c r="EJ400" s="10">
        <v>0</v>
      </c>
      <c r="EK400" s="10">
        <v>0</v>
      </c>
      <c r="EL400" s="10">
        <v>0</v>
      </c>
      <c r="EM400" s="10">
        <v>0</v>
      </c>
      <c r="EN400" s="10">
        <v>0</v>
      </c>
      <c r="EO400" s="10">
        <v>0</v>
      </c>
      <c r="EP400" s="10">
        <v>0</v>
      </c>
      <c r="EQ400" s="10">
        <v>0</v>
      </c>
      <c r="ER400" s="10">
        <v>0</v>
      </c>
      <c r="ES400" s="10">
        <v>0</v>
      </c>
      <c r="ET400" s="10">
        <v>0</v>
      </c>
      <c r="EU400" s="10">
        <v>0</v>
      </c>
      <c r="EV400" s="10">
        <v>1</v>
      </c>
      <c r="EW400" s="10">
        <v>0</v>
      </c>
      <c r="EX400" s="10">
        <v>0</v>
      </c>
      <c r="EY400" s="10">
        <v>1</v>
      </c>
      <c r="EZ400" s="10">
        <v>0</v>
      </c>
      <c r="FA400" s="10">
        <v>0</v>
      </c>
      <c r="FB400" s="10">
        <v>0</v>
      </c>
      <c r="FC400" s="10">
        <v>0</v>
      </c>
      <c r="FD400" s="10">
        <v>1</v>
      </c>
      <c r="FE400" s="10">
        <v>0</v>
      </c>
      <c r="FF400" s="10">
        <v>0</v>
      </c>
      <c r="FG400" s="10">
        <v>0</v>
      </c>
      <c r="FH400" s="10">
        <v>0</v>
      </c>
      <c r="FI400" s="10">
        <v>0</v>
      </c>
      <c r="FJ400" s="10">
        <v>0</v>
      </c>
      <c r="FK400" s="10">
        <v>0</v>
      </c>
      <c r="FL400" s="10">
        <v>0</v>
      </c>
      <c r="FM400" s="10">
        <v>0</v>
      </c>
      <c r="FN400" s="10">
        <v>0</v>
      </c>
      <c r="FO400" s="10">
        <v>0</v>
      </c>
      <c r="FP400" s="10">
        <v>0</v>
      </c>
      <c r="FQ400" s="10">
        <v>0</v>
      </c>
      <c r="FR400" s="10">
        <v>0</v>
      </c>
      <c r="FS400" s="10">
        <v>0</v>
      </c>
      <c r="FT400" s="10">
        <v>0</v>
      </c>
      <c r="FU400" s="10">
        <v>1</v>
      </c>
      <c r="FV400" s="10">
        <v>0</v>
      </c>
      <c r="FW400" s="10">
        <v>0</v>
      </c>
      <c r="FX400" s="10">
        <v>0</v>
      </c>
      <c r="FY400" s="10">
        <v>0</v>
      </c>
      <c r="FZ400" s="10">
        <v>0</v>
      </c>
      <c r="GA400" s="10">
        <v>0</v>
      </c>
      <c r="GB400" s="10">
        <v>0</v>
      </c>
      <c r="GC400" s="10">
        <v>0</v>
      </c>
      <c r="GD400" s="10">
        <v>0</v>
      </c>
      <c r="GE400" s="10">
        <v>0</v>
      </c>
      <c r="GF400" s="10">
        <v>0</v>
      </c>
      <c r="GG400" s="10">
        <v>0</v>
      </c>
      <c r="GH400" s="10">
        <v>0</v>
      </c>
      <c r="GI400" s="10">
        <v>0</v>
      </c>
      <c r="GJ400" s="10">
        <v>0</v>
      </c>
      <c r="GK400" s="10">
        <v>0</v>
      </c>
      <c r="GL400" s="10">
        <v>0</v>
      </c>
      <c r="GM400" s="10">
        <v>0</v>
      </c>
      <c r="GN400" s="10">
        <v>0</v>
      </c>
      <c r="GO400" s="10">
        <v>0</v>
      </c>
      <c r="GP400" s="10">
        <v>0</v>
      </c>
      <c r="GQ400" s="10">
        <v>0</v>
      </c>
      <c r="GR400" s="10">
        <v>0</v>
      </c>
      <c r="GS400" s="10">
        <v>0</v>
      </c>
      <c r="GT400" s="10">
        <v>0</v>
      </c>
      <c r="GU400" s="10">
        <v>0</v>
      </c>
      <c r="GV400" s="10">
        <v>0</v>
      </c>
      <c r="GW400" s="10">
        <v>0</v>
      </c>
      <c r="GX400" s="10">
        <v>0</v>
      </c>
      <c r="GY400" s="10">
        <v>0</v>
      </c>
      <c r="GZ400" s="10">
        <v>0</v>
      </c>
      <c r="HA400" s="10">
        <v>0</v>
      </c>
      <c r="HB400" s="10">
        <v>0</v>
      </c>
      <c r="HC400" s="10">
        <v>0</v>
      </c>
      <c r="HD400" s="10">
        <v>0</v>
      </c>
      <c r="HE400" s="10">
        <v>0</v>
      </c>
      <c r="HF400" s="10">
        <v>0</v>
      </c>
      <c r="HG400" s="10">
        <v>0</v>
      </c>
      <c r="HH400" s="10">
        <v>0</v>
      </c>
      <c r="HI400" s="10">
        <v>0</v>
      </c>
      <c r="HJ400" s="10">
        <v>0</v>
      </c>
      <c r="HK400" s="10">
        <v>0</v>
      </c>
      <c r="HL400" s="10">
        <v>0</v>
      </c>
      <c r="HM400" s="10">
        <v>0</v>
      </c>
      <c r="HN400" s="10">
        <v>0</v>
      </c>
      <c r="HO400" s="10">
        <v>0</v>
      </c>
      <c r="HP400" s="10">
        <v>0</v>
      </c>
      <c r="HQ400" s="10">
        <v>0</v>
      </c>
      <c r="HR400" s="10">
        <v>0</v>
      </c>
      <c r="HS400" s="10">
        <v>0</v>
      </c>
      <c r="HT400" s="10">
        <v>0</v>
      </c>
      <c r="HU400" s="10">
        <v>0</v>
      </c>
      <c r="HV400" s="10">
        <v>0</v>
      </c>
      <c r="HW400" s="10">
        <v>0</v>
      </c>
      <c r="HX400" s="10">
        <v>0</v>
      </c>
      <c r="HY400" s="10">
        <v>0</v>
      </c>
      <c r="HZ400" s="10">
        <v>0</v>
      </c>
      <c r="IA400" s="10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</row>
    <row r="401" spans="1:243">
      <c r="A401" s="3" t="s">
        <v>63</v>
      </c>
      <c r="B401" s="3">
        <v>149042800</v>
      </c>
      <c r="C401" s="3">
        <v>149042800</v>
      </c>
      <c r="D401" s="3" t="s">
        <v>66</v>
      </c>
      <c r="E401" s="3">
        <v>0.44656600000000002</v>
      </c>
      <c r="F401" s="3" t="s">
        <v>506</v>
      </c>
      <c r="G401" s="3" t="s">
        <v>503</v>
      </c>
      <c r="H401" s="3" t="s">
        <v>504</v>
      </c>
      <c r="I401" s="8" t="s">
        <v>1084</v>
      </c>
      <c r="J401" s="3" t="s">
        <v>66</v>
      </c>
      <c r="K401" s="8">
        <f>AVERAGE(S401:AZ401)</f>
        <v>0.20588235294117646</v>
      </c>
      <c r="L401" s="4">
        <f>AVERAGE(BB401:IA401)</f>
        <v>6.043956043956044E-2</v>
      </c>
      <c r="M401" s="4">
        <f>AVERAGE(IC401:II401)</f>
        <v>0</v>
      </c>
      <c r="N401" s="4" t="b">
        <f>E401&gt;0.2</f>
        <v>1</v>
      </c>
      <c r="O401" s="4" t="b">
        <f>IF(LEFT(J401, 2)="rs", TRUE, FALSE)</f>
        <v>1</v>
      </c>
      <c r="P401" s="4" t="b">
        <f>K401&gt;=8</f>
        <v>0</v>
      </c>
      <c r="Q401" s="4" t="b">
        <f>L401&gt;=8</f>
        <v>0</v>
      </c>
      <c r="S401" s="10">
        <v>0</v>
      </c>
      <c r="T401" s="10">
        <v>0</v>
      </c>
      <c r="U401" s="10">
        <v>0</v>
      </c>
      <c r="V401" s="10">
        <v>1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1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1</v>
      </c>
      <c r="AT401" s="10">
        <v>0</v>
      </c>
      <c r="AU401" s="10">
        <v>0</v>
      </c>
      <c r="AV401" s="10">
        <v>1</v>
      </c>
      <c r="AW401" s="10">
        <v>0</v>
      </c>
      <c r="AX401" s="10">
        <v>0</v>
      </c>
      <c r="AY401" s="10">
        <v>0</v>
      </c>
      <c r="AZ401" s="10">
        <v>3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0</v>
      </c>
      <c r="BS401" s="10">
        <v>0</v>
      </c>
      <c r="BT401" s="10">
        <v>0</v>
      </c>
      <c r="BU401" s="10">
        <v>0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  <c r="CC401" s="10">
        <v>0</v>
      </c>
      <c r="CD401" s="10">
        <v>0</v>
      </c>
      <c r="CE401" s="10">
        <v>0</v>
      </c>
      <c r="CF401" s="10">
        <v>0</v>
      </c>
      <c r="CG401" s="10">
        <v>0</v>
      </c>
      <c r="CH401" s="10">
        <v>0</v>
      </c>
      <c r="CI401" s="10">
        <v>0</v>
      </c>
      <c r="CJ401" s="10">
        <v>0</v>
      </c>
      <c r="CK401" s="10">
        <v>0</v>
      </c>
      <c r="CL401" s="10">
        <v>0</v>
      </c>
      <c r="CM401" s="10">
        <v>0</v>
      </c>
      <c r="CN401" s="10">
        <v>0</v>
      </c>
      <c r="CO401" s="10">
        <v>0</v>
      </c>
      <c r="CP401" s="10">
        <v>0</v>
      </c>
      <c r="CQ401" s="10">
        <v>0</v>
      </c>
      <c r="CR401" s="10">
        <v>0</v>
      </c>
      <c r="CS401" s="10">
        <v>0</v>
      </c>
      <c r="CT401" s="10">
        <v>0</v>
      </c>
      <c r="CU401" s="10">
        <v>0</v>
      </c>
      <c r="CV401" s="10">
        <v>0</v>
      </c>
      <c r="CW401" s="10">
        <v>0</v>
      </c>
      <c r="CX401" s="10">
        <v>0</v>
      </c>
      <c r="CY401" s="10">
        <v>0</v>
      </c>
      <c r="CZ401" s="10">
        <v>0</v>
      </c>
      <c r="DA401" s="10">
        <v>0</v>
      </c>
      <c r="DB401" s="10">
        <v>0</v>
      </c>
      <c r="DC401" s="10">
        <v>0</v>
      </c>
      <c r="DD401" s="10">
        <v>0</v>
      </c>
      <c r="DE401" s="10">
        <v>0</v>
      </c>
      <c r="DF401" s="10">
        <v>0</v>
      </c>
      <c r="DG401" s="10">
        <v>0</v>
      </c>
      <c r="DH401" s="10">
        <v>0</v>
      </c>
      <c r="DI401" s="10">
        <v>0</v>
      </c>
      <c r="DJ401" s="10">
        <v>0</v>
      </c>
      <c r="DK401" s="10">
        <v>0</v>
      </c>
      <c r="DL401" s="10">
        <v>0</v>
      </c>
      <c r="DM401" s="10">
        <v>0</v>
      </c>
      <c r="DN401" s="10">
        <v>0</v>
      </c>
      <c r="DO401" s="10">
        <v>0</v>
      </c>
      <c r="DP401" s="10">
        <v>0</v>
      </c>
      <c r="DQ401" s="10">
        <v>0</v>
      </c>
      <c r="DR401" s="10">
        <v>0</v>
      </c>
      <c r="DS401" s="10">
        <v>0</v>
      </c>
      <c r="DT401" s="10">
        <v>0</v>
      </c>
      <c r="DU401" s="10">
        <v>0</v>
      </c>
      <c r="DV401" s="10">
        <v>0</v>
      </c>
      <c r="DW401" s="10">
        <v>0</v>
      </c>
      <c r="DX401" s="10">
        <v>0</v>
      </c>
      <c r="DY401" s="10">
        <v>0</v>
      </c>
      <c r="DZ401" s="10">
        <v>0</v>
      </c>
      <c r="EA401" s="10">
        <v>0</v>
      </c>
      <c r="EB401" s="10">
        <v>0</v>
      </c>
      <c r="EC401" s="10">
        <v>0</v>
      </c>
      <c r="ED401" s="10">
        <v>0</v>
      </c>
      <c r="EE401" s="10">
        <v>0</v>
      </c>
      <c r="EF401" s="10">
        <v>0</v>
      </c>
      <c r="EG401" s="10">
        <v>0</v>
      </c>
      <c r="EH401" s="10">
        <v>0</v>
      </c>
      <c r="EI401" s="10">
        <v>0</v>
      </c>
      <c r="EJ401" s="10">
        <v>0</v>
      </c>
      <c r="EK401" s="10">
        <v>0</v>
      </c>
      <c r="EL401" s="10">
        <v>0</v>
      </c>
      <c r="EM401" s="10">
        <v>0</v>
      </c>
      <c r="EN401" s="10">
        <v>0</v>
      </c>
      <c r="EO401" s="10">
        <v>0</v>
      </c>
      <c r="EP401" s="10">
        <v>0</v>
      </c>
      <c r="EQ401" s="10">
        <v>0</v>
      </c>
      <c r="ER401" s="10">
        <v>0</v>
      </c>
      <c r="ES401" s="10">
        <v>0</v>
      </c>
      <c r="ET401" s="10">
        <v>3</v>
      </c>
      <c r="EU401" s="10">
        <v>0</v>
      </c>
      <c r="EV401" s="10">
        <v>1</v>
      </c>
      <c r="EW401" s="10">
        <v>0</v>
      </c>
      <c r="EX401" s="10">
        <v>0</v>
      </c>
      <c r="EY401" s="10">
        <v>2</v>
      </c>
      <c r="EZ401" s="10">
        <v>0</v>
      </c>
      <c r="FA401" s="10">
        <v>0</v>
      </c>
      <c r="FB401" s="10">
        <v>0</v>
      </c>
      <c r="FC401" s="10">
        <v>0</v>
      </c>
      <c r="FD401" s="10">
        <v>0</v>
      </c>
      <c r="FE401" s="10">
        <v>0</v>
      </c>
      <c r="FF401" s="10">
        <v>0</v>
      </c>
      <c r="FG401" s="10">
        <v>0</v>
      </c>
      <c r="FH401" s="10">
        <v>0</v>
      </c>
      <c r="FI401" s="10">
        <v>0</v>
      </c>
      <c r="FJ401" s="10">
        <v>0</v>
      </c>
      <c r="FK401" s="10">
        <v>0</v>
      </c>
      <c r="FL401" s="10">
        <v>0</v>
      </c>
      <c r="FM401" s="10">
        <v>1</v>
      </c>
      <c r="FN401" s="10">
        <v>0</v>
      </c>
      <c r="FO401" s="10">
        <v>0</v>
      </c>
      <c r="FP401" s="10">
        <v>0</v>
      </c>
      <c r="FQ401" s="10">
        <v>0</v>
      </c>
      <c r="FR401" s="10">
        <v>0</v>
      </c>
      <c r="FS401" s="10">
        <v>0</v>
      </c>
      <c r="FT401" s="10">
        <v>0</v>
      </c>
      <c r="FU401" s="10">
        <v>2</v>
      </c>
      <c r="FV401" s="10">
        <v>0</v>
      </c>
      <c r="FW401" s="10">
        <v>1</v>
      </c>
      <c r="FX401" s="10">
        <v>0</v>
      </c>
      <c r="FY401" s="10">
        <v>0</v>
      </c>
      <c r="FZ401" s="10">
        <v>0</v>
      </c>
      <c r="GA401" s="10">
        <v>0</v>
      </c>
      <c r="GB401" s="10">
        <v>0</v>
      </c>
      <c r="GC401" s="10">
        <v>0</v>
      </c>
      <c r="GD401" s="10">
        <v>0</v>
      </c>
      <c r="GE401" s="10">
        <v>0</v>
      </c>
      <c r="GF401" s="10">
        <v>0</v>
      </c>
      <c r="GG401" s="10">
        <v>0</v>
      </c>
      <c r="GH401" s="10">
        <v>0</v>
      </c>
      <c r="GI401" s="10">
        <v>0</v>
      </c>
      <c r="GJ401" s="10">
        <v>0</v>
      </c>
      <c r="GK401" s="10">
        <v>0</v>
      </c>
      <c r="GL401" s="10">
        <v>0</v>
      </c>
      <c r="GM401" s="10">
        <v>0</v>
      </c>
      <c r="GN401" s="10">
        <v>0</v>
      </c>
      <c r="GO401" s="10">
        <v>0</v>
      </c>
      <c r="GP401" s="10">
        <v>0</v>
      </c>
      <c r="GQ401" s="10">
        <v>0</v>
      </c>
      <c r="GR401" s="10">
        <v>0</v>
      </c>
      <c r="GS401" s="10">
        <v>0</v>
      </c>
      <c r="GT401" s="10">
        <v>0</v>
      </c>
      <c r="GU401" s="10">
        <v>0</v>
      </c>
      <c r="GV401" s="10">
        <v>0</v>
      </c>
      <c r="GW401" s="10">
        <v>1</v>
      </c>
      <c r="GX401" s="10">
        <v>0</v>
      </c>
      <c r="GY401" s="10">
        <v>0</v>
      </c>
      <c r="GZ401" s="10">
        <v>0</v>
      </c>
      <c r="HA401" s="10">
        <v>0</v>
      </c>
      <c r="HB401" s="10">
        <v>0</v>
      </c>
      <c r="HC401" s="10">
        <v>0</v>
      </c>
      <c r="HD401" s="10">
        <v>0</v>
      </c>
      <c r="HE401" s="10">
        <v>0</v>
      </c>
      <c r="HF401" s="10">
        <v>0</v>
      </c>
      <c r="HG401" s="10">
        <v>0</v>
      </c>
      <c r="HH401" s="10">
        <v>0</v>
      </c>
      <c r="HI401" s="10">
        <v>0</v>
      </c>
      <c r="HJ401" s="10">
        <v>0</v>
      </c>
      <c r="HK401" s="10">
        <v>0</v>
      </c>
      <c r="HL401" s="10">
        <v>0</v>
      </c>
      <c r="HM401" s="10">
        <v>0</v>
      </c>
      <c r="HN401" s="10">
        <v>0</v>
      </c>
      <c r="HO401" s="10">
        <v>0</v>
      </c>
      <c r="HP401" s="10">
        <v>0</v>
      </c>
      <c r="HQ401" s="10">
        <v>0</v>
      </c>
      <c r="HR401" s="10">
        <v>0</v>
      </c>
      <c r="HS401" s="10">
        <v>0</v>
      </c>
      <c r="HT401" s="10">
        <v>0</v>
      </c>
      <c r="HU401" s="10">
        <v>0</v>
      </c>
      <c r="HV401" s="10">
        <v>0</v>
      </c>
      <c r="HW401" s="10">
        <v>0</v>
      </c>
      <c r="HX401" s="10">
        <v>0</v>
      </c>
      <c r="HY401" s="10">
        <v>0</v>
      </c>
      <c r="HZ401" s="10">
        <v>0</v>
      </c>
      <c r="IA401" s="10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</row>
    <row r="402" spans="1:243">
      <c r="A402" s="3" t="s">
        <v>63</v>
      </c>
      <c r="B402" s="3">
        <v>26752691</v>
      </c>
      <c r="C402" s="3">
        <v>26752691</v>
      </c>
      <c r="D402" s="3" t="s">
        <v>370</v>
      </c>
      <c r="E402" s="3">
        <v>0.32022099999999998</v>
      </c>
      <c r="F402" s="3" t="s">
        <v>506</v>
      </c>
      <c r="G402" s="3" t="s">
        <v>504</v>
      </c>
      <c r="H402" s="3" t="s">
        <v>503</v>
      </c>
      <c r="I402" s="8" t="s">
        <v>1084</v>
      </c>
      <c r="J402" s="3" t="s">
        <v>789</v>
      </c>
      <c r="K402" s="8">
        <f>AVERAGE(S402:AZ402)</f>
        <v>8.8235294117647065E-2</v>
      </c>
      <c r="L402" s="4">
        <f>AVERAGE(BB402:IA402)</f>
        <v>6.043956043956044E-2</v>
      </c>
      <c r="M402" s="4">
        <f>AVERAGE(IC402:II402)</f>
        <v>0</v>
      </c>
      <c r="N402" s="4" t="b">
        <f>E402&gt;0.2</f>
        <v>1</v>
      </c>
      <c r="O402" s="4" t="b">
        <f>IF(LEFT(J402, 2)="rs", TRUE, FALSE)</f>
        <v>0</v>
      </c>
      <c r="P402" s="4" t="b">
        <f>K402&gt;=8</f>
        <v>0</v>
      </c>
      <c r="Q402" s="4" t="b">
        <f>L402&gt;=8</f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1</v>
      </c>
      <c r="AF402" s="10">
        <v>0</v>
      </c>
      <c r="AG402" s="10">
        <v>2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10">
        <v>0</v>
      </c>
      <c r="BS402" s="10">
        <v>0</v>
      </c>
      <c r="BT402" s="10">
        <v>0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0</v>
      </c>
      <c r="CJ402" s="10">
        <v>0</v>
      </c>
      <c r="CK402" s="10">
        <v>0</v>
      </c>
      <c r="CL402" s="10">
        <v>0</v>
      </c>
      <c r="CM402" s="10">
        <v>0</v>
      </c>
      <c r="CN402" s="10">
        <v>0</v>
      </c>
      <c r="CO402" s="10">
        <v>0</v>
      </c>
      <c r="CP402" s="10">
        <v>0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0</v>
      </c>
      <c r="DC402" s="10">
        <v>0</v>
      </c>
      <c r="DD402" s="10">
        <v>0</v>
      </c>
      <c r="DE402" s="10">
        <v>0</v>
      </c>
      <c r="DF402" s="10">
        <v>0</v>
      </c>
      <c r="DG402" s="10">
        <v>0</v>
      </c>
      <c r="DH402" s="10">
        <v>0</v>
      </c>
      <c r="DI402" s="10">
        <v>0</v>
      </c>
      <c r="DJ402" s="10">
        <v>0</v>
      </c>
      <c r="DK402" s="10">
        <v>0</v>
      </c>
      <c r="DL402" s="10">
        <v>0</v>
      </c>
      <c r="DM402" s="10">
        <v>0</v>
      </c>
      <c r="DN402" s="10">
        <v>0</v>
      </c>
      <c r="DO402" s="10">
        <v>0</v>
      </c>
      <c r="DP402" s="10">
        <v>0</v>
      </c>
      <c r="DQ402" s="10">
        <v>0</v>
      </c>
      <c r="DR402" s="10">
        <v>0</v>
      </c>
      <c r="DS402" s="10">
        <v>0</v>
      </c>
      <c r="DT402" s="10">
        <v>0</v>
      </c>
      <c r="DU402" s="10">
        <v>0</v>
      </c>
      <c r="DV402" s="10">
        <v>0</v>
      </c>
      <c r="DW402" s="10">
        <v>0</v>
      </c>
      <c r="DX402" s="10">
        <v>0</v>
      </c>
      <c r="DY402" s="10">
        <v>0</v>
      </c>
      <c r="DZ402" s="10">
        <v>0</v>
      </c>
      <c r="EA402" s="10">
        <v>0</v>
      </c>
      <c r="EB402" s="10">
        <v>0</v>
      </c>
      <c r="EC402" s="10">
        <v>0</v>
      </c>
      <c r="ED402" s="10">
        <v>0</v>
      </c>
      <c r="EE402" s="10">
        <v>0</v>
      </c>
      <c r="EF402" s="10">
        <v>0</v>
      </c>
      <c r="EG402" s="10">
        <v>3</v>
      </c>
      <c r="EH402" s="10">
        <v>0</v>
      </c>
      <c r="EI402" s="10">
        <v>0</v>
      </c>
      <c r="EJ402" s="10">
        <v>0</v>
      </c>
      <c r="EK402" s="10">
        <v>0</v>
      </c>
      <c r="EL402" s="10">
        <v>0</v>
      </c>
      <c r="EM402" s="10">
        <v>0</v>
      </c>
      <c r="EN402" s="10">
        <v>0</v>
      </c>
      <c r="EO402" s="10">
        <v>0</v>
      </c>
      <c r="EP402" s="10">
        <v>0</v>
      </c>
      <c r="EQ402" s="10">
        <v>0</v>
      </c>
      <c r="ER402" s="10">
        <v>0</v>
      </c>
      <c r="ES402" s="10">
        <v>0</v>
      </c>
      <c r="ET402" s="10">
        <v>5</v>
      </c>
      <c r="EU402" s="10">
        <v>0</v>
      </c>
      <c r="EV402" s="10">
        <v>0</v>
      </c>
      <c r="EW402" s="10">
        <v>0</v>
      </c>
      <c r="EX402" s="10">
        <v>0</v>
      </c>
      <c r="EY402" s="10">
        <v>0</v>
      </c>
      <c r="EZ402" s="10">
        <v>0</v>
      </c>
      <c r="FA402" s="10">
        <v>0</v>
      </c>
      <c r="FB402" s="10">
        <v>0</v>
      </c>
      <c r="FC402" s="10">
        <v>0</v>
      </c>
      <c r="FD402" s="10">
        <v>1</v>
      </c>
      <c r="FE402" s="10">
        <v>0</v>
      </c>
      <c r="FF402" s="10">
        <v>0</v>
      </c>
      <c r="FG402" s="10">
        <v>0</v>
      </c>
      <c r="FH402" s="10">
        <v>0</v>
      </c>
      <c r="FI402" s="10">
        <v>0</v>
      </c>
      <c r="FJ402" s="10">
        <v>0</v>
      </c>
      <c r="FK402" s="10">
        <v>0</v>
      </c>
      <c r="FL402" s="10">
        <v>0</v>
      </c>
      <c r="FM402" s="10">
        <v>0</v>
      </c>
      <c r="FN402" s="10">
        <v>0</v>
      </c>
      <c r="FO402" s="10">
        <v>0</v>
      </c>
      <c r="FP402" s="10">
        <v>0</v>
      </c>
      <c r="FQ402" s="10">
        <v>0</v>
      </c>
      <c r="FR402" s="10">
        <v>0</v>
      </c>
      <c r="FS402" s="10">
        <v>0</v>
      </c>
      <c r="FT402" s="10">
        <v>0</v>
      </c>
      <c r="FU402" s="10">
        <v>2</v>
      </c>
      <c r="FV402" s="10">
        <v>0</v>
      </c>
      <c r="FW402" s="10">
        <v>0</v>
      </c>
      <c r="FX402" s="10">
        <v>0</v>
      </c>
      <c r="FY402" s="10">
        <v>0</v>
      </c>
      <c r="FZ402" s="10">
        <v>0</v>
      </c>
      <c r="GA402" s="10">
        <v>0</v>
      </c>
      <c r="GB402" s="10">
        <v>0</v>
      </c>
      <c r="GC402" s="10">
        <v>0</v>
      </c>
      <c r="GD402" s="10">
        <v>0</v>
      </c>
      <c r="GE402" s="10">
        <v>0</v>
      </c>
      <c r="GF402" s="10">
        <v>0</v>
      </c>
      <c r="GG402" s="10">
        <v>0</v>
      </c>
      <c r="GH402" s="10">
        <v>0</v>
      </c>
      <c r="GI402" s="10">
        <v>0</v>
      </c>
      <c r="GJ402" s="10">
        <v>0</v>
      </c>
      <c r="GK402" s="10">
        <v>0</v>
      </c>
      <c r="GL402" s="10">
        <v>0</v>
      </c>
      <c r="GM402" s="10">
        <v>0</v>
      </c>
      <c r="GN402" s="10">
        <v>0</v>
      </c>
      <c r="GO402" s="10">
        <v>0</v>
      </c>
      <c r="GP402" s="10">
        <v>0</v>
      </c>
      <c r="GQ402" s="10">
        <v>0</v>
      </c>
      <c r="GR402" s="10">
        <v>0</v>
      </c>
      <c r="GS402" s="10">
        <v>0</v>
      </c>
      <c r="GT402" s="10">
        <v>0</v>
      </c>
      <c r="GU402" s="10">
        <v>0</v>
      </c>
      <c r="GV402" s="10">
        <v>0</v>
      </c>
      <c r="GW402" s="10">
        <v>0</v>
      </c>
      <c r="GX402" s="10">
        <v>0</v>
      </c>
      <c r="GY402" s="10">
        <v>0</v>
      </c>
      <c r="GZ402" s="10">
        <v>0</v>
      </c>
      <c r="HA402" s="10">
        <v>0</v>
      </c>
      <c r="HB402" s="10">
        <v>0</v>
      </c>
      <c r="HC402" s="10">
        <v>0</v>
      </c>
      <c r="HD402" s="10">
        <v>0</v>
      </c>
      <c r="HE402" s="10">
        <v>0</v>
      </c>
      <c r="HF402" s="10">
        <v>0</v>
      </c>
      <c r="HG402" s="10">
        <v>0</v>
      </c>
      <c r="HH402" s="10">
        <v>0</v>
      </c>
      <c r="HI402" s="10">
        <v>0</v>
      </c>
      <c r="HJ402" s="10">
        <v>0</v>
      </c>
      <c r="HK402" s="10">
        <v>0</v>
      </c>
      <c r="HL402" s="10">
        <v>0</v>
      </c>
      <c r="HM402" s="10">
        <v>0</v>
      </c>
      <c r="HN402" s="10">
        <v>0</v>
      </c>
      <c r="HO402" s="10">
        <v>0</v>
      </c>
      <c r="HP402" s="10">
        <v>0</v>
      </c>
      <c r="HQ402" s="10">
        <v>0</v>
      </c>
      <c r="HR402" s="10">
        <v>0</v>
      </c>
      <c r="HS402" s="10">
        <v>0</v>
      </c>
      <c r="HT402" s="10">
        <v>0</v>
      </c>
      <c r="HU402" s="10">
        <v>0</v>
      </c>
      <c r="HV402" s="10">
        <v>0</v>
      </c>
      <c r="HW402" s="10">
        <v>0</v>
      </c>
      <c r="HX402" s="10">
        <v>0</v>
      </c>
      <c r="HY402" s="10">
        <v>0</v>
      </c>
      <c r="HZ402" s="10">
        <v>0</v>
      </c>
      <c r="IA402" s="10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</row>
    <row r="403" spans="1:243">
      <c r="A403" s="3" t="s">
        <v>29</v>
      </c>
      <c r="B403" s="3">
        <v>9708100</v>
      </c>
      <c r="C403" s="3">
        <v>9708100</v>
      </c>
      <c r="D403" s="3" t="s">
        <v>244</v>
      </c>
      <c r="E403" s="3">
        <v>0.21025099999999999</v>
      </c>
      <c r="F403" s="3" t="s">
        <v>506</v>
      </c>
      <c r="G403" s="3" t="s">
        <v>504</v>
      </c>
      <c r="H403" s="3" t="s">
        <v>503</v>
      </c>
      <c r="I403" s="8" t="s">
        <v>1084</v>
      </c>
      <c r="J403" s="3" t="s">
        <v>664</v>
      </c>
      <c r="K403" s="8">
        <f>AVERAGE(S403:AZ403)</f>
        <v>8.8235294117647065E-2</v>
      </c>
      <c r="L403" s="4">
        <f>AVERAGE(BB403:IA403)</f>
        <v>5.4945054945054944E-2</v>
      </c>
      <c r="M403" s="4">
        <f>AVERAGE(IC403:II403)</f>
        <v>0.14285714285714285</v>
      </c>
      <c r="N403" s="4" t="b">
        <f>E403&gt;0.2</f>
        <v>1</v>
      </c>
      <c r="O403" s="4" t="b">
        <f>IF(LEFT(J403, 2)="rs", TRUE, FALSE)</f>
        <v>0</v>
      </c>
      <c r="P403" s="4" t="b">
        <f>K403&gt;=8</f>
        <v>0</v>
      </c>
      <c r="Q403" s="4" t="b">
        <f>L403&gt;=8</f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1</v>
      </c>
      <c r="AV403" s="10">
        <v>0</v>
      </c>
      <c r="AW403" s="10">
        <v>2</v>
      </c>
      <c r="AX403" s="10">
        <v>0</v>
      </c>
      <c r="AY403" s="10">
        <v>0</v>
      </c>
      <c r="AZ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1</v>
      </c>
      <c r="BP403" s="10">
        <v>0</v>
      </c>
      <c r="BQ403" s="10">
        <v>0</v>
      </c>
      <c r="BR403" s="10">
        <v>0</v>
      </c>
      <c r="BS403" s="10">
        <v>1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1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  <c r="CP403" s="10">
        <v>0</v>
      </c>
      <c r="CQ403" s="10">
        <v>0</v>
      </c>
      <c r="CR403" s="10">
        <v>0</v>
      </c>
      <c r="CS403" s="10">
        <v>0</v>
      </c>
      <c r="CT403" s="10">
        <v>0</v>
      </c>
      <c r="CU403" s="10">
        <v>0</v>
      </c>
      <c r="CV403" s="10">
        <v>0</v>
      </c>
      <c r="CW403" s="10">
        <v>0</v>
      </c>
      <c r="CX403" s="10">
        <v>0</v>
      </c>
      <c r="CY403" s="10">
        <v>0</v>
      </c>
      <c r="CZ403" s="10">
        <v>0</v>
      </c>
      <c r="DA403" s="10">
        <v>0</v>
      </c>
      <c r="DB403" s="10">
        <v>0</v>
      </c>
      <c r="DC403" s="10">
        <v>0</v>
      </c>
      <c r="DD403" s="10">
        <v>0</v>
      </c>
      <c r="DE403" s="10">
        <v>0</v>
      </c>
      <c r="DF403" s="10">
        <v>0</v>
      </c>
      <c r="DG403" s="10">
        <v>0</v>
      </c>
      <c r="DH403" s="10">
        <v>0</v>
      </c>
      <c r="DI403" s="10">
        <v>0</v>
      </c>
      <c r="DJ403" s="10">
        <v>0</v>
      </c>
      <c r="DK403" s="10">
        <v>0</v>
      </c>
      <c r="DL403" s="10">
        <v>0</v>
      </c>
      <c r="DM403" s="10">
        <v>0</v>
      </c>
      <c r="DN403" s="10">
        <v>0</v>
      </c>
      <c r="DO403" s="10">
        <v>0</v>
      </c>
      <c r="DP403" s="10">
        <v>0</v>
      </c>
      <c r="DQ403" s="10">
        <v>0</v>
      </c>
      <c r="DR403" s="10">
        <v>0</v>
      </c>
      <c r="DS403" s="10">
        <v>0</v>
      </c>
      <c r="DT403" s="10">
        <v>0</v>
      </c>
      <c r="DU403" s="10">
        <v>0</v>
      </c>
      <c r="DV403" s="10">
        <v>0</v>
      </c>
      <c r="DW403" s="10">
        <v>0</v>
      </c>
      <c r="DX403" s="10">
        <v>0</v>
      </c>
      <c r="DY403" s="10">
        <v>0</v>
      </c>
      <c r="DZ403" s="10">
        <v>0</v>
      </c>
      <c r="EA403" s="10">
        <v>0</v>
      </c>
      <c r="EB403" s="10">
        <v>0</v>
      </c>
      <c r="EC403" s="10">
        <v>0</v>
      </c>
      <c r="ED403" s="10">
        <v>0</v>
      </c>
      <c r="EE403" s="10">
        <v>0</v>
      </c>
      <c r="EF403" s="10">
        <v>0</v>
      </c>
      <c r="EG403" s="10">
        <v>0</v>
      </c>
      <c r="EH403" s="10">
        <v>0</v>
      </c>
      <c r="EI403" s="10">
        <v>0</v>
      </c>
      <c r="EJ403" s="10">
        <v>0</v>
      </c>
      <c r="EK403" s="10">
        <v>0</v>
      </c>
      <c r="EL403" s="10">
        <v>0</v>
      </c>
      <c r="EM403" s="10">
        <v>0</v>
      </c>
      <c r="EN403" s="10">
        <v>0</v>
      </c>
      <c r="EO403" s="10">
        <v>0</v>
      </c>
      <c r="EP403" s="10">
        <v>0</v>
      </c>
      <c r="EQ403" s="10">
        <v>0</v>
      </c>
      <c r="ER403" s="10">
        <v>2</v>
      </c>
      <c r="ES403" s="10">
        <v>0</v>
      </c>
      <c r="ET403" s="10">
        <v>0</v>
      </c>
      <c r="EU403" s="10">
        <v>0</v>
      </c>
      <c r="EV403" s="10">
        <v>0</v>
      </c>
      <c r="EW403" s="10">
        <v>0</v>
      </c>
      <c r="EX403" s="10">
        <v>0</v>
      </c>
      <c r="EY403" s="10">
        <v>0</v>
      </c>
      <c r="EZ403" s="10">
        <v>0</v>
      </c>
      <c r="FA403" s="10">
        <v>0</v>
      </c>
      <c r="FB403" s="10">
        <v>0</v>
      </c>
      <c r="FC403" s="10">
        <v>0</v>
      </c>
      <c r="FD403" s="10">
        <v>1</v>
      </c>
      <c r="FE403" s="10">
        <v>0</v>
      </c>
      <c r="FF403" s="10">
        <v>0</v>
      </c>
      <c r="FG403" s="10">
        <v>0</v>
      </c>
      <c r="FH403" s="10">
        <v>0</v>
      </c>
      <c r="FI403" s="10">
        <v>0</v>
      </c>
      <c r="FJ403" s="10">
        <v>0</v>
      </c>
      <c r="FK403" s="10">
        <v>0</v>
      </c>
      <c r="FL403" s="10">
        <v>1</v>
      </c>
      <c r="FM403" s="10">
        <v>0</v>
      </c>
      <c r="FN403" s="10">
        <v>0</v>
      </c>
      <c r="FO403" s="10">
        <v>0</v>
      </c>
      <c r="FP403" s="10">
        <v>0</v>
      </c>
      <c r="FQ403" s="10">
        <v>0</v>
      </c>
      <c r="FR403" s="10">
        <v>0</v>
      </c>
      <c r="FS403" s="10">
        <v>0</v>
      </c>
      <c r="FT403" s="10">
        <v>0</v>
      </c>
      <c r="FU403" s="10">
        <v>0</v>
      </c>
      <c r="FV403" s="10">
        <v>0</v>
      </c>
      <c r="FW403" s="10">
        <v>0</v>
      </c>
      <c r="FX403" s="10">
        <v>0</v>
      </c>
      <c r="FY403" s="10">
        <v>0</v>
      </c>
      <c r="FZ403" s="10">
        <v>0</v>
      </c>
      <c r="GA403" s="10">
        <v>0</v>
      </c>
      <c r="GB403" s="10">
        <v>0</v>
      </c>
      <c r="GC403" s="10">
        <v>0</v>
      </c>
      <c r="GD403" s="10">
        <v>0</v>
      </c>
      <c r="GE403" s="10">
        <v>0</v>
      </c>
      <c r="GF403" s="10">
        <v>0</v>
      </c>
      <c r="GG403" s="10">
        <v>0</v>
      </c>
      <c r="GH403" s="10">
        <v>0</v>
      </c>
      <c r="GI403" s="10">
        <v>0</v>
      </c>
      <c r="GJ403" s="10">
        <v>0</v>
      </c>
      <c r="GK403" s="10">
        <v>0</v>
      </c>
      <c r="GL403" s="10">
        <v>0</v>
      </c>
      <c r="GM403" s="10">
        <v>0</v>
      </c>
      <c r="GN403" s="10">
        <v>0</v>
      </c>
      <c r="GO403" s="10">
        <v>1</v>
      </c>
      <c r="GP403" s="10">
        <v>0</v>
      </c>
      <c r="GQ403" s="10">
        <v>0</v>
      </c>
      <c r="GR403" s="10">
        <v>0</v>
      </c>
      <c r="GS403" s="10">
        <v>0</v>
      </c>
      <c r="GT403" s="10">
        <v>0</v>
      </c>
      <c r="GU403" s="10">
        <v>0</v>
      </c>
      <c r="GV403" s="10">
        <v>0</v>
      </c>
      <c r="GW403" s="10">
        <v>0</v>
      </c>
      <c r="GX403" s="10">
        <v>0</v>
      </c>
      <c r="GY403" s="10">
        <v>0</v>
      </c>
      <c r="GZ403" s="10">
        <v>0</v>
      </c>
      <c r="HA403" s="10">
        <v>0</v>
      </c>
      <c r="HB403" s="10">
        <v>0</v>
      </c>
      <c r="HC403" s="10">
        <v>0</v>
      </c>
      <c r="HD403" s="10">
        <v>0</v>
      </c>
      <c r="HE403" s="10">
        <v>0</v>
      </c>
      <c r="HF403" s="10">
        <v>0</v>
      </c>
      <c r="HG403" s="10">
        <v>0</v>
      </c>
      <c r="HH403" s="10">
        <v>0</v>
      </c>
      <c r="HI403" s="10">
        <v>0</v>
      </c>
      <c r="HJ403" s="10">
        <v>0</v>
      </c>
      <c r="HK403" s="10">
        <v>0</v>
      </c>
      <c r="HL403" s="10">
        <v>0</v>
      </c>
      <c r="HM403" s="10">
        <v>0</v>
      </c>
      <c r="HN403" s="10">
        <v>0</v>
      </c>
      <c r="HO403" s="10">
        <v>0</v>
      </c>
      <c r="HP403" s="10">
        <v>0</v>
      </c>
      <c r="HQ403" s="10">
        <v>0</v>
      </c>
      <c r="HR403" s="10">
        <v>0</v>
      </c>
      <c r="HS403" s="10">
        <v>0</v>
      </c>
      <c r="HT403" s="10">
        <v>0</v>
      </c>
      <c r="HU403" s="10">
        <v>0</v>
      </c>
      <c r="HV403" s="10">
        <v>0</v>
      </c>
      <c r="HW403" s="10">
        <v>0</v>
      </c>
      <c r="HX403" s="10">
        <v>0</v>
      </c>
      <c r="HY403" s="10">
        <v>2</v>
      </c>
      <c r="HZ403" s="10">
        <v>0</v>
      </c>
      <c r="IA403" s="10">
        <v>0</v>
      </c>
      <c r="IC403" s="1">
        <v>0</v>
      </c>
      <c r="ID403" s="1">
        <v>1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</row>
    <row r="404" spans="1:243" hidden="1">
      <c r="A404" s="3" t="s">
        <v>10</v>
      </c>
      <c r="B404" s="3">
        <v>125751415</v>
      </c>
      <c r="C404" s="3">
        <v>125751415</v>
      </c>
      <c r="D404" s="3" t="s">
        <v>134</v>
      </c>
      <c r="E404" s="3">
        <v>0.17572499999999999</v>
      </c>
      <c r="F404" s="3" t="s">
        <v>502</v>
      </c>
      <c r="G404" s="3" t="s">
        <v>507</v>
      </c>
      <c r="H404" s="3" t="s">
        <v>504</v>
      </c>
      <c r="I404" s="8" t="s">
        <v>1081</v>
      </c>
      <c r="J404" s="3" t="s">
        <v>554</v>
      </c>
      <c r="K404" s="8">
        <f>AVERAGE(S404:AZ404)</f>
        <v>0.11764705882352941</v>
      </c>
      <c r="L404" s="4">
        <f>AVERAGE(BB404:IA404)</f>
        <v>5.4945054945054949E-3</v>
      </c>
      <c r="M404" s="4">
        <f>AVERAGE(IC404:II404)</f>
        <v>0</v>
      </c>
      <c r="N404" s="4" t="b">
        <f>E404&gt;0.2</f>
        <v>0</v>
      </c>
      <c r="O404" s="4" t="b">
        <f>IF(LEFT(J404, 2)="rs", TRUE, FALSE)</f>
        <v>0</v>
      </c>
      <c r="P404" s="4" t="b">
        <f>K404&gt;=8</f>
        <v>0</v>
      </c>
      <c r="Q404" s="4" t="b">
        <f>L404&gt;=8</f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2</v>
      </c>
      <c r="AC404" s="10">
        <v>0</v>
      </c>
      <c r="AD404" s="10">
        <v>1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1</v>
      </c>
      <c r="BB404" s="10">
        <v>0</v>
      </c>
      <c r="BC404" s="10">
        <v>0</v>
      </c>
      <c r="BD404" s="10">
        <v>0</v>
      </c>
      <c r="BE404" s="10">
        <v>0</v>
      </c>
      <c r="BF404" s="10">
        <v>1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  <c r="CP404" s="10">
        <v>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10">
        <v>0</v>
      </c>
      <c r="DC404" s="10">
        <v>0</v>
      </c>
      <c r="DD404" s="10">
        <v>0</v>
      </c>
      <c r="DE404" s="10">
        <v>0</v>
      </c>
      <c r="DF404" s="10">
        <v>0</v>
      </c>
      <c r="DG404" s="10">
        <v>0</v>
      </c>
      <c r="DH404" s="10">
        <v>0</v>
      </c>
      <c r="DI404" s="10">
        <v>0</v>
      </c>
      <c r="DJ404" s="10">
        <v>0</v>
      </c>
      <c r="DK404" s="10">
        <v>0</v>
      </c>
      <c r="DL404" s="10">
        <v>0</v>
      </c>
      <c r="DM404" s="10">
        <v>0</v>
      </c>
      <c r="DN404" s="10">
        <v>0</v>
      </c>
      <c r="DO404" s="10">
        <v>0</v>
      </c>
      <c r="DP404" s="10">
        <v>0</v>
      </c>
      <c r="DQ404" s="10">
        <v>0</v>
      </c>
      <c r="DR404" s="10">
        <v>0</v>
      </c>
      <c r="DS404" s="10">
        <v>0</v>
      </c>
      <c r="DT404" s="10">
        <v>0</v>
      </c>
      <c r="DU404" s="10">
        <v>0</v>
      </c>
      <c r="DV404" s="10">
        <v>0</v>
      </c>
      <c r="DW404" s="10">
        <v>0</v>
      </c>
      <c r="DX404" s="10">
        <v>0</v>
      </c>
      <c r="DY404" s="10">
        <v>0</v>
      </c>
      <c r="DZ404" s="10">
        <v>0</v>
      </c>
      <c r="EA404" s="10">
        <v>0</v>
      </c>
      <c r="EB404" s="10">
        <v>0</v>
      </c>
      <c r="EC404" s="10">
        <v>0</v>
      </c>
      <c r="ED404" s="10">
        <v>0</v>
      </c>
      <c r="EE404" s="10">
        <v>0</v>
      </c>
      <c r="EF404" s="10">
        <v>0</v>
      </c>
      <c r="EG404" s="10">
        <v>0</v>
      </c>
      <c r="EH404" s="10">
        <v>0</v>
      </c>
      <c r="EI404" s="10">
        <v>0</v>
      </c>
      <c r="EJ404" s="10">
        <v>0</v>
      </c>
      <c r="EK404" s="10">
        <v>0</v>
      </c>
      <c r="EL404" s="10">
        <v>0</v>
      </c>
      <c r="EM404" s="10">
        <v>0</v>
      </c>
      <c r="EN404" s="10">
        <v>0</v>
      </c>
      <c r="EO404" s="10">
        <v>0</v>
      </c>
      <c r="EP404" s="10">
        <v>0</v>
      </c>
      <c r="EQ404" s="10">
        <v>0</v>
      </c>
      <c r="ER404" s="10">
        <v>0</v>
      </c>
      <c r="ES404" s="10">
        <v>0</v>
      </c>
      <c r="ET404" s="10">
        <v>0</v>
      </c>
      <c r="EU404" s="10">
        <v>0</v>
      </c>
      <c r="EV404" s="10">
        <v>0</v>
      </c>
      <c r="EW404" s="10">
        <v>0</v>
      </c>
      <c r="EX404" s="10">
        <v>0</v>
      </c>
      <c r="EY404" s="10">
        <v>0</v>
      </c>
      <c r="EZ404" s="10">
        <v>0</v>
      </c>
      <c r="FA404" s="10">
        <v>0</v>
      </c>
      <c r="FB404" s="10">
        <v>0</v>
      </c>
      <c r="FC404" s="10">
        <v>0</v>
      </c>
      <c r="FD404" s="10">
        <v>0</v>
      </c>
      <c r="FE404" s="10">
        <v>0</v>
      </c>
      <c r="FF404" s="10">
        <v>0</v>
      </c>
      <c r="FG404" s="10">
        <v>0</v>
      </c>
      <c r="FH404" s="10">
        <v>0</v>
      </c>
      <c r="FI404" s="10">
        <v>0</v>
      </c>
      <c r="FJ404" s="10">
        <v>0</v>
      </c>
      <c r="FK404" s="10">
        <v>0</v>
      </c>
      <c r="FL404" s="10">
        <v>0</v>
      </c>
      <c r="FM404" s="10">
        <v>0</v>
      </c>
      <c r="FN404" s="10">
        <v>0</v>
      </c>
      <c r="FO404" s="10">
        <v>0</v>
      </c>
      <c r="FP404" s="10">
        <v>0</v>
      </c>
      <c r="FQ404" s="10">
        <v>0</v>
      </c>
      <c r="FR404" s="10">
        <v>0</v>
      </c>
      <c r="FS404" s="10">
        <v>0</v>
      </c>
      <c r="FT404" s="10">
        <v>0</v>
      </c>
      <c r="FU404" s="10">
        <v>0</v>
      </c>
      <c r="FV404" s="10">
        <v>0</v>
      </c>
      <c r="FW404" s="10">
        <v>0</v>
      </c>
      <c r="FX404" s="10">
        <v>0</v>
      </c>
      <c r="FY404" s="10">
        <v>0</v>
      </c>
      <c r="FZ404" s="10">
        <v>0</v>
      </c>
      <c r="GA404" s="10">
        <v>0</v>
      </c>
      <c r="GB404" s="10">
        <v>0</v>
      </c>
      <c r="GC404" s="10">
        <v>0</v>
      </c>
      <c r="GD404" s="10">
        <v>0</v>
      </c>
      <c r="GE404" s="10">
        <v>0</v>
      </c>
      <c r="GF404" s="10">
        <v>0</v>
      </c>
      <c r="GG404" s="10">
        <v>0</v>
      </c>
      <c r="GH404" s="10">
        <v>0</v>
      </c>
      <c r="GI404" s="10">
        <v>0</v>
      </c>
      <c r="GJ404" s="10">
        <v>0</v>
      </c>
      <c r="GK404" s="10">
        <v>0</v>
      </c>
      <c r="GL404" s="10">
        <v>0</v>
      </c>
      <c r="GM404" s="10">
        <v>0</v>
      </c>
      <c r="GN404" s="10">
        <v>0</v>
      </c>
      <c r="GO404" s="10">
        <v>0</v>
      </c>
      <c r="GP404" s="10">
        <v>0</v>
      </c>
      <c r="GQ404" s="10">
        <v>0</v>
      </c>
      <c r="GR404" s="10">
        <v>0</v>
      </c>
      <c r="GS404" s="10">
        <v>0</v>
      </c>
      <c r="GT404" s="10">
        <v>0</v>
      </c>
      <c r="GU404" s="10">
        <v>0</v>
      </c>
      <c r="GV404" s="10">
        <v>0</v>
      </c>
      <c r="GW404" s="10">
        <v>0</v>
      </c>
      <c r="GX404" s="10">
        <v>0</v>
      </c>
      <c r="GY404" s="10">
        <v>0</v>
      </c>
      <c r="GZ404" s="10">
        <v>0</v>
      </c>
      <c r="HA404" s="10">
        <v>0</v>
      </c>
      <c r="HB404" s="10">
        <v>0</v>
      </c>
      <c r="HC404" s="10">
        <v>0</v>
      </c>
      <c r="HD404" s="10">
        <v>0</v>
      </c>
      <c r="HE404" s="10">
        <v>0</v>
      </c>
      <c r="HF404" s="10">
        <v>0</v>
      </c>
      <c r="HG404" s="10">
        <v>0</v>
      </c>
      <c r="HH404" s="10">
        <v>0</v>
      </c>
      <c r="HI404" s="10">
        <v>0</v>
      </c>
      <c r="HJ404" s="10">
        <v>0</v>
      </c>
      <c r="HK404" s="10">
        <v>0</v>
      </c>
      <c r="HL404" s="10">
        <v>0</v>
      </c>
      <c r="HM404" s="10">
        <v>0</v>
      </c>
      <c r="HN404" s="10">
        <v>0</v>
      </c>
      <c r="HO404" s="10">
        <v>0</v>
      </c>
      <c r="HP404" s="10">
        <v>0</v>
      </c>
      <c r="HQ404" s="10">
        <v>0</v>
      </c>
      <c r="HR404" s="10">
        <v>0</v>
      </c>
      <c r="HS404" s="10">
        <v>0</v>
      </c>
      <c r="HT404" s="10">
        <v>0</v>
      </c>
      <c r="HU404" s="10">
        <v>0</v>
      </c>
      <c r="HV404" s="10">
        <v>0</v>
      </c>
      <c r="HW404" s="10">
        <v>0</v>
      </c>
      <c r="HX404" s="10">
        <v>0</v>
      </c>
      <c r="HY404" s="10">
        <v>0</v>
      </c>
      <c r="HZ404" s="10">
        <v>0</v>
      </c>
      <c r="IA404" s="10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</row>
    <row r="405" spans="1:243">
      <c r="A405" s="3" t="s">
        <v>68</v>
      </c>
      <c r="B405" s="3">
        <v>96848744</v>
      </c>
      <c r="C405" s="3">
        <v>96848744</v>
      </c>
      <c r="D405" s="3" t="s">
        <v>72</v>
      </c>
      <c r="E405" s="3">
        <v>0.49810700000000002</v>
      </c>
      <c r="F405" s="3" t="s">
        <v>502</v>
      </c>
      <c r="G405" s="3" t="s">
        <v>503</v>
      </c>
      <c r="H405" s="3" t="s">
        <v>504</v>
      </c>
      <c r="I405" s="8" t="s">
        <v>1084</v>
      </c>
      <c r="J405" s="3" t="s">
        <v>72</v>
      </c>
      <c r="K405" s="8">
        <f>AVERAGE(S405:AZ405)</f>
        <v>0.11764705882352941</v>
      </c>
      <c r="L405" s="4">
        <f>AVERAGE(BB405:IA405)</f>
        <v>4.3956043956043959E-2</v>
      </c>
      <c r="M405" s="4">
        <f>AVERAGE(IC405:II405)</f>
        <v>0.42857142857142855</v>
      </c>
      <c r="N405" s="4" t="b">
        <f>E405&gt;0.2</f>
        <v>1</v>
      </c>
      <c r="O405" s="4" t="b">
        <f>IF(LEFT(J405, 2)="rs", TRUE, FALSE)</f>
        <v>1</v>
      </c>
      <c r="P405" s="4" t="b">
        <f>K405&gt;=8</f>
        <v>0</v>
      </c>
      <c r="Q405" s="4" t="b">
        <f>L405&gt;=8</f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1</v>
      </c>
      <c r="AN405" s="10">
        <v>2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1</v>
      </c>
      <c r="AW405" s="10">
        <v>0</v>
      </c>
      <c r="AX405" s="10">
        <v>0</v>
      </c>
      <c r="AY405" s="10">
        <v>0</v>
      </c>
      <c r="AZ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0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  <c r="CP405" s="10">
        <v>0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0</v>
      </c>
      <c r="CW405" s="10">
        <v>0</v>
      </c>
      <c r="CX405" s="10">
        <v>0</v>
      </c>
      <c r="CY405" s="10">
        <v>0</v>
      </c>
      <c r="CZ405" s="10">
        <v>0</v>
      </c>
      <c r="DA405" s="10">
        <v>0</v>
      </c>
      <c r="DB405" s="10">
        <v>0</v>
      </c>
      <c r="DC405" s="10">
        <v>0</v>
      </c>
      <c r="DD405" s="10">
        <v>0</v>
      </c>
      <c r="DE405" s="10">
        <v>0</v>
      </c>
      <c r="DF405" s="10">
        <v>0</v>
      </c>
      <c r="DG405" s="10">
        <v>0</v>
      </c>
      <c r="DH405" s="10">
        <v>0</v>
      </c>
      <c r="DI405" s="10">
        <v>0</v>
      </c>
      <c r="DJ405" s="10">
        <v>0</v>
      </c>
      <c r="DK405" s="10">
        <v>0</v>
      </c>
      <c r="DL405" s="10">
        <v>0</v>
      </c>
      <c r="DM405" s="10">
        <v>0</v>
      </c>
      <c r="DN405" s="10">
        <v>0</v>
      </c>
      <c r="DO405" s="10">
        <v>0</v>
      </c>
      <c r="DP405" s="10">
        <v>0</v>
      </c>
      <c r="DQ405" s="10">
        <v>0</v>
      </c>
      <c r="DR405" s="10">
        <v>0</v>
      </c>
      <c r="DS405" s="10">
        <v>0</v>
      </c>
      <c r="DT405" s="10">
        <v>0</v>
      </c>
      <c r="DU405" s="10">
        <v>0</v>
      </c>
      <c r="DV405" s="10">
        <v>0</v>
      </c>
      <c r="DW405" s="10">
        <v>0</v>
      </c>
      <c r="DX405" s="10">
        <v>0</v>
      </c>
      <c r="DY405" s="10">
        <v>0</v>
      </c>
      <c r="DZ405" s="10">
        <v>0</v>
      </c>
      <c r="EA405" s="10">
        <v>0</v>
      </c>
      <c r="EB405" s="10">
        <v>0</v>
      </c>
      <c r="EC405" s="10">
        <v>0</v>
      </c>
      <c r="ED405" s="10">
        <v>0</v>
      </c>
      <c r="EE405" s="10">
        <v>0</v>
      </c>
      <c r="EF405" s="10">
        <v>0</v>
      </c>
      <c r="EG405" s="10">
        <v>0</v>
      </c>
      <c r="EH405" s="10">
        <v>0</v>
      </c>
      <c r="EI405" s="10">
        <v>0</v>
      </c>
      <c r="EJ405" s="10">
        <v>0</v>
      </c>
      <c r="EK405" s="10">
        <v>0</v>
      </c>
      <c r="EL405" s="10">
        <v>0</v>
      </c>
      <c r="EM405" s="10">
        <v>0</v>
      </c>
      <c r="EN405" s="10">
        <v>0</v>
      </c>
      <c r="EO405" s="10">
        <v>0</v>
      </c>
      <c r="EP405" s="10">
        <v>0</v>
      </c>
      <c r="EQ405" s="10">
        <v>0</v>
      </c>
      <c r="ER405" s="10">
        <v>0</v>
      </c>
      <c r="ES405" s="10">
        <v>0</v>
      </c>
      <c r="ET405" s="10">
        <v>0</v>
      </c>
      <c r="EU405" s="10">
        <v>0</v>
      </c>
      <c r="EV405" s="10">
        <v>0</v>
      </c>
      <c r="EW405" s="10">
        <v>0</v>
      </c>
      <c r="EX405" s="10">
        <v>0</v>
      </c>
      <c r="EY405" s="10">
        <v>0</v>
      </c>
      <c r="EZ405" s="10">
        <v>0</v>
      </c>
      <c r="FA405" s="10">
        <v>0</v>
      </c>
      <c r="FB405" s="10">
        <v>0</v>
      </c>
      <c r="FC405" s="10">
        <v>0</v>
      </c>
      <c r="FD405" s="10">
        <v>0</v>
      </c>
      <c r="FE405" s="10">
        <v>0</v>
      </c>
      <c r="FF405" s="10">
        <v>0</v>
      </c>
      <c r="FG405" s="10">
        <v>0</v>
      </c>
      <c r="FH405" s="10">
        <v>0</v>
      </c>
      <c r="FI405" s="10">
        <v>0</v>
      </c>
      <c r="FJ405" s="10">
        <v>0</v>
      </c>
      <c r="FK405" s="10">
        <v>0</v>
      </c>
      <c r="FL405" s="10">
        <v>0</v>
      </c>
      <c r="FM405" s="10">
        <v>0</v>
      </c>
      <c r="FN405" s="10">
        <v>0</v>
      </c>
      <c r="FO405" s="10">
        <v>0</v>
      </c>
      <c r="FP405" s="10">
        <v>0</v>
      </c>
      <c r="FQ405" s="10">
        <v>0</v>
      </c>
      <c r="FR405" s="10">
        <v>0</v>
      </c>
      <c r="FS405" s="10">
        <v>0</v>
      </c>
      <c r="FT405" s="10">
        <v>0</v>
      </c>
      <c r="FU405" s="10">
        <v>0</v>
      </c>
      <c r="FV405" s="10">
        <v>0</v>
      </c>
      <c r="FW405" s="10">
        <v>0</v>
      </c>
      <c r="FX405" s="10">
        <v>0</v>
      </c>
      <c r="FY405" s="10">
        <v>0</v>
      </c>
      <c r="FZ405" s="10">
        <v>0</v>
      </c>
      <c r="GA405" s="10">
        <v>0</v>
      </c>
      <c r="GB405" s="10">
        <v>0</v>
      </c>
      <c r="GC405" s="10">
        <v>0</v>
      </c>
      <c r="GD405" s="10">
        <v>0</v>
      </c>
      <c r="GE405" s="10">
        <v>0</v>
      </c>
      <c r="GF405" s="10">
        <v>0</v>
      </c>
      <c r="GG405" s="10">
        <v>0</v>
      </c>
      <c r="GH405" s="10">
        <v>0</v>
      </c>
      <c r="GI405" s="10">
        <v>1</v>
      </c>
      <c r="GJ405" s="10">
        <v>0</v>
      </c>
      <c r="GK405" s="10">
        <v>0</v>
      </c>
      <c r="GL405" s="10">
        <v>0</v>
      </c>
      <c r="GM405" s="10">
        <v>0</v>
      </c>
      <c r="GN405" s="10">
        <v>0</v>
      </c>
      <c r="GO405" s="10">
        <v>0</v>
      </c>
      <c r="GP405" s="10">
        <v>3</v>
      </c>
      <c r="GQ405" s="10">
        <v>0</v>
      </c>
      <c r="GR405" s="10">
        <v>1</v>
      </c>
      <c r="GS405" s="10">
        <v>0</v>
      </c>
      <c r="GT405" s="10">
        <v>0</v>
      </c>
      <c r="GU405" s="10">
        <v>0</v>
      </c>
      <c r="GV405" s="10">
        <v>1</v>
      </c>
      <c r="GW405" s="10">
        <v>0</v>
      </c>
      <c r="GX405" s="10">
        <v>0</v>
      </c>
      <c r="GY405" s="10">
        <v>0</v>
      </c>
      <c r="GZ405" s="10">
        <v>0</v>
      </c>
      <c r="HA405" s="10">
        <v>0</v>
      </c>
      <c r="HB405" s="10">
        <v>0</v>
      </c>
      <c r="HC405" s="10">
        <v>0</v>
      </c>
      <c r="HD405" s="10">
        <v>0</v>
      </c>
      <c r="HE405" s="10">
        <v>0</v>
      </c>
      <c r="HF405" s="10">
        <v>0</v>
      </c>
      <c r="HG405" s="10">
        <v>0</v>
      </c>
      <c r="HH405" s="10">
        <v>0</v>
      </c>
      <c r="HI405" s="10">
        <v>0</v>
      </c>
      <c r="HJ405" s="10">
        <v>0</v>
      </c>
      <c r="HK405" s="10">
        <v>0</v>
      </c>
      <c r="HL405" s="10">
        <v>0</v>
      </c>
      <c r="HM405" s="10">
        <v>2</v>
      </c>
      <c r="HN405" s="10">
        <v>0</v>
      </c>
      <c r="HO405" s="10">
        <v>0</v>
      </c>
      <c r="HP405" s="10">
        <v>0</v>
      </c>
      <c r="HQ405" s="10">
        <v>0</v>
      </c>
      <c r="HR405" s="10">
        <v>0</v>
      </c>
      <c r="HS405" s="10">
        <v>0</v>
      </c>
      <c r="HT405" s="10">
        <v>0</v>
      </c>
      <c r="HU405" s="10">
        <v>0</v>
      </c>
      <c r="HV405" s="10">
        <v>0</v>
      </c>
      <c r="HW405" s="10">
        <v>0</v>
      </c>
      <c r="HX405" s="10">
        <v>0</v>
      </c>
      <c r="HY405" s="10">
        <v>0</v>
      </c>
      <c r="HZ405" s="10">
        <v>0</v>
      </c>
      <c r="IA405" s="10">
        <v>0</v>
      </c>
      <c r="IC405" s="1">
        <v>0</v>
      </c>
      <c r="ID405" s="1">
        <v>2</v>
      </c>
      <c r="IE405" s="1">
        <v>0</v>
      </c>
      <c r="IF405" s="1">
        <v>0</v>
      </c>
      <c r="IG405" s="1">
        <v>0</v>
      </c>
      <c r="IH405" s="1">
        <v>0</v>
      </c>
      <c r="II405" s="1">
        <v>1</v>
      </c>
    </row>
    <row r="406" spans="1:243" hidden="1">
      <c r="A406" s="3" t="s">
        <v>49</v>
      </c>
      <c r="B406" s="3">
        <v>113829346</v>
      </c>
      <c r="C406" s="3">
        <v>113829346</v>
      </c>
      <c r="D406" s="3" t="s">
        <v>321</v>
      </c>
      <c r="E406" s="3">
        <v>0.16828799999999999</v>
      </c>
      <c r="F406" s="3" t="s">
        <v>506</v>
      </c>
      <c r="G406" s="3" t="s">
        <v>507</v>
      </c>
      <c r="H406" s="3" t="s">
        <v>503</v>
      </c>
      <c r="I406" s="8" t="s">
        <v>1084</v>
      </c>
      <c r="J406" s="3" t="s">
        <v>741</v>
      </c>
      <c r="K406" s="8">
        <f>AVERAGE(S406:AZ406)</f>
        <v>0</v>
      </c>
      <c r="L406" s="4">
        <f>AVERAGE(BB406:IA406)</f>
        <v>2.197802197802198E-2</v>
      </c>
      <c r="M406" s="4">
        <f>AVERAGE(IC406:II406)</f>
        <v>0</v>
      </c>
      <c r="N406" s="4" t="b">
        <f>E406&gt;0.2</f>
        <v>0</v>
      </c>
      <c r="O406" s="4" t="b">
        <f>IF(LEFT(J406, 2)="rs", TRUE, FALSE)</f>
        <v>0</v>
      </c>
      <c r="P406" s="4" t="b">
        <f>K406&gt;=8</f>
        <v>0</v>
      </c>
      <c r="Q406" s="4" t="b">
        <f>L406&gt;=8</f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  <c r="BR406" s="10">
        <v>0</v>
      </c>
      <c r="BS406" s="10">
        <v>0</v>
      </c>
      <c r="BT406" s="10">
        <v>0</v>
      </c>
      <c r="BU406" s="10">
        <v>0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0">
        <v>0</v>
      </c>
      <c r="CK406" s="10">
        <v>0</v>
      </c>
      <c r="CL406" s="10">
        <v>0</v>
      </c>
      <c r="CM406" s="10">
        <v>0</v>
      </c>
      <c r="CN406" s="10">
        <v>0</v>
      </c>
      <c r="CO406" s="10">
        <v>0</v>
      </c>
      <c r="CP406" s="10">
        <v>0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0</v>
      </c>
      <c r="DA406" s="10">
        <v>0</v>
      </c>
      <c r="DB406" s="10">
        <v>0</v>
      </c>
      <c r="DC406" s="10">
        <v>0</v>
      </c>
      <c r="DD406" s="10">
        <v>0</v>
      </c>
      <c r="DE406" s="10">
        <v>0</v>
      </c>
      <c r="DF406" s="10">
        <v>0</v>
      </c>
      <c r="DG406" s="10">
        <v>0</v>
      </c>
      <c r="DH406" s="10">
        <v>0</v>
      </c>
      <c r="DI406" s="10">
        <v>0</v>
      </c>
      <c r="DJ406" s="10">
        <v>0</v>
      </c>
      <c r="DK406" s="10">
        <v>0</v>
      </c>
      <c r="DL406" s="10">
        <v>0</v>
      </c>
      <c r="DM406" s="10">
        <v>0</v>
      </c>
      <c r="DN406" s="10">
        <v>0</v>
      </c>
      <c r="DO406" s="10">
        <v>0</v>
      </c>
      <c r="DP406" s="10">
        <v>0</v>
      </c>
      <c r="DQ406" s="10">
        <v>0</v>
      </c>
      <c r="DR406" s="10">
        <v>0</v>
      </c>
      <c r="DS406" s="10">
        <v>0</v>
      </c>
      <c r="DT406" s="10">
        <v>0</v>
      </c>
      <c r="DU406" s="10">
        <v>0</v>
      </c>
      <c r="DV406" s="10">
        <v>0</v>
      </c>
      <c r="DW406" s="10">
        <v>0</v>
      </c>
      <c r="DX406" s="10">
        <v>0</v>
      </c>
      <c r="DY406" s="10">
        <v>0</v>
      </c>
      <c r="DZ406" s="10">
        <v>0</v>
      </c>
      <c r="EA406" s="10">
        <v>0</v>
      </c>
      <c r="EB406" s="10">
        <v>0</v>
      </c>
      <c r="EC406" s="10">
        <v>0</v>
      </c>
      <c r="ED406" s="10">
        <v>0</v>
      </c>
      <c r="EE406" s="10">
        <v>0</v>
      </c>
      <c r="EF406" s="10">
        <v>0</v>
      </c>
      <c r="EG406" s="10">
        <v>0</v>
      </c>
      <c r="EH406" s="10">
        <v>0</v>
      </c>
      <c r="EI406" s="10">
        <v>0</v>
      </c>
      <c r="EJ406" s="10">
        <v>0</v>
      </c>
      <c r="EK406" s="10">
        <v>0</v>
      </c>
      <c r="EL406" s="10">
        <v>0</v>
      </c>
      <c r="EM406" s="10">
        <v>0</v>
      </c>
      <c r="EN406" s="10">
        <v>0</v>
      </c>
      <c r="EO406" s="10">
        <v>0</v>
      </c>
      <c r="EP406" s="10">
        <v>0</v>
      </c>
      <c r="EQ406" s="10">
        <v>0</v>
      </c>
      <c r="ER406" s="10">
        <v>0</v>
      </c>
      <c r="ES406" s="10">
        <v>1</v>
      </c>
      <c r="ET406" s="10">
        <v>0</v>
      </c>
      <c r="EU406" s="10">
        <v>0</v>
      </c>
      <c r="EV406" s="10">
        <v>0</v>
      </c>
      <c r="EW406" s="10">
        <v>0</v>
      </c>
      <c r="EX406" s="10">
        <v>0</v>
      </c>
      <c r="EY406" s="10">
        <v>0</v>
      </c>
      <c r="EZ406" s="10">
        <v>0</v>
      </c>
      <c r="FA406" s="10">
        <v>0</v>
      </c>
      <c r="FB406" s="10">
        <v>0</v>
      </c>
      <c r="FC406" s="10">
        <v>0</v>
      </c>
      <c r="FD406" s="10">
        <v>0</v>
      </c>
      <c r="FE406" s="10">
        <v>0</v>
      </c>
      <c r="FF406" s="10">
        <v>0</v>
      </c>
      <c r="FG406" s="10">
        <v>0</v>
      </c>
      <c r="FH406" s="10">
        <v>0</v>
      </c>
      <c r="FI406" s="10">
        <v>0</v>
      </c>
      <c r="FJ406" s="10">
        <v>0</v>
      </c>
      <c r="FK406" s="10">
        <v>0</v>
      </c>
      <c r="FL406" s="10">
        <v>0</v>
      </c>
      <c r="FM406" s="10">
        <v>0</v>
      </c>
      <c r="FN406" s="10">
        <v>0</v>
      </c>
      <c r="FO406" s="10">
        <v>0</v>
      </c>
      <c r="FP406" s="10">
        <v>0</v>
      </c>
      <c r="FQ406" s="10">
        <v>0</v>
      </c>
      <c r="FR406" s="10">
        <v>0</v>
      </c>
      <c r="FS406" s="10">
        <v>0</v>
      </c>
      <c r="FT406" s="10">
        <v>0</v>
      </c>
      <c r="FU406" s="10">
        <v>0</v>
      </c>
      <c r="FV406" s="10">
        <v>0</v>
      </c>
      <c r="FW406" s="10">
        <v>0</v>
      </c>
      <c r="FX406" s="10">
        <v>0</v>
      </c>
      <c r="FY406" s="10">
        <v>0</v>
      </c>
      <c r="FZ406" s="10">
        <v>0</v>
      </c>
      <c r="GA406" s="10">
        <v>0</v>
      </c>
      <c r="GB406" s="10">
        <v>0</v>
      </c>
      <c r="GC406" s="10">
        <v>0</v>
      </c>
      <c r="GD406" s="10">
        <v>0</v>
      </c>
      <c r="GE406" s="10">
        <v>0</v>
      </c>
      <c r="GF406" s="10">
        <v>0</v>
      </c>
      <c r="GG406" s="10">
        <v>0</v>
      </c>
      <c r="GH406" s="10">
        <v>0</v>
      </c>
      <c r="GI406" s="10">
        <v>0</v>
      </c>
      <c r="GJ406" s="10">
        <v>0</v>
      </c>
      <c r="GK406" s="10">
        <v>0</v>
      </c>
      <c r="GL406" s="10">
        <v>0</v>
      </c>
      <c r="GM406" s="10">
        <v>0</v>
      </c>
      <c r="GN406" s="10">
        <v>0</v>
      </c>
      <c r="GO406" s="10">
        <v>0</v>
      </c>
      <c r="GP406" s="10">
        <v>0</v>
      </c>
      <c r="GQ406" s="10">
        <v>0</v>
      </c>
      <c r="GR406" s="10">
        <v>0</v>
      </c>
      <c r="GS406" s="10">
        <v>0</v>
      </c>
      <c r="GT406" s="10">
        <v>0</v>
      </c>
      <c r="GU406" s="10">
        <v>0</v>
      </c>
      <c r="GV406" s="10">
        <v>0</v>
      </c>
      <c r="GW406" s="10">
        <v>0</v>
      </c>
      <c r="GX406" s="10">
        <v>0</v>
      </c>
      <c r="GY406" s="10">
        <v>0</v>
      </c>
      <c r="GZ406" s="10">
        <v>0</v>
      </c>
      <c r="HA406" s="10">
        <v>0</v>
      </c>
      <c r="HB406" s="10">
        <v>0</v>
      </c>
      <c r="HC406" s="10">
        <v>0</v>
      </c>
      <c r="HD406" s="10">
        <v>0</v>
      </c>
      <c r="HE406" s="10">
        <v>0</v>
      </c>
      <c r="HF406" s="10">
        <v>0</v>
      </c>
      <c r="HG406" s="10">
        <v>2</v>
      </c>
      <c r="HH406" s="10">
        <v>0</v>
      </c>
      <c r="HI406" s="10">
        <v>0</v>
      </c>
      <c r="HJ406" s="10">
        <v>0</v>
      </c>
      <c r="HK406" s="10">
        <v>0</v>
      </c>
      <c r="HL406" s="10">
        <v>0</v>
      </c>
      <c r="HM406" s="10">
        <v>0</v>
      </c>
      <c r="HN406" s="10">
        <v>0</v>
      </c>
      <c r="HO406" s="10">
        <v>0</v>
      </c>
      <c r="HP406" s="10">
        <v>0</v>
      </c>
      <c r="HQ406" s="10">
        <v>0</v>
      </c>
      <c r="HR406" s="10">
        <v>1</v>
      </c>
      <c r="HS406" s="10">
        <v>0</v>
      </c>
      <c r="HT406" s="10">
        <v>0</v>
      </c>
      <c r="HU406" s="10">
        <v>0</v>
      </c>
      <c r="HV406" s="10">
        <v>0</v>
      </c>
      <c r="HW406" s="10">
        <v>0</v>
      </c>
      <c r="HX406" s="10">
        <v>0</v>
      </c>
      <c r="HY406" s="10">
        <v>0</v>
      </c>
      <c r="HZ406" s="10">
        <v>0</v>
      </c>
      <c r="IA406" s="10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</row>
    <row r="407" spans="1:243">
      <c r="A407" s="3" t="s">
        <v>16</v>
      </c>
      <c r="B407" s="3">
        <v>110108063</v>
      </c>
      <c r="C407" s="3">
        <v>110108063</v>
      </c>
      <c r="D407" s="3" t="s">
        <v>20</v>
      </c>
      <c r="E407" s="3">
        <v>0.49821900000000002</v>
      </c>
      <c r="F407" s="3" t="s">
        <v>506</v>
      </c>
      <c r="G407" s="3" t="s">
        <v>504</v>
      </c>
      <c r="H407" s="3" t="s">
        <v>503</v>
      </c>
      <c r="I407" s="8" t="s">
        <v>1084</v>
      </c>
      <c r="J407" s="3" t="s">
        <v>20</v>
      </c>
      <c r="K407" s="8">
        <f>AVERAGE(S407:AZ407)</f>
        <v>0.20588235294117646</v>
      </c>
      <c r="L407" s="4">
        <f>AVERAGE(BB407:IA407)</f>
        <v>4.3956043956043959E-2</v>
      </c>
      <c r="M407" s="4">
        <f>AVERAGE(IC407:II407)</f>
        <v>0.14285714285714285</v>
      </c>
      <c r="N407" s="4" t="b">
        <f>E407&gt;0.2</f>
        <v>1</v>
      </c>
      <c r="O407" s="4" t="b">
        <f>IF(LEFT(J407, 2)="rs", TRUE, FALSE)</f>
        <v>1</v>
      </c>
      <c r="P407" s="4" t="b">
        <f>K407&gt;=8</f>
        <v>0</v>
      </c>
      <c r="Q407" s="4" t="b">
        <f>L407&gt;=8</f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1</v>
      </c>
      <c r="AH407" s="10">
        <v>0</v>
      </c>
      <c r="AI407" s="10">
        <v>0</v>
      </c>
      <c r="AJ407" s="10">
        <v>0</v>
      </c>
      <c r="AK407" s="10">
        <v>0</v>
      </c>
      <c r="AL407" s="10">
        <v>1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1</v>
      </c>
      <c r="AV407" s="10">
        <v>1</v>
      </c>
      <c r="AW407" s="10">
        <v>0</v>
      </c>
      <c r="AX407" s="10">
        <v>0</v>
      </c>
      <c r="AY407" s="10">
        <v>1</v>
      </c>
      <c r="AZ407" s="10">
        <v>2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0</v>
      </c>
      <c r="CH407" s="10">
        <v>0</v>
      </c>
      <c r="CI407" s="10">
        <v>0</v>
      </c>
      <c r="CJ407" s="10">
        <v>0</v>
      </c>
      <c r="CK407" s="10">
        <v>0</v>
      </c>
      <c r="CL407" s="10">
        <v>0</v>
      </c>
      <c r="CM407" s="10">
        <v>0</v>
      </c>
      <c r="CN407" s="10">
        <v>0</v>
      </c>
      <c r="CO407" s="10">
        <v>0</v>
      </c>
      <c r="CP407" s="10">
        <v>0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0</v>
      </c>
      <c r="CW407" s="10">
        <v>1</v>
      </c>
      <c r="CX407" s="10">
        <v>0</v>
      </c>
      <c r="CY407" s="10">
        <v>0</v>
      </c>
      <c r="CZ407" s="10">
        <v>0</v>
      </c>
      <c r="DA407" s="10">
        <v>0</v>
      </c>
      <c r="DB407" s="10">
        <v>0</v>
      </c>
      <c r="DC407" s="10">
        <v>0</v>
      </c>
      <c r="DD407" s="10">
        <v>0</v>
      </c>
      <c r="DE407" s="10">
        <v>0</v>
      </c>
      <c r="DF407" s="10">
        <v>0</v>
      </c>
      <c r="DG407" s="10">
        <v>0</v>
      </c>
      <c r="DH407" s="10">
        <v>0</v>
      </c>
      <c r="DI407" s="10">
        <v>0</v>
      </c>
      <c r="DJ407" s="10">
        <v>0</v>
      </c>
      <c r="DK407" s="10">
        <v>0</v>
      </c>
      <c r="DL407" s="10">
        <v>0</v>
      </c>
      <c r="DM407" s="10">
        <v>0</v>
      </c>
      <c r="DN407" s="10">
        <v>0</v>
      </c>
      <c r="DO407" s="10">
        <v>0</v>
      </c>
      <c r="DP407" s="10">
        <v>0</v>
      </c>
      <c r="DQ407" s="10">
        <v>0</v>
      </c>
      <c r="DR407" s="10">
        <v>0</v>
      </c>
      <c r="DS407" s="10">
        <v>0</v>
      </c>
      <c r="DT407" s="10">
        <v>0</v>
      </c>
      <c r="DU407" s="10">
        <v>0</v>
      </c>
      <c r="DV407" s="10">
        <v>0</v>
      </c>
      <c r="DW407" s="10">
        <v>0</v>
      </c>
      <c r="DX407" s="10">
        <v>0</v>
      </c>
      <c r="DY407" s="10">
        <v>0</v>
      </c>
      <c r="DZ407" s="10">
        <v>0</v>
      </c>
      <c r="EA407" s="10">
        <v>1</v>
      </c>
      <c r="EB407" s="10">
        <v>0</v>
      </c>
      <c r="EC407" s="10">
        <v>0</v>
      </c>
      <c r="ED407" s="10">
        <v>0</v>
      </c>
      <c r="EE407" s="10">
        <v>0</v>
      </c>
      <c r="EF407" s="10">
        <v>0</v>
      </c>
      <c r="EG407" s="10">
        <v>0</v>
      </c>
      <c r="EH407" s="10">
        <v>0</v>
      </c>
      <c r="EI407" s="10">
        <v>0</v>
      </c>
      <c r="EJ407" s="10">
        <v>0</v>
      </c>
      <c r="EK407" s="10">
        <v>0</v>
      </c>
      <c r="EL407" s="10">
        <v>0</v>
      </c>
      <c r="EM407" s="10">
        <v>0</v>
      </c>
      <c r="EN407" s="10">
        <v>0</v>
      </c>
      <c r="EO407" s="10">
        <v>0</v>
      </c>
      <c r="EP407" s="10">
        <v>0</v>
      </c>
      <c r="EQ407" s="10">
        <v>0</v>
      </c>
      <c r="ER407" s="10">
        <v>0</v>
      </c>
      <c r="ES407" s="10">
        <v>0</v>
      </c>
      <c r="ET407" s="10">
        <v>1</v>
      </c>
      <c r="EU407" s="10">
        <v>0</v>
      </c>
      <c r="EV407" s="10">
        <v>0</v>
      </c>
      <c r="EW407" s="10">
        <v>0</v>
      </c>
      <c r="EX407" s="10">
        <v>0</v>
      </c>
      <c r="EY407" s="10">
        <v>0</v>
      </c>
      <c r="EZ407" s="10">
        <v>0</v>
      </c>
      <c r="FA407" s="10">
        <v>0</v>
      </c>
      <c r="FB407" s="10">
        <v>0</v>
      </c>
      <c r="FC407" s="10">
        <v>0</v>
      </c>
      <c r="FD407" s="10">
        <v>0</v>
      </c>
      <c r="FE407" s="10">
        <v>0</v>
      </c>
      <c r="FF407" s="10">
        <v>0</v>
      </c>
      <c r="FG407" s="10">
        <v>0</v>
      </c>
      <c r="FH407" s="10">
        <v>0</v>
      </c>
      <c r="FI407" s="10">
        <v>0</v>
      </c>
      <c r="FJ407" s="10">
        <v>0</v>
      </c>
      <c r="FK407" s="10">
        <v>0</v>
      </c>
      <c r="FL407" s="10">
        <v>0</v>
      </c>
      <c r="FM407" s="10">
        <v>0</v>
      </c>
      <c r="FN407" s="10">
        <v>0</v>
      </c>
      <c r="FO407" s="10">
        <v>0</v>
      </c>
      <c r="FP407" s="10">
        <v>0</v>
      </c>
      <c r="FQ407" s="10">
        <v>0</v>
      </c>
      <c r="FR407" s="10">
        <v>0</v>
      </c>
      <c r="FS407" s="10">
        <v>0</v>
      </c>
      <c r="FT407" s="10">
        <v>0</v>
      </c>
      <c r="FU407" s="10">
        <v>0</v>
      </c>
      <c r="FV407" s="10">
        <v>0</v>
      </c>
      <c r="FW407" s="10">
        <v>0</v>
      </c>
      <c r="FX407" s="10">
        <v>0</v>
      </c>
      <c r="FY407" s="10">
        <v>0</v>
      </c>
      <c r="FZ407" s="10">
        <v>0</v>
      </c>
      <c r="GA407" s="10">
        <v>0</v>
      </c>
      <c r="GB407" s="10">
        <v>0</v>
      </c>
      <c r="GC407" s="10">
        <v>0</v>
      </c>
      <c r="GD407" s="10">
        <v>0</v>
      </c>
      <c r="GE407" s="10">
        <v>0</v>
      </c>
      <c r="GF407" s="10">
        <v>0</v>
      </c>
      <c r="GG407" s="10">
        <v>0</v>
      </c>
      <c r="GH407" s="10">
        <v>0</v>
      </c>
      <c r="GI407" s="10">
        <v>0</v>
      </c>
      <c r="GJ407" s="10">
        <v>0</v>
      </c>
      <c r="GK407" s="10">
        <v>0</v>
      </c>
      <c r="GL407" s="10">
        <v>0</v>
      </c>
      <c r="GM407" s="10">
        <v>0</v>
      </c>
      <c r="GN407" s="10">
        <v>0</v>
      </c>
      <c r="GO407" s="10">
        <v>0</v>
      </c>
      <c r="GP407" s="10">
        <v>0</v>
      </c>
      <c r="GQ407" s="10">
        <v>0</v>
      </c>
      <c r="GR407" s="10">
        <v>0</v>
      </c>
      <c r="GS407" s="10">
        <v>0</v>
      </c>
      <c r="GT407" s="10">
        <v>0</v>
      </c>
      <c r="GU407" s="10">
        <v>0</v>
      </c>
      <c r="GV407" s="10">
        <v>0</v>
      </c>
      <c r="GW407" s="10">
        <v>0</v>
      </c>
      <c r="GX407" s="10">
        <v>3</v>
      </c>
      <c r="GY407" s="10">
        <v>0</v>
      </c>
      <c r="GZ407" s="10">
        <v>0</v>
      </c>
      <c r="HA407" s="10">
        <v>1</v>
      </c>
      <c r="HB407" s="10">
        <v>0</v>
      </c>
      <c r="HC407" s="10">
        <v>0</v>
      </c>
      <c r="HD407" s="10">
        <v>0</v>
      </c>
      <c r="HE407" s="10">
        <v>0</v>
      </c>
      <c r="HF407" s="10">
        <v>0</v>
      </c>
      <c r="HG407" s="10">
        <v>0</v>
      </c>
      <c r="HH407" s="10">
        <v>0</v>
      </c>
      <c r="HI407" s="10">
        <v>0</v>
      </c>
      <c r="HJ407" s="10">
        <v>0</v>
      </c>
      <c r="HK407" s="10">
        <v>0</v>
      </c>
      <c r="HL407" s="10">
        <v>0</v>
      </c>
      <c r="HM407" s="10">
        <v>0</v>
      </c>
      <c r="HN407" s="10">
        <v>1</v>
      </c>
      <c r="HO407" s="10">
        <v>0</v>
      </c>
      <c r="HP407" s="10">
        <v>0</v>
      </c>
      <c r="HQ407" s="10">
        <v>0</v>
      </c>
      <c r="HR407" s="10">
        <v>0</v>
      </c>
      <c r="HS407" s="10">
        <v>0</v>
      </c>
      <c r="HT407" s="10">
        <v>0</v>
      </c>
      <c r="HU407" s="10">
        <v>0</v>
      </c>
      <c r="HV407" s="10">
        <v>0</v>
      </c>
      <c r="HW407" s="10">
        <v>0</v>
      </c>
      <c r="HX407" s="10">
        <v>0</v>
      </c>
      <c r="HY407" s="10">
        <v>0</v>
      </c>
      <c r="HZ407" s="10">
        <v>0</v>
      </c>
      <c r="IA407" s="10">
        <v>0</v>
      </c>
      <c r="IC407" s="1">
        <v>0</v>
      </c>
      <c r="ID407" s="1">
        <v>1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</row>
    <row r="408" spans="1:243">
      <c r="A408" s="3" t="s">
        <v>63</v>
      </c>
      <c r="B408" s="3">
        <v>133561646</v>
      </c>
      <c r="C408" s="3">
        <v>133561646</v>
      </c>
      <c r="D408" s="3" t="s">
        <v>399</v>
      </c>
      <c r="E408" s="3">
        <v>0.49867800000000001</v>
      </c>
      <c r="F408" s="3" t="s">
        <v>502</v>
      </c>
      <c r="G408" s="3" t="s">
        <v>510</v>
      </c>
      <c r="H408" s="3" t="s">
        <v>504</v>
      </c>
      <c r="I408" s="8" t="s">
        <v>1084</v>
      </c>
      <c r="J408" s="3" t="s">
        <v>818</v>
      </c>
      <c r="K408" s="8">
        <f>AVERAGE(S408:AZ408)</f>
        <v>5.8823529411764705E-2</v>
      </c>
      <c r="L408" s="4">
        <f>AVERAGE(BB408:IA408)</f>
        <v>4.3956043956043959E-2</v>
      </c>
      <c r="M408" s="4">
        <f>AVERAGE(IC408:II408)</f>
        <v>0.14285714285714285</v>
      </c>
      <c r="N408" s="4" t="b">
        <f>E408&gt;0.2</f>
        <v>1</v>
      </c>
      <c r="O408" s="4" t="b">
        <f>IF(LEFT(J408, 2)="rs", TRUE, FALSE)</f>
        <v>0</v>
      </c>
      <c r="P408" s="4" t="b">
        <f>K408&gt;=8</f>
        <v>0</v>
      </c>
      <c r="Q408" s="4" t="b">
        <f>L408&gt;=8</f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1</v>
      </c>
      <c r="AO408" s="10">
        <v>0</v>
      </c>
      <c r="AP408" s="10">
        <v>1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1</v>
      </c>
      <c r="BN408" s="10">
        <v>0</v>
      </c>
      <c r="BO408" s="10">
        <v>2</v>
      </c>
      <c r="BP408" s="10">
        <v>0</v>
      </c>
      <c r="BQ408" s="10">
        <v>0</v>
      </c>
      <c r="BR408" s="10">
        <v>0</v>
      </c>
      <c r="BS408" s="10">
        <v>0</v>
      </c>
      <c r="BT408" s="10">
        <v>0</v>
      </c>
      <c r="BU408" s="10">
        <v>0</v>
      </c>
      <c r="BV408" s="10">
        <v>0</v>
      </c>
      <c r="BW408" s="10">
        <v>0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0">
        <v>0</v>
      </c>
      <c r="CK408" s="10">
        <v>0</v>
      </c>
      <c r="CL408" s="10">
        <v>0</v>
      </c>
      <c r="CM408" s="10">
        <v>0</v>
      </c>
      <c r="CN408" s="10">
        <v>0</v>
      </c>
      <c r="CO408" s="10">
        <v>0</v>
      </c>
      <c r="CP408" s="10">
        <v>0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10">
        <v>0</v>
      </c>
      <c r="DC408" s="10">
        <v>0</v>
      </c>
      <c r="DD408" s="10">
        <v>0</v>
      </c>
      <c r="DE408" s="10">
        <v>0</v>
      </c>
      <c r="DF408" s="10">
        <v>0</v>
      </c>
      <c r="DG408" s="10">
        <v>0</v>
      </c>
      <c r="DH408" s="10">
        <v>0</v>
      </c>
      <c r="DI408" s="10">
        <v>0</v>
      </c>
      <c r="DJ408" s="10">
        <v>0</v>
      </c>
      <c r="DK408" s="10">
        <v>0</v>
      </c>
      <c r="DL408" s="10">
        <v>0</v>
      </c>
      <c r="DM408" s="10">
        <v>0</v>
      </c>
      <c r="DN408" s="10">
        <v>0</v>
      </c>
      <c r="DO408" s="10">
        <v>0</v>
      </c>
      <c r="DP408" s="10">
        <v>0</v>
      </c>
      <c r="DQ408" s="10">
        <v>0</v>
      </c>
      <c r="DR408" s="10">
        <v>0</v>
      </c>
      <c r="DS408" s="10">
        <v>0</v>
      </c>
      <c r="DT408" s="10">
        <v>0</v>
      </c>
      <c r="DU408" s="10">
        <v>0</v>
      </c>
      <c r="DV408" s="10">
        <v>0</v>
      </c>
      <c r="DW408" s="10">
        <v>0</v>
      </c>
      <c r="DX408" s="10">
        <v>0</v>
      </c>
      <c r="DY408" s="10">
        <v>0</v>
      </c>
      <c r="DZ408" s="10">
        <v>0</v>
      </c>
      <c r="EA408" s="10">
        <v>0</v>
      </c>
      <c r="EB408" s="10">
        <v>0</v>
      </c>
      <c r="EC408" s="10">
        <v>0</v>
      </c>
      <c r="ED408" s="10">
        <v>0</v>
      </c>
      <c r="EE408" s="10">
        <v>0</v>
      </c>
      <c r="EF408" s="10">
        <v>0</v>
      </c>
      <c r="EG408" s="10">
        <v>0</v>
      </c>
      <c r="EH408" s="10">
        <v>0</v>
      </c>
      <c r="EI408" s="10">
        <v>0</v>
      </c>
      <c r="EJ408" s="10">
        <v>0</v>
      </c>
      <c r="EK408" s="10">
        <v>0</v>
      </c>
      <c r="EL408" s="10">
        <v>0</v>
      </c>
      <c r="EM408" s="10">
        <v>0</v>
      </c>
      <c r="EN408" s="10">
        <v>0</v>
      </c>
      <c r="EO408" s="10">
        <v>0</v>
      </c>
      <c r="EP408" s="10">
        <v>0</v>
      </c>
      <c r="EQ408" s="10">
        <v>0</v>
      </c>
      <c r="ER408" s="10">
        <v>0</v>
      </c>
      <c r="ES408" s="10">
        <v>0</v>
      </c>
      <c r="ET408" s="10">
        <v>2</v>
      </c>
      <c r="EU408" s="10">
        <v>0</v>
      </c>
      <c r="EV408" s="10">
        <v>0</v>
      </c>
      <c r="EW408" s="10">
        <v>0</v>
      </c>
      <c r="EX408" s="10">
        <v>0</v>
      </c>
      <c r="EY408" s="10">
        <v>0</v>
      </c>
      <c r="EZ408" s="10">
        <v>0</v>
      </c>
      <c r="FA408" s="10">
        <v>0</v>
      </c>
      <c r="FB408" s="10">
        <v>0</v>
      </c>
      <c r="FC408" s="10">
        <v>0</v>
      </c>
      <c r="FD408" s="10">
        <v>1</v>
      </c>
      <c r="FE408" s="10">
        <v>1</v>
      </c>
      <c r="FF408" s="10">
        <v>0</v>
      </c>
      <c r="FG408" s="10">
        <v>0</v>
      </c>
      <c r="FH408" s="10">
        <v>0</v>
      </c>
      <c r="FI408" s="10">
        <v>0</v>
      </c>
      <c r="FJ408" s="10">
        <v>0</v>
      </c>
      <c r="FK408" s="10">
        <v>0</v>
      </c>
      <c r="FL408" s="10">
        <v>0</v>
      </c>
      <c r="FM408" s="10">
        <v>0</v>
      </c>
      <c r="FN408" s="10">
        <v>0</v>
      </c>
      <c r="FO408" s="10">
        <v>0</v>
      </c>
      <c r="FP408" s="10">
        <v>0</v>
      </c>
      <c r="FQ408" s="10">
        <v>0</v>
      </c>
      <c r="FR408" s="10">
        <v>0</v>
      </c>
      <c r="FS408" s="10">
        <v>0</v>
      </c>
      <c r="FT408" s="10">
        <v>0</v>
      </c>
      <c r="FU408" s="10">
        <v>0</v>
      </c>
      <c r="FV408" s="10">
        <v>0</v>
      </c>
      <c r="FW408" s="10">
        <v>0</v>
      </c>
      <c r="FX408" s="10">
        <v>0</v>
      </c>
      <c r="FY408" s="10">
        <v>0</v>
      </c>
      <c r="FZ408" s="10">
        <v>0</v>
      </c>
      <c r="GA408" s="10">
        <v>0</v>
      </c>
      <c r="GB408" s="10">
        <v>0</v>
      </c>
      <c r="GC408" s="10">
        <v>0</v>
      </c>
      <c r="GD408" s="10">
        <v>0</v>
      </c>
      <c r="GE408" s="10">
        <v>0</v>
      </c>
      <c r="GF408" s="10">
        <v>0</v>
      </c>
      <c r="GG408" s="10">
        <v>0</v>
      </c>
      <c r="GH408" s="10">
        <v>0</v>
      </c>
      <c r="GI408" s="10">
        <v>0</v>
      </c>
      <c r="GJ408" s="10">
        <v>0</v>
      </c>
      <c r="GK408" s="10">
        <v>0</v>
      </c>
      <c r="GL408" s="10">
        <v>0</v>
      </c>
      <c r="GM408" s="10">
        <v>0</v>
      </c>
      <c r="GN408" s="10">
        <v>0</v>
      </c>
      <c r="GO408" s="10">
        <v>0</v>
      </c>
      <c r="GP408" s="10">
        <v>0</v>
      </c>
      <c r="GQ408" s="10">
        <v>0</v>
      </c>
      <c r="GR408" s="10">
        <v>0</v>
      </c>
      <c r="GS408" s="10">
        <v>0</v>
      </c>
      <c r="GT408" s="10">
        <v>0</v>
      </c>
      <c r="GU408" s="10">
        <v>0</v>
      </c>
      <c r="GV408" s="10">
        <v>0</v>
      </c>
      <c r="GW408" s="10">
        <v>0</v>
      </c>
      <c r="GX408" s="10">
        <v>1</v>
      </c>
      <c r="GY408" s="10">
        <v>0</v>
      </c>
      <c r="GZ408" s="10">
        <v>0</v>
      </c>
      <c r="HA408" s="10">
        <v>0</v>
      </c>
      <c r="HB408" s="10">
        <v>0</v>
      </c>
      <c r="HC408" s="10">
        <v>0</v>
      </c>
      <c r="HD408" s="10">
        <v>0</v>
      </c>
      <c r="HE408" s="10">
        <v>0</v>
      </c>
      <c r="HF408" s="10">
        <v>0</v>
      </c>
      <c r="HG408" s="10">
        <v>0</v>
      </c>
      <c r="HH408" s="10">
        <v>0</v>
      </c>
      <c r="HI408" s="10">
        <v>0</v>
      </c>
      <c r="HJ408" s="10">
        <v>0</v>
      </c>
      <c r="HK408" s="10">
        <v>0</v>
      </c>
      <c r="HL408" s="10">
        <v>0</v>
      </c>
      <c r="HM408" s="10">
        <v>0</v>
      </c>
      <c r="HN408" s="10">
        <v>0</v>
      </c>
      <c r="HO408" s="10">
        <v>0</v>
      </c>
      <c r="HP408" s="10">
        <v>0</v>
      </c>
      <c r="HQ408" s="10">
        <v>0</v>
      </c>
      <c r="HR408" s="10">
        <v>0</v>
      </c>
      <c r="HS408" s="10">
        <v>0</v>
      </c>
      <c r="HT408" s="10">
        <v>0</v>
      </c>
      <c r="HU408" s="10">
        <v>0</v>
      </c>
      <c r="HV408" s="10">
        <v>0</v>
      </c>
      <c r="HW408" s="10">
        <v>0</v>
      </c>
      <c r="HX408" s="10">
        <v>0</v>
      </c>
      <c r="HY408" s="10">
        <v>0</v>
      </c>
      <c r="HZ408" s="10">
        <v>0</v>
      </c>
      <c r="IA408" s="10">
        <v>0</v>
      </c>
      <c r="IC408" s="1">
        <v>0</v>
      </c>
      <c r="ID408" s="1">
        <v>1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</row>
    <row r="409" spans="1:243">
      <c r="A409" s="3" t="s">
        <v>0</v>
      </c>
      <c r="B409" s="3">
        <v>4131726</v>
      </c>
      <c r="C409" s="3">
        <v>4131726</v>
      </c>
      <c r="D409" s="3" t="s">
        <v>1</v>
      </c>
      <c r="E409" s="3">
        <v>0.49088900000000002</v>
      </c>
      <c r="F409" s="3" t="s">
        <v>502</v>
      </c>
      <c r="G409" s="3" t="s">
        <v>503</v>
      </c>
      <c r="H409" s="3" t="s">
        <v>504</v>
      </c>
      <c r="I409" s="8" t="s">
        <v>1084</v>
      </c>
      <c r="J409" s="3" t="s">
        <v>1</v>
      </c>
      <c r="K409" s="8">
        <f>AVERAGE(S409:AZ409)</f>
        <v>0</v>
      </c>
      <c r="L409" s="4">
        <f>AVERAGE(BB409:IA409)</f>
        <v>4.3956043956043959E-2</v>
      </c>
      <c r="M409" s="4">
        <f>AVERAGE(IC409:II409)</f>
        <v>0</v>
      </c>
      <c r="N409" s="4" t="b">
        <f>E409&gt;0.2</f>
        <v>1</v>
      </c>
      <c r="O409" s="4" t="b">
        <f>IF(LEFT(J409, 2)="rs", TRUE, FALSE)</f>
        <v>1</v>
      </c>
      <c r="P409" s="4" t="b">
        <f>K409&gt;=8</f>
        <v>0</v>
      </c>
      <c r="Q409" s="4" t="b">
        <f>L409&gt;=8</f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1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  <c r="CP409" s="10">
        <v>0</v>
      </c>
      <c r="CQ409" s="10">
        <v>0</v>
      </c>
      <c r="CR409" s="10">
        <v>0</v>
      </c>
      <c r="CS409" s="10">
        <v>0</v>
      </c>
      <c r="CT409" s="10">
        <v>0</v>
      </c>
      <c r="CU409" s="10">
        <v>0</v>
      </c>
      <c r="CV409" s="10">
        <v>0</v>
      </c>
      <c r="CW409" s="10">
        <v>0</v>
      </c>
      <c r="CX409" s="10">
        <v>0</v>
      </c>
      <c r="CY409" s="10">
        <v>0</v>
      </c>
      <c r="CZ409" s="10">
        <v>0</v>
      </c>
      <c r="DA409" s="10">
        <v>0</v>
      </c>
      <c r="DB409" s="10">
        <v>0</v>
      </c>
      <c r="DC409" s="10">
        <v>0</v>
      </c>
      <c r="DD409" s="10">
        <v>0</v>
      </c>
      <c r="DE409" s="10">
        <v>0</v>
      </c>
      <c r="DF409" s="10">
        <v>0</v>
      </c>
      <c r="DG409" s="10">
        <v>0</v>
      </c>
      <c r="DH409" s="10">
        <v>0</v>
      </c>
      <c r="DI409" s="10">
        <v>0</v>
      </c>
      <c r="DJ409" s="10">
        <v>0</v>
      </c>
      <c r="DK409" s="10">
        <v>0</v>
      </c>
      <c r="DL409" s="10">
        <v>0</v>
      </c>
      <c r="DM409" s="10">
        <v>0</v>
      </c>
      <c r="DN409" s="10">
        <v>0</v>
      </c>
      <c r="DO409" s="10">
        <v>0</v>
      </c>
      <c r="DP409" s="10">
        <v>0</v>
      </c>
      <c r="DQ409" s="10">
        <v>0</v>
      </c>
      <c r="DR409" s="10">
        <v>0</v>
      </c>
      <c r="DS409" s="10">
        <v>0</v>
      </c>
      <c r="DT409" s="10">
        <v>0</v>
      </c>
      <c r="DU409" s="10">
        <v>0</v>
      </c>
      <c r="DV409" s="10">
        <v>1</v>
      </c>
      <c r="DW409" s="10">
        <v>0</v>
      </c>
      <c r="DX409" s="10">
        <v>0</v>
      </c>
      <c r="DY409" s="10">
        <v>0</v>
      </c>
      <c r="DZ409" s="10">
        <v>0</v>
      </c>
      <c r="EA409" s="10">
        <v>1</v>
      </c>
      <c r="EB409" s="10">
        <v>0</v>
      </c>
      <c r="EC409" s="10">
        <v>0</v>
      </c>
      <c r="ED409" s="10">
        <v>0</v>
      </c>
      <c r="EE409" s="10">
        <v>0</v>
      </c>
      <c r="EF409" s="10">
        <v>0</v>
      </c>
      <c r="EG409" s="10">
        <v>0</v>
      </c>
      <c r="EH409" s="10">
        <v>0</v>
      </c>
      <c r="EI409" s="10">
        <v>0</v>
      </c>
      <c r="EJ409" s="10">
        <v>0</v>
      </c>
      <c r="EK409" s="10">
        <v>0</v>
      </c>
      <c r="EL409" s="10">
        <v>0</v>
      </c>
      <c r="EM409" s="10">
        <v>0</v>
      </c>
      <c r="EN409" s="10">
        <v>0</v>
      </c>
      <c r="EO409" s="10">
        <v>0</v>
      </c>
      <c r="EP409" s="10">
        <v>0</v>
      </c>
      <c r="EQ409" s="10">
        <v>0</v>
      </c>
      <c r="ER409" s="10">
        <v>0</v>
      </c>
      <c r="ES409" s="10">
        <v>0</v>
      </c>
      <c r="ET409" s="10">
        <v>0</v>
      </c>
      <c r="EU409" s="10">
        <v>0</v>
      </c>
      <c r="EV409" s="10">
        <v>0</v>
      </c>
      <c r="EW409" s="10">
        <v>0</v>
      </c>
      <c r="EX409" s="10">
        <v>0</v>
      </c>
      <c r="EY409" s="10">
        <v>0</v>
      </c>
      <c r="EZ409" s="10">
        <v>0</v>
      </c>
      <c r="FA409" s="10">
        <v>0</v>
      </c>
      <c r="FB409" s="10">
        <v>0</v>
      </c>
      <c r="FC409" s="10">
        <v>0</v>
      </c>
      <c r="FD409" s="10">
        <v>0</v>
      </c>
      <c r="FE409" s="10">
        <v>2</v>
      </c>
      <c r="FF409" s="10">
        <v>0</v>
      </c>
      <c r="FG409" s="10">
        <v>0</v>
      </c>
      <c r="FH409" s="10">
        <v>0</v>
      </c>
      <c r="FI409" s="10">
        <v>0</v>
      </c>
      <c r="FJ409" s="10">
        <v>0</v>
      </c>
      <c r="FK409" s="10">
        <v>0</v>
      </c>
      <c r="FL409" s="10">
        <v>0</v>
      </c>
      <c r="FM409" s="10">
        <v>0</v>
      </c>
      <c r="FN409" s="10">
        <v>0</v>
      </c>
      <c r="FO409" s="10">
        <v>0</v>
      </c>
      <c r="FP409" s="10">
        <v>0</v>
      </c>
      <c r="FQ409" s="10">
        <v>0</v>
      </c>
      <c r="FR409" s="10">
        <v>0</v>
      </c>
      <c r="FS409" s="10">
        <v>0</v>
      </c>
      <c r="FT409" s="10">
        <v>0</v>
      </c>
      <c r="FU409" s="10">
        <v>2</v>
      </c>
      <c r="FV409" s="10">
        <v>0</v>
      </c>
      <c r="FW409" s="10">
        <v>0</v>
      </c>
      <c r="FX409" s="10">
        <v>0</v>
      </c>
      <c r="FY409" s="10">
        <v>0</v>
      </c>
      <c r="FZ409" s="10">
        <v>0</v>
      </c>
      <c r="GA409" s="10">
        <v>0</v>
      </c>
      <c r="GB409" s="10">
        <v>0</v>
      </c>
      <c r="GC409" s="10">
        <v>0</v>
      </c>
      <c r="GD409" s="10">
        <v>0</v>
      </c>
      <c r="GE409" s="10">
        <v>0</v>
      </c>
      <c r="GF409" s="10">
        <v>0</v>
      </c>
      <c r="GG409" s="10">
        <v>0</v>
      </c>
      <c r="GH409" s="10">
        <v>0</v>
      </c>
      <c r="GI409" s="10">
        <v>0</v>
      </c>
      <c r="GJ409" s="10">
        <v>0</v>
      </c>
      <c r="GK409" s="10">
        <v>0</v>
      </c>
      <c r="GL409" s="10">
        <v>0</v>
      </c>
      <c r="GM409" s="10">
        <v>0</v>
      </c>
      <c r="GN409" s="10">
        <v>0</v>
      </c>
      <c r="GO409" s="10">
        <v>0</v>
      </c>
      <c r="GP409" s="10">
        <v>0</v>
      </c>
      <c r="GQ409" s="10">
        <v>0</v>
      </c>
      <c r="GR409" s="10">
        <v>0</v>
      </c>
      <c r="GS409" s="10">
        <v>0</v>
      </c>
      <c r="GT409" s="10">
        <v>0</v>
      </c>
      <c r="GU409" s="10">
        <v>0</v>
      </c>
      <c r="GV409" s="10">
        <v>0</v>
      </c>
      <c r="GW409" s="10">
        <v>0</v>
      </c>
      <c r="GX409" s="10">
        <v>0</v>
      </c>
      <c r="GY409" s="10">
        <v>0</v>
      </c>
      <c r="GZ409" s="10">
        <v>0</v>
      </c>
      <c r="HA409" s="10">
        <v>0</v>
      </c>
      <c r="HB409" s="10">
        <v>0</v>
      </c>
      <c r="HC409" s="10">
        <v>0</v>
      </c>
      <c r="HD409" s="10">
        <v>0</v>
      </c>
      <c r="HE409" s="10">
        <v>0</v>
      </c>
      <c r="HF409" s="10">
        <v>0</v>
      </c>
      <c r="HG409" s="10">
        <v>0</v>
      </c>
      <c r="HH409" s="10">
        <v>0</v>
      </c>
      <c r="HI409" s="10">
        <v>0</v>
      </c>
      <c r="HJ409" s="10">
        <v>0</v>
      </c>
      <c r="HK409" s="10">
        <v>1</v>
      </c>
      <c r="HL409" s="10">
        <v>0</v>
      </c>
      <c r="HM409" s="10">
        <v>0</v>
      </c>
      <c r="HN409" s="10">
        <v>0</v>
      </c>
      <c r="HO409" s="10">
        <v>0</v>
      </c>
      <c r="HP409" s="10">
        <v>0</v>
      </c>
      <c r="HQ409" s="10">
        <v>0</v>
      </c>
      <c r="HR409" s="10">
        <v>0</v>
      </c>
      <c r="HS409" s="10">
        <v>0</v>
      </c>
      <c r="HT409" s="10">
        <v>0</v>
      </c>
      <c r="HU409" s="10">
        <v>0</v>
      </c>
      <c r="HV409" s="10">
        <v>0</v>
      </c>
      <c r="HW409" s="10">
        <v>0</v>
      </c>
      <c r="HX409" s="10">
        <v>0</v>
      </c>
      <c r="HY409" s="10">
        <v>0</v>
      </c>
      <c r="HZ409" s="10">
        <v>0</v>
      </c>
      <c r="IA409" s="10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</row>
    <row r="410" spans="1:243">
      <c r="A410" s="3" t="s">
        <v>38</v>
      </c>
      <c r="B410" s="3">
        <v>1969934</v>
      </c>
      <c r="C410" s="3">
        <v>1969934</v>
      </c>
      <c r="D410" s="3" t="s">
        <v>39</v>
      </c>
      <c r="E410" s="3">
        <v>0.49843100000000001</v>
      </c>
      <c r="F410" s="3" t="s">
        <v>506</v>
      </c>
      <c r="G410" s="3" t="s">
        <v>510</v>
      </c>
      <c r="H410" s="3" t="s">
        <v>507</v>
      </c>
      <c r="I410" s="8" t="s">
        <v>1084</v>
      </c>
      <c r="J410" s="3" t="s">
        <v>39</v>
      </c>
      <c r="K410" s="8">
        <f>AVERAGE(S410:AZ410)</f>
        <v>5.8823529411764705E-2</v>
      </c>
      <c r="L410" s="4">
        <f>AVERAGE(BB410:IA410)</f>
        <v>3.8461538461538464E-2</v>
      </c>
      <c r="M410" s="4">
        <f>AVERAGE(IC410:II410)</f>
        <v>0</v>
      </c>
      <c r="N410" s="4" t="b">
        <f>E410&gt;0.2</f>
        <v>1</v>
      </c>
      <c r="O410" s="4" t="b">
        <f>IF(LEFT(J410, 2)="rs", TRUE, FALSE)</f>
        <v>1</v>
      </c>
      <c r="P410" s="4" t="b">
        <f>K410&gt;=8</f>
        <v>0</v>
      </c>
      <c r="Q410" s="4" t="b">
        <f>L410&gt;=8</f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1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1</v>
      </c>
      <c r="AW410" s="10">
        <v>0</v>
      </c>
      <c r="AX410" s="10">
        <v>0</v>
      </c>
      <c r="AY410" s="10">
        <v>0</v>
      </c>
      <c r="AZ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  <c r="BR410" s="10">
        <v>0</v>
      </c>
      <c r="BS410" s="10">
        <v>0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1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  <c r="CN410" s="10">
        <v>0</v>
      </c>
      <c r="CO410" s="10">
        <v>0</v>
      </c>
      <c r="CP410" s="10">
        <v>0</v>
      </c>
      <c r="CQ410" s="10">
        <v>0</v>
      </c>
      <c r="CR410" s="10">
        <v>0</v>
      </c>
      <c r="CS410" s="10">
        <v>0</v>
      </c>
      <c r="CT410" s="10">
        <v>0</v>
      </c>
      <c r="CU410" s="10">
        <v>0</v>
      </c>
      <c r="CV410" s="10">
        <v>0</v>
      </c>
      <c r="CW410" s="10">
        <v>0</v>
      </c>
      <c r="CX410" s="10">
        <v>0</v>
      </c>
      <c r="CY410" s="10">
        <v>0</v>
      </c>
      <c r="CZ410" s="10">
        <v>0</v>
      </c>
      <c r="DA410" s="10">
        <v>0</v>
      </c>
      <c r="DB410" s="10">
        <v>0</v>
      </c>
      <c r="DC410" s="10">
        <v>0</v>
      </c>
      <c r="DD410" s="10">
        <v>0</v>
      </c>
      <c r="DE410" s="10">
        <v>0</v>
      </c>
      <c r="DF410" s="10">
        <v>0</v>
      </c>
      <c r="DG410" s="10">
        <v>0</v>
      </c>
      <c r="DH410" s="10">
        <v>0</v>
      </c>
      <c r="DI410" s="10">
        <v>0</v>
      </c>
      <c r="DJ410" s="10">
        <v>0</v>
      </c>
      <c r="DK410" s="10">
        <v>0</v>
      </c>
      <c r="DL410" s="10">
        <v>0</v>
      </c>
      <c r="DM410" s="10">
        <v>0</v>
      </c>
      <c r="DN410" s="10">
        <v>0</v>
      </c>
      <c r="DO410" s="10">
        <v>0</v>
      </c>
      <c r="DP410" s="10">
        <v>0</v>
      </c>
      <c r="DQ410" s="10">
        <v>0</v>
      </c>
      <c r="DR410" s="10">
        <v>0</v>
      </c>
      <c r="DS410" s="10">
        <v>0</v>
      </c>
      <c r="DT410" s="10">
        <v>0</v>
      </c>
      <c r="DU410" s="10">
        <v>0</v>
      </c>
      <c r="DV410" s="10">
        <v>0</v>
      </c>
      <c r="DW410" s="10">
        <v>0</v>
      </c>
      <c r="DX410" s="10">
        <v>0</v>
      </c>
      <c r="DY410" s="10">
        <v>0</v>
      </c>
      <c r="DZ410" s="10">
        <v>0</v>
      </c>
      <c r="EA410" s="10">
        <v>0</v>
      </c>
      <c r="EB410" s="10">
        <v>0</v>
      </c>
      <c r="EC410" s="10">
        <v>0</v>
      </c>
      <c r="ED410" s="10">
        <v>0</v>
      </c>
      <c r="EE410" s="10">
        <v>0</v>
      </c>
      <c r="EF410" s="10">
        <v>0</v>
      </c>
      <c r="EG410" s="10">
        <v>0</v>
      </c>
      <c r="EH410" s="10">
        <v>0</v>
      </c>
      <c r="EI410" s="10">
        <v>0</v>
      </c>
      <c r="EJ410" s="10">
        <v>0</v>
      </c>
      <c r="EK410" s="10">
        <v>0</v>
      </c>
      <c r="EL410" s="10">
        <v>0</v>
      </c>
      <c r="EM410" s="10">
        <v>0</v>
      </c>
      <c r="EN410" s="10">
        <v>0</v>
      </c>
      <c r="EO410" s="10">
        <v>0</v>
      </c>
      <c r="EP410" s="10">
        <v>0</v>
      </c>
      <c r="EQ410" s="10">
        <v>0</v>
      </c>
      <c r="ER410" s="10">
        <v>0</v>
      </c>
      <c r="ES410" s="10">
        <v>0</v>
      </c>
      <c r="ET410" s="10">
        <v>1</v>
      </c>
      <c r="EU410" s="10">
        <v>0</v>
      </c>
      <c r="EV410" s="10">
        <v>1</v>
      </c>
      <c r="EW410" s="10">
        <v>0</v>
      </c>
      <c r="EX410" s="10">
        <v>0</v>
      </c>
      <c r="EY410" s="10">
        <v>0</v>
      </c>
      <c r="EZ410" s="10">
        <v>0</v>
      </c>
      <c r="FA410" s="10">
        <v>0</v>
      </c>
      <c r="FB410" s="10">
        <v>0</v>
      </c>
      <c r="FC410" s="10">
        <v>0</v>
      </c>
      <c r="FD410" s="10">
        <v>0</v>
      </c>
      <c r="FE410" s="10">
        <v>0</v>
      </c>
      <c r="FF410" s="10">
        <v>0</v>
      </c>
      <c r="FG410" s="10">
        <v>0</v>
      </c>
      <c r="FH410" s="10">
        <v>0</v>
      </c>
      <c r="FI410" s="10">
        <v>0</v>
      </c>
      <c r="FJ410" s="10">
        <v>0</v>
      </c>
      <c r="FK410" s="10">
        <v>0</v>
      </c>
      <c r="FL410" s="10">
        <v>0</v>
      </c>
      <c r="FM410" s="10">
        <v>0</v>
      </c>
      <c r="FN410" s="10">
        <v>0</v>
      </c>
      <c r="FO410" s="10">
        <v>0</v>
      </c>
      <c r="FP410" s="10">
        <v>0</v>
      </c>
      <c r="FQ410" s="10">
        <v>0</v>
      </c>
      <c r="FR410" s="10">
        <v>0</v>
      </c>
      <c r="FS410" s="10">
        <v>0</v>
      </c>
      <c r="FT410" s="10">
        <v>0</v>
      </c>
      <c r="FU410" s="10">
        <v>0</v>
      </c>
      <c r="FV410" s="10">
        <v>0</v>
      </c>
      <c r="FW410" s="10">
        <v>0</v>
      </c>
      <c r="FX410" s="10">
        <v>0</v>
      </c>
      <c r="FY410" s="10">
        <v>0</v>
      </c>
      <c r="FZ410" s="10">
        <v>0</v>
      </c>
      <c r="GA410" s="10">
        <v>0</v>
      </c>
      <c r="GB410" s="10">
        <v>0</v>
      </c>
      <c r="GC410" s="10">
        <v>0</v>
      </c>
      <c r="GD410" s="10">
        <v>0</v>
      </c>
      <c r="GE410" s="10">
        <v>0</v>
      </c>
      <c r="GF410" s="10">
        <v>0</v>
      </c>
      <c r="GG410" s="10">
        <v>0</v>
      </c>
      <c r="GH410" s="10">
        <v>0</v>
      </c>
      <c r="GI410" s="10">
        <v>0</v>
      </c>
      <c r="GJ410" s="10">
        <v>0</v>
      </c>
      <c r="GK410" s="10">
        <v>0</v>
      </c>
      <c r="GL410" s="10">
        <v>0</v>
      </c>
      <c r="GM410" s="10">
        <v>0</v>
      </c>
      <c r="GN410" s="10">
        <v>0</v>
      </c>
      <c r="GO410" s="10">
        <v>0</v>
      </c>
      <c r="GP410" s="10">
        <v>0</v>
      </c>
      <c r="GQ410" s="10">
        <v>0</v>
      </c>
      <c r="GR410" s="10">
        <v>0</v>
      </c>
      <c r="GS410" s="10">
        <v>0</v>
      </c>
      <c r="GT410" s="10">
        <v>0</v>
      </c>
      <c r="GU410" s="10">
        <v>0</v>
      </c>
      <c r="GV410" s="10">
        <v>0</v>
      </c>
      <c r="GW410" s="10">
        <v>2</v>
      </c>
      <c r="GX410" s="10">
        <v>0</v>
      </c>
      <c r="GY410" s="10">
        <v>0</v>
      </c>
      <c r="GZ410" s="10">
        <v>0</v>
      </c>
      <c r="HA410" s="10">
        <v>0</v>
      </c>
      <c r="HB410" s="10">
        <v>0</v>
      </c>
      <c r="HC410" s="10">
        <v>0</v>
      </c>
      <c r="HD410" s="10">
        <v>2</v>
      </c>
      <c r="HE410" s="10">
        <v>0</v>
      </c>
      <c r="HF410" s="10">
        <v>0</v>
      </c>
      <c r="HG410" s="10">
        <v>0</v>
      </c>
      <c r="HH410" s="10">
        <v>0</v>
      </c>
      <c r="HI410" s="10">
        <v>0</v>
      </c>
      <c r="HJ410" s="10">
        <v>0</v>
      </c>
      <c r="HK410" s="10">
        <v>0</v>
      </c>
      <c r="HL410" s="10">
        <v>0</v>
      </c>
      <c r="HM410" s="10">
        <v>0</v>
      </c>
      <c r="HN410" s="10">
        <v>0</v>
      </c>
      <c r="HO410" s="10">
        <v>0</v>
      </c>
      <c r="HP410" s="10">
        <v>0</v>
      </c>
      <c r="HQ410" s="10">
        <v>0</v>
      </c>
      <c r="HR410" s="10">
        <v>0</v>
      </c>
      <c r="HS410" s="10">
        <v>0</v>
      </c>
      <c r="HT410" s="10">
        <v>0</v>
      </c>
      <c r="HU410" s="10">
        <v>0</v>
      </c>
      <c r="HV410" s="10">
        <v>0</v>
      </c>
      <c r="HW410" s="10">
        <v>0</v>
      </c>
      <c r="HX410" s="10">
        <v>0</v>
      </c>
      <c r="HY410" s="10">
        <v>0</v>
      </c>
      <c r="HZ410" s="10">
        <v>0</v>
      </c>
      <c r="IA410" s="10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</row>
    <row r="411" spans="1:243">
      <c r="A411" s="3" t="s">
        <v>0</v>
      </c>
      <c r="B411" s="3">
        <v>11489678</v>
      </c>
      <c r="C411" s="3">
        <v>11489678</v>
      </c>
      <c r="D411" s="3" t="s">
        <v>2</v>
      </c>
      <c r="E411" s="3">
        <v>0.48363800000000001</v>
      </c>
      <c r="F411" s="3" t="s">
        <v>506</v>
      </c>
      <c r="G411" s="3" t="s">
        <v>510</v>
      </c>
      <c r="H411" s="3" t="s">
        <v>507</v>
      </c>
      <c r="I411" s="8" t="s">
        <v>1084</v>
      </c>
      <c r="J411" s="3" t="s">
        <v>2</v>
      </c>
      <c r="K411" s="8">
        <f>AVERAGE(S411:AZ411)</f>
        <v>5.8823529411764705E-2</v>
      </c>
      <c r="L411" s="4">
        <f>AVERAGE(BB411:IA411)</f>
        <v>3.8461538461538464E-2</v>
      </c>
      <c r="M411" s="4">
        <f>AVERAGE(IC411:II411)</f>
        <v>0</v>
      </c>
      <c r="N411" s="4" t="b">
        <f>E411&gt;0.2</f>
        <v>1</v>
      </c>
      <c r="O411" s="4" t="b">
        <f>IF(LEFT(J411, 2)="rs", TRUE, FALSE)</f>
        <v>1</v>
      </c>
      <c r="P411" s="4" t="b">
        <f>K411&gt;=8</f>
        <v>0</v>
      </c>
      <c r="Q411" s="4" t="b">
        <f>L411&gt;=8</f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1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1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1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1</v>
      </c>
      <c r="CJ411" s="10">
        <v>0</v>
      </c>
      <c r="CK411" s="10">
        <v>0</v>
      </c>
      <c r="CL411" s="10">
        <v>0</v>
      </c>
      <c r="CM411" s="10">
        <v>0</v>
      </c>
      <c r="CN411" s="10">
        <v>0</v>
      </c>
      <c r="CO411" s="10">
        <v>0</v>
      </c>
      <c r="CP411" s="10">
        <v>0</v>
      </c>
      <c r="CQ411" s="10">
        <v>0</v>
      </c>
      <c r="CR411" s="10">
        <v>0</v>
      </c>
      <c r="CS411" s="10">
        <v>0</v>
      </c>
      <c r="CT411" s="10">
        <v>0</v>
      </c>
      <c r="CU411" s="10">
        <v>0</v>
      </c>
      <c r="CV411" s="10">
        <v>0</v>
      </c>
      <c r="CW411" s="10">
        <v>0</v>
      </c>
      <c r="CX411" s="10">
        <v>0</v>
      </c>
      <c r="CY411" s="10">
        <v>0</v>
      </c>
      <c r="CZ411" s="10">
        <v>0</v>
      </c>
      <c r="DA411" s="10">
        <v>0</v>
      </c>
      <c r="DB411" s="10">
        <v>0</v>
      </c>
      <c r="DC411" s="10">
        <v>0</v>
      </c>
      <c r="DD411" s="10">
        <v>0</v>
      </c>
      <c r="DE411" s="10">
        <v>0</v>
      </c>
      <c r="DF411" s="10">
        <v>0</v>
      </c>
      <c r="DG411" s="10">
        <v>0</v>
      </c>
      <c r="DH411" s="10">
        <v>0</v>
      </c>
      <c r="DI411" s="10">
        <v>0</v>
      </c>
      <c r="DJ411" s="10">
        <v>0</v>
      </c>
      <c r="DK411" s="10">
        <v>0</v>
      </c>
      <c r="DL411" s="10">
        <v>0</v>
      </c>
      <c r="DM411" s="10">
        <v>0</v>
      </c>
      <c r="DN411" s="10">
        <v>0</v>
      </c>
      <c r="DO411" s="10">
        <v>0</v>
      </c>
      <c r="DP411" s="10">
        <v>0</v>
      </c>
      <c r="DQ411" s="10">
        <v>0</v>
      </c>
      <c r="DR411" s="10">
        <v>0</v>
      </c>
      <c r="DS411" s="10">
        <v>0</v>
      </c>
      <c r="DT411" s="10">
        <v>0</v>
      </c>
      <c r="DU411" s="10">
        <v>0</v>
      </c>
      <c r="DV411" s="10">
        <v>0</v>
      </c>
      <c r="DW411" s="10">
        <v>0</v>
      </c>
      <c r="DX411" s="10">
        <v>0</v>
      </c>
      <c r="DY411" s="10">
        <v>0</v>
      </c>
      <c r="DZ411" s="10">
        <v>0</v>
      </c>
      <c r="EA411" s="10">
        <v>0</v>
      </c>
      <c r="EB411" s="10">
        <v>0</v>
      </c>
      <c r="EC411" s="10">
        <v>0</v>
      </c>
      <c r="ED411" s="10">
        <v>0</v>
      </c>
      <c r="EE411" s="10">
        <v>0</v>
      </c>
      <c r="EF411" s="10">
        <v>0</v>
      </c>
      <c r="EG411" s="10">
        <v>0</v>
      </c>
      <c r="EH411" s="10">
        <v>0</v>
      </c>
      <c r="EI411" s="10">
        <v>0</v>
      </c>
      <c r="EJ411" s="10">
        <v>0</v>
      </c>
      <c r="EK411" s="10">
        <v>0</v>
      </c>
      <c r="EL411" s="10">
        <v>0</v>
      </c>
      <c r="EM411" s="10">
        <v>0</v>
      </c>
      <c r="EN411" s="10">
        <v>0</v>
      </c>
      <c r="EO411" s="10">
        <v>0</v>
      </c>
      <c r="EP411" s="10">
        <v>0</v>
      </c>
      <c r="EQ411" s="10">
        <v>0</v>
      </c>
      <c r="ER411" s="10">
        <v>1</v>
      </c>
      <c r="ES411" s="10">
        <v>0</v>
      </c>
      <c r="ET411" s="10">
        <v>0</v>
      </c>
      <c r="EU411" s="10">
        <v>0</v>
      </c>
      <c r="EV411" s="10">
        <v>0</v>
      </c>
      <c r="EW411" s="10">
        <v>0</v>
      </c>
      <c r="EX411" s="10">
        <v>0</v>
      </c>
      <c r="EY411" s="10">
        <v>1</v>
      </c>
      <c r="EZ411" s="10">
        <v>0</v>
      </c>
      <c r="FA411" s="10">
        <v>0</v>
      </c>
      <c r="FB411" s="10">
        <v>0</v>
      </c>
      <c r="FC411" s="10">
        <v>0</v>
      </c>
      <c r="FD411" s="10">
        <v>0</v>
      </c>
      <c r="FE411" s="10">
        <v>1</v>
      </c>
      <c r="FF411" s="10">
        <v>0</v>
      </c>
      <c r="FG411" s="10">
        <v>0</v>
      </c>
      <c r="FH411" s="10">
        <v>0</v>
      </c>
      <c r="FI411" s="10">
        <v>0</v>
      </c>
      <c r="FJ411" s="10">
        <v>0</v>
      </c>
      <c r="FK411" s="10">
        <v>0</v>
      </c>
      <c r="FL411" s="10">
        <v>0</v>
      </c>
      <c r="FM411" s="10">
        <v>1</v>
      </c>
      <c r="FN411" s="10">
        <v>1</v>
      </c>
      <c r="FO411" s="10">
        <v>0</v>
      </c>
      <c r="FP411" s="10">
        <v>0</v>
      </c>
      <c r="FQ411" s="10">
        <v>0</v>
      </c>
      <c r="FR411" s="10">
        <v>0</v>
      </c>
      <c r="FS411" s="10">
        <v>0</v>
      </c>
      <c r="FT411" s="10">
        <v>0</v>
      </c>
      <c r="FU411" s="10">
        <v>0</v>
      </c>
      <c r="FV411" s="10">
        <v>0</v>
      </c>
      <c r="FW411" s="10">
        <v>0</v>
      </c>
      <c r="FX411" s="10">
        <v>0</v>
      </c>
      <c r="FY411" s="10">
        <v>0</v>
      </c>
      <c r="FZ411" s="10">
        <v>0</v>
      </c>
      <c r="GA411" s="10">
        <v>0</v>
      </c>
      <c r="GB411" s="10">
        <v>0</v>
      </c>
      <c r="GC411" s="10">
        <v>0</v>
      </c>
      <c r="GD411" s="10">
        <v>0</v>
      </c>
      <c r="GE411" s="10">
        <v>0</v>
      </c>
      <c r="GF411" s="10">
        <v>0</v>
      </c>
      <c r="GG411" s="10">
        <v>0</v>
      </c>
      <c r="GH411" s="10">
        <v>0</v>
      </c>
      <c r="GI411" s="10">
        <v>0</v>
      </c>
      <c r="GJ411" s="10">
        <v>0</v>
      </c>
      <c r="GK411" s="10">
        <v>0</v>
      </c>
      <c r="GL411" s="10">
        <v>0</v>
      </c>
      <c r="GM411" s="10">
        <v>0</v>
      </c>
      <c r="GN411" s="10">
        <v>0</v>
      </c>
      <c r="GO411" s="10">
        <v>0</v>
      </c>
      <c r="GP411" s="10">
        <v>0</v>
      </c>
      <c r="GQ411" s="10">
        <v>0</v>
      </c>
      <c r="GR411" s="10">
        <v>0</v>
      </c>
      <c r="GS411" s="10">
        <v>0</v>
      </c>
      <c r="GT411" s="10">
        <v>0</v>
      </c>
      <c r="GU411" s="10">
        <v>0</v>
      </c>
      <c r="GV411" s="10">
        <v>0</v>
      </c>
      <c r="GW411" s="10">
        <v>0</v>
      </c>
      <c r="GX411" s="10">
        <v>0</v>
      </c>
      <c r="GY411" s="10">
        <v>0</v>
      </c>
      <c r="GZ411" s="10">
        <v>0</v>
      </c>
      <c r="HA411" s="10">
        <v>0</v>
      </c>
      <c r="HB411" s="10">
        <v>0</v>
      </c>
      <c r="HC411" s="10">
        <v>0</v>
      </c>
      <c r="HD411" s="10">
        <v>0</v>
      </c>
      <c r="HE411" s="10">
        <v>0</v>
      </c>
      <c r="HF411" s="10">
        <v>0</v>
      </c>
      <c r="HG411" s="10">
        <v>0</v>
      </c>
      <c r="HH411" s="10">
        <v>0</v>
      </c>
      <c r="HI411" s="10">
        <v>0</v>
      </c>
      <c r="HJ411" s="10">
        <v>0</v>
      </c>
      <c r="HK411" s="10">
        <v>0</v>
      </c>
      <c r="HL411" s="10">
        <v>0</v>
      </c>
      <c r="HM411" s="10">
        <v>0</v>
      </c>
      <c r="HN411" s="10">
        <v>0</v>
      </c>
      <c r="HO411" s="10">
        <v>0</v>
      </c>
      <c r="HP411" s="10">
        <v>0</v>
      </c>
      <c r="HQ411" s="10">
        <v>0</v>
      </c>
      <c r="HR411" s="10">
        <v>0</v>
      </c>
      <c r="HS411" s="10">
        <v>0</v>
      </c>
      <c r="HT411" s="10">
        <v>0</v>
      </c>
      <c r="HU411" s="10">
        <v>0</v>
      </c>
      <c r="HV411" s="10">
        <v>0</v>
      </c>
      <c r="HW411" s="10">
        <v>0</v>
      </c>
      <c r="HX411" s="10">
        <v>0</v>
      </c>
      <c r="HY411" s="10">
        <v>0</v>
      </c>
      <c r="HZ411" s="10">
        <v>0</v>
      </c>
      <c r="IA411" s="10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</row>
    <row r="412" spans="1:243">
      <c r="A412" s="3" t="s">
        <v>75</v>
      </c>
      <c r="B412" s="3">
        <v>121359692</v>
      </c>
      <c r="C412" s="3">
        <v>121359692</v>
      </c>
      <c r="D412" s="3" t="s">
        <v>78</v>
      </c>
      <c r="E412" s="3">
        <v>0.499359</v>
      </c>
      <c r="F412" s="3" t="s">
        <v>506</v>
      </c>
      <c r="G412" s="3" t="s">
        <v>503</v>
      </c>
      <c r="H412" s="3" t="s">
        <v>504</v>
      </c>
      <c r="I412" s="8" t="s">
        <v>1084</v>
      </c>
      <c r="J412" s="3" t="s">
        <v>78</v>
      </c>
      <c r="K412" s="8">
        <f>AVERAGE(S412:AZ412)</f>
        <v>0</v>
      </c>
      <c r="L412" s="4">
        <f>AVERAGE(BB412:IA412)</f>
        <v>3.8461538461538464E-2</v>
      </c>
      <c r="M412" s="4">
        <f>AVERAGE(IC412:II412)</f>
        <v>0</v>
      </c>
      <c r="N412" s="4" t="b">
        <f>E412&gt;0.2</f>
        <v>1</v>
      </c>
      <c r="O412" s="4" t="b">
        <f>IF(LEFT(J412, 2)="rs", TRUE, FALSE)</f>
        <v>1</v>
      </c>
      <c r="P412" s="4" t="b">
        <f>K412&gt;=8</f>
        <v>0</v>
      </c>
      <c r="Q412" s="4" t="b">
        <f>L412&gt;=8</f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2</v>
      </c>
      <c r="BR412" s="10">
        <v>0</v>
      </c>
      <c r="BS412" s="10">
        <v>0</v>
      </c>
      <c r="BT412" s="10">
        <v>0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0</v>
      </c>
      <c r="CI412" s="10">
        <v>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  <c r="CP412" s="10">
        <v>0</v>
      </c>
      <c r="CQ412" s="10">
        <v>0</v>
      </c>
      <c r="CR412" s="10">
        <v>0</v>
      </c>
      <c r="CS412" s="10">
        <v>0</v>
      </c>
      <c r="CT412" s="10">
        <v>0</v>
      </c>
      <c r="CU412" s="10">
        <v>0</v>
      </c>
      <c r="CV412" s="10">
        <v>0</v>
      </c>
      <c r="CW412" s="10">
        <v>0</v>
      </c>
      <c r="CX412" s="10">
        <v>0</v>
      </c>
      <c r="CY412" s="10">
        <v>0</v>
      </c>
      <c r="CZ412" s="10">
        <v>0</v>
      </c>
      <c r="DA412" s="10">
        <v>0</v>
      </c>
      <c r="DB412" s="10">
        <v>1</v>
      </c>
      <c r="DC412" s="10">
        <v>0</v>
      </c>
      <c r="DD412" s="10">
        <v>0</v>
      </c>
      <c r="DE412" s="10">
        <v>0</v>
      </c>
      <c r="DF412" s="10">
        <v>0</v>
      </c>
      <c r="DG412" s="10">
        <v>0</v>
      </c>
      <c r="DH412" s="10">
        <v>0</v>
      </c>
      <c r="DI412" s="10">
        <v>0</v>
      </c>
      <c r="DJ412" s="10">
        <v>0</v>
      </c>
      <c r="DK412" s="10">
        <v>0</v>
      </c>
      <c r="DL412" s="10">
        <v>0</v>
      </c>
      <c r="DM412" s="10">
        <v>0</v>
      </c>
      <c r="DN412" s="10">
        <v>1</v>
      </c>
      <c r="DO412" s="10">
        <v>0</v>
      </c>
      <c r="DP412" s="10">
        <v>0</v>
      </c>
      <c r="DQ412" s="10">
        <v>0</v>
      </c>
      <c r="DR412" s="10">
        <v>0</v>
      </c>
      <c r="DS412" s="10">
        <v>0</v>
      </c>
      <c r="DT412" s="10">
        <v>0</v>
      </c>
      <c r="DU412" s="10">
        <v>0</v>
      </c>
      <c r="DV412" s="10">
        <v>1</v>
      </c>
      <c r="DW412" s="10">
        <v>0</v>
      </c>
      <c r="DX412" s="10">
        <v>0</v>
      </c>
      <c r="DY412" s="10">
        <v>0</v>
      </c>
      <c r="DZ412" s="10">
        <v>0</v>
      </c>
      <c r="EA412" s="10">
        <v>0</v>
      </c>
      <c r="EB412" s="10">
        <v>0</v>
      </c>
      <c r="EC412" s="10">
        <v>0</v>
      </c>
      <c r="ED412" s="10">
        <v>0</v>
      </c>
      <c r="EE412" s="10">
        <v>0</v>
      </c>
      <c r="EF412" s="10">
        <v>0</v>
      </c>
      <c r="EG412" s="10">
        <v>0</v>
      </c>
      <c r="EH412" s="10">
        <v>0</v>
      </c>
      <c r="EI412" s="10">
        <v>0</v>
      </c>
      <c r="EJ412" s="10">
        <v>0</v>
      </c>
      <c r="EK412" s="10">
        <v>0</v>
      </c>
      <c r="EL412" s="10">
        <v>0</v>
      </c>
      <c r="EM412" s="10">
        <v>0</v>
      </c>
      <c r="EN412" s="10">
        <v>0</v>
      </c>
      <c r="EO412" s="10">
        <v>0</v>
      </c>
      <c r="EP412" s="10">
        <v>0</v>
      </c>
      <c r="EQ412" s="10">
        <v>0</v>
      </c>
      <c r="ER412" s="10">
        <v>0</v>
      </c>
      <c r="ES412" s="10">
        <v>0</v>
      </c>
      <c r="ET412" s="10">
        <v>0</v>
      </c>
      <c r="EU412" s="10">
        <v>0</v>
      </c>
      <c r="EV412" s="10">
        <v>0</v>
      </c>
      <c r="EW412" s="10">
        <v>0</v>
      </c>
      <c r="EX412" s="10">
        <v>0</v>
      </c>
      <c r="EY412" s="10">
        <v>0</v>
      </c>
      <c r="EZ412" s="10">
        <v>0</v>
      </c>
      <c r="FA412" s="10">
        <v>0</v>
      </c>
      <c r="FB412" s="10">
        <v>0</v>
      </c>
      <c r="FC412" s="10">
        <v>0</v>
      </c>
      <c r="FD412" s="10">
        <v>0</v>
      </c>
      <c r="FE412" s="10">
        <v>0</v>
      </c>
      <c r="FF412" s="10">
        <v>0</v>
      </c>
      <c r="FG412" s="10">
        <v>0</v>
      </c>
      <c r="FH412" s="10">
        <v>0</v>
      </c>
      <c r="FI412" s="10">
        <v>0</v>
      </c>
      <c r="FJ412" s="10">
        <v>0</v>
      </c>
      <c r="FK412" s="10">
        <v>0</v>
      </c>
      <c r="FL412" s="10">
        <v>0</v>
      </c>
      <c r="FM412" s="10">
        <v>0</v>
      </c>
      <c r="FN412" s="10">
        <v>0</v>
      </c>
      <c r="FO412" s="10">
        <v>0</v>
      </c>
      <c r="FP412" s="10">
        <v>0</v>
      </c>
      <c r="FQ412" s="10">
        <v>0</v>
      </c>
      <c r="FR412" s="10">
        <v>0</v>
      </c>
      <c r="FS412" s="10">
        <v>0</v>
      </c>
      <c r="FT412" s="10">
        <v>0</v>
      </c>
      <c r="FU412" s="10">
        <v>1</v>
      </c>
      <c r="FV412" s="10">
        <v>0</v>
      </c>
      <c r="FW412" s="10">
        <v>0</v>
      </c>
      <c r="FX412" s="10">
        <v>0</v>
      </c>
      <c r="FY412" s="10">
        <v>0</v>
      </c>
      <c r="FZ412" s="10">
        <v>0</v>
      </c>
      <c r="GA412" s="10">
        <v>0</v>
      </c>
      <c r="GB412" s="10">
        <v>0</v>
      </c>
      <c r="GC412" s="10">
        <v>0</v>
      </c>
      <c r="GD412" s="10">
        <v>0</v>
      </c>
      <c r="GE412" s="10">
        <v>0</v>
      </c>
      <c r="GF412" s="10">
        <v>0</v>
      </c>
      <c r="GG412" s="10">
        <v>0</v>
      </c>
      <c r="GH412" s="10">
        <v>1</v>
      </c>
      <c r="GI412" s="10">
        <v>0</v>
      </c>
      <c r="GJ412" s="10">
        <v>0</v>
      </c>
      <c r="GK412" s="10">
        <v>0</v>
      </c>
      <c r="GL412" s="10">
        <v>0</v>
      </c>
      <c r="GM412" s="10">
        <v>0</v>
      </c>
      <c r="GN412" s="10">
        <v>0</v>
      </c>
      <c r="GO412" s="10">
        <v>0</v>
      </c>
      <c r="GP412" s="10">
        <v>0</v>
      </c>
      <c r="GQ412" s="10">
        <v>0</v>
      </c>
      <c r="GR412" s="10">
        <v>0</v>
      </c>
      <c r="GS412" s="10">
        <v>0</v>
      </c>
      <c r="GT412" s="10">
        <v>0</v>
      </c>
      <c r="GU412" s="10">
        <v>0</v>
      </c>
      <c r="GV412" s="10">
        <v>0</v>
      </c>
      <c r="GW412" s="10">
        <v>0</v>
      </c>
      <c r="GX412" s="10">
        <v>0</v>
      </c>
      <c r="GY412" s="10">
        <v>0</v>
      </c>
      <c r="GZ412" s="10">
        <v>0</v>
      </c>
      <c r="HA412" s="10">
        <v>0</v>
      </c>
      <c r="HB412" s="10">
        <v>0</v>
      </c>
      <c r="HC412" s="10">
        <v>0</v>
      </c>
      <c r="HD412" s="10">
        <v>0</v>
      </c>
      <c r="HE412" s="10">
        <v>0</v>
      </c>
      <c r="HF412" s="10">
        <v>0</v>
      </c>
      <c r="HG412" s="10">
        <v>0</v>
      </c>
      <c r="HH412" s="10">
        <v>0</v>
      </c>
      <c r="HI412" s="10">
        <v>0</v>
      </c>
      <c r="HJ412" s="10">
        <v>0</v>
      </c>
      <c r="HK412" s="10">
        <v>0</v>
      </c>
      <c r="HL412" s="10">
        <v>0</v>
      </c>
      <c r="HM412" s="10">
        <v>0</v>
      </c>
      <c r="HN412" s="10">
        <v>0</v>
      </c>
      <c r="HO412" s="10">
        <v>0</v>
      </c>
      <c r="HP412" s="10">
        <v>0</v>
      </c>
      <c r="HQ412" s="10">
        <v>0</v>
      </c>
      <c r="HR412" s="10">
        <v>0</v>
      </c>
      <c r="HS412" s="10">
        <v>0</v>
      </c>
      <c r="HT412" s="10">
        <v>0</v>
      </c>
      <c r="HU412" s="10">
        <v>0</v>
      </c>
      <c r="HV412" s="10">
        <v>0</v>
      </c>
      <c r="HW412" s="10">
        <v>0</v>
      </c>
      <c r="HX412" s="10">
        <v>0</v>
      </c>
      <c r="HY412" s="10">
        <v>0</v>
      </c>
      <c r="HZ412" s="10">
        <v>0</v>
      </c>
      <c r="IA412" s="10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</row>
    <row r="413" spans="1:243">
      <c r="A413" s="3" t="s">
        <v>13</v>
      </c>
      <c r="B413" s="3">
        <v>65554680</v>
      </c>
      <c r="C413" s="3">
        <v>65554680</v>
      </c>
      <c r="D413" s="3" t="s">
        <v>151</v>
      </c>
      <c r="E413" s="3">
        <v>0.392903</v>
      </c>
      <c r="F413" s="3" t="s">
        <v>506</v>
      </c>
      <c r="G413" s="3" t="s">
        <v>504</v>
      </c>
      <c r="H413" s="3" t="s">
        <v>507</v>
      </c>
      <c r="I413" s="8" t="s">
        <v>1084</v>
      </c>
      <c r="J413" s="3" t="s">
        <v>571</v>
      </c>
      <c r="K413" s="8">
        <f>AVERAGE(S413:AZ413)</f>
        <v>2.5</v>
      </c>
      <c r="L413" s="4">
        <f>AVERAGE(BB413:IA413)</f>
        <v>3.2967032967032968E-2</v>
      </c>
      <c r="M413" s="4">
        <f>AVERAGE(IC413:II413)</f>
        <v>1</v>
      </c>
      <c r="N413" s="4" t="b">
        <f>E413&gt;0.2</f>
        <v>1</v>
      </c>
      <c r="O413" s="4" t="b">
        <f>IF(LEFT(J413, 2)="rs", TRUE, FALSE)</f>
        <v>0</v>
      </c>
      <c r="P413" s="4" t="b">
        <f>K413&gt;=8</f>
        <v>0</v>
      </c>
      <c r="Q413" s="4" t="b">
        <f>L413&gt;=8</f>
        <v>0</v>
      </c>
      <c r="S413" s="10">
        <v>11</v>
      </c>
      <c r="T413" s="10">
        <v>0</v>
      </c>
      <c r="U413" s="10">
        <v>0</v>
      </c>
      <c r="V413" s="10">
        <v>0</v>
      </c>
      <c r="W413" s="10">
        <v>0</v>
      </c>
      <c r="X413" s="10">
        <v>32</v>
      </c>
      <c r="Y413" s="10">
        <v>0</v>
      </c>
      <c r="Z413" s="10">
        <v>0</v>
      </c>
      <c r="AA413" s="10">
        <v>0</v>
      </c>
      <c r="AB413" s="10">
        <v>19</v>
      </c>
      <c r="AC413" s="10">
        <v>0</v>
      </c>
      <c r="AD413" s="10">
        <v>0</v>
      </c>
      <c r="AE413" s="10">
        <v>0</v>
      </c>
      <c r="AF413" s="10">
        <v>23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1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1</v>
      </c>
      <c r="BX413" s="10">
        <v>0</v>
      </c>
      <c r="BY413" s="10">
        <v>0</v>
      </c>
      <c r="BZ413" s="10">
        <v>0</v>
      </c>
      <c r="CA413" s="10">
        <v>0</v>
      </c>
      <c r="CB413" s="10">
        <v>0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0</v>
      </c>
      <c r="CP413" s="10">
        <v>0</v>
      </c>
      <c r="CQ413" s="10">
        <v>0</v>
      </c>
      <c r="CR413" s="10">
        <v>0</v>
      </c>
      <c r="CS413" s="10">
        <v>0</v>
      </c>
      <c r="CT413" s="10">
        <v>0</v>
      </c>
      <c r="CU413" s="10">
        <v>0</v>
      </c>
      <c r="CV413" s="10">
        <v>0</v>
      </c>
      <c r="CW413" s="10">
        <v>0</v>
      </c>
      <c r="CX413" s="10">
        <v>1</v>
      </c>
      <c r="CY413" s="10">
        <v>0</v>
      </c>
      <c r="CZ413" s="10">
        <v>0</v>
      </c>
      <c r="DA413" s="10">
        <v>0</v>
      </c>
      <c r="DB413" s="10">
        <v>0</v>
      </c>
      <c r="DC413" s="10">
        <v>0</v>
      </c>
      <c r="DD413" s="10">
        <v>1</v>
      </c>
      <c r="DE413" s="10">
        <v>0</v>
      </c>
      <c r="DF413" s="10">
        <v>0</v>
      </c>
      <c r="DG413" s="10">
        <v>0</v>
      </c>
      <c r="DH413" s="10">
        <v>0</v>
      </c>
      <c r="DI413" s="10">
        <v>0</v>
      </c>
      <c r="DJ413" s="10">
        <v>0</v>
      </c>
      <c r="DK413" s="10">
        <v>0</v>
      </c>
      <c r="DL413" s="10">
        <v>0</v>
      </c>
      <c r="DM413" s="10">
        <v>0</v>
      </c>
      <c r="DN413" s="10">
        <v>0</v>
      </c>
      <c r="DO413" s="10">
        <v>0</v>
      </c>
      <c r="DP413" s="10">
        <v>0</v>
      </c>
      <c r="DQ413" s="10">
        <v>0</v>
      </c>
      <c r="DR413" s="10">
        <v>0</v>
      </c>
      <c r="DS413" s="10">
        <v>0</v>
      </c>
      <c r="DT413" s="10">
        <v>0</v>
      </c>
      <c r="DU413" s="10">
        <v>0</v>
      </c>
      <c r="DV413" s="10">
        <v>0</v>
      </c>
      <c r="DW413" s="10">
        <v>0</v>
      </c>
      <c r="DX413" s="10">
        <v>0</v>
      </c>
      <c r="DY413" s="10">
        <v>0</v>
      </c>
      <c r="DZ413" s="10">
        <v>0</v>
      </c>
      <c r="EA413" s="10">
        <v>0</v>
      </c>
      <c r="EB413" s="10">
        <v>0</v>
      </c>
      <c r="EC413" s="10">
        <v>0</v>
      </c>
      <c r="ED413" s="10">
        <v>0</v>
      </c>
      <c r="EE413" s="10">
        <v>1</v>
      </c>
      <c r="EF413" s="10">
        <v>0</v>
      </c>
      <c r="EG413" s="10">
        <v>0</v>
      </c>
      <c r="EH413" s="10">
        <v>0</v>
      </c>
      <c r="EI413" s="10">
        <v>0</v>
      </c>
      <c r="EJ413" s="10">
        <v>0</v>
      </c>
      <c r="EK413" s="10">
        <v>0</v>
      </c>
      <c r="EL413" s="10">
        <v>0</v>
      </c>
      <c r="EM413" s="10">
        <v>0</v>
      </c>
      <c r="EN413" s="10">
        <v>0</v>
      </c>
      <c r="EO413" s="10">
        <v>0</v>
      </c>
      <c r="EP413" s="10">
        <v>0</v>
      </c>
      <c r="EQ413" s="10">
        <v>0</v>
      </c>
      <c r="ER413" s="10">
        <v>0</v>
      </c>
      <c r="ES413" s="10">
        <v>0</v>
      </c>
      <c r="ET413" s="10">
        <v>0</v>
      </c>
      <c r="EU413" s="10">
        <v>0</v>
      </c>
      <c r="EV413" s="10">
        <v>0</v>
      </c>
      <c r="EW413" s="10">
        <v>0</v>
      </c>
      <c r="EX413" s="10">
        <v>0</v>
      </c>
      <c r="EY413" s="10">
        <v>0</v>
      </c>
      <c r="EZ413" s="10">
        <v>0</v>
      </c>
      <c r="FA413" s="10">
        <v>0</v>
      </c>
      <c r="FB413" s="10">
        <v>0</v>
      </c>
      <c r="FC413" s="10">
        <v>0</v>
      </c>
      <c r="FD413" s="10">
        <v>0</v>
      </c>
      <c r="FE413" s="10">
        <v>0</v>
      </c>
      <c r="FF413" s="10">
        <v>0</v>
      </c>
      <c r="FG413" s="10">
        <v>0</v>
      </c>
      <c r="FH413" s="10">
        <v>0</v>
      </c>
      <c r="FI413" s="10">
        <v>0</v>
      </c>
      <c r="FJ413" s="10">
        <v>0</v>
      </c>
      <c r="FK413" s="10">
        <v>0</v>
      </c>
      <c r="FL413" s="10">
        <v>0</v>
      </c>
      <c r="FM413" s="10">
        <v>0</v>
      </c>
      <c r="FN413" s="10">
        <v>0</v>
      </c>
      <c r="FO413" s="10">
        <v>0</v>
      </c>
      <c r="FP413" s="10">
        <v>1</v>
      </c>
      <c r="FQ413" s="10">
        <v>0</v>
      </c>
      <c r="FR413" s="10">
        <v>0</v>
      </c>
      <c r="FS413" s="10">
        <v>0</v>
      </c>
      <c r="FT413" s="10">
        <v>0</v>
      </c>
      <c r="FU413" s="10">
        <v>0</v>
      </c>
      <c r="FV413" s="10">
        <v>0</v>
      </c>
      <c r="FW413" s="10">
        <v>0</v>
      </c>
      <c r="FX413" s="10">
        <v>0</v>
      </c>
      <c r="FY413" s="10">
        <v>0</v>
      </c>
      <c r="FZ413" s="10">
        <v>0</v>
      </c>
      <c r="GA413" s="10">
        <v>0</v>
      </c>
      <c r="GB413" s="10">
        <v>0</v>
      </c>
      <c r="GC413" s="10">
        <v>0</v>
      </c>
      <c r="GD413" s="10">
        <v>0</v>
      </c>
      <c r="GE413" s="10">
        <v>0</v>
      </c>
      <c r="GF413" s="10">
        <v>0</v>
      </c>
      <c r="GG413" s="10">
        <v>0</v>
      </c>
      <c r="GH413" s="10">
        <v>0</v>
      </c>
      <c r="GI413" s="10">
        <v>0</v>
      </c>
      <c r="GJ413" s="10">
        <v>0</v>
      </c>
      <c r="GK413" s="10">
        <v>0</v>
      </c>
      <c r="GL413" s="10">
        <v>0</v>
      </c>
      <c r="GM413" s="10">
        <v>0</v>
      </c>
      <c r="GN413" s="10">
        <v>0</v>
      </c>
      <c r="GO413" s="10">
        <v>0</v>
      </c>
      <c r="GP413" s="10">
        <v>0</v>
      </c>
      <c r="GQ413" s="10">
        <v>0</v>
      </c>
      <c r="GR413" s="10">
        <v>0</v>
      </c>
      <c r="GS413" s="10">
        <v>0</v>
      </c>
      <c r="GT413" s="10">
        <v>0</v>
      </c>
      <c r="GU413" s="10">
        <v>0</v>
      </c>
      <c r="GV413" s="10">
        <v>0</v>
      </c>
      <c r="GW413" s="10">
        <v>0</v>
      </c>
      <c r="GX413" s="10">
        <v>0</v>
      </c>
      <c r="GY413" s="10">
        <v>0</v>
      </c>
      <c r="GZ413" s="10">
        <v>0</v>
      </c>
      <c r="HA413" s="10">
        <v>0</v>
      </c>
      <c r="HB413" s="10">
        <v>0</v>
      </c>
      <c r="HC413" s="10">
        <v>0</v>
      </c>
      <c r="HD413" s="10">
        <v>0</v>
      </c>
      <c r="HE413" s="10">
        <v>0</v>
      </c>
      <c r="HF413" s="10">
        <v>0</v>
      </c>
      <c r="HG413" s="10">
        <v>0</v>
      </c>
      <c r="HH413" s="10">
        <v>0</v>
      </c>
      <c r="HI413" s="10">
        <v>0</v>
      </c>
      <c r="HJ413" s="10">
        <v>0</v>
      </c>
      <c r="HK413" s="10">
        <v>0</v>
      </c>
      <c r="HL413" s="10">
        <v>0</v>
      </c>
      <c r="HM413" s="10">
        <v>0</v>
      </c>
      <c r="HN413" s="10">
        <v>0</v>
      </c>
      <c r="HO413" s="10">
        <v>0</v>
      </c>
      <c r="HP413" s="10">
        <v>0</v>
      </c>
      <c r="HQ413" s="10">
        <v>0</v>
      </c>
      <c r="HR413" s="10">
        <v>0</v>
      </c>
      <c r="HS413" s="10">
        <v>0</v>
      </c>
      <c r="HT413" s="10">
        <v>0</v>
      </c>
      <c r="HU413" s="10">
        <v>0</v>
      </c>
      <c r="HV413" s="10">
        <v>0</v>
      </c>
      <c r="HW413" s="10">
        <v>0</v>
      </c>
      <c r="HX413" s="10">
        <v>0</v>
      </c>
      <c r="HY413" s="10">
        <v>0</v>
      </c>
      <c r="HZ413" s="10">
        <v>0</v>
      </c>
      <c r="IA413" s="10">
        <v>0</v>
      </c>
      <c r="IC413" s="1">
        <v>0</v>
      </c>
      <c r="ID413" s="1">
        <v>0</v>
      </c>
      <c r="IE413" s="1">
        <v>0</v>
      </c>
      <c r="IF413" s="1">
        <v>3</v>
      </c>
      <c r="IG413" s="1">
        <v>0</v>
      </c>
      <c r="IH413" s="1">
        <v>0</v>
      </c>
      <c r="II413" s="1">
        <v>4</v>
      </c>
    </row>
    <row r="414" spans="1:243">
      <c r="A414" s="3" t="s">
        <v>54</v>
      </c>
      <c r="B414" s="3">
        <v>131044050</v>
      </c>
      <c r="C414" s="3">
        <v>131044050</v>
      </c>
      <c r="D414" s="3" t="s">
        <v>57</v>
      </c>
      <c r="E414" s="3">
        <v>0.48879800000000001</v>
      </c>
      <c r="F414" s="3" t="s">
        <v>506</v>
      </c>
      <c r="G414" s="3" t="s">
        <v>507</v>
      </c>
      <c r="H414" s="3" t="s">
        <v>510</v>
      </c>
      <c r="I414" s="8" t="s">
        <v>1084</v>
      </c>
      <c r="J414" s="3" t="s">
        <v>57</v>
      </c>
      <c r="K414" s="8">
        <f>AVERAGE(S414:AZ414)</f>
        <v>2.9411764705882353E-2</v>
      </c>
      <c r="L414" s="4">
        <f>AVERAGE(BB414:IA414)</f>
        <v>3.2967032967032968E-2</v>
      </c>
      <c r="M414" s="4">
        <f>AVERAGE(IC414:II414)</f>
        <v>0.2857142857142857</v>
      </c>
      <c r="N414" s="4" t="b">
        <f>E414&gt;0.2</f>
        <v>1</v>
      </c>
      <c r="O414" s="4" t="b">
        <f>IF(LEFT(J414, 2)="rs", TRUE, FALSE)</f>
        <v>1</v>
      </c>
      <c r="P414" s="4" t="b">
        <f>K414&gt;=8</f>
        <v>0</v>
      </c>
      <c r="Q414" s="4" t="b">
        <f>L414&gt;=8</f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1</v>
      </c>
      <c r="AZ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  <c r="BR414" s="10">
        <v>0</v>
      </c>
      <c r="BS414" s="10">
        <v>0</v>
      </c>
      <c r="BT414" s="10">
        <v>0</v>
      </c>
      <c r="BU414" s="10">
        <v>0</v>
      </c>
      <c r="BV414" s="10">
        <v>0</v>
      </c>
      <c r="BW414" s="10">
        <v>0</v>
      </c>
      <c r="BX414" s="10">
        <v>0</v>
      </c>
      <c r="BY414" s="10">
        <v>3</v>
      </c>
      <c r="BZ414" s="10">
        <v>0</v>
      </c>
      <c r="CA414" s="10">
        <v>0</v>
      </c>
      <c r="CB414" s="10">
        <v>0</v>
      </c>
      <c r="CC414" s="10">
        <v>0</v>
      </c>
      <c r="CD414" s="10">
        <v>0</v>
      </c>
      <c r="CE414" s="10">
        <v>0</v>
      </c>
      <c r="CF414" s="10">
        <v>0</v>
      </c>
      <c r="CG414" s="10">
        <v>0</v>
      </c>
      <c r="CH414" s="10">
        <v>0</v>
      </c>
      <c r="CI414" s="10">
        <v>0</v>
      </c>
      <c r="CJ414" s="10">
        <v>0</v>
      </c>
      <c r="CK414" s="10">
        <v>0</v>
      </c>
      <c r="CL414" s="10">
        <v>0</v>
      </c>
      <c r="CM414" s="10">
        <v>0</v>
      </c>
      <c r="CN414" s="10">
        <v>0</v>
      </c>
      <c r="CO414" s="10">
        <v>0</v>
      </c>
      <c r="CP414" s="10">
        <v>0</v>
      </c>
      <c r="CQ414" s="10">
        <v>0</v>
      </c>
      <c r="CR414" s="10">
        <v>0</v>
      </c>
      <c r="CS414" s="10">
        <v>0</v>
      </c>
      <c r="CT414" s="10">
        <v>0</v>
      </c>
      <c r="CU414" s="10">
        <v>0</v>
      </c>
      <c r="CV414" s="10">
        <v>0</v>
      </c>
      <c r="CW414" s="10">
        <v>0</v>
      </c>
      <c r="CX414" s="10">
        <v>0</v>
      </c>
      <c r="CY414" s="10">
        <v>0</v>
      </c>
      <c r="CZ414" s="10">
        <v>0</v>
      </c>
      <c r="DA414" s="10">
        <v>0</v>
      </c>
      <c r="DB414" s="10">
        <v>0</v>
      </c>
      <c r="DC414" s="10">
        <v>0</v>
      </c>
      <c r="DD414" s="10">
        <v>0</v>
      </c>
      <c r="DE414" s="10">
        <v>0</v>
      </c>
      <c r="DF414" s="10">
        <v>0</v>
      </c>
      <c r="DG414" s="10">
        <v>0</v>
      </c>
      <c r="DH414" s="10">
        <v>0</v>
      </c>
      <c r="DI414" s="10">
        <v>0</v>
      </c>
      <c r="DJ414" s="10">
        <v>0</v>
      </c>
      <c r="DK414" s="10">
        <v>0</v>
      </c>
      <c r="DL414" s="10">
        <v>0</v>
      </c>
      <c r="DM414" s="10">
        <v>0</v>
      </c>
      <c r="DN414" s="10">
        <v>0</v>
      </c>
      <c r="DO414" s="10">
        <v>0</v>
      </c>
      <c r="DP414" s="10">
        <v>0</v>
      </c>
      <c r="DQ414" s="10">
        <v>0</v>
      </c>
      <c r="DR414" s="10">
        <v>0</v>
      </c>
      <c r="DS414" s="10">
        <v>0</v>
      </c>
      <c r="DT414" s="10">
        <v>0</v>
      </c>
      <c r="DU414" s="10">
        <v>0</v>
      </c>
      <c r="DV414" s="10">
        <v>0</v>
      </c>
      <c r="DW414" s="10">
        <v>0</v>
      </c>
      <c r="DX414" s="10">
        <v>0</v>
      </c>
      <c r="DY414" s="10">
        <v>0</v>
      </c>
      <c r="DZ414" s="10">
        <v>0</v>
      </c>
      <c r="EA414" s="10">
        <v>0</v>
      </c>
      <c r="EB414" s="10">
        <v>0</v>
      </c>
      <c r="EC414" s="10">
        <v>0</v>
      </c>
      <c r="ED414" s="10">
        <v>0</v>
      </c>
      <c r="EE414" s="10">
        <v>0</v>
      </c>
      <c r="EF414" s="10">
        <v>0</v>
      </c>
      <c r="EG414" s="10">
        <v>0</v>
      </c>
      <c r="EH414" s="10">
        <v>0</v>
      </c>
      <c r="EI414" s="10">
        <v>0</v>
      </c>
      <c r="EJ414" s="10">
        <v>0</v>
      </c>
      <c r="EK414" s="10">
        <v>0</v>
      </c>
      <c r="EL414" s="10">
        <v>0</v>
      </c>
      <c r="EM414" s="10">
        <v>0</v>
      </c>
      <c r="EN414" s="10">
        <v>0</v>
      </c>
      <c r="EO414" s="10">
        <v>0</v>
      </c>
      <c r="EP414" s="10">
        <v>0</v>
      </c>
      <c r="EQ414" s="10">
        <v>0</v>
      </c>
      <c r="ER414" s="10">
        <v>0</v>
      </c>
      <c r="ES414" s="10">
        <v>0</v>
      </c>
      <c r="ET414" s="10">
        <v>0</v>
      </c>
      <c r="EU414" s="10">
        <v>0</v>
      </c>
      <c r="EV414" s="10">
        <v>0</v>
      </c>
      <c r="EW414" s="10">
        <v>0</v>
      </c>
      <c r="EX414" s="10">
        <v>0</v>
      </c>
      <c r="EY414" s="10">
        <v>0</v>
      </c>
      <c r="EZ414" s="10">
        <v>0</v>
      </c>
      <c r="FA414" s="10">
        <v>0</v>
      </c>
      <c r="FB414" s="10">
        <v>0</v>
      </c>
      <c r="FC414" s="10">
        <v>0</v>
      </c>
      <c r="FD414" s="10">
        <v>0</v>
      </c>
      <c r="FE414" s="10">
        <v>1</v>
      </c>
      <c r="FF414" s="10">
        <v>0</v>
      </c>
      <c r="FG414" s="10">
        <v>0</v>
      </c>
      <c r="FH414" s="10">
        <v>0</v>
      </c>
      <c r="FI414" s="10">
        <v>0</v>
      </c>
      <c r="FJ414" s="10">
        <v>0</v>
      </c>
      <c r="FK414" s="10">
        <v>0</v>
      </c>
      <c r="FL414" s="10">
        <v>0</v>
      </c>
      <c r="FM414" s="10">
        <v>0</v>
      </c>
      <c r="FN414" s="10">
        <v>0</v>
      </c>
      <c r="FO414" s="10">
        <v>0</v>
      </c>
      <c r="FP414" s="10">
        <v>0</v>
      </c>
      <c r="FQ414" s="10">
        <v>0</v>
      </c>
      <c r="FR414" s="10">
        <v>0</v>
      </c>
      <c r="FS414" s="10">
        <v>0</v>
      </c>
      <c r="FT414" s="10">
        <v>0</v>
      </c>
      <c r="FU414" s="10">
        <v>0</v>
      </c>
      <c r="FV414" s="10">
        <v>0</v>
      </c>
      <c r="FW414" s="10">
        <v>0</v>
      </c>
      <c r="FX414" s="10">
        <v>0</v>
      </c>
      <c r="FY414" s="10">
        <v>0</v>
      </c>
      <c r="FZ414" s="10">
        <v>0</v>
      </c>
      <c r="GA414" s="10">
        <v>0</v>
      </c>
      <c r="GB414" s="10">
        <v>0</v>
      </c>
      <c r="GC414" s="10">
        <v>0</v>
      </c>
      <c r="GD414" s="10">
        <v>0</v>
      </c>
      <c r="GE414" s="10">
        <v>0</v>
      </c>
      <c r="GF414" s="10">
        <v>0</v>
      </c>
      <c r="GG414" s="10">
        <v>0</v>
      </c>
      <c r="GH414" s="10">
        <v>0</v>
      </c>
      <c r="GI414" s="10">
        <v>0</v>
      </c>
      <c r="GJ414" s="10">
        <v>2</v>
      </c>
      <c r="GK414" s="10">
        <v>0</v>
      </c>
      <c r="GL414" s="10">
        <v>0</v>
      </c>
      <c r="GM414" s="10">
        <v>0</v>
      </c>
      <c r="GN414" s="10">
        <v>0</v>
      </c>
      <c r="GO414" s="10">
        <v>0</v>
      </c>
      <c r="GP414" s="10">
        <v>0</v>
      </c>
      <c r="GQ414" s="10">
        <v>0</v>
      </c>
      <c r="GR414" s="10">
        <v>0</v>
      </c>
      <c r="GS414" s="10">
        <v>0</v>
      </c>
      <c r="GT414" s="10">
        <v>0</v>
      </c>
      <c r="GU414" s="10">
        <v>0</v>
      </c>
      <c r="GV414" s="10">
        <v>0</v>
      </c>
      <c r="GW414" s="10">
        <v>0</v>
      </c>
      <c r="GX414" s="10">
        <v>0</v>
      </c>
      <c r="GY414" s="10">
        <v>0</v>
      </c>
      <c r="GZ414" s="10">
        <v>0</v>
      </c>
      <c r="HA414" s="10">
        <v>0</v>
      </c>
      <c r="HB414" s="10">
        <v>0</v>
      </c>
      <c r="HC414" s="10">
        <v>0</v>
      </c>
      <c r="HD414" s="10">
        <v>0</v>
      </c>
      <c r="HE414" s="10">
        <v>0</v>
      </c>
      <c r="HF414" s="10">
        <v>0</v>
      </c>
      <c r="HG414" s="10">
        <v>0</v>
      </c>
      <c r="HH414" s="10">
        <v>0</v>
      </c>
      <c r="HI414" s="10">
        <v>0</v>
      </c>
      <c r="HJ414" s="10">
        <v>0</v>
      </c>
      <c r="HK414" s="10">
        <v>0</v>
      </c>
      <c r="HL414" s="10">
        <v>0</v>
      </c>
      <c r="HM414" s="10">
        <v>0</v>
      </c>
      <c r="HN414" s="10">
        <v>0</v>
      </c>
      <c r="HO414" s="10">
        <v>0</v>
      </c>
      <c r="HP414" s="10">
        <v>0</v>
      </c>
      <c r="HQ414" s="10">
        <v>0</v>
      </c>
      <c r="HR414" s="10">
        <v>0</v>
      </c>
      <c r="HS414" s="10">
        <v>0</v>
      </c>
      <c r="HT414" s="10">
        <v>0</v>
      </c>
      <c r="HU414" s="10">
        <v>0</v>
      </c>
      <c r="HV414" s="10">
        <v>0</v>
      </c>
      <c r="HW414" s="10">
        <v>0</v>
      </c>
      <c r="HX414" s="10">
        <v>0</v>
      </c>
      <c r="HY414" s="10">
        <v>0</v>
      </c>
      <c r="HZ414" s="10">
        <v>0</v>
      </c>
      <c r="IA414" s="10">
        <v>0</v>
      </c>
      <c r="IC414" s="1">
        <v>0</v>
      </c>
      <c r="ID414" s="1">
        <v>2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</row>
    <row r="415" spans="1:243" hidden="1">
      <c r="A415" s="3" t="s">
        <v>63</v>
      </c>
      <c r="B415" s="3">
        <v>170268751</v>
      </c>
      <c r="C415" s="3">
        <v>170268751</v>
      </c>
      <c r="D415" s="3" t="s">
        <v>406</v>
      </c>
      <c r="E415" s="3">
        <v>1.8197000000000001E-2</v>
      </c>
      <c r="F415" s="3" t="s">
        <v>506</v>
      </c>
      <c r="G415" s="3" t="s">
        <v>504</v>
      </c>
      <c r="H415" s="3" t="s">
        <v>503</v>
      </c>
      <c r="I415" s="8" t="s">
        <v>1084</v>
      </c>
      <c r="J415" s="3" t="s">
        <v>825</v>
      </c>
      <c r="K415" s="8">
        <f>AVERAGE(S415:AZ415)</f>
        <v>8.8235294117647065E-2</v>
      </c>
      <c r="L415" s="4">
        <f>AVERAGE(BB415:IA415)</f>
        <v>4.9450549450549448E-2</v>
      </c>
      <c r="M415" s="4">
        <f>AVERAGE(IC415:II415)</f>
        <v>0</v>
      </c>
      <c r="N415" s="4" t="b">
        <f>E415&gt;0.2</f>
        <v>0</v>
      </c>
      <c r="O415" s="4" t="b">
        <f>IF(LEFT(J415, 2)="rs", TRUE, FALSE)</f>
        <v>0</v>
      </c>
      <c r="P415" s="4" t="b">
        <f>K415&gt;=8</f>
        <v>0</v>
      </c>
      <c r="Q415" s="4" t="b">
        <f>L415&gt;=8</f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2</v>
      </c>
      <c r="AO415" s="10">
        <v>0</v>
      </c>
      <c r="AP415" s="10">
        <v>1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  <c r="BQ415" s="10">
        <v>0</v>
      </c>
      <c r="BR415" s="10">
        <v>0</v>
      </c>
      <c r="BS415" s="10">
        <v>0</v>
      </c>
      <c r="BT415" s="10">
        <v>0</v>
      </c>
      <c r="BU415" s="10">
        <v>0</v>
      </c>
      <c r="BV415" s="10">
        <v>0</v>
      </c>
      <c r="BW415" s="10">
        <v>0</v>
      </c>
      <c r="BX415" s="10">
        <v>0</v>
      </c>
      <c r="BY415" s="10">
        <v>0</v>
      </c>
      <c r="BZ415" s="10">
        <v>0</v>
      </c>
      <c r="CA415" s="10">
        <v>0</v>
      </c>
      <c r="CB415" s="10">
        <v>0</v>
      </c>
      <c r="CC415" s="10">
        <v>0</v>
      </c>
      <c r="CD415" s="10">
        <v>0</v>
      </c>
      <c r="CE415" s="10">
        <v>0</v>
      </c>
      <c r="CF415" s="10">
        <v>0</v>
      </c>
      <c r="CG415" s="10">
        <v>0</v>
      </c>
      <c r="CH415" s="10">
        <v>0</v>
      </c>
      <c r="CI415" s="10">
        <v>1</v>
      </c>
      <c r="CJ415" s="10">
        <v>0</v>
      </c>
      <c r="CK415" s="10">
        <v>0</v>
      </c>
      <c r="CL415" s="10">
        <v>0</v>
      </c>
      <c r="CM415" s="10">
        <v>0</v>
      </c>
      <c r="CN415" s="10">
        <v>0</v>
      </c>
      <c r="CO415" s="10">
        <v>0</v>
      </c>
      <c r="CP415" s="10">
        <v>0</v>
      </c>
      <c r="CQ415" s="10">
        <v>1</v>
      </c>
      <c r="CR415" s="10">
        <v>0</v>
      </c>
      <c r="CS415" s="10">
        <v>0</v>
      </c>
      <c r="CT415" s="10">
        <v>0</v>
      </c>
      <c r="CU415" s="10">
        <v>0</v>
      </c>
      <c r="CV415" s="10">
        <v>0</v>
      </c>
      <c r="CW415" s="10">
        <v>0</v>
      </c>
      <c r="CX415" s="10">
        <v>0</v>
      </c>
      <c r="CY415" s="10">
        <v>0</v>
      </c>
      <c r="CZ415" s="10">
        <v>0</v>
      </c>
      <c r="DA415" s="10">
        <v>0</v>
      </c>
      <c r="DB415" s="10">
        <v>0</v>
      </c>
      <c r="DC415" s="10">
        <v>0</v>
      </c>
      <c r="DD415" s="10">
        <v>0</v>
      </c>
      <c r="DE415" s="10">
        <v>0</v>
      </c>
      <c r="DF415" s="10">
        <v>0</v>
      </c>
      <c r="DG415" s="10">
        <v>0</v>
      </c>
      <c r="DH415" s="10">
        <v>0</v>
      </c>
      <c r="DI415" s="10">
        <v>0</v>
      </c>
      <c r="DJ415" s="10">
        <v>0</v>
      </c>
      <c r="DK415" s="10">
        <v>0</v>
      </c>
      <c r="DL415" s="10">
        <v>0</v>
      </c>
      <c r="DM415" s="10">
        <v>0</v>
      </c>
      <c r="DN415" s="10">
        <v>0</v>
      </c>
      <c r="DO415" s="10">
        <v>0</v>
      </c>
      <c r="DP415" s="10">
        <v>0</v>
      </c>
      <c r="DQ415" s="10">
        <v>0</v>
      </c>
      <c r="DR415" s="10">
        <v>0</v>
      </c>
      <c r="DS415" s="10">
        <v>0</v>
      </c>
      <c r="DT415" s="10">
        <v>0</v>
      </c>
      <c r="DU415" s="10">
        <v>0</v>
      </c>
      <c r="DV415" s="10">
        <v>0</v>
      </c>
      <c r="DW415" s="10">
        <v>0</v>
      </c>
      <c r="DX415" s="10">
        <v>0</v>
      </c>
      <c r="DY415" s="10">
        <v>0</v>
      </c>
      <c r="DZ415" s="10">
        <v>0</v>
      </c>
      <c r="EA415" s="10">
        <v>0</v>
      </c>
      <c r="EB415" s="10">
        <v>0</v>
      </c>
      <c r="EC415" s="10">
        <v>0</v>
      </c>
      <c r="ED415" s="10">
        <v>0</v>
      </c>
      <c r="EE415" s="10">
        <v>0</v>
      </c>
      <c r="EF415" s="10">
        <v>0</v>
      </c>
      <c r="EG415" s="10">
        <v>0</v>
      </c>
      <c r="EH415" s="10">
        <v>0</v>
      </c>
      <c r="EI415" s="10">
        <v>0</v>
      </c>
      <c r="EJ415" s="10">
        <v>0</v>
      </c>
      <c r="EK415" s="10">
        <v>0</v>
      </c>
      <c r="EL415" s="10">
        <v>0</v>
      </c>
      <c r="EM415" s="10">
        <v>0</v>
      </c>
      <c r="EN415" s="10">
        <v>0</v>
      </c>
      <c r="EO415" s="10">
        <v>0</v>
      </c>
      <c r="EP415" s="10">
        <v>0</v>
      </c>
      <c r="EQ415" s="10">
        <v>0</v>
      </c>
      <c r="ER415" s="10">
        <v>0</v>
      </c>
      <c r="ES415" s="10">
        <v>0</v>
      </c>
      <c r="ET415" s="10">
        <v>1</v>
      </c>
      <c r="EU415" s="10">
        <v>0</v>
      </c>
      <c r="EV415" s="10">
        <v>0</v>
      </c>
      <c r="EW415" s="10">
        <v>0</v>
      </c>
      <c r="EX415" s="10">
        <v>0</v>
      </c>
      <c r="EY415" s="10">
        <v>0</v>
      </c>
      <c r="EZ415" s="10">
        <v>0</v>
      </c>
      <c r="FA415" s="10">
        <v>0</v>
      </c>
      <c r="FB415" s="10">
        <v>0</v>
      </c>
      <c r="FC415" s="10">
        <v>0</v>
      </c>
      <c r="FD415" s="10">
        <v>0</v>
      </c>
      <c r="FE415" s="10">
        <v>2</v>
      </c>
      <c r="FF415" s="10">
        <v>0</v>
      </c>
      <c r="FG415" s="10">
        <v>0</v>
      </c>
      <c r="FH415" s="10">
        <v>0</v>
      </c>
      <c r="FI415" s="10">
        <v>0</v>
      </c>
      <c r="FJ415" s="10">
        <v>0</v>
      </c>
      <c r="FK415" s="10">
        <v>0</v>
      </c>
      <c r="FL415" s="10">
        <v>0</v>
      </c>
      <c r="FM415" s="10">
        <v>0</v>
      </c>
      <c r="FN415" s="10">
        <v>0</v>
      </c>
      <c r="FO415" s="10">
        <v>0</v>
      </c>
      <c r="FP415" s="10">
        <v>0</v>
      </c>
      <c r="FQ415" s="10">
        <v>0</v>
      </c>
      <c r="FR415" s="10">
        <v>0</v>
      </c>
      <c r="FS415" s="10">
        <v>0</v>
      </c>
      <c r="FT415" s="10">
        <v>0</v>
      </c>
      <c r="FU415" s="10">
        <v>0</v>
      </c>
      <c r="FV415" s="10">
        <v>0</v>
      </c>
      <c r="FW415" s="10">
        <v>0</v>
      </c>
      <c r="FX415" s="10">
        <v>0</v>
      </c>
      <c r="FY415" s="10">
        <v>0</v>
      </c>
      <c r="FZ415" s="10">
        <v>0</v>
      </c>
      <c r="GA415" s="10">
        <v>0</v>
      </c>
      <c r="GB415" s="10">
        <v>0</v>
      </c>
      <c r="GC415" s="10">
        <v>0</v>
      </c>
      <c r="GD415" s="10">
        <v>0</v>
      </c>
      <c r="GE415" s="10">
        <v>0</v>
      </c>
      <c r="GF415" s="10">
        <v>0</v>
      </c>
      <c r="GG415" s="10">
        <v>0</v>
      </c>
      <c r="GH415" s="10">
        <v>1</v>
      </c>
      <c r="GI415" s="10">
        <v>1</v>
      </c>
      <c r="GJ415" s="10">
        <v>0</v>
      </c>
      <c r="GK415" s="10">
        <v>0</v>
      </c>
      <c r="GL415" s="10">
        <v>0</v>
      </c>
      <c r="GM415" s="10">
        <v>0</v>
      </c>
      <c r="GN415" s="10">
        <v>0</v>
      </c>
      <c r="GO415" s="10">
        <v>0</v>
      </c>
      <c r="GP415" s="10">
        <v>0</v>
      </c>
      <c r="GQ415" s="10">
        <v>0</v>
      </c>
      <c r="GR415" s="10">
        <v>0</v>
      </c>
      <c r="GS415" s="10">
        <v>0</v>
      </c>
      <c r="GT415" s="10">
        <v>0</v>
      </c>
      <c r="GU415" s="10">
        <v>0</v>
      </c>
      <c r="GV415" s="10">
        <v>0</v>
      </c>
      <c r="GW415" s="10">
        <v>2</v>
      </c>
      <c r="GX415" s="10">
        <v>0</v>
      </c>
      <c r="GY415" s="10">
        <v>0</v>
      </c>
      <c r="GZ415" s="10">
        <v>0</v>
      </c>
      <c r="HA415" s="10">
        <v>0</v>
      </c>
      <c r="HB415" s="10">
        <v>0</v>
      </c>
      <c r="HC415" s="10">
        <v>0</v>
      </c>
      <c r="HD415" s="10">
        <v>0</v>
      </c>
      <c r="HE415" s="10">
        <v>0</v>
      </c>
      <c r="HF415" s="10">
        <v>0</v>
      </c>
      <c r="HG415" s="10">
        <v>0</v>
      </c>
      <c r="HH415" s="10">
        <v>0</v>
      </c>
      <c r="HI415" s="10">
        <v>0</v>
      </c>
      <c r="HJ415" s="10">
        <v>0</v>
      </c>
      <c r="HK415" s="10">
        <v>0</v>
      </c>
      <c r="HL415" s="10">
        <v>0</v>
      </c>
      <c r="HM415" s="10">
        <v>0</v>
      </c>
      <c r="HN415" s="10">
        <v>0</v>
      </c>
      <c r="HO415" s="10">
        <v>0</v>
      </c>
      <c r="HP415" s="10">
        <v>0</v>
      </c>
      <c r="HQ415" s="10">
        <v>0</v>
      </c>
      <c r="HR415" s="10">
        <v>0</v>
      </c>
      <c r="HS415" s="10">
        <v>0</v>
      </c>
      <c r="HT415" s="10">
        <v>0</v>
      </c>
      <c r="HU415" s="10">
        <v>0</v>
      </c>
      <c r="HV415" s="10">
        <v>0</v>
      </c>
      <c r="HW415" s="10">
        <v>0</v>
      </c>
      <c r="HX415" s="10">
        <v>0</v>
      </c>
      <c r="HY415" s="10">
        <v>0</v>
      </c>
      <c r="HZ415" s="10">
        <v>0</v>
      </c>
      <c r="IA415" s="10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</row>
    <row r="416" spans="1:243" hidden="1">
      <c r="A416" s="3" t="s">
        <v>13</v>
      </c>
      <c r="B416" s="3">
        <v>733408</v>
      </c>
      <c r="C416" s="3">
        <v>733408</v>
      </c>
      <c r="D416" s="3" t="s">
        <v>141</v>
      </c>
      <c r="E416" s="3">
        <v>0.183809</v>
      </c>
      <c r="F416" s="3" t="s">
        <v>502</v>
      </c>
      <c r="G416" s="3" t="s">
        <v>507</v>
      </c>
      <c r="H416" s="3" t="s">
        <v>510</v>
      </c>
      <c r="I416" s="8" t="s">
        <v>1084</v>
      </c>
      <c r="J416" s="3" t="s">
        <v>561</v>
      </c>
      <c r="K416" s="8">
        <f>AVERAGE(S416:AZ416)</f>
        <v>5.8823529411764705E-2</v>
      </c>
      <c r="L416" s="4">
        <f>AVERAGE(BB416:IA416)</f>
        <v>0.12087912087912088</v>
      </c>
      <c r="M416" s="4">
        <f>AVERAGE(IC416:II416)</f>
        <v>0</v>
      </c>
      <c r="N416" s="4" t="b">
        <f>E416&gt;0.2</f>
        <v>0</v>
      </c>
      <c r="O416" s="4" t="b">
        <f>IF(LEFT(J416, 2)="rs", TRUE, FALSE)</f>
        <v>0</v>
      </c>
      <c r="P416" s="4" t="b">
        <f>K416&gt;=8</f>
        <v>0</v>
      </c>
      <c r="Q416" s="4" t="b">
        <f>L416&gt;=8</f>
        <v>0</v>
      </c>
      <c r="S416" s="10">
        <v>0</v>
      </c>
      <c r="T416" s="10">
        <v>1</v>
      </c>
      <c r="U416" s="10">
        <v>0</v>
      </c>
      <c r="V416" s="10">
        <v>0</v>
      </c>
      <c r="W416" s="10">
        <v>0</v>
      </c>
      <c r="X416" s="10">
        <v>1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2</v>
      </c>
      <c r="BM416" s="10">
        <v>0</v>
      </c>
      <c r="BN416" s="10">
        <v>0</v>
      </c>
      <c r="BO416" s="10">
        <v>3</v>
      </c>
      <c r="BP416" s="10">
        <v>0</v>
      </c>
      <c r="BQ416" s="10">
        <v>0</v>
      </c>
      <c r="BR416" s="10">
        <v>0</v>
      </c>
      <c r="BS416" s="10">
        <v>0</v>
      </c>
      <c r="BT416" s="10">
        <v>1</v>
      </c>
      <c r="BU416" s="10">
        <v>7</v>
      </c>
      <c r="BV416" s="10">
        <v>0</v>
      </c>
      <c r="BW416" s="10">
        <v>1</v>
      </c>
      <c r="BX416" s="10">
        <v>0</v>
      </c>
      <c r="BY416" s="10">
        <v>0</v>
      </c>
      <c r="BZ416" s="10">
        <v>0</v>
      </c>
      <c r="CA416" s="10">
        <v>0</v>
      </c>
      <c r="CB416" s="10">
        <v>0</v>
      </c>
      <c r="CC416" s="10">
        <v>0</v>
      </c>
      <c r="CD416" s="10">
        <v>0</v>
      </c>
      <c r="CE416" s="10">
        <v>0</v>
      </c>
      <c r="CF416" s="10">
        <v>0</v>
      </c>
      <c r="CG416" s="10">
        <v>0</v>
      </c>
      <c r="CH416" s="10">
        <v>4</v>
      </c>
      <c r="CI416" s="10">
        <v>0</v>
      </c>
      <c r="CJ416" s="10">
        <v>0</v>
      </c>
      <c r="CK416" s="10">
        <v>0</v>
      </c>
      <c r="CL416" s="10">
        <v>0</v>
      </c>
      <c r="CM416" s="10">
        <v>0</v>
      </c>
      <c r="CN416" s="10">
        <v>1</v>
      </c>
      <c r="CO416" s="10">
        <v>0</v>
      </c>
      <c r="CP416" s="10">
        <v>0</v>
      </c>
      <c r="CQ416" s="10">
        <v>0</v>
      </c>
      <c r="CR416" s="10">
        <v>0</v>
      </c>
      <c r="CS416" s="10">
        <v>0</v>
      </c>
      <c r="CT416" s="10">
        <v>0</v>
      </c>
      <c r="CU416" s="10">
        <v>0</v>
      </c>
      <c r="CV416" s="10">
        <v>0</v>
      </c>
      <c r="CW416" s="10">
        <v>0</v>
      </c>
      <c r="CX416" s="10">
        <v>0</v>
      </c>
      <c r="CY416" s="10">
        <v>0</v>
      </c>
      <c r="CZ416" s="10">
        <v>0</v>
      </c>
      <c r="DA416" s="10">
        <v>0</v>
      </c>
      <c r="DB416" s="10">
        <v>0</v>
      </c>
      <c r="DC416" s="10">
        <v>0</v>
      </c>
      <c r="DD416" s="10">
        <v>0</v>
      </c>
      <c r="DE416" s="10">
        <v>0</v>
      </c>
      <c r="DF416" s="10">
        <v>0</v>
      </c>
      <c r="DG416" s="10">
        <v>0</v>
      </c>
      <c r="DH416" s="10">
        <v>0</v>
      </c>
      <c r="DI416" s="10">
        <v>0</v>
      </c>
      <c r="DJ416" s="10">
        <v>0</v>
      </c>
      <c r="DK416" s="10">
        <v>0</v>
      </c>
      <c r="DL416" s="10">
        <v>0</v>
      </c>
      <c r="DM416" s="10">
        <v>0</v>
      </c>
      <c r="DN416" s="10">
        <v>0</v>
      </c>
      <c r="DO416" s="10">
        <v>0</v>
      </c>
      <c r="DP416" s="10">
        <v>0</v>
      </c>
      <c r="DQ416" s="10">
        <v>0</v>
      </c>
      <c r="DR416" s="10">
        <v>0</v>
      </c>
      <c r="DS416" s="10">
        <v>0</v>
      </c>
      <c r="DT416" s="10">
        <v>0</v>
      </c>
      <c r="DU416" s="10">
        <v>0</v>
      </c>
      <c r="DV416" s="10">
        <v>0</v>
      </c>
      <c r="DW416" s="10">
        <v>0</v>
      </c>
      <c r="DX416" s="10">
        <v>0</v>
      </c>
      <c r="DY416" s="10">
        <v>0</v>
      </c>
      <c r="DZ416" s="10">
        <v>0</v>
      </c>
      <c r="EA416" s="10">
        <v>0</v>
      </c>
      <c r="EB416" s="10">
        <v>0</v>
      </c>
      <c r="EC416" s="10">
        <v>0</v>
      </c>
      <c r="ED416" s="10">
        <v>0</v>
      </c>
      <c r="EE416" s="10">
        <v>0</v>
      </c>
      <c r="EF416" s="10">
        <v>0</v>
      </c>
      <c r="EG416" s="10">
        <v>0</v>
      </c>
      <c r="EH416" s="10">
        <v>0</v>
      </c>
      <c r="EI416" s="10">
        <v>0</v>
      </c>
      <c r="EJ416" s="10">
        <v>0</v>
      </c>
      <c r="EK416" s="10">
        <v>0</v>
      </c>
      <c r="EL416" s="10">
        <v>0</v>
      </c>
      <c r="EM416" s="10">
        <v>0</v>
      </c>
      <c r="EN416" s="10">
        <v>0</v>
      </c>
      <c r="EO416" s="10">
        <v>0</v>
      </c>
      <c r="EP416" s="10">
        <v>0</v>
      </c>
      <c r="EQ416" s="10">
        <v>0</v>
      </c>
      <c r="ER416" s="10">
        <v>0</v>
      </c>
      <c r="ES416" s="10">
        <v>0</v>
      </c>
      <c r="ET416" s="10">
        <v>0</v>
      </c>
      <c r="EU416" s="10">
        <v>0</v>
      </c>
      <c r="EV416" s="10">
        <v>0</v>
      </c>
      <c r="EW416" s="10">
        <v>0</v>
      </c>
      <c r="EX416" s="10">
        <v>0</v>
      </c>
      <c r="EY416" s="10">
        <v>1</v>
      </c>
      <c r="EZ416" s="10">
        <v>0</v>
      </c>
      <c r="FA416" s="10">
        <v>0</v>
      </c>
      <c r="FB416" s="10">
        <v>0</v>
      </c>
      <c r="FC416" s="10">
        <v>0</v>
      </c>
      <c r="FD416" s="10">
        <v>0</v>
      </c>
      <c r="FE416" s="10">
        <v>1</v>
      </c>
      <c r="FF416" s="10">
        <v>0</v>
      </c>
      <c r="FG416" s="10">
        <v>0</v>
      </c>
      <c r="FH416" s="10">
        <v>0</v>
      </c>
      <c r="FI416" s="10">
        <v>0</v>
      </c>
      <c r="FJ416" s="10">
        <v>0</v>
      </c>
      <c r="FK416" s="10">
        <v>0</v>
      </c>
      <c r="FL416" s="10">
        <v>0</v>
      </c>
      <c r="FM416" s="10">
        <v>0</v>
      </c>
      <c r="FN416" s="10">
        <v>0</v>
      </c>
      <c r="FO416" s="10">
        <v>0</v>
      </c>
      <c r="FP416" s="10">
        <v>0</v>
      </c>
      <c r="FQ416" s="10">
        <v>0</v>
      </c>
      <c r="FR416" s="10">
        <v>0</v>
      </c>
      <c r="FS416" s="10">
        <v>0</v>
      </c>
      <c r="FT416" s="10">
        <v>0</v>
      </c>
      <c r="FU416" s="10">
        <v>0</v>
      </c>
      <c r="FV416" s="10">
        <v>0</v>
      </c>
      <c r="FW416" s="10">
        <v>0</v>
      </c>
      <c r="FX416" s="10">
        <v>0</v>
      </c>
      <c r="FY416" s="10">
        <v>0</v>
      </c>
      <c r="FZ416" s="10">
        <v>0</v>
      </c>
      <c r="GA416" s="10">
        <v>0</v>
      </c>
      <c r="GB416" s="10">
        <v>1</v>
      </c>
      <c r="GC416" s="10">
        <v>0</v>
      </c>
      <c r="GD416" s="10">
        <v>0</v>
      </c>
      <c r="GE416" s="10">
        <v>0</v>
      </c>
      <c r="GF416" s="10">
        <v>0</v>
      </c>
      <c r="GG416" s="10">
        <v>0</v>
      </c>
      <c r="GH416" s="10">
        <v>0</v>
      </c>
      <c r="GI416" s="10">
        <v>0</v>
      </c>
      <c r="GJ416" s="10">
        <v>0</v>
      </c>
      <c r="GK416" s="10">
        <v>0</v>
      </c>
      <c r="GL416" s="10">
        <v>0</v>
      </c>
      <c r="GM416" s="10">
        <v>0</v>
      </c>
      <c r="GN416" s="10">
        <v>0</v>
      </c>
      <c r="GO416" s="10">
        <v>0</v>
      </c>
      <c r="GP416" s="10">
        <v>0</v>
      </c>
      <c r="GQ416" s="10">
        <v>0</v>
      </c>
      <c r="GR416" s="10">
        <v>0</v>
      </c>
      <c r="GS416" s="10">
        <v>0</v>
      </c>
      <c r="GT416" s="10">
        <v>0</v>
      </c>
      <c r="GU416" s="10">
        <v>0</v>
      </c>
      <c r="GV416" s="10">
        <v>0</v>
      </c>
      <c r="GW416" s="10">
        <v>0</v>
      </c>
      <c r="GX416" s="10">
        <v>0</v>
      </c>
      <c r="GY416" s="10">
        <v>0</v>
      </c>
      <c r="GZ416" s="10">
        <v>0</v>
      </c>
      <c r="HA416" s="10">
        <v>0</v>
      </c>
      <c r="HB416" s="10">
        <v>0</v>
      </c>
      <c r="HC416" s="10">
        <v>0</v>
      </c>
      <c r="HD416" s="10">
        <v>0</v>
      </c>
      <c r="HE416" s="10">
        <v>0</v>
      </c>
      <c r="HF416" s="10">
        <v>0</v>
      </c>
      <c r="HG416" s="10">
        <v>0</v>
      </c>
      <c r="HH416" s="10">
        <v>0</v>
      </c>
      <c r="HI416" s="10">
        <v>0</v>
      </c>
      <c r="HJ416" s="10">
        <v>0</v>
      </c>
      <c r="HK416" s="10">
        <v>0</v>
      </c>
      <c r="HL416" s="10">
        <v>0</v>
      </c>
      <c r="HM416" s="10">
        <v>0</v>
      </c>
      <c r="HN416" s="10">
        <v>0</v>
      </c>
      <c r="HO416" s="10">
        <v>0</v>
      </c>
      <c r="HP416" s="10">
        <v>0</v>
      </c>
      <c r="HQ416" s="10">
        <v>0</v>
      </c>
      <c r="HR416" s="10">
        <v>0</v>
      </c>
      <c r="HS416" s="10">
        <v>0</v>
      </c>
      <c r="HT416" s="10">
        <v>0</v>
      </c>
      <c r="HU416" s="10">
        <v>0</v>
      </c>
      <c r="HV416" s="10">
        <v>0</v>
      </c>
      <c r="HW416" s="10">
        <v>0</v>
      </c>
      <c r="HX416" s="10">
        <v>0</v>
      </c>
      <c r="HY416" s="10">
        <v>0</v>
      </c>
      <c r="HZ416" s="10">
        <v>0</v>
      </c>
      <c r="IA416" s="10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</row>
    <row r="417" spans="1:243">
      <c r="A417" s="3" t="s">
        <v>0</v>
      </c>
      <c r="B417" s="3">
        <v>207669924</v>
      </c>
      <c r="C417" s="3">
        <v>207669924</v>
      </c>
      <c r="D417" s="3" t="s">
        <v>114</v>
      </c>
      <c r="E417" s="3">
        <v>0.37614500000000001</v>
      </c>
      <c r="F417" s="3" t="s">
        <v>506</v>
      </c>
      <c r="G417" s="3" t="s">
        <v>504</v>
      </c>
      <c r="H417" s="3" t="s">
        <v>507</v>
      </c>
      <c r="I417" s="8" t="s">
        <v>1084</v>
      </c>
      <c r="J417" s="3" t="s">
        <v>534</v>
      </c>
      <c r="K417" s="8">
        <f>AVERAGE(S417:AZ417)</f>
        <v>0.23529411764705882</v>
      </c>
      <c r="L417" s="4">
        <f>AVERAGE(BB417:IA417)</f>
        <v>3.2967032967032968E-2</v>
      </c>
      <c r="M417" s="4">
        <f>AVERAGE(IC417:II417)</f>
        <v>0</v>
      </c>
      <c r="N417" s="4" t="b">
        <f>E417&gt;0.2</f>
        <v>1</v>
      </c>
      <c r="O417" s="4" t="b">
        <f>IF(LEFT(J417, 2)="rs", TRUE, FALSE)</f>
        <v>0</v>
      </c>
      <c r="P417" s="4" t="b">
        <f>K417&gt;=8</f>
        <v>0</v>
      </c>
      <c r="Q417" s="4" t="b">
        <f>L417&gt;=8</f>
        <v>0</v>
      </c>
      <c r="S417" s="10">
        <v>1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2</v>
      </c>
      <c r="AA417" s="10">
        <v>0</v>
      </c>
      <c r="AB417" s="10">
        <v>0</v>
      </c>
      <c r="AC417" s="10">
        <v>0</v>
      </c>
      <c r="AD417" s="10">
        <v>1</v>
      </c>
      <c r="AE417" s="10">
        <v>0</v>
      </c>
      <c r="AF417" s="10">
        <v>2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1</v>
      </c>
      <c r="AV417" s="10">
        <v>0</v>
      </c>
      <c r="AW417" s="10">
        <v>1</v>
      </c>
      <c r="AX417" s="10">
        <v>0</v>
      </c>
      <c r="AY417" s="10">
        <v>0</v>
      </c>
      <c r="AZ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0</v>
      </c>
      <c r="BT417" s="10">
        <v>0</v>
      </c>
      <c r="BU417" s="10">
        <v>0</v>
      </c>
      <c r="BV417" s="10">
        <v>0</v>
      </c>
      <c r="BW417" s="10">
        <v>0</v>
      </c>
      <c r="BX417" s="10">
        <v>0</v>
      </c>
      <c r="BY417" s="10">
        <v>0</v>
      </c>
      <c r="BZ417" s="10">
        <v>0</v>
      </c>
      <c r="CA417" s="10">
        <v>0</v>
      </c>
      <c r="CB417" s="10">
        <v>0</v>
      </c>
      <c r="CC417" s="10">
        <v>0</v>
      </c>
      <c r="CD417" s="10">
        <v>0</v>
      </c>
      <c r="CE417" s="10">
        <v>0</v>
      </c>
      <c r="CF417" s="10">
        <v>0</v>
      </c>
      <c r="CG417" s="10">
        <v>0</v>
      </c>
      <c r="CH417" s="10">
        <v>0</v>
      </c>
      <c r="CI417" s="10">
        <v>0</v>
      </c>
      <c r="CJ417" s="10">
        <v>0</v>
      </c>
      <c r="CK417" s="10">
        <v>0</v>
      </c>
      <c r="CL417" s="10">
        <v>0</v>
      </c>
      <c r="CM417" s="10">
        <v>0</v>
      </c>
      <c r="CN417" s="10">
        <v>0</v>
      </c>
      <c r="CO417" s="10">
        <v>0</v>
      </c>
      <c r="CP417" s="10">
        <v>0</v>
      </c>
      <c r="CQ417" s="10">
        <v>0</v>
      </c>
      <c r="CR417" s="10">
        <v>0</v>
      </c>
      <c r="CS417" s="10">
        <v>0</v>
      </c>
      <c r="CT417" s="10">
        <v>0</v>
      </c>
      <c r="CU417" s="10">
        <v>0</v>
      </c>
      <c r="CV417" s="10">
        <v>0</v>
      </c>
      <c r="CW417" s="10">
        <v>0</v>
      </c>
      <c r="CX417" s="10">
        <v>0</v>
      </c>
      <c r="CY417" s="10">
        <v>0</v>
      </c>
      <c r="CZ417" s="10">
        <v>0</v>
      </c>
      <c r="DA417" s="10">
        <v>0</v>
      </c>
      <c r="DB417" s="10">
        <v>0</v>
      </c>
      <c r="DC417" s="10">
        <v>0</v>
      </c>
      <c r="DD417" s="10">
        <v>0</v>
      </c>
      <c r="DE417" s="10">
        <v>0</v>
      </c>
      <c r="DF417" s="10">
        <v>0</v>
      </c>
      <c r="DG417" s="10">
        <v>0</v>
      </c>
      <c r="DH417" s="10">
        <v>0</v>
      </c>
      <c r="DI417" s="10">
        <v>0</v>
      </c>
      <c r="DJ417" s="10">
        <v>0</v>
      </c>
      <c r="DK417" s="10">
        <v>0</v>
      </c>
      <c r="DL417" s="10">
        <v>0</v>
      </c>
      <c r="DM417" s="10">
        <v>0</v>
      </c>
      <c r="DN417" s="10">
        <v>0</v>
      </c>
      <c r="DO417" s="10">
        <v>0</v>
      </c>
      <c r="DP417" s="10">
        <v>0</v>
      </c>
      <c r="DQ417" s="10">
        <v>0</v>
      </c>
      <c r="DR417" s="10">
        <v>0</v>
      </c>
      <c r="DS417" s="10">
        <v>0</v>
      </c>
      <c r="DT417" s="10">
        <v>0</v>
      </c>
      <c r="DU417" s="10">
        <v>0</v>
      </c>
      <c r="DV417" s="10">
        <v>0</v>
      </c>
      <c r="DW417" s="10">
        <v>0</v>
      </c>
      <c r="DX417" s="10">
        <v>0</v>
      </c>
      <c r="DY417" s="10">
        <v>0</v>
      </c>
      <c r="DZ417" s="10">
        <v>0</v>
      </c>
      <c r="EA417" s="10">
        <v>0</v>
      </c>
      <c r="EB417" s="10">
        <v>0</v>
      </c>
      <c r="EC417" s="10">
        <v>0</v>
      </c>
      <c r="ED417" s="10">
        <v>0</v>
      </c>
      <c r="EE417" s="10">
        <v>0</v>
      </c>
      <c r="EF417" s="10">
        <v>0</v>
      </c>
      <c r="EG417" s="10">
        <v>0</v>
      </c>
      <c r="EH417" s="10">
        <v>0</v>
      </c>
      <c r="EI417" s="10">
        <v>0</v>
      </c>
      <c r="EJ417" s="10">
        <v>0</v>
      </c>
      <c r="EK417" s="10">
        <v>0</v>
      </c>
      <c r="EL417" s="10">
        <v>0</v>
      </c>
      <c r="EM417" s="10">
        <v>0</v>
      </c>
      <c r="EN417" s="10">
        <v>0</v>
      </c>
      <c r="EO417" s="10">
        <v>0</v>
      </c>
      <c r="EP417" s="10">
        <v>0</v>
      </c>
      <c r="EQ417" s="10">
        <v>0</v>
      </c>
      <c r="ER417" s="10">
        <v>0</v>
      </c>
      <c r="ES417" s="10">
        <v>0</v>
      </c>
      <c r="ET417" s="10">
        <v>0</v>
      </c>
      <c r="EU417" s="10">
        <v>0</v>
      </c>
      <c r="EV417" s="10">
        <v>0</v>
      </c>
      <c r="EW417" s="10">
        <v>0</v>
      </c>
      <c r="EX417" s="10">
        <v>0</v>
      </c>
      <c r="EY417" s="10">
        <v>0</v>
      </c>
      <c r="EZ417" s="10">
        <v>0</v>
      </c>
      <c r="FA417" s="10">
        <v>0</v>
      </c>
      <c r="FB417" s="10">
        <v>0</v>
      </c>
      <c r="FC417" s="10">
        <v>0</v>
      </c>
      <c r="FD417" s="10">
        <v>1</v>
      </c>
      <c r="FE417" s="10">
        <v>0</v>
      </c>
      <c r="FF417" s="10">
        <v>0</v>
      </c>
      <c r="FG417" s="10">
        <v>0</v>
      </c>
      <c r="FH417" s="10">
        <v>0</v>
      </c>
      <c r="FI417" s="10">
        <v>0</v>
      </c>
      <c r="FJ417" s="10">
        <v>0</v>
      </c>
      <c r="FK417" s="10">
        <v>0</v>
      </c>
      <c r="FL417" s="10">
        <v>0</v>
      </c>
      <c r="FM417" s="10">
        <v>0</v>
      </c>
      <c r="FN417" s="10">
        <v>0</v>
      </c>
      <c r="FO417" s="10">
        <v>0</v>
      </c>
      <c r="FP417" s="10">
        <v>0</v>
      </c>
      <c r="FQ417" s="10">
        <v>0</v>
      </c>
      <c r="FR417" s="10">
        <v>0</v>
      </c>
      <c r="FS417" s="10">
        <v>0</v>
      </c>
      <c r="FT417" s="10">
        <v>0</v>
      </c>
      <c r="FU417" s="10">
        <v>0</v>
      </c>
      <c r="FV417" s="10">
        <v>0</v>
      </c>
      <c r="FW417" s="10">
        <v>0</v>
      </c>
      <c r="FX417" s="10">
        <v>0</v>
      </c>
      <c r="FY417" s="10">
        <v>0</v>
      </c>
      <c r="FZ417" s="10">
        <v>0</v>
      </c>
      <c r="GA417" s="10">
        <v>0</v>
      </c>
      <c r="GB417" s="10">
        <v>0</v>
      </c>
      <c r="GC417" s="10">
        <v>0</v>
      </c>
      <c r="GD417" s="10">
        <v>0</v>
      </c>
      <c r="GE417" s="10">
        <v>0</v>
      </c>
      <c r="GF417" s="10">
        <v>0</v>
      </c>
      <c r="GG417" s="10">
        <v>0</v>
      </c>
      <c r="GH417" s="10">
        <v>0</v>
      </c>
      <c r="GI417" s="10">
        <v>0</v>
      </c>
      <c r="GJ417" s="10">
        <v>3</v>
      </c>
      <c r="GK417" s="10">
        <v>0</v>
      </c>
      <c r="GL417" s="10">
        <v>0</v>
      </c>
      <c r="GM417" s="10">
        <v>0</v>
      </c>
      <c r="GN417" s="10">
        <v>0</v>
      </c>
      <c r="GO417" s="10">
        <v>2</v>
      </c>
      <c r="GP417" s="10">
        <v>0</v>
      </c>
      <c r="GQ417" s="10">
        <v>0</v>
      </c>
      <c r="GR417" s="10">
        <v>0</v>
      </c>
      <c r="GS417" s="10">
        <v>0</v>
      </c>
      <c r="GT417" s="10">
        <v>0</v>
      </c>
      <c r="GU417" s="10">
        <v>0</v>
      </c>
      <c r="GV417" s="10">
        <v>0</v>
      </c>
      <c r="GW417" s="10">
        <v>0</v>
      </c>
      <c r="GX417" s="10">
        <v>0</v>
      </c>
      <c r="GY417" s="10">
        <v>0</v>
      </c>
      <c r="GZ417" s="10">
        <v>0</v>
      </c>
      <c r="HA417" s="10">
        <v>0</v>
      </c>
      <c r="HB417" s="10">
        <v>0</v>
      </c>
      <c r="HC417" s="10">
        <v>0</v>
      </c>
      <c r="HD417" s="10">
        <v>0</v>
      </c>
      <c r="HE417" s="10">
        <v>0</v>
      </c>
      <c r="HF417" s="10">
        <v>0</v>
      </c>
      <c r="HG417" s="10">
        <v>0</v>
      </c>
      <c r="HH417" s="10">
        <v>0</v>
      </c>
      <c r="HI417" s="10">
        <v>0</v>
      </c>
      <c r="HJ417" s="10">
        <v>0</v>
      </c>
      <c r="HK417" s="10">
        <v>0</v>
      </c>
      <c r="HL417" s="10">
        <v>0</v>
      </c>
      <c r="HM417" s="10">
        <v>0</v>
      </c>
      <c r="HN417" s="10">
        <v>0</v>
      </c>
      <c r="HO417" s="10">
        <v>0</v>
      </c>
      <c r="HP417" s="10">
        <v>0</v>
      </c>
      <c r="HQ417" s="10">
        <v>0</v>
      </c>
      <c r="HR417" s="10">
        <v>0</v>
      </c>
      <c r="HS417" s="10">
        <v>0</v>
      </c>
      <c r="HT417" s="10">
        <v>0</v>
      </c>
      <c r="HU417" s="10">
        <v>0</v>
      </c>
      <c r="HV417" s="10">
        <v>0</v>
      </c>
      <c r="HW417" s="10">
        <v>0</v>
      </c>
      <c r="HX417" s="10">
        <v>0</v>
      </c>
      <c r="HY417" s="10">
        <v>0</v>
      </c>
      <c r="HZ417" s="10">
        <v>0</v>
      </c>
      <c r="IA417" s="10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</row>
    <row r="418" spans="1:243">
      <c r="A418" s="3" t="s">
        <v>79</v>
      </c>
      <c r="B418" s="3">
        <v>28247331</v>
      </c>
      <c r="C418" s="3">
        <v>28247331</v>
      </c>
      <c r="D418" s="3" t="s">
        <v>82</v>
      </c>
      <c r="E418" s="3">
        <v>0.476049</v>
      </c>
      <c r="F418" s="3" t="s">
        <v>506</v>
      </c>
      <c r="G418" s="3" t="s">
        <v>510</v>
      </c>
      <c r="H418" s="3" t="s">
        <v>507</v>
      </c>
      <c r="I418" s="8" t="s">
        <v>1084</v>
      </c>
      <c r="J418" s="3" t="s">
        <v>82</v>
      </c>
      <c r="K418" s="8">
        <f>AVERAGE(S418:AZ418)</f>
        <v>2.9411764705882353E-2</v>
      </c>
      <c r="L418" s="4">
        <f>AVERAGE(BB418:IA418)</f>
        <v>3.2967032967032968E-2</v>
      </c>
      <c r="M418" s="4">
        <f>AVERAGE(IC418:II418)</f>
        <v>0</v>
      </c>
      <c r="N418" s="4" t="b">
        <f>E418&gt;0.2</f>
        <v>1</v>
      </c>
      <c r="O418" s="4" t="b">
        <f>IF(LEFT(J418, 2)="rs", TRUE, FALSE)</f>
        <v>1</v>
      </c>
      <c r="P418" s="4" t="b">
        <f>K418&gt;=8</f>
        <v>0</v>
      </c>
      <c r="Q418" s="4" t="b">
        <f>L418&gt;=8</f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1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  <c r="BR418" s="10">
        <v>0</v>
      </c>
      <c r="BS418" s="10">
        <v>0</v>
      </c>
      <c r="BT418" s="10">
        <v>0</v>
      </c>
      <c r="BU418" s="10">
        <v>0</v>
      </c>
      <c r="BV418" s="10">
        <v>0</v>
      </c>
      <c r="BW418" s="10">
        <v>0</v>
      </c>
      <c r="BX418" s="10">
        <v>0</v>
      </c>
      <c r="BY418" s="10">
        <v>0</v>
      </c>
      <c r="BZ418" s="10">
        <v>0</v>
      </c>
      <c r="CA418" s="10">
        <v>0</v>
      </c>
      <c r="CB418" s="10">
        <v>0</v>
      </c>
      <c r="CC418" s="10">
        <v>0</v>
      </c>
      <c r="CD418" s="10">
        <v>0</v>
      </c>
      <c r="CE418" s="10">
        <v>0</v>
      </c>
      <c r="CF418" s="10">
        <v>0</v>
      </c>
      <c r="CG418" s="10">
        <v>0</v>
      </c>
      <c r="CH418" s="10">
        <v>0</v>
      </c>
      <c r="CI418" s="10">
        <v>0</v>
      </c>
      <c r="CJ418" s="10">
        <v>0</v>
      </c>
      <c r="CK418" s="10">
        <v>0</v>
      </c>
      <c r="CL418" s="10">
        <v>0</v>
      </c>
      <c r="CM418" s="10">
        <v>0</v>
      </c>
      <c r="CN418" s="10">
        <v>0</v>
      </c>
      <c r="CO418" s="10">
        <v>0</v>
      </c>
      <c r="CP418" s="10">
        <v>0</v>
      </c>
      <c r="CQ418" s="10">
        <v>0</v>
      </c>
      <c r="CR418" s="10">
        <v>0</v>
      </c>
      <c r="CS418" s="10">
        <v>0</v>
      </c>
      <c r="CT418" s="10">
        <v>0</v>
      </c>
      <c r="CU418" s="10">
        <v>0</v>
      </c>
      <c r="CV418" s="10">
        <v>0</v>
      </c>
      <c r="CW418" s="10">
        <v>0</v>
      </c>
      <c r="CX418" s="10">
        <v>0</v>
      </c>
      <c r="CY418" s="10">
        <v>0</v>
      </c>
      <c r="CZ418" s="10">
        <v>0</v>
      </c>
      <c r="DA418" s="10">
        <v>0</v>
      </c>
      <c r="DB418" s="10">
        <v>0</v>
      </c>
      <c r="DC418" s="10">
        <v>0</v>
      </c>
      <c r="DD418" s="10">
        <v>0</v>
      </c>
      <c r="DE418" s="10">
        <v>0</v>
      </c>
      <c r="DF418" s="10">
        <v>0</v>
      </c>
      <c r="DG418" s="10">
        <v>0</v>
      </c>
      <c r="DH418" s="10">
        <v>0</v>
      </c>
      <c r="DI418" s="10">
        <v>0</v>
      </c>
      <c r="DJ418" s="10">
        <v>0</v>
      </c>
      <c r="DK418" s="10">
        <v>0</v>
      </c>
      <c r="DL418" s="10">
        <v>0</v>
      </c>
      <c r="DM418" s="10">
        <v>0</v>
      </c>
      <c r="DN418" s="10">
        <v>0</v>
      </c>
      <c r="DO418" s="10">
        <v>0</v>
      </c>
      <c r="DP418" s="10">
        <v>0</v>
      </c>
      <c r="DQ418" s="10">
        <v>0</v>
      </c>
      <c r="DR418" s="10">
        <v>0</v>
      </c>
      <c r="DS418" s="10">
        <v>0</v>
      </c>
      <c r="DT418" s="10">
        <v>0</v>
      </c>
      <c r="DU418" s="10">
        <v>0</v>
      </c>
      <c r="DV418" s="10">
        <v>0</v>
      </c>
      <c r="DW418" s="10">
        <v>0</v>
      </c>
      <c r="DX418" s="10">
        <v>0</v>
      </c>
      <c r="DY418" s="10">
        <v>0</v>
      </c>
      <c r="DZ418" s="10">
        <v>0</v>
      </c>
      <c r="EA418" s="10">
        <v>0</v>
      </c>
      <c r="EB418" s="10">
        <v>0</v>
      </c>
      <c r="EC418" s="10">
        <v>0</v>
      </c>
      <c r="ED418" s="10">
        <v>0</v>
      </c>
      <c r="EE418" s="10">
        <v>0</v>
      </c>
      <c r="EF418" s="10">
        <v>0</v>
      </c>
      <c r="EG418" s="10">
        <v>0</v>
      </c>
      <c r="EH418" s="10">
        <v>0</v>
      </c>
      <c r="EI418" s="10">
        <v>0</v>
      </c>
      <c r="EJ418" s="10">
        <v>0</v>
      </c>
      <c r="EK418" s="10">
        <v>0</v>
      </c>
      <c r="EL418" s="10">
        <v>0</v>
      </c>
      <c r="EM418" s="10">
        <v>0</v>
      </c>
      <c r="EN418" s="10">
        <v>0</v>
      </c>
      <c r="EO418" s="10">
        <v>0</v>
      </c>
      <c r="EP418" s="10">
        <v>0</v>
      </c>
      <c r="EQ418" s="10">
        <v>0</v>
      </c>
      <c r="ER418" s="10">
        <v>0</v>
      </c>
      <c r="ES418" s="10">
        <v>0</v>
      </c>
      <c r="ET418" s="10">
        <v>2</v>
      </c>
      <c r="EU418" s="10">
        <v>0</v>
      </c>
      <c r="EV418" s="10">
        <v>1</v>
      </c>
      <c r="EW418" s="10">
        <v>0</v>
      </c>
      <c r="EX418" s="10">
        <v>0</v>
      </c>
      <c r="EY418" s="10">
        <v>0</v>
      </c>
      <c r="EZ418" s="10">
        <v>0</v>
      </c>
      <c r="FA418" s="10">
        <v>0</v>
      </c>
      <c r="FB418" s="10">
        <v>0</v>
      </c>
      <c r="FC418" s="10">
        <v>0</v>
      </c>
      <c r="FD418" s="10">
        <v>0</v>
      </c>
      <c r="FE418" s="10">
        <v>1</v>
      </c>
      <c r="FF418" s="10">
        <v>0</v>
      </c>
      <c r="FG418" s="10">
        <v>0</v>
      </c>
      <c r="FH418" s="10">
        <v>0</v>
      </c>
      <c r="FI418" s="10">
        <v>0</v>
      </c>
      <c r="FJ418" s="10">
        <v>0</v>
      </c>
      <c r="FK418" s="10">
        <v>0</v>
      </c>
      <c r="FL418" s="10">
        <v>0</v>
      </c>
      <c r="FM418" s="10">
        <v>0</v>
      </c>
      <c r="FN418" s="10">
        <v>0</v>
      </c>
      <c r="FO418" s="10">
        <v>0</v>
      </c>
      <c r="FP418" s="10">
        <v>0</v>
      </c>
      <c r="FQ418" s="10">
        <v>0</v>
      </c>
      <c r="FR418" s="10">
        <v>0</v>
      </c>
      <c r="FS418" s="10">
        <v>0</v>
      </c>
      <c r="FT418" s="10">
        <v>0</v>
      </c>
      <c r="FU418" s="10">
        <v>0</v>
      </c>
      <c r="FV418" s="10">
        <v>0</v>
      </c>
      <c r="FW418" s="10">
        <v>0</v>
      </c>
      <c r="FX418" s="10">
        <v>0</v>
      </c>
      <c r="FY418" s="10">
        <v>0</v>
      </c>
      <c r="FZ418" s="10">
        <v>1</v>
      </c>
      <c r="GA418" s="10">
        <v>0</v>
      </c>
      <c r="GB418" s="10">
        <v>0</v>
      </c>
      <c r="GC418" s="10">
        <v>0</v>
      </c>
      <c r="GD418" s="10">
        <v>0</v>
      </c>
      <c r="GE418" s="10">
        <v>0</v>
      </c>
      <c r="GF418" s="10">
        <v>0</v>
      </c>
      <c r="GG418" s="10">
        <v>0</v>
      </c>
      <c r="GH418" s="10">
        <v>0</v>
      </c>
      <c r="GI418" s="10">
        <v>0</v>
      </c>
      <c r="GJ418" s="10">
        <v>0</v>
      </c>
      <c r="GK418" s="10">
        <v>0</v>
      </c>
      <c r="GL418" s="10">
        <v>0</v>
      </c>
      <c r="GM418" s="10">
        <v>0</v>
      </c>
      <c r="GN418" s="10">
        <v>0</v>
      </c>
      <c r="GO418" s="10">
        <v>0</v>
      </c>
      <c r="GP418" s="10">
        <v>0</v>
      </c>
      <c r="GQ418" s="10">
        <v>0</v>
      </c>
      <c r="GR418" s="10">
        <v>0</v>
      </c>
      <c r="GS418" s="10">
        <v>0</v>
      </c>
      <c r="GT418" s="10">
        <v>0</v>
      </c>
      <c r="GU418" s="10">
        <v>0</v>
      </c>
      <c r="GV418" s="10">
        <v>0</v>
      </c>
      <c r="GW418" s="10">
        <v>0</v>
      </c>
      <c r="GX418" s="10">
        <v>1</v>
      </c>
      <c r="GY418" s="10">
        <v>0</v>
      </c>
      <c r="GZ418" s="10">
        <v>0</v>
      </c>
      <c r="HA418" s="10">
        <v>0</v>
      </c>
      <c r="HB418" s="10">
        <v>0</v>
      </c>
      <c r="HC418" s="10">
        <v>0</v>
      </c>
      <c r="HD418" s="10">
        <v>0</v>
      </c>
      <c r="HE418" s="10">
        <v>0</v>
      </c>
      <c r="HF418" s="10">
        <v>0</v>
      </c>
      <c r="HG418" s="10">
        <v>0</v>
      </c>
      <c r="HH418" s="10">
        <v>0</v>
      </c>
      <c r="HI418" s="10">
        <v>0</v>
      </c>
      <c r="HJ418" s="10">
        <v>0</v>
      </c>
      <c r="HK418" s="10">
        <v>0</v>
      </c>
      <c r="HL418" s="10">
        <v>0</v>
      </c>
      <c r="HM418" s="10">
        <v>0</v>
      </c>
      <c r="HN418" s="10">
        <v>0</v>
      </c>
      <c r="HO418" s="10">
        <v>0</v>
      </c>
      <c r="HP418" s="10">
        <v>0</v>
      </c>
      <c r="HQ418" s="10">
        <v>0</v>
      </c>
      <c r="HR418" s="10">
        <v>0</v>
      </c>
      <c r="HS418" s="10">
        <v>0</v>
      </c>
      <c r="HT418" s="10">
        <v>0</v>
      </c>
      <c r="HU418" s="10">
        <v>0</v>
      </c>
      <c r="HV418" s="10">
        <v>0</v>
      </c>
      <c r="HW418" s="10">
        <v>0</v>
      </c>
      <c r="HX418" s="10">
        <v>0</v>
      </c>
      <c r="HY418" s="10">
        <v>0</v>
      </c>
      <c r="HZ418" s="10">
        <v>0</v>
      </c>
      <c r="IA418" s="10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</row>
    <row r="419" spans="1:243" hidden="1">
      <c r="A419" s="3" t="s">
        <v>63</v>
      </c>
      <c r="B419" s="3">
        <v>33589032</v>
      </c>
      <c r="C419" s="3">
        <v>33589032</v>
      </c>
      <c r="D419" s="3" t="s">
        <v>393</v>
      </c>
      <c r="E419" s="3">
        <v>0.255193</v>
      </c>
      <c r="F419" s="3" t="s">
        <v>506</v>
      </c>
      <c r="G419" s="3" t="s">
        <v>507</v>
      </c>
      <c r="H419" s="3" t="s">
        <v>504</v>
      </c>
      <c r="I419" s="8" t="s">
        <v>1087</v>
      </c>
      <c r="J419" s="3" t="s">
        <v>812</v>
      </c>
      <c r="K419" s="8">
        <f>AVERAGE(S419:AZ419)</f>
        <v>1.5294117647058822</v>
      </c>
      <c r="L419" s="4">
        <f>AVERAGE(BB419:IA419)</f>
        <v>5.4945054945054949E-3</v>
      </c>
      <c r="M419" s="4">
        <f>AVERAGE(IC419:II419)</f>
        <v>0</v>
      </c>
      <c r="N419" s="4" t="b">
        <f>E419&gt;0.2</f>
        <v>1</v>
      </c>
      <c r="O419" s="4" t="b">
        <f>IF(LEFT(J419, 2)="rs", TRUE, FALSE)</f>
        <v>0</v>
      </c>
      <c r="P419" s="4" t="b">
        <f>K419&gt;=8</f>
        <v>0</v>
      </c>
      <c r="Q419" s="4" t="b">
        <f>L419&gt;=8</f>
        <v>0</v>
      </c>
      <c r="S419" s="10">
        <v>0</v>
      </c>
      <c r="T419" s="10">
        <v>0</v>
      </c>
      <c r="U419" s="10">
        <v>1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1</v>
      </c>
      <c r="AC419" s="10">
        <v>2</v>
      </c>
      <c r="AD419" s="10">
        <v>0</v>
      </c>
      <c r="AE419" s="10">
        <v>0</v>
      </c>
      <c r="AF419" s="10">
        <v>0</v>
      </c>
      <c r="AG419" s="10">
        <v>0</v>
      </c>
      <c r="AH419" s="10">
        <v>1</v>
      </c>
      <c r="AI419" s="10">
        <v>0</v>
      </c>
      <c r="AJ419" s="10">
        <v>1</v>
      </c>
      <c r="AK419" s="10">
        <v>0</v>
      </c>
      <c r="AL419" s="10">
        <v>0</v>
      </c>
      <c r="AM419" s="10">
        <v>2</v>
      </c>
      <c r="AN419" s="10">
        <v>3</v>
      </c>
      <c r="AO419" s="10">
        <v>1</v>
      </c>
      <c r="AP419" s="10">
        <v>0</v>
      </c>
      <c r="AQ419" s="10">
        <v>0</v>
      </c>
      <c r="AR419" s="10">
        <v>5</v>
      </c>
      <c r="AS419" s="10">
        <v>2</v>
      </c>
      <c r="AT419" s="10">
        <v>0</v>
      </c>
      <c r="AU419" s="10">
        <v>6</v>
      </c>
      <c r="AV419" s="10">
        <v>6</v>
      </c>
      <c r="AW419" s="10">
        <v>7</v>
      </c>
      <c r="AX419" s="10">
        <v>5</v>
      </c>
      <c r="AY419" s="10">
        <v>2</v>
      </c>
      <c r="AZ419" s="10">
        <v>7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0</v>
      </c>
      <c r="BT419" s="10">
        <v>0</v>
      </c>
      <c r="BU419" s="10">
        <v>0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0</v>
      </c>
      <c r="CM419" s="10">
        <v>0</v>
      </c>
      <c r="CN419" s="10">
        <v>0</v>
      </c>
      <c r="CO419" s="10">
        <v>0</v>
      </c>
      <c r="CP419" s="10">
        <v>0</v>
      </c>
      <c r="CQ419" s="10">
        <v>0</v>
      </c>
      <c r="CR419" s="10">
        <v>0</v>
      </c>
      <c r="CS419" s="10">
        <v>0</v>
      </c>
      <c r="CT419" s="10">
        <v>0</v>
      </c>
      <c r="CU419" s="10">
        <v>0</v>
      </c>
      <c r="CV419" s="10">
        <v>0</v>
      </c>
      <c r="CW419" s="10">
        <v>0</v>
      </c>
      <c r="CX419" s="10">
        <v>0</v>
      </c>
      <c r="CY419" s="10">
        <v>0</v>
      </c>
      <c r="CZ419" s="10">
        <v>0</v>
      </c>
      <c r="DA419" s="10">
        <v>0</v>
      </c>
      <c r="DB419" s="10">
        <v>0</v>
      </c>
      <c r="DC419" s="10">
        <v>0</v>
      </c>
      <c r="DD419" s="10">
        <v>0</v>
      </c>
      <c r="DE419" s="10">
        <v>0</v>
      </c>
      <c r="DF419" s="10">
        <v>0</v>
      </c>
      <c r="DG419" s="10">
        <v>0</v>
      </c>
      <c r="DH419" s="10">
        <v>0</v>
      </c>
      <c r="DI419" s="10">
        <v>0</v>
      </c>
      <c r="DJ419" s="10">
        <v>0</v>
      </c>
      <c r="DK419" s="10">
        <v>0</v>
      </c>
      <c r="DL419" s="10">
        <v>0</v>
      </c>
      <c r="DM419" s="10">
        <v>0</v>
      </c>
      <c r="DN419" s="10">
        <v>0</v>
      </c>
      <c r="DO419" s="10">
        <v>0</v>
      </c>
      <c r="DP419" s="10">
        <v>0</v>
      </c>
      <c r="DQ419" s="10">
        <v>0</v>
      </c>
      <c r="DR419" s="10">
        <v>0</v>
      </c>
      <c r="DS419" s="10">
        <v>0</v>
      </c>
      <c r="DT419" s="10">
        <v>0</v>
      </c>
      <c r="DU419" s="10">
        <v>0</v>
      </c>
      <c r="DV419" s="10">
        <v>0</v>
      </c>
      <c r="DW419" s="10">
        <v>0</v>
      </c>
      <c r="DX419" s="10">
        <v>0</v>
      </c>
      <c r="DY419" s="10">
        <v>0</v>
      </c>
      <c r="DZ419" s="10">
        <v>0</v>
      </c>
      <c r="EA419" s="10">
        <v>0</v>
      </c>
      <c r="EB419" s="10">
        <v>0</v>
      </c>
      <c r="EC419" s="10">
        <v>0</v>
      </c>
      <c r="ED419" s="10">
        <v>0</v>
      </c>
      <c r="EE419" s="10">
        <v>0</v>
      </c>
      <c r="EF419" s="10">
        <v>0</v>
      </c>
      <c r="EG419" s="10">
        <v>0</v>
      </c>
      <c r="EH419" s="10">
        <v>0</v>
      </c>
      <c r="EI419" s="10">
        <v>0</v>
      </c>
      <c r="EJ419" s="10">
        <v>0</v>
      </c>
      <c r="EK419" s="10">
        <v>0</v>
      </c>
      <c r="EL419" s="10">
        <v>0</v>
      </c>
      <c r="EM419" s="10">
        <v>0</v>
      </c>
      <c r="EN419" s="10">
        <v>0</v>
      </c>
      <c r="EO419" s="10">
        <v>0</v>
      </c>
      <c r="EP419" s="10">
        <v>0</v>
      </c>
      <c r="EQ419" s="10">
        <v>0</v>
      </c>
      <c r="ER419" s="10">
        <v>0</v>
      </c>
      <c r="ES419" s="10">
        <v>0</v>
      </c>
      <c r="ET419" s="10">
        <v>0</v>
      </c>
      <c r="EU419" s="10">
        <v>0</v>
      </c>
      <c r="EV419" s="10">
        <v>0</v>
      </c>
      <c r="EW419" s="10">
        <v>0</v>
      </c>
      <c r="EX419" s="10">
        <v>0</v>
      </c>
      <c r="EY419" s="10">
        <v>0</v>
      </c>
      <c r="EZ419" s="10">
        <v>0</v>
      </c>
      <c r="FA419" s="10">
        <v>0</v>
      </c>
      <c r="FB419" s="10">
        <v>0</v>
      </c>
      <c r="FC419" s="10">
        <v>0</v>
      </c>
      <c r="FD419" s="10">
        <v>0</v>
      </c>
      <c r="FE419" s="10">
        <v>0</v>
      </c>
      <c r="FF419" s="10">
        <v>0</v>
      </c>
      <c r="FG419" s="10">
        <v>0</v>
      </c>
      <c r="FH419" s="10">
        <v>0</v>
      </c>
      <c r="FI419" s="10">
        <v>0</v>
      </c>
      <c r="FJ419" s="10">
        <v>0</v>
      </c>
      <c r="FK419" s="10">
        <v>0</v>
      </c>
      <c r="FL419" s="10">
        <v>1</v>
      </c>
      <c r="FM419" s="10">
        <v>0</v>
      </c>
      <c r="FN419" s="10">
        <v>0</v>
      </c>
      <c r="FO419" s="10">
        <v>0</v>
      </c>
      <c r="FP419" s="10">
        <v>0</v>
      </c>
      <c r="FQ419" s="10">
        <v>0</v>
      </c>
      <c r="FR419" s="10">
        <v>0</v>
      </c>
      <c r="FS419" s="10">
        <v>0</v>
      </c>
      <c r="FT419" s="10">
        <v>0</v>
      </c>
      <c r="FU419" s="10">
        <v>0</v>
      </c>
      <c r="FV419" s="10">
        <v>0</v>
      </c>
      <c r="FW419" s="10">
        <v>0</v>
      </c>
      <c r="FX419" s="10">
        <v>0</v>
      </c>
      <c r="FY419" s="10">
        <v>0</v>
      </c>
      <c r="FZ419" s="10">
        <v>0</v>
      </c>
      <c r="GA419" s="10">
        <v>0</v>
      </c>
      <c r="GB419" s="10">
        <v>0</v>
      </c>
      <c r="GC419" s="10">
        <v>0</v>
      </c>
      <c r="GD419" s="10">
        <v>0</v>
      </c>
      <c r="GE419" s="10">
        <v>0</v>
      </c>
      <c r="GF419" s="10">
        <v>0</v>
      </c>
      <c r="GG419" s="10">
        <v>0</v>
      </c>
      <c r="GH419" s="10">
        <v>0</v>
      </c>
      <c r="GI419" s="10">
        <v>0</v>
      </c>
      <c r="GJ419" s="10">
        <v>0</v>
      </c>
      <c r="GK419" s="10">
        <v>0</v>
      </c>
      <c r="GL419" s="10">
        <v>0</v>
      </c>
      <c r="GM419" s="10">
        <v>0</v>
      </c>
      <c r="GN419" s="10">
        <v>0</v>
      </c>
      <c r="GO419" s="10">
        <v>0</v>
      </c>
      <c r="GP419" s="10">
        <v>0</v>
      </c>
      <c r="GQ419" s="10">
        <v>0</v>
      </c>
      <c r="GR419" s="10">
        <v>0</v>
      </c>
      <c r="GS419" s="10">
        <v>0</v>
      </c>
      <c r="GT419" s="10">
        <v>0</v>
      </c>
      <c r="GU419" s="10">
        <v>0</v>
      </c>
      <c r="GV419" s="10">
        <v>0</v>
      </c>
      <c r="GW419" s="10">
        <v>0</v>
      </c>
      <c r="GX419" s="10">
        <v>0</v>
      </c>
      <c r="GY419" s="10">
        <v>0</v>
      </c>
      <c r="GZ419" s="10">
        <v>0</v>
      </c>
      <c r="HA419" s="10">
        <v>0</v>
      </c>
      <c r="HB419" s="10">
        <v>0</v>
      </c>
      <c r="HC419" s="10">
        <v>0</v>
      </c>
      <c r="HD419" s="10">
        <v>0</v>
      </c>
      <c r="HE419" s="10">
        <v>0</v>
      </c>
      <c r="HF419" s="10">
        <v>0</v>
      </c>
      <c r="HG419" s="10">
        <v>0</v>
      </c>
      <c r="HH419" s="10">
        <v>0</v>
      </c>
      <c r="HI419" s="10">
        <v>0</v>
      </c>
      <c r="HJ419" s="10">
        <v>0</v>
      </c>
      <c r="HK419" s="10">
        <v>0</v>
      </c>
      <c r="HL419" s="10">
        <v>0</v>
      </c>
      <c r="HM419" s="10">
        <v>0</v>
      </c>
      <c r="HN419" s="10">
        <v>0</v>
      </c>
      <c r="HO419" s="10">
        <v>0</v>
      </c>
      <c r="HP419" s="10">
        <v>0</v>
      </c>
      <c r="HQ419" s="10">
        <v>0</v>
      </c>
      <c r="HR419" s="10">
        <v>0</v>
      </c>
      <c r="HS419" s="10">
        <v>0</v>
      </c>
      <c r="HT419" s="10">
        <v>0</v>
      </c>
      <c r="HU419" s="10">
        <v>0</v>
      </c>
      <c r="HV419" s="10">
        <v>0</v>
      </c>
      <c r="HW419" s="10">
        <v>0</v>
      </c>
      <c r="HX419" s="10">
        <v>0</v>
      </c>
      <c r="HY419" s="10">
        <v>0</v>
      </c>
      <c r="HZ419" s="10">
        <v>0</v>
      </c>
      <c r="IA419" s="10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</row>
    <row r="420" spans="1:243" hidden="1">
      <c r="A420" s="3" t="s">
        <v>49</v>
      </c>
      <c r="B420" s="3">
        <v>194342906</v>
      </c>
      <c r="C420" s="3">
        <v>194342906</v>
      </c>
      <c r="D420" s="3" t="s">
        <v>334</v>
      </c>
      <c r="E420" s="3">
        <v>0.14469599999999999</v>
      </c>
      <c r="F420" s="3" t="s">
        <v>502</v>
      </c>
      <c r="G420" s="3" t="s">
        <v>503</v>
      </c>
      <c r="H420" s="3" t="s">
        <v>504</v>
      </c>
      <c r="I420" s="8" t="s">
        <v>1084</v>
      </c>
      <c r="J420" s="3" t="s">
        <v>754</v>
      </c>
      <c r="K420" s="8">
        <f>AVERAGE(S420:AZ420)</f>
        <v>0</v>
      </c>
      <c r="L420" s="4">
        <f>AVERAGE(BB420:IA420)</f>
        <v>0.5714285714285714</v>
      </c>
      <c r="M420" s="4">
        <f>AVERAGE(IC420:II420)</f>
        <v>0</v>
      </c>
      <c r="N420" s="4" t="b">
        <f>E420&gt;0.2</f>
        <v>0</v>
      </c>
      <c r="O420" s="4" t="b">
        <f>IF(LEFT(J420, 2)="rs", TRUE, FALSE)</f>
        <v>0</v>
      </c>
      <c r="P420" s="4" t="b">
        <f>K420&gt;=8</f>
        <v>0</v>
      </c>
      <c r="Q420" s="4" t="b">
        <f>L420&gt;=8</f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B420" s="10">
        <v>0</v>
      </c>
      <c r="BC420" s="10">
        <v>0</v>
      </c>
      <c r="BD420" s="10">
        <v>1</v>
      </c>
      <c r="BE420" s="10">
        <v>0</v>
      </c>
      <c r="BF420" s="10">
        <v>0</v>
      </c>
      <c r="BG420" s="10">
        <v>0</v>
      </c>
      <c r="BH420" s="10">
        <v>0</v>
      </c>
      <c r="BI420" s="10">
        <v>2</v>
      </c>
      <c r="BJ420" s="10">
        <v>0</v>
      </c>
      <c r="BK420" s="10">
        <v>5</v>
      </c>
      <c r="BL420" s="10">
        <v>5</v>
      </c>
      <c r="BM420" s="10">
        <v>0</v>
      </c>
      <c r="BN420" s="10">
        <v>0</v>
      </c>
      <c r="BO420" s="10">
        <v>2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2</v>
      </c>
      <c r="CH420" s="10">
        <v>0</v>
      </c>
      <c r="CI420" s="10">
        <v>1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  <c r="CP420" s="10">
        <v>0</v>
      </c>
      <c r="CQ420" s="10">
        <v>0</v>
      </c>
      <c r="CR420" s="10">
        <v>0</v>
      </c>
      <c r="CS420" s="10">
        <v>0</v>
      </c>
      <c r="CT420" s="10">
        <v>0</v>
      </c>
      <c r="CU420" s="10">
        <v>0</v>
      </c>
      <c r="CV420" s="10">
        <v>0</v>
      </c>
      <c r="CW420" s="10">
        <v>0</v>
      </c>
      <c r="CX420" s="10">
        <v>4</v>
      </c>
      <c r="CY420" s="10">
        <v>0</v>
      </c>
      <c r="CZ420" s="10">
        <v>0</v>
      </c>
      <c r="DA420" s="10">
        <v>0</v>
      </c>
      <c r="DB420" s="10">
        <v>0</v>
      </c>
      <c r="DC420" s="10">
        <v>0</v>
      </c>
      <c r="DD420" s="10">
        <v>0</v>
      </c>
      <c r="DE420" s="10">
        <v>0</v>
      </c>
      <c r="DF420" s="10">
        <v>0</v>
      </c>
      <c r="DG420" s="10">
        <v>0</v>
      </c>
      <c r="DH420" s="10">
        <v>0</v>
      </c>
      <c r="DI420" s="10">
        <v>0</v>
      </c>
      <c r="DJ420" s="10">
        <v>0</v>
      </c>
      <c r="DK420" s="10">
        <v>1</v>
      </c>
      <c r="DL420" s="10">
        <v>0</v>
      </c>
      <c r="DM420" s="10">
        <v>6</v>
      </c>
      <c r="DN420" s="10">
        <v>0</v>
      </c>
      <c r="DO420" s="10">
        <v>0</v>
      </c>
      <c r="DP420" s="10">
        <v>0</v>
      </c>
      <c r="DQ420" s="10">
        <v>0</v>
      </c>
      <c r="DR420" s="10">
        <v>0</v>
      </c>
      <c r="DS420" s="10">
        <v>2</v>
      </c>
      <c r="DT420" s="10">
        <v>0</v>
      </c>
      <c r="DU420" s="10">
        <v>0</v>
      </c>
      <c r="DV420" s="10">
        <v>0</v>
      </c>
      <c r="DW420" s="10">
        <v>0</v>
      </c>
      <c r="DX420" s="10">
        <v>0</v>
      </c>
      <c r="DY420" s="10">
        <v>0</v>
      </c>
      <c r="DZ420" s="10">
        <v>0</v>
      </c>
      <c r="EA420" s="10">
        <v>3</v>
      </c>
      <c r="EB420" s="10">
        <v>0</v>
      </c>
      <c r="EC420" s="10">
        <v>0</v>
      </c>
      <c r="ED420" s="10">
        <v>0</v>
      </c>
      <c r="EE420" s="10">
        <v>2</v>
      </c>
      <c r="EF420" s="10">
        <v>0</v>
      </c>
      <c r="EG420" s="10">
        <v>4</v>
      </c>
      <c r="EH420" s="10">
        <v>0</v>
      </c>
      <c r="EI420" s="10">
        <v>0</v>
      </c>
      <c r="EJ420" s="10">
        <v>0</v>
      </c>
      <c r="EK420" s="10">
        <v>3</v>
      </c>
      <c r="EL420" s="10">
        <v>0</v>
      </c>
      <c r="EM420" s="10">
        <v>0</v>
      </c>
      <c r="EN420" s="10">
        <v>0</v>
      </c>
      <c r="EO420" s="10">
        <v>0</v>
      </c>
      <c r="EP420" s="10">
        <v>0</v>
      </c>
      <c r="EQ420" s="10">
        <v>0</v>
      </c>
      <c r="ER420" s="10">
        <v>0</v>
      </c>
      <c r="ES420" s="10">
        <v>0</v>
      </c>
      <c r="ET420" s="10">
        <v>0</v>
      </c>
      <c r="EU420" s="10">
        <v>0</v>
      </c>
      <c r="EV420" s="10">
        <v>0</v>
      </c>
      <c r="EW420" s="10">
        <v>0</v>
      </c>
      <c r="EX420" s="10">
        <v>0</v>
      </c>
      <c r="EY420" s="10">
        <v>0</v>
      </c>
      <c r="EZ420" s="10">
        <v>1</v>
      </c>
      <c r="FA420" s="10">
        <v>9</v>
      </c>
      <c r="FB420" s="10">
        <v>0</v>
      </c>
      <c r="FC420" s="10">
        <v>0</v>
      </c>
      <c r="FD420" s="10">
        <v>0</v>
      </c>
      <c r="FE420" s="10">
        <v>0</v>
      </c>
      <c r="FF420" s="10">
        <v>0</v>
      </c>
      <c r="FG420" s="10">
        <v>0</v>
      </c>
      <c r="FH420" s="10">
        <v>0</v>
      </c>
      <c r="FI420" s="10">
        <v>0</v>
      </c>
      <c r="FJ420" s="10">
        <v>0</v>
      </c>
      <c r="FK420" s="10">
        <v>0</v>
      </c>
      <c r="FL420" s="10">
        <v>0</v>
      </c>
      <c r="FM420" s="10">
        <v>0</v>
      </c>
      <c r="FN420" s="10">
        <v>4</v>
      </c>
      <c r="FO420" s="10">
        <v>0</v>
      </c>
      <c r="FP420" s="10">
        <v>0</v>
      </c>
      <c r="FQ420" s="10">
        <v>0</v>
      </c>
      <c r="FR420" s="10">
        <v>0</v>
      </c>
      <c r="FS420" s="10">
        <v>8</v>
      </c>
      <c r="FT420" s="10">
        <v>4</v>
      </c>
      <c r="FU420" s="10">
        <v>0</v>
      </c>
      <c r="FV420" s="10">
        <v>0</v>
      </c>
      <c r="FW420" s="10">
        <v>4</v>
      </c>
      <c r="FX420" s="10">
        <v>0</v>
      </c>
      <c r="FY420" s="10">
        <v>0</v>
      </c>
      <c r="FZ420" s="10">
        <v>0</v>
      </c>
      <c r="GA420" s="10">
        <v>0</v>
      </c>
      <c r="GB420" s="10">
        <v>0</v>
      </c>
      <c r="GC420" s="10">
        <v>0</v>
      </c>
      <c r="GD420" s="10">
        <v>0</v>
      </c>
      <c r="GE420" s="10">
        <v>4</v>
      </c>
      <c r="GF420" s="10">
        <v>0</v>
      </c>
      <c r="GG420" s="10">
        <v>0</v>
      </c>
      <c r="GH420" s="10">
        <v>0</v>
      </c>
      <c r="GI420" s="10">
        <v>0</v>
      </c>
      <c r="GJ420" s="10">
        <v>0</v>
      </c>
      <c r="GK420" s="10">
        <v>0</v>
      </c>
      <c r="GL420" s="10">
        <v>2</v>
      </c>
      <c r="GM420" s="10">
        <v>0</v>
      </c>
      <c r="GN420" s="10">
        <v>0</v>
      </c>
      <c r="GO420" s="10">
        <v>0</v>
      </c>
      <c r="GP420" s="10">
        <v>0</v>
      </c>
      <c r="GQ420" s="10">
        <v>4</v>
      </c>
      <c r="GR420" s="10">
        <v>0</v>
      </c>
      <c r="GS420" s="10">
        <v>0</v>
      </c>
      <c r="GT420" s="10">
        <v>0</v>
      </c>
      <c r="GU420" s="10">
        <v>0</v>
      </c>
      <c r="GV420" s="10">
        <v>2</v>
      </c>
      <c r="GW420" s="10">
        <v>0</v>
      </c>
      <c r="GX420" s="10">
        <v>0</v>
      </c>
      <c r="GY420" s="10">
        <v>0</v>
      </c>
      <c r="GZ420" s="10">
        <v>8</v>
      </c>
      <c r="HA420" s="10">
        <v>0</v>
      </c>
      <c r="HB420" s="10">
        <v>0</v>
      </c>
      <c r="HC420" s="10">
        <v>8</v>
      </c>
      <c r="HD420" s="10">
        <v>0</v>
      </c>
      <c r="HE420" s="10">
        <v>0</v>
      </c>
      <c r="HF420" s="10">
        <v>0</v>
      </c>
      <c r="HG420" s="10">
        <v>2</v>
      </c>
      <c r="HH420" s="10">
        <v>0</v>
      </c>
      <c r="HI420" s="10">
        <v>0</v>
      </c>
      <c r="HJ420" s="10">
        <v>1</v>
      </c>
      <c r="HK420" s="10">
        <v>0</v>
      </c>
      <c r="HL420" s="10">
        <v>0</v>
      </c>
      <c r="HM420" s="10">
        <v>0</v>
      </c>
      <c r="HN420" s="10">
        <v>0</v>
      </c>
      <c r="HO420" s="10">
        <v>0</v>
      </c>
      <c r="HP420" s="10">
        <v>0</v>
      </c>
      <c r="HQ420" s="10">
        <v>0</v>
      </c>
      <c r="HR420" s="10">
        <v>0</v>
      </c>
      <c r="HS420" s="10">
        <v>0</v>
      </c>
      <c r="HT420" s="10">
        <v>0</v>
      </c>
      <c r="HU420" s="10">
        <v>0</v>
      </c>
      <c r="HV420" s="10">
        <v>0</v>
      </c>
      <c r="HW420" s="10">
        <v>0</v>
      </c>
      <c r="HX420" s="10">
        <v>0</v>
      </c>
      <c r="HY420" s="10">
        <v>0</v>
      </c>
      <c r="HZ420" s="10">
        <v>0</v>
      </c>
      <c r="IA420" s="10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</row>
    <row r="421" spans="1:243" hidden="1">
      <c r="A421" s="3" t="s">
        <v>26</v>
      </c>
      <c r="B421" s="3">
        <v>1426994</v>
      </c>
      <c r="C421" s="3">
        <v>1426994</v>
      </c>
      <c r="D421" s="3" t="s">
        <v>201</v>
      </c>
      <c r="E421" s="3">
        <v>0.17127200000000001</v>
      </c>
      <c r="F421" s="3" t="s">
        <v>506</v>
      </c>
      <c r="G421" s="3" t="s">
        <v>504</v>
      </c>
      <c r="H421" s="3" t="s">
        <v>510</v>
      </c>
      <c r="I421" s="8" t="s">
        <v>1084</v>
      </c>
      <c r="J421" s="3" t="s">
        <v>621</v>
      </c>
      <c r="K421" s="8">
        <f>AVERAGE(S421:AZ421)</f>
        <v>0</v>
      </c>
      <c r="L421" s="4">
        <f>AVERAGE(BB421:IA421)</f>
        <v>0.19780219780219779</v>
      </c>
      <c r="M421" s="4">
        <f>AVERAGE(IC421:II421)</f>
        <v>0</v>
      </c>
      <c r="N421" s="4" t="b">
        <f>E421&gt;0.2</f>
        <v>0</v>
      </c>
      <c r="O421" s="4" t="b">
        <f>IF(LEFT(J421, 2)="rs", TRUE, FALSE)</f>
        <v>0</v>
      </c>
      <c r="P421" s="4" t="b">
        <f>K421&gt;=8</f>
        <v>0</v>
      </c>
      <c r="Q421" s="4" t="b">
        <f>L421&gt;=8</f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1</v>
      </c>
      <c r="BI421" s="10">
        <v>0</v>
      </c>
      <c r="BJ421" s="10">
        <v>1</v>
      </c>
      <c r="BK421" s="10">
        <v>3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  <c r="BR421" s="10">
        <v>0</v>
      </c>
      <c r="BS421" s="10">
        <v>2</v>
      </c>
      <c r="BT421" s="10">
        <v>0</v>
      </c>
      <c r="BU421" s="10">
        <v>1</v>
      </c>
      <c r="BV421" s="10">
        <v>0</v>
      </c>
      <c r="BW421" s="10">
        <v>0</v>
      </c>
      <c r="BX421" s="10">
        <v>0</v>
      </c>
      <c r="BY421" s="10">
        <v>0</v>
      </c>
      <c r="BZ421" s="10">
        <v>0</v>
      </c>
      <c r="CA421" s="10">
        <v>0</v>
      </c>
      <c r="CB421" s="10">
        <v>0</v>
      </c>
      <c r="CC421" s="10">
        <v>0</v>
      </c>
      <c r="CD421" s="10">
        <v>0</v>
      </c>
      <c r="CE421" s="10">
        <v>0</v>
      </c>
      <c r="CF421" s="10">
        <v>0</v>
      </c>
      <c r="CG421" s="10">
        <v>0</v>
      </c>
      <c r="CH421" s="10">
        <v>0</v>
      </c>
      <c r="CI421" s="10">
        <v>0</v>
      </c>
      <c r="CJ421" s="10">
        <v>0</v>
      </c>
      <c r="CK421" s="10">
        <v>0</v>
      </c>
      <c r="CL421" s="10">
        <v>0</v>
      </c>
      <c r="CM421" s="10">
        <v>0</v>
      </c>
      <c r="CN421" s="10">
        <v>0</v>
      </c>
      <c r="CO421" s="10">
        <v>1</v>
      </c>
      <c r="CP421" s="10">
        <v>0</v>
      </c>
      <c r="CQ421" s="10">
        <v>0</v>
      </c>
      <c r="CR421" s="10">
        <v>0</v>
      </c>
      <c r="CS421" s="10">
        <v>0</v>
      </c>
      <c r="CT421" s="10">
        <v>0</v>
      </c>
      <c r="CU421" s="10">
        <v>0</v>
      </c>
      <c r="CV421" s="10">
        <v>0</v>
      </c>
      <c r="CW421" s="10">
        <v>0</v>
      </c>
      <c r="CX421" s="10">
        <v>0</v>
      </c>
      <c r="CY421" s="10">
        <v>0</v>
      </c>
      <c r="CZ421" s="10">
        <v>4</v>
      </c>
      <c r="DA421" s="10">
        <v>0</v>
      </c>
      <c r="DB421" s="10">
        <v>0</v>
      </c>
      <c r="DC421" s="10">
        <v>0</v>
      </c>
      <c r="DD421" s="10">
        <v>0</v>
      </c>
      <c r="DE421" s="10">
        <v>0</v>
      </c>
      <c r="DF421" s="10">
        <v>0</v>
      </c>
      <c r="DG421" s="10">
        <v>0</v>
      </c>
      <c r="DH421" s="10">
        <v>0</v>
      </c>
      <c r="DI421" s="10">
        <v>1</v>
      </c>
      <c r="DJ421" s="10">
        <v>0</v>
      </c>
      <c r="DK421" s="10">
        <v>0</v>
      </c>
      <c r="DL421" s="10">
        <v>0</v>
      </c>
      <c r="DM421" s="10">
        <v>0</v>
      </c>
      <c r="DN421" s="10">
        <v>0</v>
      </c>
      <c r="DO421" s="10">
        <v>2</v>
      </c>
      <c r="DP421" s="10">
        <v>0</v>
      </c>
      <c r="DQ421" s="10">
        <v>0</v>
      </c>
      <c r="DR421" s="10">
        <v>1</v>
      </c>
      <c r="DS421" s="10">
        <v>0</v>
      </c>
      <c r="DT421" s="10">
        <v>0</v>
      </c>
      <c r="DU421" s="10">
        <v>0</v>
      </c>
      <c r="DV421" s="10">
        <v>0</v>
      </c>
      <c r="DW421" s="10">
        <v>0</v>
      </c>
      <c r="DX421" s="10">
        <v>0</v>
      </c>
      <c r="DY421" s="10">
        <v>0</v>
      </c>
      <c r="DZ421" s="10">
        <v>0</v>
      </c>
      <c r="EA421" s="10">
        <v>0</v>
      </c>
      <c r="EB421" s="10">
        <v>0</v>
      </c>
      <c r="EC421" s="10">
        <v>0</v>
      </c>
      <c r="ED421" s="10">
        <v>0</v>
      </c>
      <c r="EE421" s="10">
        <v>0</v>
      </c>
      <c r="EF421" s="10">
        <v>0</v>
      </c>
      <c r="EG421" s="10">
        <v>0</v>
      </c>
      <c r="EH421" s="10">
        <v>0</v>
      </c>
      <c r="EI421" s="10">
        <v>0</v>
      </c>
      <c r="EJ421" s="10">
        <v>1</v>
      </c>
      <c r="EK421" s="10">
        <v>0</v>
      </c>
      <c r="EL421" s="10">
        <v>0</v>
      </c>
      <c r="EM421" s="10">
        <v>0</v>
      </c>
      <c r="EN421" s="10">
        <v>0</v>
      </c>
      <c r="EO421" s="10">
        <v>0</v>
      </c>
      <c r="EP421" s="10">
        <v>0</v>
      </c>
      <c r="EQ421" s="10">
        <v>0</v>
      </c>
      <c r="ER421" s="10">
        <v>0</v>
      </c>
      <c r="ES421" s="10">
        <v>0</v>
      </c>
      <c r="ET421" s="10">
        <v>2</v>
      </c>
      <c r="EU421" s="10">
        <v>0</v>
      </c>
      <c r="EV421" s="10">
        <v>1</v>
      </c>
      <c r="EW421" s="10">
        <v>2</v>
      </c>
      <c r="EX421" s="10">
        <v>0</v>
      </c>
      <c r="EY421" s="10">
        <v>0</v>
      </c>
      <c r="EZ421" s="10">
        <v>0</v>
      </c>
      <c r="FA421" s="10">
        <v>0</v>
      </c>
      <c r="FB421" s="10">
        <v>0</v>
      </c>
      <c r="FC421" s="10">
        <v>0</v>
      </c>
      <c r="FD421" s="10">
        <v>0</v>
      </c>
      <c r="FE421" s="10">
        <v>0</v>
      </c>
      <c r="FF421" s="10">
        <v>0</v>
      </c>
      <c r="FG421" s="10">
        <v>0</v>
      </c>
      <c r="FH421" s="10">
        <v>0</v>
      </c>
      <c r="FI421" s="10">
        <v>0</v>
      </c>
      <c r="FJ421" s="10">
        <v>0</v>
      </c>
      <c r="FK421" s="10">
        <v>0</v>
      </c>
      <c r="FL421" s="10">
        <v>0</v>
      </c>
      <c r="FM421" s="10">
        <v>2</v>
      </c>
      <c r="FN421" s="10">
        <v>0</v>
      </c>
      <c r="FO421" s="10">
        <v>1</v>
      </c>
      <c r="FP421" s="10">
        <v>0</v>
      </c>
      <c r="FQ421" s="10">
        <v>2</v>
      </c>
      <c r="FR421" s="10">
        <v>0</v>
      </c>
      <c r="FS421" s="10">
        <v>0</v>
      </c>
      <c r="FT421" s="10">
        <v>0</v>
      </c>
      <c r="FU421" s="10">
        <v>0</v>
      </c>
      <c r="FV421" s="10">
        <v>0</v>
      </c>
      <c r="FW421" s="10">
        <v>0</v>
      </c>
      <c r="FX421" s="10">
        <v>2</v>
      </c>
      <c r="FY421" s="10">
        <v>0</v>
      </c>
      <c r="FZ421" s="10">
        <v>0</v>
      </c>
      <c r="GA421" s="10">
        <v>0</v>
      </c>
      <c r="GB421" s="10">
        <v>0</v>
      </c>
      <c r="GC421" s="10">
        <v>0</v>
      </c>
      <c r="GD421" s="10">
        <v>1</v>
      </c>
      <c r="GE421" s="10">
        <v>0</v>
      </c>
      <c r="GF421" s="10">
        <v>0</v>
      </c>
      <c r="GG421" s="10">
        <v>1</v>
      </c>
      <c r="GH421" s="10">
        <v>0</v>
      </c>
      <c r="GI421" s="10">
        <v>0</v>
      </c>
      <c r="GJ421" s="10">
        <v>0</v>
      </c>
      <c r="GK421" s="10">
        <v>0</v>
      </c>
      <c r="GL421" s="10">
        <v>0</v>
      </c>
      <c r="GM421" s="10">
        <v>0</v>
      </c>
      <c r="GN421" s="10">
        <v>0</v>
      </c>
      <c r="GO421" s="10">
        <v>3</v>
      </c>
      <c r="GP421" s="10">
        <v>0</v>
      </c>
      <c r="GQ421" s="10">
        <v>1</v>
      </c>
      <c r="GR421" s="10">
        <v>0</v>
      </c>
      <c r="GS421" s="10">
        <v>0</v>
      </c>
      <c r="GT421" s="10">
        <v>0</v>
      </c>
      <c r="GU421" s="10">
        <v>0</v>
      </c>
      <c r="GV421" s="10">
        <v>0</v>
      </c>
      <c r="GW421" s="10">
        <v>0</v>
      </c>
      <c r="GX421" s="10">
        <v>0</v>
      </c>
      <c r="GY421" s="10">
        <v>0</v>
      </c>
      <c r="GZ421" s="10">
        <v>0</v>
      </c>
      <c r="HA421" s="10">
        <v>0</v>
      </c>
      <c r="HB421" s="10">
        <v>0</v>
      </c>
      <c r="HC421" s="10">
        <v>0</v>
      </c>
      <c r="HD421" s="10">
        <v>0</v>
      </c>
      <c r="HE421" s="10">
        <v>0</v>
      </c>
      <c r="HF421" s="10">
        <v>0</v>
      </c>
      <c r="HG421" s="10">
        <v>0</v>
      </c>
      <c r="HH421" s="10">
        <v>0</v>
      </c>
      <c r="HI421" s="10">
        <v>0</v>
      </c>
      <c r="HJ421" s="10">
        <v>0</v>
      </c>
      <c r="HK421" s="10">
        <v>0</v>
      </c>
      <c r="HL421" s="10">
        <v>0</v>
      </c>
      <c r="HM421" s="10">
        <v>0</v>
      </c>
      <c r="HN421" s="10">
        <v>0</v>
      </c>
      <c r="HO421" s="10">
        <v>0</v>
      </c>
      <c r="HP421" s="10">
        <v>0</v>
      </c>
      <c r="HQ421" s="10">
        <v>0</v>
      </c>
      <c r="HR421" s="10">
        <v>0</v>
      </c>
      <c r="HS421" s="10">
        <v>0</v>
      </c>
      <c r="HT421" s="10">
        <v>0</v>
      </c>
      <c r="HU421" s="10">
        <v>0</v>
      </c>
      <c r="HV421" s="10">
        <v>0</v>
      </c>
      <c r="HW421" s="10">
        <v>0</v>
      </c>
      <c r="HX421" s="10">
        <v>0</v>
      </c>
      <c r="HY421" s="10">
        <v>0</v>
      </c>
      <c r="HZ421" s="10">
        <v>0</v>
      </c>
      <c r="IA421" s="10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</row>
    <row r="422" spans="1:243">
      <c r="A422" s="3" t="s">
        <v>54</v>
      </c>
      <c r="B422" s="3">
        <v>138037282</v>
      </c>
      <c r="C422" s="3">
        <v>138037282</v>
      </c>
      <c r="D422" s="3" t="s">
        <v>348</v>
      </c>
      <c r="E422" s="3">
        <v>0.48525600000000002</v>
      </c>
      <c r="F422" s="3" t="s">
        <v>506</v>
      </c>
      <c r="G422" s="3" t="s">
        <v>503</v>
      </c>
      <c r="H422" s="3" t="s">
        <v>504</v>
      </c>
      <c r="I422" s="8" t="s">
        <v>1084</v>
      </c>
      <c r="J422" s="6" t="s">
        <v>58</v>
      </c>
      <c r="K422" s="8">
        <f>AVERAGE(S422:AZ422)</f>
        <v>5.8823529411764705E-2</v>
      </c>
      <c r="L422" s="4">
        <f>AVERAGE(BB422:IA422)</f>
        <v>2.7472527472527472E-2</v>
      </c>
      <c r="M422" s="4">
        <f>AVERAGE(IC422:II422)</f>
        <v>0</v>
      </c>
      <c r="N422" s="4" t="b">
        <f>E422&gt;0.2</f>
        <v>1</v>
      </c>
      <c r="O422" s="4" t="b">
        <f>IF(LEFT(J422, 2)="rs", TRUE, FALSE)</f>
        <v>1</v>
      </c>
      <c r="P422" s="4" t="b">
        <f>K422&gt;=8</f>
        <v>0</v>
      </c>
      <c r="Q422" s="4" t="b">
        <f>L422&gt;=8</f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1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1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  <c r="BR422" s="10">
        <v>0</v>
      </c>
      <c r="BS422" s="10">
        <v>0</v>
      </c>
      <c r="BT422" s="10">
        <v>0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0</v>
      </c>
      <c r="CA422" s="10">
        <v>0</v>
      </c>
      <c r="CB422" s="10">
        <v>0</v>
      </c>
      <c r="CC422" s="10">
        <v>0</v>
      </c>
      <c r="CD422" s="10">
        <v>0</v>
      </c>
      <c r="CE422" s="10">
        <v>0</v>
      </c>
      <c r="CF422" s="10">
        <v>0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  <c r="CP422" s="10">
        <v>0</v>
      </c>
      <c r="CQ422" s="10">
        <v>0</v>
      </c>
      <c r="CR422" s="10">
        <v>0</v>
      </c>
      <c r="CS422" s="10">
        <v>0</v>
      </c>
      <c r="CT422" s="10">
        <v>0</v>
      </c>
      <c r="CU422" s="10">
        <v>0</v>
      </c>
      <c r="CV422" s="10">
        <v>0</v>
      </c>
      <c r="CW422" s="10">
        <v>0</v>
      </c>
      <c r="CX422" s="10">
        <v>1</v>
      </c>
      <c r="CY422" s="10">
        <v>0</v>
      </c>
      <c r="CZ422" s="10">
        <v>0</v>
      </c>
      <c r="DA422" s="10">
        <v>0</v>
      </c>
      <c r="DB422" s="10">
        <v>0</v>
      </c>
      <c r="DC422" s="10">
        <v>0</v>
      </c>
      <c r="DD422" s="10">
        <v>0</v>
      </c>
      <c r="DE422" s="10">
        <v>0</v>
      </c>
      <c r="DF422" s="10">
        <v>0</v>
      </c>
      <c r="DG422" s="10">
        <v>0</v>
      </c>
      <c r="DH422" s="10">
        <v>0</v>
      </c>
      <c r="DI422" s="10">
        <v>0</v>
      </c>
      <c r="DJ422" s="10">
        <v>0</v>
      </c>
      <c r="DK422" s="10">
        <v>0</v>
      </c>
      <c r="DL422" s="10">
        <v>0</v>
      </c>
      <c r="DM422" s="10">
        <v>0</v>
      </c>
      <c r="DN422" s="10">
        <v>0</v>
      </c>
      <c r="DO422" s="10">
        <v>0</v>
      </c>
      <c r="DP422" s="10">
        <v>0</v>
      </c>
      <c r="DQ422" s="10">
        <v>0</v>
      </c>
      <c r="DR422" s="10">
        <v>0</v>
      </c>
      <c r="DS422" s="10">
        <v>0</v>
      </c>
      <c r="DT422" s="10">
        <v>0</v>
      </c>
      <c r="DU422" s="10">
        <v>0</v>
      </c>
      <c r="DV422" s="10">
        <v>0</v>
      </c>
      <c r="DW422" s="10">
        <v>0</v>
      </c>
      <c r="DX422" s="10">
        <v>0</v>
      </c>
      <c r="DY422" s="10">
        <v>0</v>
      </c>
      <c r="DZ422" s="10">
        <v>0</v>
      </c>
      <c r="EA422" s="10">
        <v>0</v>
      </c>
      <c r="EB422" s="10">
        <v>0</v>
      </c>
      <c r="EC422" s="10">
        <v>0</v>
      </c>
      <c r="ED422" s="10">
        <v>0</v>
      </c>
      <c r="EE422" s="10">
        <v>0</v>
      </c>
      <c r="EF422" s="10">
        <v>0</v>
      </c>
      <c r="EG422" s="10">
        <v>0</v>
      </c>
      <c r="EH422" s="10">
        <v>0</v>
      </c>
      <c r="EI422" s="10">
        <v>0</v>
      </c>
      <c r="EJ422" s="10">
        <v>0</v>
      </c>
      <c r="EK422" s="10">
        <v>0</v>
      </c>
      <c r="EL422" s="10">
        <v>0</v>
      </c>
      <c r="EM422" s="10">
        <v>0</v>
      </c>
      <c r="EN422" s="10">
        <v>0</v>
      </c>
      <c r="EO422" s="10">
        <v>0</v>
      </c>
      <c r="EP422" s="10">
        <v>0</v>
      </c>
      <c r="EQ422" s="10">
        <v>0</v>
      </c>
      <c r="ER422" s="10">
        <v>0</v>
      </c>
      <c r="ES422" s="10">
        <v>0</v>
      </c>
      <c r="ET422" s="10">
        <v>2</v>
      </c>
      <c r="EU422" s="10">
        <v>0</v>
      </c>
      <c r="EV422" s="10">
        <v>0</v>
      </c>
      <c r="EW422" s="10">
        <v>0</v>
      </c>
      <c r="EX422" s="10">
        <v>0</v>
      </c>
      <c r="EY422" s="10">
        <v>1</v>
      </c>
      <c r="EZ422" s="10">
        <v>0</v>
      </c>
      <c r="FA422" s="10">
        <v>0</v>
      </c>
      <c r="FB422" s="10">
        <v>0</v>
      </c>
      <c r="FC422" s="10">
        <v>0</v>
      </c>
      <c r="FD422" s="10">
        <v>0</v>
      </c>
      <c r="FE422" s="10">
        <v>0</v>
      </c>
      <c r="FF422" s="10">
        <v>0</v>
      </c>
      <c r="FG422" s="10">
        <v>0</v>
      </c>
      <c r="FH422" s="10">
        <v>0</v>
      </c>
      <c r="FI422" s="10">
        <v>0</v>
      </c>
      <c r="FJ422" s="10">
        <v>0</v>
      </c>
      <c r="FK422" s="10">
        <v>0</v>
      </c>
      <c r="FL422" s="10">
        <v>0</v>
      </c>
      <c r="FM422" s="10">
        <v>0</v>
      </c>
      <c r="FN422" s="10">
        <v>0</v>
      </c>
      <c r="FO422" s="10">
        <v>0</v>
      </c>
      <c r="FP422" s="10">
        <v>0</v>
      </c>
      <c r="FQ422" s="10">
        <v>0</v>
      </c>
      <c r="FR422" s="10">
        <v>0</v>
      </c>
      <c r="FS422" s="10">
        <v>0</v>
      </c>
      <c r="FT422" s="10">
        <v>0</v>
      </c>
      <c r="FU422" s="10">
        <v>0</v>
      </c>
      <c r="FV422" s="10">
        <v>1</v>
      </c>
      <c r="FW422" s="10">
        <v>0</v>
      </c>
      <c r="FX422" s="10">
        <v>0</v>
      </c>
      <c r="FY422" s="10">
        <v>0</v>
      </c>
      <c r="FZ422" s="10">
        <v>0</v>
      </c>
      <c r="GA422" s="10">
        <v>0</v>
      </c>
      <c r="GB422" s="10">
        <v>0</v>
      </c>
      <c r="GC422" s="10">
        <v>0</v>
      </c>
      <c r="GD422" s="10">
        <v>0</v>
      </c>
      <c r="GE422" s="10">
        <v>0</v>
      </c>
      <c r="GF422" s="10">
        <v>0</v>
      </c>
      <c r="GG422" s="10">
        <v>0</v>
      </c>
      <c r="GH422" s="10">
        <v>0</v>
      </c>
      <c r="GI422" s="10">
        <v>0</v>
      </c>
      <c r="GJ422" s="10">
        <v>0</v>
      </c>
      <c r="GK422" s="10">
        <v>0</v>
      </c>
      <c r="GL422" s="10">
        <v>0</v>
      </c>
      <c r="GM422" s="10">
        <v>0</v>
      </c>
      <c r="GN422" s="10">
        <v>0</v>
      </c>
      <c r="GO422" s="10">
        <v>0</v>
      </c>
      <c r="GP422" s="10">
        <v>0</v>
      </c>
      <c r="GQ422" s="10">
        <v>0</v>
      </c>
      <c r="GR422" s="10">
        <v>0</v>
      </c>
      <c r="GS422" s="10">
        <v>0</v>
      </c>
      <c r="GT422" s="10">
        <v>0</v>
      </c>
      <c r="GU422" s="10">
        <v>0</v>
      </c>
      <c r="GV422" s="10">
        <v>0</v>
      </c>
      <c r="GW422" s="10">
        <v>0</v>
      </c>
      <c r="GX422" s="10">
        <v>0</v>
      </c>
      <c r="GY422" s="10">
        <v>0</v>
      </c>
      <c r="GZ422" s="10">
        <v>0</v>
      </c>
      <c r="HA422" s="10">
        <v>0</v>
      </c>
      <c r="HB422" s="10">
        <v>0</v>
      </c>
      <c r="HC422" s="10">
        <v>0</v>
      </c>
      <c r="HD422" s="10">
        <v>0</v>
      </c>
      <c r="HE422" s="10">
        <v>0</v>
      </c>
      <c r="HF422" s="10">
        <v>0</v>
      </c>
      <c r="HG422" s="10">
        <v>0</v>
      </c>
      <c r="HH422" s="10">
        <v>0</v>
      </c>
      <c r="HI422" s="10">
        <v>0</v>
      </c>
      <c r="HJ422" s="10">
        <v>0</v>
      </c>
      <c r="HK422" s="10">
        <v>0</v>
      </c>
      <c r="HL422" s="10">
        <v>0</v>
      </c>
      <c r="HM422" s="10">
        <v>0</v>
      </c>
      <c r="HN422" s="10">
        <v>0</v>
      </c>
      <c r="HO422" s="10">
        <v>0</v>
      </c>
      <c r="HP422" s="10">
        <v>0</v>
      </c>
      <c r="HQ422" s="10">
        <v>0</v>
      </c>
      <c r="HR422" s="10">
        <v>0</v>
      </c>
      <c r="HS422" s="10">
        <v>0</v>
      </c>
      <c r="HT422" s="10">
        <v>0</v>
      </c>
      <c r="HU422" s="10">
        <v>0</v>
      </c>
      <c r="HV422" s="10">
        <v>0</v>
      </c>
      <c r="HW422" s="10">
        <v>0</v>
      </c>
      <c r="HX422" s="10">
        <v>0</v>
      </c>
      <c r="HY422" s="10">
        <v>0</v>
      </c>
      <c r="HZ422" s="10">
        <v>0</v>
      </c>
      <c r="IA422" s="10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</row>
    <row r="423" spans="1:243">
      <c r="A423" s="3" t="s">
        <v>31</v>
      </c>
      <c r="B423" s="3">
        <v>41531915</v>
      </c>
      <c r="C423" s="3">
        <v>41531915</v>
      </c>
      <c r="D423" s="3" t="s">
        <v>263</v>
      </c>
      <c r="E423" s="3">
        <v>0.33897500000000003</v>
      </c>
      <c r="F423" s="3" t="s">
        <v>506</v>
      </c>
      <c r="G423" s="3" t="s">
        <v>507</v>
      </c>
      <c r="H423" s="3" t="s">
        <v>510</v>
      </c>
      <c r="I423" s="8" t="s">
        <v>1084</v>
      </c>
      <c r="J423" s="3" t="s">
        <v>683</v>
      </c>
      <c r="K423" s="8">
        <f>AVERAGE(S423:AZ423)</f>
        <v>18.794117647058822</v>
      </c>
      <c r="L423" s="4">
        <f>AVERAGE(BB423:IA423)</f>
        <v>2.197802197802198E-2</v>
      </c>
      <c r="M423" s="4">
        <f>AVERAGE(IC423:II423)</f>
        <v>0.42857142857142855</v>
      </c>
      <c r="N423" s="4" t="b">
        <f>E423&gt;0.2</f>
        <v>1</v>
      </c>
      <c r="O423" s="4" t="b">
        <f>IF(LEFT(J423, 2)="rs", TRUE, FALSE)</f>
        <v>0</v>
      </c>
      <c r="P423" s="4" t="b">
        <f>K423&gt;=8</f>
        <v>1</v>
      </c>
      <c r="Q423" s="4" t="b">
        <f>L423&gt;=8</f>
        <v>0</v>
      </c>
      <c r="S423" s="10">
        <v>36</v>
      </c>
      <c r="T423" s="10">
        <v>39</v>
      </c>
      <c r="U423" s="10">
        <v>20</v>
      </c>
      <c r="V423" s="10">
        <v>0</v>
      </c>
      <c r="W423" s="10">
        <v>35</v>
      </c>
      <c r="X423" s="10">
        <v>24</v>
      </c>
      <c r="Y423" s="10">
        <v>37</v>
      </c>
      <c r="Z423" s="10">
        <v>29</v>
      </c>
      <c r="AA423" s="10">
        <v>32</v>
      </c>
      <c r="AB423" s="10">
        <v>14</v>
      </c>
      <c r="AC423" s="10">
        <v>46</v>
      </c>
      <c r="AD423" s="10">
        <v>24</v>
      </c>
      <c r="AE423" s="10">
        <v>28</v>
      </c>
      <c r="AF423" s="10">
        <v>35</v>
      </c>
      <c r="AG423" s="10">
        <v>48</v>
      </c>
      <c r="AH423" s="10">
        <v>21</v>
      </c>
      <c r="AI423" s="10">
        <v>38</v>
      </c>
      <c r="AJ423" s="10">
        <v>4</v>
      </c>
      <c r="AK423" s="10">
        <v>4</v>
      </c>
      <c r="AL423" s="10">
        <v>3</v>
      </c>
      <c r="AM423" s="10">
        <v>0</v>
      </c>
      <c r="AN423" s="10">
        <v>31</v>
      </c>
      <c r="AO423" s="10">
        <v>3</v>
      </c>
      <c r="AP423" s="10">
        <v>9</v>
      </c>
      <c r="AQ423" s="10">
        <v>5</v>
      </c>
      <c r="AR423" s="10">
        <v>8</v>
      </c>
      <c r="AS423" s="10">
        <v>3</v>
      </c>
      <c r="AT423" s="10">
        <v>5</v>
      </c>
      <c r="AU423" s="10">
        <v>2</v>
      </c>
      <c r="AV423" s="10">
        <v>15</v>
      </c>
      <c r="AW423" s="10">
        <v>10</v>
      </c>
      <c r="AX423" s="10">
        <v>7</v>
      </c>
      <c r="AY423" s="10">
        <v>4</v>
      </c>
      <c r="AZ423" s="10">
        <v>20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  <c r="BR423" s="10">
        <v>0</v>
      </c>
      <c r="BS423" s="10">
        <v>0</v>
      </c>
      <c r="BT423" s="10">
        <v>0</v>
      </c>
      <c r="BU423" s="10">
        <v>0</v>
      </c>
      <c r="BV423" s="10">
        <v>0</v>
      </c>
      <c r="BW423" s="10">
        <v>0</v>
      </c>
      <c r="BX423" s="10">
        <v>0</v>
      </c>
      <c r="BY423" s="10">
        <v>0</v>
      </c>
      <c r="BZ423" s="10">
        <v>0</v>
      </c>
      <c r="CA423" s="10">
        <v>0</v>
      </c>
      <c r="CB423" s="10">
        <v>0</v>
      </c>
      <c r="CC423" s="10">
        <v>0</v>
      </c>
      <c r="CD423" s="10">
        <v>0</v>
      </c>
      <c r="CE423" s="10">
        <v>0</v>
      </c>
      <c r="CF423" s="10">
        <v>0</v>
      </c>
      <c r="CG423" s="10">
        <v>0</v>
      </c>
      <c r="CH423" s="10">
        <v>0</v>
      </c>
      <c r="CI423" s="10">
        <v>0</v>
      </c>
      <c r="CJ423" s="10">
        <v>0</v>
      </c>
      <c r="CK423" s="10">
        <v>0</v>
      </c>
      <c r="CL423" s="10">
        <v>0</v>
      </c>
      <c r="CM423" s="10">
        <v>0</v>
      </c>
      <c r="CN423" s="10">
        <v>0</v>
      </c>
      <c r="CO423" s="10">
        <v>0</v>
      </c>
      <c r="CP423" s="10">
        <v>0</v>
      </c>
      <c r="CQ423" s="10">
        <v>0</v>
      </c>
      <c r="CR423" s="10">
        <v>0</v>
      </c>
      <c r="CS423" s="10">
        <v>0</v>
      </c>
      <c r="CT423" s="10">
        <v>0</v>
      </c>
      <c r="CU423" s="10">
        <v>0</v>
      </c>
      <c r="CV423" s="10">
        <v>0</v>
      </c>
      <c r="CW423" s="10">
        <v>0</v>
      </c>
      <c r="CX423" s="10">
        <v>0</v>
      </c>
      <c r="CY423" s="10">
        <v>0</v>
      </c>
      <c r="CZ423" s="10">
        <v>0</v>
      </c>
      <c r="DA423" s="10">
        <v>0</v>
      </c>
      <c r="DB423" s="10">
        <v>0</v>
      </c>
      <c r="DC423" s="10">
        <v>0</v>
      </c>
      <c r="DD423" s="10">
        <v>0</v>
      </c>
      <c r="DE423" s="10">
        <v>0</v>
      </c>
      <c r="DF423" s="10">
        <v>0</v>
      </c>
      <c r="DG423" s="10">
        <v>0</v>
      </c>
      <c r="DH423" s="10">
        <v>0</v>
      </c>
      <c r="DI423" s="10">
        <v>0</v>
      </c>
      <c r="DJ423" s="10">
        <v>0</v>
      </c>
      <c r="DK423" s="10">
        <v>0</v>
      </c>
      <c r="DL423" s="10">
        <v>0</v>
      </c>
      <c r="DM423" s="10">
        <v>0</v>
      </c>
      <c r="DN423" s="10">
        <v>0</v>
      </c>
      <c r="DO423" s="10">
        <v>0</v>
      </c>
      <c r="DP423" s="10">
        <v>0</v>
      </c>
      <c r="DQ423" s="10">
        <v>0</v>
      </c>
      <c r="DR423" s="10">
        <v>0</v>
      </c>
      <c r="DS423" s="10">
        <v>0</v>
      </c>
      <c r="DT423" s="10">
        <v>0</v>
      </c>
      <c r="DU423" s="10">
        <v>0</v>
      </c>
      <c r="DV423" s="10">
        <v>0</v>
      </c>
      <c r="DW423" s="10">
        <v>0</v>
      </c>
      <c r="DX423" s="10">
        <v>0</v>
      </c>
      <c r="DY423" s="10">
        <v>0</v>
      </c>
      <c r="DZ423" s="10">
        <v>0</v>
      </c>
      <c r="EA423" s="10">
        <v>0</v>
      </c>
      <c r="EB423" s="10">
        <v>0</v>
      </c>
      <c r="EC423" s="10">
        <v>0</v>
      </c>
      <c r="ED423" s="10">
        <v>0</v>
      </c>
      <c r="EE423" s="10">
        <v>0</v>
      </c>
      <c r="EF423" s="10">
        <v>0</v>
      </c>
      <c r="EG423" s="10">
        <v>0</v>
      </c>
      <c r="EH423" s="10">
        <v>0</v>
      </c>
      <c r="EI423" s="10">
        <v>0</v>
      </c>
      <c r="EJ423" s="10">
        <v>0</v>
      </c>
      <c r="EK423" s="10">
        <v>0</v>
      </c>
      <c r="EL423" s="10">
        <v>0</v>
      </c>
      <c r="EM423" s="10">
        <v>0</v>
      </c>
      <c r="EN423" s="10">
        <v>0</v>
      </c>
      <c r="EO423" s="10">
        <v>0</v>
      </c>
      <c r="EP423" s="10">
        <v>0</v>
      </c>
      <c r="EQ423" s="10">
        <v>0</v>
      </c>
      <c r="ER423" s="10">
        <v>1</v>
      </c>
      <c r="ES423" s="10">
        <v>0</v>
      </c>
      <c r="ET423" s="10">
        <v>0</v>
      </c>
      <c r="EU423" s="10">
        <v>0</v>
      </c>
      <c r="EV423" s="10">
        <v>0</v>
      </c>
      <c r="EW423" s="10">
        <v>0</v>
      </c>
      <c r="EX423" s="10">
        <v>0</v>
      </c>
      <c r="EY423" s="10">
        <v>0</v>
      </c>
      <c r="EZ423" s="10">
        <v>0</v>
      </c>
      <c r="FA423" s="10">
        <v>0</v>
      </c>
      <c r="FB423" s="10">
        <v>0</v>
      </c>
      <c r="FC423" s="10">
        <v>0</v>
      </c>
      <c r="FD423" s="10">
        <v>1</v>
      </c>
      <c r="FE423" s="10">
        <v>0</v>
      </c>
      <c r="FF423" s="10">
        <v>0</v>
      </c>
      <c r="FG423" s="10">
        <v>0</v>
      </c>
      <c r="FH423" s="10">
        <v>0</v>
      </c>
      <c r="FI423" s="10">
        <v>0</v>
      </c>
      <c r="FJ423" s="10">
        <v>0</v>
      </c>
      <c r="FK423" s="10">
        <v>0</v>
      </c>
      <c r="FL423" s="10">
        <v>0</v>
      </c>
      <c r="FM423" s="10">
        <v>0</v>
      </c>
      <c r="FN423" s="10">
        <v>0</v>
      </c>
      <c r="FO423" s="10">
        <v>0</v>
      </c>
      <c r="FP423" s="10">
        <v>0</v>
      </c>
      <c r="FQ423" s="10">
        <v>0</v>
      </c>
      <c r="FR423" s="10">
        <v>0</v>
      </c>
      <c r="FS423" s="10">
        <v>0</v>
      </c>
      <c r="FT423" s="10">
        <v>0</v>
      </c>
      <c r="FU423" s="10">
        <v>0</v>
      </c>
      <c r="FV423" s="10">
        <v>0</v>
      </c>
      <c r="FW423" s="10">
        <v>0</v>
      </c>
      <c r="FX423" s="10">
        <v>0</v>
      </c>
      <c r="FY423" s="10">
        <v>0</v>
      </c>
      <c r="FZ423" s="10">
        <v>1</v>
      </c>
      <c r="GA423" s="10">
        <v>0</v>
      </c>
      <c r="GB423" s="10">
        <v>0</v>
      </c>
      <c r="GC423" s="10">
        <v>0</v>
      </c>
      <c r="GD423" s="10">
        <v>0</v>
      </c>
      <c r="GE423" s="10">
        <v>0</v>
      </c>
      <c r="GF423" s="10">
        <v>0</v>
      </c>
      <c r="GG423" s="10">
        <v>0</v>
      </c>
      <c r="GH423" s="10">
        <v>0</v>
      </c>
      <c r="GI423" s="10">
        <v>0</v>
      </c>
      <c r="GJ423" s="10">
        <v>0</v>
      </c>
      <c r="GK423" s="10">
        <v>0</v>
      </c>
      <c r="GL423" s="10">
        <v>0</v>
      </c>
      <c r="GM423" s="10">
        <v>0</v>
      </c>
      <c r="GN423" s="10">
        <v>0</v>
      </c>
      <c r="GO423" s="10">
        <v>0</v>
      </c>
      <c r="GP423" s="10">
        <v>0</v>
      </c>
      <c r="GQ423" s="10">
        <v>0</v>
      </c>
      <c r="GR423" s="10">
        <v>0</v>
      </c>
      <c r="GS423" s="10">
        <v>0</v>
      </c>
      <c r="GT423" s="10">
        <v>0</v>
      </c>
      <c r="GU423" s="10">
        <v>0</v>
      </c>
      <c r="GV423" s="10">
        <v>0</v>
      </c>
      <c r="GW423" s="10">
        <v>0</v>
      </c>
      <c r="GX423" s="10">
        <v>0</v>
      </c>
      <c r="GY423" s="10">
        <v>0</v>
      </c>
      <c r="GZ423" s="10">
        <v>1</v>
      </c>
      <c r="HA423" s="10">
        <v>0</v>
      </c>
      <c r="HB423" s="10">
        <v>0</v>
      </c>
      <c r="HC423" s="10">
        <v>0</v>
      </c>
      <c r="HD423" s="10">
        <v>0</v>
      </c>
      <c r="HE423" s="10">
        <v>0</v>
      </c>
      <c r="HF423" s="10">
        <v>0</v>
      </c>
      <c r="HG423" s="10">
        <v>0</v>
      </c>
      <c r="HH423" s="10">
        <v>0</v>
      </c>
      <c r="HI423" s="10">
        <v>0</v>
      </c>
      <c r="HJ423" s="10">
        <v>0</v>
      </c>
      <c r="HK423" s="10">
        <v>0</v>
      </c>
      <c r="HL423" s="10">
        <v>0</v>
      </c>
      <c r="HM423" s="10">
        <v>0</v>
      </c>
      <c r="HN423" s="10">
        <v>0</v>
      </c>
      <c r="HO423" s="10">
        <v>0</v>
      </c>
      <c r="HP423" s="10">
        <v>0</v>
      </c>
      <c r="HQ423" s="10">
        <v>0</v>
      </c>
      <c r="HR423" s="10">
        <v>0</v>
      </c>
      <c r="HS423" s="10">
        <v>0</v>
      </c>
      <c r="HT423" s="10">
        <v>0</v>
      </c>
      <c r="HU423" s="10">
        <v>0</v>
      </c>
      <c r="HV423" s="10">
        <v>0</v>
      </c>
      <c r="HW423" s="10">
        <v>0</v>
      </c>
      <c r="HX423" s="10">
        <v>0</v>
      </c>
      <c r="HY423" s="10">
        <v>0</v>
      </c>
      <c r="HZ423" s="10">
        <v>0</v>
      </c>
      <c r="IA423" s="10">
        <v>0</v>
      </c>
      <c r="IC423" s="1">
        <v>0</v>
      </c>
      <c r="ID423" s="1">
        <v>3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</row>
    <row r="424" spans="1:243" hidden="1">
      <c r="A424" s="3" t="s">
        <v>59</v>
      </c>
      <c r="B424" s="3">
        <v>178808996</v>
      </c>
      <c r="C424" s="3">
        <v>178808996</v>
      </c>
      <c r="D424" s="3" t="s">
        <v>361</v>
      </c>
      <c r="E424" s="3">
        <v>6.7352999999999996E-2</v>
      </c>
      <c r="F424" s="3" t="s">
        <v>506</v>
      </c>
      <c r="G424" s="3" t="s">
        <v>507</v>
      </c>
      <c r="H424" s="3" t="s">
        <v>510</v>
      </c>
      <c r="I424" s="8" t="s">
        <v>1084</v>
      </c>
      <c r="J424" s="3" t="s">
        <v>780</v>
      </c>
      <c r="K424" s="8">
        <f>AVERAGE(S424:AZ424)</f>
        <v>5.8823529411764705E-2</v>
      </c>
      <c r="L424" s="4">
        <f>AVERAGE(BB424:IA424)</f>
        <v>3.8461538461538464E-2</v>
      </c>
      <c r="M424" s="4">
        <f>AVERAGE(IC424:II424)</f>
        <v>0</v>
      </c>
      <c r="N424" s="4" t="b">
        <f>E424&gt;0.2</f>
        <v>0</v>
      </c>
      <c r="O424" s="4" t="b">
        <f>IF(LEFT(J424, 2)="rs", TRUE, FALSE)</f>
        <v>0</v>
      </c>
      <c r="P424" s="4" t="b">
        <f>K424&gt;=8</f>
        <v>0</v>
      </c>
      <c r="Q424" s="4" t="b">
        <f>L424&gt;=8</f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1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1</v>
      </c>
      <c r="AY424" s="10">
        <v>0</v>
      </c>
      <c r="AZ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  <c r="BR424" s="10">
        <v>0</v>
      </c>
      <c r="BS424" s="10">
        <v>0</v>
      </c>
      <c r="BT424" s="10">
        <v>0</v>
      </c>
      <c r="BU424" s="10">
        <v>0</v>
      </c>
      <c r="BV424" s="10">
        <v>1</v>
      </c>
      <c r="BW424" s="10">
        <v>0</v>
      </c>
      <c r="BX424" s="10">
        <v>0</v>
      </c>
      <c r="BY424" s="10">
        <v>0</v>
      </c>
      <c r="BZ424" s="10">
        <v>0</v>
      </c>
      <c r="CA424" s="10">
        <v>0</v>
      </c>
      <c r="CB424" s="10">
        <v>0</v>
      </c>
      <c r="CC424" s="10">
        <v>0</v>
      </c>
      <c r="CD424" s="10">
        <v>0</v>
      </c>
      <c r="CE424" s="10">
        <v>0</v>
      </c>
      <c r="CF424" s="10">
        <v>0</v>
      </c>
      <c r="CG424" s="10">
        <v>0</v>
      </c>
      <c r="CH424" s="10">
        <v>0</v>
      </c>
      <c r="CI424" s="10">
        <v>0</v>
      </c>
      <c r="CJ424" s="10">
        <v>0</v>
      </c>
      <c r="CK424" s="10">
        <v>0</v>
      </c>
      <c r="CL424" s="10">
        <v>0</v>
      </c>
      <c r="CM424" s="10">
        <v>0</v>
      </c>
      <c r="CN424" s="10">
        <v>0</v>
      </c>
      <c r="CO424" s="10">
        <v>0</v>
      </c>
      <c r="CP424" s="10">
        <v>0</v>
      </c>
      <c r="CQ424" s="10">
        <v>0</v>
      </c>
      <c r="CR424" s="10">
        <v>0</v>
      </c>
      <c r="CS424" s="10">
        <v>0</v>
      </c>
      <c r="CT424" s="10">
        <v>0</v>
      </c>
      <c r="CU424" s="10">
        <v>0</v>
      </c>
      <c r="CV424" s="10">
        <v>0</v>
      </c>
      <c r="CW424" s="10">
        <v>0</v>
      </c>
      <c r="CX424" s="10">
        <v>0</v>
      </c>
      <c r="CY424" s="10">
        <v>0</v>
      </c>
      <c r="CZ424" s="10">
        <v>0</v>
      </c>
      <c r="DA424" s="10">
        <v>0</v>
      </c>
      <c r="DB424" s="10">
        <v>0</v>
      </c>
      <c r="DC424" s="10">
        <v>0</v>
      </c>
      <c r="DD424" s="10">
        <v>0</v>
      </c>
      <c r="DE424" s="10">
        <v>0</v>
      </c>
      <c r="DF424" s="10">
        <v>0</v>
      </c>
      <c r="DG424" s="10">
        <v>0</v>
      </c>
      <c r="DH424" s="10">
        <v>0</v>
      </c>
      <c r="DI424" s="10">
        <v>0</v>
      </c>
      <c r="DJ424" s="10">
        <v>0</v>
      </c>
      <c r="DK424" s="10">
        <v>0</v>
      </c>
      <c r="DL424" s="10">
        <v>0</v>
      </c>
      <c r="DM424" s="10">
        <v>0</v>
      </c>
      <c r="DN424" s="10">
        <v>0</v>
      </c>
      <c r="DO424" s="10">
        <v>0</v>
      </c>
      <c r="DP424" s="10">
        <v>0</v>
      </c>
      <c r="DQ424" s="10">
        <v>0</v>
      </c>
      <c r="DR424" s="10">
        <v>0</v>
      </c>
      <c r="DS424" s="10">
        <v>0</v>
      </c>
      <c r="DT424" s="10">
        <v>0</v>
      </c>
      <c r="DU424" s="10">
        <v>0</v>
      </c>
      <c r="DV424" s="10">
        <v>0</v>
      </c>
      <c r="DW424" s="10">
        <v>0</v>
      </c>
      <c r="DX424" s="10">
        <v>0</v>
      </c>
      <c r="DY424" s="10">
        <v>0</v>
      </c>
      <c r="DZ424" s="10">
        <v>0</v>
      </c>
      <c r="EA424" s="10">
        <v>0</v>
      </c>
      <c r="EB424" s="10">
        <v>0</v>
      </c>
      <c r="EC424" s="10">
        <v>0</v>
      </c>
      <c r="ED424" s="10">
        <v>0</v>
      </c>
      <c r="EE424" s="10">
        <v>0</v>
      </c>
      <c r="EF424" s="10">
        <v>0</v>
      </c>
      <c r="EG424" s="10">
        <v>0</v>
      </c>
      <c r="EH424" s="10">
        <v>0</v>
      </c>
      <c r="EI424" s="10">
        <v>0</v>
      </c>
      <c r="EJ424" s="10">
        <v>1</v>
      </c>
      <c r="EK424" s="10">
        <v>0</v>
      </c>
      <c r="EL424" s="10">
        <v>0</v>
      </c>
      <c r="EM424" s="10">
        <v>0</v>
      </c>
      <c r="EN424" s="10">
        <v>0</v>
      </c>
      <c r="EO424" s="10">
        <v>0</v>
      </c>
      <c r="EP424" s="10">
        <v>0</v>
      </c>
      <c r="EQ424" s="10">
        <v>0</v>
      </c>
      <c r="ER424" s="10">
        <v>0</v>
      </c>
      <c r="ES424" s="10">
        <v>0</v>
      </c>
      <c r="ET424" s="10">
        <v>1</v>
      </c>
      <c r="EU424" s="10">
        <v>0</v>
      </c>
      <c r="EV424" s="10">
        <v>0</v>
      </c>
      <c r="EW424" s="10">
        <v>0</v>
      </c>
      <c r="EX424" s="10">
        <v>0</v>
      </c>
      <c r="EY424" s="10">
        <v>0</v>
      </c>
      <c r="EZ424" s="10">
        <v>0</v>
      </c>
      <c r="FA424" s="10">
        <v>0</v>
      </c>
      <c r="FB424" s="10">
        <v>0</v>
      </c>
      <c r="FC424" s="10">
        <v>0</v>
      </c>
      <c r="FD424" s="10">
        <v>1</v>
      </c>
      <c r="FE424" s="10">
        <v>0</v>
      </c>
      <c r="FF424" s="10">
        <v>0</v>
      </c>
      <c r="FG424" s="10">
        <v>0</v>
      </c>
      <c r="FH424" s="10">
        <v>0</v>
      </c>
      <c r="FI424" s="10">
        <v>0</v>
      </c>
      <c r="FJ424" s="10">
        <v>0</v>
      </c>
      <c r="FK424" s="10">
        <v>1</v>
      </c>
      <c r="FL424" s="10">
        <v>0</v>
      </c>
      <c r="FM424" s="10">
        <v>0</v>
      </c>
      <c r="FN424" s="10">
        <v>0</v>
      </c>
      <c r="FO424" s="10">
        <v>0</v>
      </c>
      <c r="FP424" s="10">
        <v>0</v>
      </c>
      <c r="FQ424" s="10">
        <v>0</v>
      </c>
      <c r="FR424" s="10">
        <v>0</v>
      </c>
      <c r="FS424" s="10">
        <v>0</v>
      </c>
      <c r="FT424" s="10">
        <v>0</v>
      </c>
      <c r="FU424" s="10">
        <v>0</v>
      </c>
      <c r="FV424" s="10">
        <v>0</v>
      </c>
      <c r="FW424" s="10">
        <v>0</v>
      </c>
      <c r="FX424" s="10">
        <v>0</v>
      </c>
      <c r="FY424" s="10">
        <v>0</v>
      </c>
      <c r="FZ424" s="10">
        <v>0</v>
      </c>
      <c r="GA424" s="10">
        <v>0</v>
      </c>
      <c r="GB424" s="10">
        <v>0</v>
      </c>
      <c r="GC424" s="10">
        <v>0</v>
      </c>
      <c r="GD424" s="10">
        <v>0</v>
      </c>
      <c r="GE424" s="10">
        <v>0</v>
      </c>
      <c r="GF424" s="10">
        <v>0</v>
      </c>
      <c r="GG424" s="10">
        <v>0</v>
      </c>
      <c r="GH424" s="10">
        <v>0</v>
      </c>
      <c r="GI424" s="10">
        <v>1</v>
      </c>
      <c r="GJ424" s="10">
        <v>0</v>
      </c>
      <c r="GK424" s="10">
        <v>0</v>
      </c>
      <c r="GL424" s="10">
        <v>0</v>
      </c>
      <c r="GM424" s="10">
        <v>0</v>
      </c>
      <c r="GN424" s="10">
        <v>0</v>
      </c>
      <c r="GO424" s="10">
        <v>0</v>
      </c>
      <c r="GP424" s="10">
        <v>0</v>
      </c>
      <c r="GQ424" s="10">
        <v>0</v>
      </c>
      <c r="GR424" s="10">
        <v>0</v>
      </c>
      <c r="GS424" s="10">
        <v>0</v>
      </c>
      <c r="GT424" s="10">
        <v>0</v>
      </c>
      <c r="GU424" s="10">
        <v>0</v>
      </c>
      <c r="GV424" s="10">
        <v>1</v>
      </c>
      <c r="GW424" s="10">
        <v>0</v>
      </c>
      <c r="GX424" s="10">
        <v>0</v>
      </c>
      <c r="GY424" s="10">
        <v>0</v>
      </c>
      <c r="GZ424" s="10">
        <v>0</v>
      </c>
      <c r="HA424" s="10">
        <v>0</v>
      </c>
      <c r="HB424" s="10">
        <v>0</v>
      </c>
      <c r="HC424" s="10">
        <v>0</v>
      </c>
      <c r="HD424" s="10">
        <v>0</v>
      </c>
      <c r="HE424" s="10">
        <v>0</v>
      </c>
      <c r="HF424" s="10">
        <v>0</v>
      </c>
      <c r="HG424" s="10">
        <v>0</v>
      </c>
      <c r="HH424" s="10">
        <v>0</v>
      </c>
      <c r="HI424" s="10">
        <v>0</v>
      </c>
      <c r="HJ424" s="10">
        <v>0</v>
      </c>
      <c r="HK424" s="10">
        <v>0</v>
      </c>
      <c r="HL424" s="10">
        <v>0</v>
      </c>
      <c r="HM424" s="10">
        <v>0</v>
      </c>
      <c r="HN424" s="10">
        <v>0</v>
      </c>
      <c r="HO424" s="10">
        <v>0</v>
      </c>
      <c r="HP424" s="10">
        <v>0</v>
      </c>
      <c r="HQ424" s="10">
        <v>0</v>
      </c>
      <c r="HR424" s="10">
        <v>0</v>
      </c>
      <c r="HS424" s="10">
        <v>0</v>
      </c>
      <c r="HT424" s="10">
        <v>0</v>
      </c>
      <c r="HU424" s="10">
        <v>0</v>
      </c>
      <c r="HV424" s="10">
        <v>0</v>
      </c>
      <c r="HW424" s="10">
        <v>0</v>
      </c>
      <c r="HX424" s="10">
        <v>0</v>
      </c>
      <c r="HY424" s="10">
        <v>0</v>
      </c>
      <c r="HZ424" s="10">
        <v>0</v>
      </c>
      <c r="IA424" s="10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</row>
    <row r="425" spans="1:243">
      <c r="A425" s="3" t="s">
        <v>10</v>
      </c>
      <c r="B425" s="3">
        <v>5454458</v>
      </c>
      <c r="C425" s="3">
        <v>5454458</v>
      </c>
      <c r="D425" s="3" t="s">
        <v>124</v>
      </c>
      <c r="E425" s="3">
        <v>0.41688500000000001</v>
      </c>
      <c r="F425" s="3" t="s">
        <v>506</v>
      </c>
      <c r="G425" s="3" t="s">
        <v>510</v>
      </c>
      <c r="H425" s="3" t="s">
        <v>507</v>
      </c>
      <c r="I425" s="8" t="s">
        <v>1084</v>
      </c>
      <c r="J425" s="3" t="s">
        <v>544</v>
      </c>
      <c r="K425" s="8">
        <f>AVERAGE(S425:AZ425)</f>
        <v>0.47058823529411764</v>
      </c>
      <c r="L425" s="4">
        <f>AVERAGE(BB425:IA425)</f>
        <v>2.197802197802198E-2</v>
      </c>
      <c r="M425" s="4">
        <f>AVERAGE(IC425:II425)</f>
        <v>0.14285714285714285</v>
      </c>
      <c r="N425" s="4" t="b">
        <f>E425&gt;0.2</f>
        <v>1</v>
      </c>
      <c r="O425" s="4" t="b">
        <f>IF(LEFT(J425, 2)="rs", TRUE, FALSE)</f>
        <v>0</v>
      </c>
      <c r="P425" s="4" t="b">
        <f>K425&gt;=8</f>
        <v>0</v>
      </c>
      <c r="Q425" s="4" t="b">
        <f>L425&gt;=8</f>
        <v>0</v>
      </c>
      <c r="S425" s="10">
        <v>0</v>
      </c>
      <c r="T425" s="10">
        <v>2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4</v>
      </c>
      <c r="AA425" s="10">
        <v>0</v>
      </c>
      <c r="AB425" s="10">
        <v>0</v>
      </c>
      <c r="AC425" s="10">
        <v>0</v>
      </c>
      <c r="AD425" s="10">
        <v>2</v>
      </c>
      <c r="AE425" s="10">
        <v>8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0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0</v>
      </c>
      <c r="CN425" s="10">
        <v>0</v>
      </c>
      <c r="CO425" s="10">
        <v>0</v>
      </c>
      <c r="CP425" s="10">
        <v>0</v>
      </c>
      <c r="CQ425" s="10">
        <v>0</v>
      </c>
      <c r="CR425" s="10">
        <v>0</v>
      </c>
      <c r="CS425" s="10">
        <v>0</v>
      </c>
      <c r="CT425" s="10">
        <v>0</v>
      </c>
      <c r="CU425" s="10">
        <v>0</v>
      </c>
      <c r="CV425" s="10">
        <v>0</v>
      </c>
      <c r="CW425" s="10">
        <v>0</v>
      </c>
      <c r="CX425" s="10">
        <v>0</v>
      </c>
      <c r="CY425" s="10">
        <v>0</v>
      </c>
      <c r="CZ425" s="10">
        <v>0</v>
      </c>
      <c r="DA425" s="10">
        <v>0</v>
      </c>
      <c r="DB425" s="10">
        <v>0</v>
      </c>
      <c r="DC425" s="10">
        <v>0</v>
      </c>
      <c r="DD425" s="10">
        <v>0</v>
      </c>
      <c r="DE425" s="10">
        <v>0</v>
      </c>
      <c r="DF425" s="10">
        <v>0</v>
      </c>
      <c r="DG425" s="10">
        <v>0</v>
      </c>
      <c r="DH425" s="10">
        <v>0</v>
      </c>
      <c r="DI425" s="10">
        <v>0</v>
      </c>
      <c r="DJ425" s="10">
        <v>0</v>
      </c>
      <c r="DK425" s="10">
        <v>0</v>
      </c>
      <c r="DL425" s="10">
        <v>0</v>
      </c>
      <c r="DM425" s="10">
        <v>0</v>
      </c>
      <c r="DN425" s="10">
        <v>0</v>
      </c>
      <c r="DO425" s="10">
        <v>0</v>
      </c>
      <c r="DP425" s="10">
        <v>0</v>
      </c>
      <c r="DQ425" s="10">
        <v>0</v>
      </c>
      <c r="DR425" s="10">
        <v>0</v>
      </c>
      <c r="DS425" s="10">
        <v>0</v>
      </c>
      <c r="DT425" s="10">
        <v>0</v>
      </c>
      <c r="DU425" s="10">
        <v>0</v>
      </c>
      <c r="DV425" s="10">
        <v>0</v>
      </c>
      <c r="DW425" s="10">
        <v>0</v>
      </c>
      <c r="DX425" s="10">
        <v>0</v>
      </c>
      <c r="DY425" s="10">
        <v>0</v>
      </c>
      <c r="DZ425" s="10">
        <v>0</v>
      </c>
      <c r="EA425" s="10">
        <v>0</v>
      </c>
      <c r="EB425" s="10">
        <v>0</v>
      </c>
      <c r="EC425" s="10">
        <v>0</v>
      </c>
      <c r="ED425" s="10">
        <v>0</v>
      </c>
      <c r="EE425" s="10">
        <v>0</v>
      </c>
      <c r="EF425" s="10">
        <v>0</v>
      </c>
      <c r="EG425" s="10">
        <v>0</v>
      </c>
      <c r="EH425" s="10">
        <v>0</v>
      </c>
      <c r="EI425" s="10">
        <v>0</v>
      </c>
      <c r="EJ425" s="10">
        <v>0</v>
      </c>
      <c r="EK425" s="10">
        <v>0</v>
      </c>
      <c r="EL425" s="10">
        <v>0</v>
      </c>
      <c r="EM425" s="10">
        <v>0</v>
      </c>
      <c r="EN425" s="10">
        <v>0</v>
      </c>
      <c r="EO425" s="10">
        <v>0</v>
      </c>
      <c r="EP425" s="10">
        <v>0</v>
      </c>
      <c r="EQ425" s="10">
        <v>0</v>
      </c>
      <c r="ER425" s="10">
        <v>2</v>
      </c>
      <c r="ES425" s="10">
        <v>0</v>
      </c>
      <c r="ET425" s="10">
        <v>0</v>
      </c>
      <c r="EU425" s="10">
        <v>0</v>
      </c>
      <c r="EV425" s="10">
        <v>0</v>
      </c>
      <c r="EW425" s="10">
        <v>0</v>
      </c>
      <c r="EX425" s="10">
        <v>0</v>
      </c>
      <c r="EY425" s="10">
        <v>0</v>
      </c>
      <c r="EZ425" s="10">
        <v>0</v>
      </c>
      <c r="FA425" s="10">
        <v>0</v>
      </c>
      <c r="FB425" s="10">
        <v>0</v>
      </c>
      <c r="FC425" s="10">
        <v>0</v>
      </c>
      <c r="FD425" s="10">
        <v>0</v>
      </c>
      <c r="FE425" s="10">
        <v>1</v>
      </c>
      <c r="FF425" s="10">
        <v>0</v>
      </c>
      <c r="FG425" s="10">
        <v>0</v>
      </c>
      <c r="FH425" s="10">
        <v>0</v>
      </c>
      <c r="FI425" s="10">
        <v>0</v>
      </c>
      <c r="FJ425" s="10">
        <v>0</v>
      </c>
      <c r="FK425" s="10">
        <v>0</v>
      </c>
      <c r="FL425" s="10">
        <v>0</v>
      </c>
      <c r="FM425" s="10">
        <v>0</v>
      </c>
      <c r="FN425" s="10">
        <v>0</v>
      </c>
      <c r="FO425" s="10">
        <v>0</v>
      </c>
      <c r="FP425" s="10">
        <v>0</v>
      </c>
      <c r="FQ425" s="10">
        <v>0</v>
      </c>
      <c r="FR425" s="10">
        <v>0</v>
      </c>
      <c r="FS425" s="10">
        <v>0</v>
      </c>
      <c r="FT425" s="10">
        <v>0</v>
      </c>
      <c r="FU425" s="10">
        <v>0</v>
      </c>
      <c r="FV425" s="10">
        <v>0</v>
      </c>
      <c r="FW425" s="10">
        <v>0</v>
      </c>
      <c r="FX425" s="10">
        <v>0</v>
      </c>
      <c r="FY425" s="10">
        <v>0</v>
      </c>
      <c r="FZ425" s="10">
        <v>0</v>
      </c>
      <c r="GA425" s="10">
        <v>0</v>
      </c>
      <c r="GB425" s="10">
        <v>0</v>
      </c>
      <c r="GC425" s="10">
        <v>0</v>
      </c>
      <c r="GD425" s="10">
        <v>0</v>
      </c>
      <c r="GE425" s="10">
        <v>0</v>
      </c>
      <c r="GF425" s="10">
        <v>0</v>
      </c>
      <c r="GG425" s="10">
        <v>0</v>
      </c>
      <c r="GH425" s="10">
        <v>0</v>
      </c>
      <c r="GI425" s="10">
        <v>0</v>
      </c>
      <c r="GJ425" s="10">
        <v>0</v>
      </c>
      <c r="GK425" s="10">
        <v>0</v>
      </c>
      <c r="GL425" s="10">
        <v>0</v>
      </c>
      <c r="GM425" s="10">
        <v>0</v>
      </c>
      <c r="GN425" s="10">
        <v>0</v>
      </c>
      <c r="GO425" s="10">
        <v>0</v>
      </c>
      <c r="GP425" s="10">
        <v>1</v>
      </c>
      <c r="GQ425" s="10">
        <v>0</v>
      </c>
      <c r="GR425" s="10">
        <v>0</v>
      </c>
      <c r="GS425" s="10">
        <v>0</v>
      </c>
      <c r="GT425" s="10">
        <v>0</v>
      </c>
      <c r="GU425" s="10">
        <v>0</v>
      </c>
      <c r="GV425" s="10">
        <v>0</v>
      </c>
      <c r="GW425" s="10">
        <v>0</v>
      </c>
      <c r="GX425" s="10">
        <v>0</v>
      </c>
      <c r="GY425" s="10">
        <v>0</v>
      </c>
      <c r="GZ425" s="10">
        <v>0</v>
      </c>
      <c r="HA425" s="10">
        <v>0</v>
      </c>
      <c r="HB425" s="10">
        <v>0</v>
      </c>
      <c r="HC425" s="10">
        <v>0</v>
      </c>
      <c r="HD425" s="10">
        <v>0</v>
      </c>
      <c r="HE425" s="10">
        <v>0</v>
      </c>
      <c r="HF425" s="10">
        <v>0</v>
      </c>
      <c r="HG425" s="10">
        <v>0</v>
      </c>
      <c r="HH425" s="10">
        <v>0</v>
      </c>
      <c r="HI425" s="10">
        <v>0</v>
      </c>
      <c r="HJ425" s="10">
        <v>0</v>
      </c>
      <c r="HK425" s="10">
        <v>0</v>
      </c>
      <c r="HL425" s="10">
        <v>0</v>
      </c>
      <c r="HM425" s="10">
        <v>0</v>
      </c>
      <c r="HN425" s="10">
        <v>0</v>
      </c>
      <c r="HO425" s="10">
        <v>0</v>
      </c>
      <c r="HP425" s="10">
        <v>0</v>
      </c>
      <c r="HQ425" s="10">
        <v>0</v>
      </c>
      <c r="HR425" s="10">
        <v>0</v>
      </c>
      <c r="HS425" s="10">
        <v>0</v>
      </c>
      <c r="HT425" s="10">
        <v>0</v>
      </c>
      <c r="HU425" s="10">
        <v>0</v>
      </c>
      <c r="HV425" s="10">
        <v>0</v>
      </c>
      <c r="HW425" s="10">
        <v>0</v>
      </c>
      <c r="HX425" s="10">
        <v>0</v>
      </c>
      <c r="HY425" s="10">
        <v>0</v>
      </c>
      <c r="HZ425" s="10">
        <v>0</v>
      </c>
      <c r="IA425" s="10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1</v>
      </c>
    </row>
    <row r="426" spans="1:243" hidden="1">
      <c r="A426" s="3" t="s">
        <v>68</v>
      </c>
      <c r="B426" s="3">
        <v>128798085</v>
      </c>
      <c r="C426" s="3">
        <v>128798085</v>
      </c>
      <c r="D426" s="3" t="s">
        <v>444</v>
      </c>
      <c r="E426" s="3">
        <v>2.5381000000000001E-2</v>
      </c>
      <c r="F426" s="3" t="s">
        <v>506</v>
      </c>
      <c r="G426" s="3" t="s">
        <v>504</v>
      </c>
      <c r="H426" s="3" t="s">
        <v>503</v>
      </c>
      <c r="I426" s="8" t="s">
        <v>1084</v>
      </c>
      <c r="J426" s="3" t="s">
        <v>863</v>
      </c>
      <c r="K426" s="8">
        <f>AVERAGE(S426:AZ426)</f>
        <v>8.8235294117647065E-2</v>
      </c>
      <c r="L426" s="4">
        <f>AVERAGE(BB426:IA426)</f>
        <v>0.34615384615384615</v>
      </c>
      <c r="M426" s="4">
        <f>AVERAGE(IC426:II426)</f>
        <v>0</v>
      </c>
      <c r="N426" s="4" t="b">
        <f>E426&gt;0.2</f>
        <v>0</v>
      </c>
      <c r="O426" s="4" t="b">
        <f>IF(LEFT(J426, 2)="rs", TRUE, FALSE)</f>
        <v>0</v>
      </c>
      <c r="P426" s="4" t="b">
        <f>K426&gt;=8</f>
        <v>0</v>
      </c>
      <c r="Q426" s="4" t="b">
        <f>L426&gt;=8</f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1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1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1</v>
      </c>
      <c r="AZ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0</v>
      </c>
      <c r="BS426" s="10">
        <v>0</v>
      </c>
      <c r="BT426" s="10">
        <v>0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0</v>
      </c>
      <c r="CF426" s="10">
        <v>0</v>
      </c>
      <c r="CG426" s="10">
        <v>0</v>
      </c>
      <c r="CH426" s="10">
        <v>0</v>
      </c>
      <c r="CI426" s="10">
        <v>0</v>
      </c>
      <c r="CJ426" s="10">
        <v>0</v>
      </c>
      <c r="CK426" s="10">
        <v>0</v>
      </c>
      <c r="CL426" s="10">
        <v>0</v>
      </c>
      <c r="CM426" s="10">
        <v>0</v>
      </c>
      <c r="CN426" s="10">
        <v>0</v>
      </c>
      <c r="CO426" s="10">
        <v>0</v>
      </c>
      <c r="CP426" s="10">
        <v>0</v>
      </c>
      <c r="CQ426" s="10">
        <v>0</v>
      </c>
      <c r="CR426" s="10">
        <v>0</v>
      </c>
      <c r="CS426" s="10">
        <v>0</v>
      </c>
      <c r="CT426" s="10">
        <v>0</v>
      </c>
      <c r="CU426" s="10">
        <v>0</v>
      </c>
      <c r="CV426" s="10">
        <v>0</v>
      </c>
      <c r="CW426" s="10">
        <v>0</v>
      </c>
      <c r="CX426" s="10">
        <v>0</v>
      </c>
      <c r="CY426" s="10">
        <v>0</v>
      </c>
      <c r="CZ426" s="10">
        <v>0</v>
      </c>
      <c r="DA426" s="10">
        <v>0</v>
      </c>
      <c r="DB426" s="10">
        <v>0</v>
      </c>
      <c r="DC426" s="10">
        <v>0</v>
      </c>
      <c r="DD426" s="10">
        <v>0</v>
      </c>
      <c r="DE426" s="10">
        <v>0</v>
      </c>
      <c r="DF426" s="10">
        <v>0</v>
      </c>
      <c r="DG426" s="10">
        <v>0</v>
      </c>
      <c r="DH426" s="10">
        <v>0</v>
      </c>
      <c r="DI426" s="10">
        <v>0</v>
      </c>
      <c r="DJ426" s="10">
        <v>0</v>
      </c>
      <c r="DK426" s="10">
        <v>0</v>
      </c>
      <c r="DL426" s="10">
        <v>0</v>
      </c>
      <c r="DM426" s="10">
        <v>0</v>
      </c>
      <c r="DN426" s="10">
        <v>0</v>
      </c>
      <c r="DO426" s="10">
        <v>0</v>
      </c>
      <c r="DP426" s="10">
        <v>0</v>
      </c>
      <c r="DQ426" s="10">
        <v>0</v>
      </c>
      <c r="DR426" s="10">
        <v>0</v>
      </c>
      <c r="DS426" s="10">
        <v>0</v>
      </c>
      <c r="DT426" s="10">
        <v>0</v>
      </c>
      <c r="DU426" s="10">
        <v>0</v>
      </c>
      <c r="DV426" s="10">
        <v>0</v>
      </c>
      <c r="DW426" s="10">
        <v>0</v>
      </c>
      <c r="DX426" s="10">
        <v>0</v>
      </c>
      <c r="DY426" s="10">
        <v>0</v>
      </c>
      <c r="DZ426" s="10">
        <v>0</v>
      </c>
      <c r="EA426" s="10">
        <v>0</v>
      </c>
      <c r="EB426" s="10">
        <v>0</v>
      </c>
      <c r="EC426" s="10">
        <v>0</v>
      </c>
      <c r="ED426" s="10">
        <v>0</v>
      </c>
      <c r="EE426" s="10">
        <v>0</v>
      </c>
      <c r="EF426" s="10">
        <v>0</v>
      </c>
      <c r="EG426" s="10">
        <v>0</v>
      </c>
      <c r="EH426" s="10">
        <v>0</v>
      </c>
      <c r="EI426" s="10">
        <v>0</v>
      </c>
      <c r="EJ426" s="10">
        <v>0</v>
      </c>
      <c r="EK426" s="10">
        <v>0</v>
      </c>
      <c r="EL426" s="10">
        <v>0</v>
      </c>
      <c r="EM426" s="10">
        <v>0</v>
      </c>
      <c r="EN426" s="10">
        <v>0</v>
      </c>
      <c r="EO426" s="10">
        <v>0</v>
      </c>
      <c r="EP426" s="10">
        <v>0</v>
      </c>
      <c r="EQ426" s="10">
        <v>0</v>
      </c>
      <c r="ER426" s="10">
        <v>7</v>
      </c>
      <c r="ES426" s="10">
        <v>0</v>
      </c>
      <c r="ET426" s="10">
        <v>2</v>
      </c>
      <c r="EU426" s="10">
        <v>0</v>
      </c>
      <c r="EV426" s="10">
        <v>3</v>
      </c>
      <c r="EW426" s="10">
        <v>0</v>
      </c>
      <c r="EX426" s="10">
        <v>0</v>
      </c>
      <c r="EY426" s="10">
        <v>2</v>
      </c>
      <c r="EZ426" s="10">
        <v>0</v>
      </c>
      <c r="FA426" s="10">
        <v>0</v>
      </c>
      <c r="FB426" s="10">
        <v>0</v>
      </c>
      <c r="FC426" s="10">
        <v>0</v>
      </c>
      <c r="FD426" s="10">
        <v>3</v>
      </c>
      <c r="FE426" s="10">
        <v>4</v>
      </c>
      <c r="FF426" s="10">
        <v>0</v>
      </c>
      <c r="FG426" s="10">
        <v>0</v>
      </c>
      <c r="FH426" s="10">
        <v>0</v>
      </c>
      <c r="FI426" s="10">
        <v>0</v>
      </c>
      <c r="FJ426" s="10">
        <v>0</v>
      </c>
      <c r="FK426" s="10">
        <v>0</v>
      </c>
      <c r="FL426" s="10">
        <v>1</v>
      </c>
      <c r="FM426" s="10">
        <v>2</v>
      </c>
      <c r="FN426" s="10">
        <v>0</v>
      </c>
      <c r="FO426" s="10">
        <v>1</v>
      </c>
      <c r="FP426" s="10">
        <v>28</v>
      </c>
      <c r="FQ426" s="10">
        <v>0</v>
      </c>
      <c r="FR426" s="10">
        <v>0</v>
      </c>
      <c r="FS426" s="10">
        <v>0</v>
      </c>
      <c r="FT426" s="10">
        <v>0</v>
      </c>
      <c r="FU426" s="10">
        <v>3</v>
      </c>
      <c r="FV426" s="10">
        <v>0</v>
      </c>
      <c r="FW426" s="10">
        <v>1</v>
      </c>
      <c r="FX426" s="10">
        <v>0</v>
      </c>
      <c r="FY426" s="10">
        <v>0</v>
      </c>
      <c r="FZ426" s="10">
        <v>0</v>
      </c>
      <c r="GA426" s="10">
        <v>0</v>
      </c>
      <c r="GB426" s="10">
        <v>0</v>
      </c>
      <c r="GC426" s="10">
        <v>0</v>
      </c>
      <c r="GD426" s="10">
        <v>0</v>
      </c>
      <c r="GE426" s="10">
        <v>0</v>
      </c>
      <c r="GF426" s="10">
        <v>0</v>
      </c>
      <c r="GG426" s="10">
        <v>0</v>
      </c>
      <c r="GH426" s="10">
        <v>0</v>
      </c>
      <c r="GI426" s="10">
        <v>0</v>
      </c>
      <c r="GJ426" s="10">
        <v>0</v>
      </c>
      <c r="GK426" s="10">
        <v>0</v>
      </c>
      <c r="GL426" s="10">
        <v>0</v>
      </c>
      <c r="GM426" s="10">
        <v>0</v>
      </c>
      <c r="GN426" s="10">
        <v>0</v>
      </c>
      <c r="GO426" s="10">
        <v>3</v>
      </c>
      <c r="GP426" s="10">
        <v>0</v>
      </c>
      <c r="GQ426" s="10">
        <v>0</v>
      </c>
      <c r="GR426" s="10">
        <v>0</v>
      </c>
      <c r="GS426" s="10">
        <v>0</v>
      </c>
      <c r="GT426" s="10">
        <v>0</v>
      </c>
      <c r="GU426" s="10">
        <v>0</v>
      </c>
      <c r="GV426" s="10">
        <v>2</v>
      </c>
      <c r="GW426" s="10">
        <v>1</v>
      </c>
      <c r="GX426" s="10">
        <v>0</v>
      </c>
      <c r="GY426" s="10">
        <v>0</v>
      </c>
      <c r="GZ426" s="10">
        <v>0</v>
      </c>
      <c r="HA426" s="10">
        <v>0</v>
      </c>
      <c r="HB426" s="10">
        <v>0</v>
      </c>
      <c r="HC426" s="10">
        <v>0</v>
      </c>
      <c r="HD426" s="10">
        <v>0</v>
      </c>
      <c r="HE426" s="10">
        <v>0</v>
      </c>
      <c r="HF426" s="10">
        <v>0</v>
      </c>
      <c r="HG426" s="10">
        <v>0</v>
      </c>
      <c r="HH426" s="10">
        <v>0</v>
      </c>
      <c r="HI426" s="10">
        <v>0</v>
      </c>
      <c r="HJ426" s="10">
        <v>0</v>
      </c>
      <c r="HK426" s="10">
        <v>0</v>
      </c>
      <c r="HL426" s="10">
        <v>0</v>
      </c>
      <c r="HM426" s="10">
        <v>0</v>
      </c>
      <c r="HN426" s="10">
        <v>0</v>
      </c>
      <c r="HO426" s="10">
        <v>0</v>
      </c>
      <c r="HP426" s="10">
        <v>0</v>
      </c>
      <c r="HQ426" s="10">
        <v>0</v>
      </c>
      <c r="HR426" s="10">
        <v>0</v>
      </c>
      <c r="HS426" s="10">
        <v>0</v>
      </c>
      <c r="HT426" s="10">
        <v>0</v>
      </c>
      <c r="HU426" s="10">
        <v>0</v>
      </c>
      <c r="HV426" s="10">
        <v>0</v>
      </c>
      <c r="HW426" s="10">
        <v>0</v>
      </c>
      <c r="HX426" s="10">
        <v>0</v>
      </c>
      <c r="HY426" s="10">
        <v>0</v>
      </c>
      <c r="HZ426" s="10">
        <v>0</v>
      </c>
      <c r="IA426" s="10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</row>
    <row r="427" spans="1:243">
      <c r="A427" s="3" t="s">
        <v>0</v>
      </c>
      <c r="B427" s="3">
        <v>67600686</v>
      </c>
      <c r="C427" s="3">
        <v>67600686</v>
      </c>
      <c r="D427" s="3" t="s">
        <v>105</v>
      </c>
      <c r="E427" s="3">
        <v>0.36636200000000002</v>
      </c>
      <c r="F427" s="3" t="s">
        <v>506</v>
      </c>
      <c r="G427" s="3" t="s">
        <v>507</v>
      </c>
      <c r="H427" s="3" t="s">
        <v>503</v>
      </c>
      <c r="I427" s="8" t="s">
        <v>1084</v>
      </c>
      <c r="J427" s="3" t="s">
        <v>525</v>
      </c>
      <c r="K427" s="8">
        <f>AVERAGE(S427:AZ427)</f>
        <v>0.29411764705882354</v>
      </c>
      <c r="L427" s="4">
        <f>AVERAGE(BB427:IA427)</f>
        <v>2.197802197802198E-2</v>
      </c>
      <c r="M427" s="4">
        <f>AVERAGE(IC427:II427)</f>
        <v>0.14285714285714285</v>
      </c>
      <c r="N427" s="4" t="b">
        <f>E427&gt;0.2</f>
        <v>1</v>
      </c>
      <c r="O427" s="4" t="b">
        <f>IF(LEFT(J427, 2)="rs", TRUE, FALSE)</f>
        <v>0</v>
      </c>
      <c r="P427" s="4" t="b">
        <f>K427&gt;=8</f>
        <v>0</v>
      </c>
      <c r="Q427" s="4" t="b">
        <f>L427&gt;=8</f>
        <v>0</v>
      </c>
      <c r="S427" s="10">
        <v>0</v>
      </c>
      <c r="T427" s="10">
        <v>0</v>
      </c>
      <c r="U427" s="10">
        <v>0</v>
      </c>
      <c r="V427" s="10">
        <v>1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1</v>
      </c>
      <c r="AD427" s="10">
        <v>0</v>
      </c>
      <c r="AE427" s="10">
        <v>0</v>
      </c>
      <c r="AF427" s="10">
        <v>1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1</v>
      </c>
      <c r="AN427" s="10">
        <v>0</v>
      </c>
      <c r="AO427" s="10">
        <v>0</v>
      </c>
      <c r="AP427" s="10">
        <v>0</v>
      </c>
      <c r="AQ427" s="10">
        <v>0</v>
      </c>
      <c r="AR427" s="10">
        <v>1</v>
      </c>
      <c r="AS427" s="10">
        <v>1</v>
      </c>
      <c r="AT427" s="10">
        <v>0</v>
      </c>
      <c r="AU427" s="10">
        <v>2</v>
      </c>
      <c r="AV427" s="10">
        <v>0</v>
      </c>
      <c r="AW427" s="10">
        <v>1</v>
      </c>
      <c r="AX427" s="10">
        <v>0</v>
      </c>
      <c r="AY427" s="10">
        <v>0</v>
      </c>
      <c r="AZ427" s="10">
        <v>1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0">
        <v>0</v>
      </c>
      <c r="BW427" s="10">
        <v>0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0</v>
      </c>
      <c r="CP427" s="10">
        <v>0</v>
      </c>
      <c r="CQ427" s="10">
        <v>0</v>
      </c>
      <c r="CR427" s="10">
        <v>0</v>
      </c>
      <c r="CS427" s="10">
        <v>0</v>
      </c>
      <c r="CT427" s="10">
        <v>0</v>
      </c>
      <c r="CU427" s="10">
        <v>0</v>
      </c>
      <c r="CV427" s="10">
        <v>2</v>
      </c>
      <c r="CW427" s="10">
        <v>0</v>
      </c>
      <c r="CX427" s="10">
        <v>0</v>
      </c>
      <c r="CY427" s="10">
        <v>0</v>
      </c>
      <c r="CZ427" s="10">
        <v>0</v>
      </c>
      <c r="DA427" s="10">
        <v>0</v>
      </c>
      <c r="DB427" s="10">
        <v>0</v>
      </c>
      <c r="DC427" s="10">
        <v>0</v>
      </c>
      <c r="DD427" s="10">
        <v>0</v>
      </c>
      <c r="DE427" s="10">
        <v>0</v>
      </c>
      <c r="DF427" s="10">
        <v>0</v>
      </c>
      <c r="DG427" s="10">
        <v>0</v>
      </c>
      <c r="DH427" s="10">
        <v>0</v>
      </c>
      <c r="DI427" s="10">
        <v>0</v>
      </c>
      <c r="DJ427" s="10">
        <v>0</v>
      </c>
      <c r="DK427" s="10">
        <v>0</v>
      </c>
      <c r="DL427" s="10">
        <v>0</v>
      </c>
      <c r="DM427" s="10">
        <v>0</v>
      </c>
      <c r="DN427" s="10">
        <v>0</v>
      </c>
      <c r="DO427" s="10">
        <v>0</v>
      </c>
      <c r="DP427" s="10">
        <v>0</v>
      </c>
      <c r="DQ427" s="10">
        <v>0</v>
      </c>
      <c r="DR427" s="10">
        <v>0</v>
      </c>
      <c r="DS427" s="10">
        <v>0</v>
      </c>
      <c r="DT427" s="10">
        <v>0</v>
      </c>
      <c r="DU427" s="10">
        <v>0</v>
      </c>
      <c r="DV427" s="10">
        <v>0</v>
      </c>
      <c r="DW427" s="10">
        <v>0</v>
      </c>
      <c r="DX427" s="10">
        <v>0</v>
      </c>
      <c r="DY427" s="10">
        <v>0</v>
      </c>
      <c r="DZ427" s="10">
        <v>0</v>
      </c>
      <c r="EA427" s="10">
        <v>0</v>
      </c>
      <c r="EB427" s="10">
        <v>0</v>
      </c>
      <c r="EC427" s="10">
        <v>0</v>
      </c>
      <c r="ED427" s="10">
        <v>0</v>
      </c>
      <c r="EE427" s="10">
        <v>0</v>
      </c>
      <c r="EF427" s="10">
        <v>0</v>
      </c>
      <c r="EG427" s="10">
        <v>0</v>
      </c>
      <c r="EH427" s="10">
        <v>0</v>
      </c>
      <c r="EI427" s="10">
        <v>0</v>
      </c>
      <c r="EJ427" s="10">
        <v>0</v>
      </c>
      <c r="EK427" s="10">
        <v>0</v>
      </c>
      <c r="EL427" s="10">
        <v>0</v>
      </c>
      <c r="EM427" s="10">
        <v>0</v>
      </c>
      <c r="EN427" s="10">
        <v>0</v>
      </c>
      <c r="EO427" s="10">
        <v>0</v>
      </c>
      <c r="EP427" s="10">
        <v>0</v>
      </c>
      <c r="EQ427" s="10">
        <v>0</v>
      </c>
      <c r="ER427" s="10">
        <v>0</v>
      </c>
      <c r="ES427" s="10">
        <v>0</v>
      </c>
      <c r="ET427" s="10">
        <v>0</v>
      </c>
      <c r="EU427" s="10">
        <v>0</v>
      </c>
      <c r="EV427" s="10">
        <v>0</v>
      </c>
      <c r="EW427" s="10">
        <v>0</v>
      </c>
      <c r="EX427" s="10">
        <v>0</v>
      </c>
      <c r="EY427" s="10">
        <v>0</v>
      </c>
      <c r="EZ427" s="10">
        <v>0</v>
      </c>
      <c r="FA427" s="10">
        <v>0</v>
      </c>
      <c r="FB427" s="10">
        <v>0</v>
      </c>
      <c r="FC427" s="10">
        <v>0</v>
      </c>
      <c r="FD427" s="10">
        <v>0</v>
      </c>
      <c r="FE427" s="10">
        <v>0</v>
      </c>
      <c r="FF427" s="10">
        <v>0</v>
      </c>
      <c r="FG427" s="10">
        <v>0</v>
      </c>
      <c r="FH427" s="10">
        <v>0</v>
      </c>
      <c r="FI427" s="10">
        <v>0</v>
      </c>
      <c r="FJ427" s="10">
        <v>0</v>
      </c>
      <c r="FK427" s="10">
        <v>0</v>
      </c>
      <c r="FL427" s="10">
        <v>0</v>
      </c>
      <c r="FM427" s="10">
        <v>0</v>
      </c>
      <c r="FN427" s="10">
        <v>0</v>
      </c>
      <c r="FO427" s="10">
        <v>0</v>
      </c>
      <c r="FP427" s="10">
        <v>0</v>
      </c>
      <c r="FQ427" s="10">
        <v>0</v>
      </c>
      <c r="FR427" s="10">
        <v>0</v>
      </c>
      <c r="FS427" s="10">
        <v>0</v>
      </c>
      <c r="FT427" s="10">
        <v>0</v>
      </c>
      <c r="FU427" s="10">
        <v>0</v>
      </c>
      <c r="FV427" s="10">
        <v>1</v>
      </c>
      <c r="FW427" s="10">
        <v>0</v>
      </c>
      <c r="FX427" s="10">
        <v>0</v>
      </c>
      <c r="FY427" s="10">
        <v>0</v>
      </c>
      <c r="FZ427" s="10">
        <v>0</v>
      </c>
      <c r="GA427" s="10">
        <v>0</v>
      </c>
      <c r="GB427" s="10">
        <v>0</v>
      </c>
      <c r="GC427" s="10">
        <v>1</v>
      </c>
      <c r="GD427" s="10">
        <v>0</v>
      </c>
      <c r="GE427" s="10">
        <v>0</v>
      </c>
      <c r="GF427" s="10">
        <v>0</v>
      </c>
      <c r="GG427" s="10">
        <v>0</v>
      </c>
      <c r="GH427" s="10">
        <v>0</v>
      </c>
      <c r="GI427" s="10">
        <v>0</v>
      </c>
      <c r="GJ427" s="10">
        <v>0</v>
      </c>
      <c r="GK427" s="10">
        <v>0</v>
      </c>
      <c r="GL427" s="10">
        <v>0</v>
      </c>
      <c r="GM427" s="10">
        <v>0</v>
      </c>
      <c r="GN427" s="10">
        <v>0</v>
      </c>
      <c r="GO427" s="10">
        <v>0</v>
      </c>
      <c r="GP427" s="10">
        <v>0</v>
      </c>
      <c r="GQ427" s="10">
        <v>0</v>
      </c>
      <c r="GR427" s="10">
        <v>0</v>
      </c>
      <c r="GS427" s="10">
        <v>0</v>
      </c>
      <c r="GT427" s="10">
        <v>0</v>
      </c>
      <c r="GU427" s="10">
        <v>0</v>
      </c>
      <c r="GV427" s="10">
        <v>0</v>
      </c>
      <c r="GW427" s="10">
        <v>0</v>
      </c>
      <c r="GX427" s="10">
        <v>0</v>
      </c>
      <c r="GY427" s="10">
        <v>0</v>
      </c>
      <c r="GZ427" s="10">
        <v>0</v>
      </c>
      <c r="HA427" s="10">
        <v>0</v>
      </c>
      <c r="HB427" s="10">
        <v>0</v>
      </c>
      <c r="HC427" s="10">
        <v>0</v>
      </c>
      <c r="HD427" s="10">
        <v>0</v>
      </c>
      <c r="HE427" s="10">
        <v>0</v>
      </c>
      <c r="HF427" s="10">
        <v>0</v>
      </c>
      <c r="HG427" s="10">
        <v>0</v>
      </c>
      <c r="HH427" s="10">
        <v>0</v>
      </c>
      <c r="HI427" s="10">
        <v>0</v>
      </c>
      <c r="HJ427" s="10">
        <v>0</v>
      </c>
      <c r="HK427" s="10">
        <v>0</v>
      </c>
      <c r="HL427" s="10">
        <v>0</v>
      </c>
      <c r="HM427" s="10">
        <v>0</v>
      </c>
      <c r="HN427" s="10">
        <v>0</v>
      </c>
      <c r="HO427" s="10">
        <v>0</v>
      </c>
      <c r="HP427" s="10">
        <v>0</v>
      </c>
      <c r="HQ427" s="10">
        <v>0</v>
      </c>
      <c r="HR427" s="10">
        <v>0</v>
      </c>
      <c r="HS427" s="10">
        <v>0</v>
      </c>
      <c r="HT427" s="10">
        <v>0</v>
      </c>
      <c r="HU427" s="10">
        <v>0</v>
      </c>
      <c r="HV427" s="10">
        <v>0</v>
      </c>
      <c r="HW427" s="10">
        <v>0</v>
      </c>
      <c r="HX427" s="10">
        <v>0</v>
      </c>
      <c r="HY427" s="10">
        <v>0</v>
      </c>
      <c r="HZ427" s="10">
        <v>0</v>
      </c>
      <c r="IA427" s="10">
        <v>0</v>
      </c>
      <c r="IC427" s="1">
        <v>0</v>
      </c>
      <c r="ID427" s="1">
        <v>1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</row>
    <row r="428" spans="1:243">
      <c r="A428" s="3" t="s">
        <v>59</v>
      </c>
      <c r="B428" s="3">
        <v>3177876</v>
      </c>
      <c r="C428" s="3">
        <v>3177876</v>
      </c>
      <c r="D428" s="3" t="s">
        <v>354</v>
      </c>
      <c r="E428" s="3">
        <v>0.479408</v>
      </c>
      <c r="F428" s="3" t="s">
        <v>506</v>
      </c>
      <c r="G428" s="3" t="s">
        <v>510</v>
      </c>
      <c r="H428" s="3" t="s">
        <v>507</v>
      </c>
      <c r="I428" s="8" t="s">
        <v>1084</v>
      </c>
      <c r="J428" s="3" t="s">
        <v>773</v>
      </c>
      <c r="K428" s="8">
        <f>AVERAGE(S428:AZ428)</f>
        <v>0.14705882352941177</v>
      </c>
      <c r="L428" s="4">
        <f>AVERAGE(BB428:IA428)</f>
        <v>2.197802197802198E-2</v>
      </c>
      <c r="M428" s="4">
        <f>AVERAGE(IC428:II428)</f>
        <v>0</v>
      </c>
      <c r="N428" s="4" t="b">
        <f>E428&gt;0.2</f>
        <v>1</v>
      </c>
      <c r="O428" s="4" t="b">
        <f>IF(LEFT(J428, 2)="rs", TRUE, FALSE)</f>
        <v>0</v>
      </c>
      <c r="P428" s="4" t="b">
        <f>K428&gt;=8</f>
        <v>0</v>
      </c>
      <c r="Q428" s="4" t="b">
        <f>L428&gt;=8</f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1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1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1</v>
      </c>
      <c r="AV428" s="10">
        <v>0</v>
      </c>
      <c r="AW428" s="10">
        <v>0</v>
      </c>
      <c r="AX428" s="10">
        <v>0</v>
      </c>
      <c r="AY428" s="10">
        <v>0</v>
      </c>
      <c r="AZ428" s="10">
        <v>2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0</v>
      </c>
      <c r="BS428" s="10">
        <v>0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0</v>
      </c>
      <c r="BZ428" s="10">
        <v>0</v>
      </c>
      <c r="CA428" s="10">
        <v>0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  <c r="CP428" s="10">
        <v>0</v>
      </c>
      <c r="CQ428" s="10">
        <v>0</v>
      </c>
      <c r="CR428" s="10">
        <v>0</v>
      </c>
      <c r="CS428" s="10">
        <v>0</v>
      </c>
      <c r="CT428" s="10">
        <v>0</v>
      </c>
      <c r="CU428" s="10">
        <v>0</v>
      </c>
      <c r="CV428" s="10">
        <v>0</v>
      </c>
      <c r="CW428" s="10">
        <v>0</v>
      </c>
      <c r="CX428" s="10">
        <v>0</v>
      </c>
      <c r="CY428" s="10">
        <v>0</v>
      </c>
      <c r="CZ428" s="10">
        <v>0</v>
      </c>
      <c r="DA428" s="10">
        <v>0</v>
      </c>
      <c r="DB428" s="10">
        <v>0</v>
      </c>
      <c r="DC428" s="10">
        <v>0</v>
      </c>
      <c r="DD428" s="10">
        <v>0</v>
      </c>
      <c r="DE428" s="10">
        <v>0</v>
      </c>
      <c r="DF428" s="10">
        <v>0</v>
      </c>
      <c r="DG428" s="10">
        <v>0</v>
      </c>
      <c r="DH428" s="10">
        <v>0</v>
      </c>
      <c r="DI428" s="10">
        <v>0</v>
      </c>
      <c r="DJ428" s="10">
        <v>0</v>
      </c>
      <c r="DK428" s="10">
        <v>0</v>
      </c>
      <c r="DL428" s="10">
        <v>0</v>
      </c>
      <c r="DM428" s="10">
        <v>0</v>
      </c>
      <c r="DN428" s="10">
        <v>0</v>
      </c>
      <c r="DO428" s="10">
        <v>0</v>
      </c>
      <c r="DP428" s="10">
        <v>0</v>
      </c>
      <c r="DQ428" s="10">
        <v>0</v>
      </c>
      <c r="DR428" s="10">
        <v>0</v>
      </c>
      <c r="DS428" s="10">
        <v>0</v>
      </c>
      <c r="DT428" s="10">
        <v>0</v>
      </c>
      <c r="DU428" s="10">
        <v>0</v>
      </c>
      <c r="DV428" s="10">
        <v>0</v>
      </c>
      <c r="DW428" s="10">
        <v>0</v>
      </c>
      <c r="DX428" s="10">
        <v>0</v>
      </c>
      <c r="DY428" s="10">
        <v>0</v>
      </c>
      <c r="DZ428" s="10">
        <v>0</v>
      </c>
      <c r="EA428" s="10">
        <v>0</v>
      </c>
      <c r="EB428" s="10">
        <v>0</v>
      </c>
      <c r="EC428" s="10">
        <v>0</v>
      </c>
      <c r="ED428" s="10">
        <v>0</v>
      </c>
      <c r="EE428" s="10">
        <v>0</v>
      </c>
      <c r="EF428" s="10">
        <v>0</v>
      </c>
      <c r="EG428" s="10">
        <v>0</v>
      </c>
      <c r="EH428" s="10">
        <v>0</v>
      </c>
      <c r="EI428" s="10">
        <v>0</v>
      </c>
      <c r="EJ428" s="10">
        <v>0</v>
      </c>
      <c r="EK428" s="10">
        <v>0</v>
      </c>
      <c r="EL428" s="10">
        <v>0</v>
      </c>
      <c r="EM428" s="10">
        <v>0</v>
      </c>
      <c r="EN428" s="10">
        <v>0</v>
      </c>
      <c r="EO428" s="10">
        <v>0</v>
      </c>
      <c r="EP428" s="10">
        <v>0</v>
      </c>
      <c r="EQ428" s="10">
        <v>0</v>
      </c>
      <c r="ER428" s="10">
        <v>0</v>
      </c>
      <c r="ES428" s="10">
        <v>0</v>
      </c>
      <c r="ET428" s="10">
        <v>0</v>
      </c>
      <c r="EU428" s="10">
        <v>0</v>
      </c>
      <c r="EV428" s="10">
        <v>0</v>
      </c>
      <c r="EW428" s="10">
        <v>0</v>
      </c>
      <c r="EX428" s="10">
        <v>0</v>
      </c>
      <c r="EY428" s="10">
        <v>0</v>
      </c>
      <c r="EZ428" s="10">
        <v>0</v>
      </c>
      <c r="FA428" s="10">
        <v>0</v>
      </c>
      <c r="FB428" s="10">
        <v>0</v>
      </c>
      <c r="FC428" s="10">
        <v>0</v>
      </c>
      <c r="FD428" s="10">
        <v>0</v>
      </c>
      <c r="FE428" s="10">
        <v>1</v>
      </c>
      <c r="FF428" s="10">
        <v>0</v>
      </c>
      <c r="FG428" s="10">
        <v>0</v>
      </c>
      <c r="FH428" s="10">
        <v>0</v>
      </c>
      <c r="FI428" s="10">
        <v>0</v>
      </c>
      <c r="FJ428" s="10">
        <v>0</v>
      </c>
      <c r="FK428" s="10">
        <v>0</v>
      </c>
      <c r="FL428" s="10">
        <v>0</v>
      </c>
      <c r="FM428" s="10">
        <v>0</v>
      </c>
      <c r="FN428" s="10">
        <v>0</v>
      </c>
      <c r="FO428" s="10">
        <v>0</v>
      </c>
      <c r="FP428" s="10">
        <v>0</v>
      </c>
      <c r="FQ428" s="10">
        <v>0</v>
      </c>
      <c r="FR428" s="10">
        <v>0</v>
      </c>
      <c r="FS428" s="10">
        <v>0</v>
      </c>
      <c r="FT428" s="10">
        <v>0</v>
      </c>
      <c r="FU428" s="10">
        <v>2</v>
      </c>
      <c r="FV428" s="10">
        <v>1</v>
      </c>
      <c r="FW428" s="10">
        <v>0</v>
      </c>
      <c r="FX428" s="10">
        <v>0</v>
      </c>
      <c r="FY428" s="10">
        <v>0</v>
      </c>
      <c r="FZ428" s="10">
        <v>0</v>
      </c>
      <c r="GA428" s="10">
        <v>0</v>
      </c>
      <c r="GB428" s="10">
        <v>0</v>
      </c>
      <c r="GC428" s="10">
        <v>0</v>
      </c>
      <c r="GD428" s="10">
        <v>0</v>
      </c>
      <c r="GE428" s="10">
        <v>0</v>
      </c>
      <c r="GF428" s="10">
        <v>0</v>
      </c>
      <c r="GG428" s="10">
        <v>0</v>
      </c>
      <c r="GH428" s="10">
        <v>0</v>
      </c>
      <c r="GI428" s="10">
        <v>0</v>
      </c>
      <c r="GJ428" s="10">
        <v>0</v>
      </c>
      <c r="GK428" s="10">
        <v>0</v>
      </c>
      <c r="GL428" s="10">
        <v>0</v>
      </c>
      <c r="GM428" s="10">
        <v>0</v>
      </c>
      <c r="GN428" s="10">
        <v>0</v>
      </c>
      <c r="GO428" s="10">
        <v>0</v>
      </c>
      <c r="GP428" s="10">
        <v>0</v>
      </c>
      <c r="GQ428" s="10">
        <v>0</v>
      </c>
      <c r="GR428" s="10">
        <v>0</v>
      </c>
      <c r="GS428" s="10">
        <v>0</v>
      </c>
      <c r="GT428" s="10">
        <v>0</v>
      </c>
      <c r="GU428" s="10">
        <v>0</v>
      </c>
      <c r="GV428" s="10">
        <v>0</v>
      </c>
      <c r="GW428" s="10">
        <v>0</v>
      </c>
      <c r="GX428" s="10">
        <v>0</v>
      </c>
      <c r="GY428" s="10">
        <v>0</v>
      </c>
      <c r="GZ428" s="10">
        <v>0</v>
      </c>
      <c r="HA428" s="10">
        <v>0</v>
      </c>
      <c r="HB428" s="10">
        <v>0</v>
      </c>
      <c r="HC428" s="10">
        <v>0</v>
      </c>
      <c r="HD428" s="10">
        <v>0</v>
      </c>
      <c r="HE428" s="10">
        <v>0</v>
      </c>
      <c r="HF428" s="10">
        <v>0</v>
      </c>
      <c r="HG428" s="10">
        <v>0</v>
      </c>
      <c r="HH428" s="10">
        <v>0</v>
      </c>
      <c r="HI428" s="10">
        <v>0</v>
      </c>
      <c r="HJ428" s="10">
        <v>0</v>
      </c>
      <c r="HK428" s="10">
        <v>0</v>
      </c>
      <c r="HL428" s="10">
        <v>0</v>
      </c>
      <c r="HM428" s="10">
        <v>0</v>
      </c>
      <c r="HN428" s="10">
        <v>0</v>
      </c>
      <c r="HO428" s="10">
        <v>0</v>
      </c>
      <c r="HP428" s="10">
        <v>0</v>
      </c>
      <c r="HQ428" s="10">
        <v>0</v>
      </c>
      <c r="HR428" s="10">
        <v>0</v>
      </c>
      <c r="HS428" s="10">
        <v>0</v>
      </c>
      <c r="HT428" s="10">
        <v>0</v>
      </c>
      <c r="HU428" s="10">
        <v>0</v>
      </c>
      <c r="HV428" s="10">
        <v>0</v>
      </c>
      <c r="HW428" s="10">
        <v>0</v>
      </c>
      <c r="HX428" s="10">
        <v>0</v>
      </c>
      <c r="HY428" s="10">
        <v>0</v>
      </c>
      <c r="HZ428" s="10">
        <v>0</v>
      </c>
      <c r="IA428" s="10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</row>
    <row r="429" spans="1:243">
      <c r="A429" s="3" t="s">
        <v>79</v>
      </c>
      <c r="B429" s="3">
        <v>114710721</v>
      </c>
      <c r="C429" s="3">
        <v>114710721</v>
      </c>
      <c r="D429" s="3" t="s">
        <v>84</v>
      </c>
      <c r="E429" s="3">
        <v>0.49822</v>
      </c>
      <c r="F429" s="3" t="s">
        <v>506</v>
      </c>
      <c r="G429" s="3" t="s">
        <v>503</v>
      </c>
      <c r="H429" s="3" t="s">
        <v>504</v>
      </c>
      <c r="I429" s="8" t="s">
        <v>1084</v>
      </c>
      <c r="J429" s="3" t="s">
        <v>84</v>
      </c>
      <c r="K429" s="8">
        <f>AVERAGE(S429:AZ429)</f>
        <v>2.9411764705882353E-2</v>
      </c>
      <c r="L429" s="4">
        <f>AVERAGE(BB429:IA429)</f>
        <v>2.197802197802198E-2</v>
      </c>
      <c r="M429" s="4">
        <f>AVERAGE(IC429:II429)</f>
        <v>0</v>
      </c>
      <c r="N429" s="4" t="b">
        <f>E429&gt;0.2</f>
        <v>1</v>
      </c>
      <c r="O429" s="4" t="b">
        <f>IF(LEFT(J429, 2)="rs", TRUE, FALSE)</f>
        <v>1</v>
      </c>
      <c r="P429" s="4" t="b">
        <f>K429&gt;=8</f>
        <v>0</v>
      </c>
      <c r="Q429" s="4" t="b">
        <f>L429&gt;=8</f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1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0</v>
      </c>
      <c r="BS429" s="10">
        <v>0</v>
      </c>
      <c r="BT429" s="10">
        <v>0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0</v>
      </c>
      <c r="CB429" s="10">
        <v>0</v>
      </c>
      <c r="CC429" s="10">
        <v>4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0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  <c r="CP429" s="10">
        <v>0</v>
      </c>
      <c r="CQ429" s="10">
        <v>0</v>
      </c>
      <c r="CR429" s="10">
        <v>0</v>
      </c>
      <c r="CS429" s="10">
        <v>0</v>
      </c>
      <c r="CT429" s="10">
        <v>0</v>
      </c>
      <c r="CU429" s="10">
        <v>0</v>
      </c>
      <c r="CV429" s="10">
        <v>0</v>
      </c>
      <c r="CW429" s="10">
        <v>0</v>
      </c>
      <c r="CX429" s="10">
        <v>0</v>
      </c>
      <c r="CY429" s="10">
        <v>0</v>
      </c>
      <c r="CZ429" s="10">
        <v>0</v>
      </c>
      <c r="DA429" s="10">
        <v>0</v>
      </c>
      <c r="DB429" s="10">
        <v>0</v>
      </c>
      <c r="DC429" s="10">
        <v>0</v>
      </c>
      <c r="DD429" s="10">
        <v>0</v>
      </c>
      <c r="DE429" s="10">
        <v>0</v>
      </c>
      <c r="DF429" s="10">
        <v>0</v>
      </c>
      <c r="DG429" s="10">
        <v>0</v>
      </c>
      <c r="DH429" s="10">
        <v>0</v>
      </c>
      <c r="DI429" s="10">
        <v>0</v>
      </c>
      <c r="DJ429" s="10">
        <v>0</v>
      </c>
      <c r="DK429" s="10">
        <v>0</v>
      </c>
      <c r="DL429" s="10">
        <v>0</v>
      </c>
      <c r="DM429" s="10">
        <v>0</v>
      </c>
      <c r="DN429" s="10">
        <v>0</v>
      </c>
      <c r="DO429" s="10">
        <v>0</v>
      </c>
      <c r="DP429" s="10">
        <v>0</v>
      </c>
      <c r="DQ429" s="10">
        <v>0</v>
      </c>
      <c r="DR429" s="10">
        <v>0</v>
      </c>
      <c r="DS429" s="10">
        <v>0</v>
      </c>
      <c r="DT429" s="10">
        <v>0</v>
      </c>
      <c r="DU429" s="10">
        <v>0</v>
      </c>
      <c r="DV429" s="10">
        <v>0</v>
      </c>
      <c r="DW429" s="10">
        <v>0</v>
      </c>
      <c r="DX429" s="10">
        <v>0</v>
      </c>
      <c r="DY429" s="10">
        <v>0</v>
      </c>
      <c r="DZ429" s="10">
        <v>0</v>
      </c>
      <c r="EA429" s="10">
        <v>0</v>
      </c>
      <c r="EB429" s="10">
        <v>0</v>
      </c>
      <c r="EC429" s="10">
        <v>0</v>
      </c>
      <c r="ED429" s="10">
        <v>0</v>
      </c>
      <c r="EE429" s="10">
        <v>0</v>
      </c>
      <c r="EF429" s="10">
        <v>0</v>
      </c>
      <c r="EG429" s="10">
        <v>0</v>
      </c>
      <c r="EH429" s="10">
        <v>0</v>
      </c>
      <c r="EI429" s="10">
        <v>0</v>
      </c>
      <c r="EJ429" s="10">
        <v>0</v>
      </c>
      <c r="EK429" s="10">
        <v>0</v>
      </c>
      <c r="EL429" s="10">
        <v>0</v>
      </c>
      <c r="EM429" s="10">
        <v>0</v>
      </c>
      <c r="EN429" s="10">
        <v>0</v>
      </c>
      <c r="EO429" s="10">
        <v>0</v>
      </c>
      <c r="EP429" s="10">
        <v>0</v>
      </c>
      <c r="EQ429" s="10">
        <v>0</v>
      </c>
      <c r="ER429" s="10">
        <v>0</v>
      </c>
      <c r="ES429" s="10">
        <v>0</v>
      </c>
      <c r="ET429" s="10">
        <v>0</v>
      </c>
      <c r="EU429" s="10">
        <v>0</v>
      </c>
      <c r="EV429" s="10">
        <v>0</v>
      </c>
      <c r="EW429" s="10">
        <v>0</v>
      </c>
      <c r="EX429" s="10">
        <v>0</v>
      </c>
      <c r="EY429" s="10">
        <v>0</v>
      </c>
      <c r="EZ429" s="10">
        <v>0</v>
      </c>
      <c r="FA429" s="10">
        <v>0</v>
      </c>
      <c r="FB429" s="10">
        <v>0</v>
      </c>
      <c r="FC429" s="10">
        <v>0</v>
      </c>
      <c r="FD429" s="10">
        <v>0</v>
      </c>
      <c r="FE429" s="10">
        <v>0</v>
      </c>
      <c r="FF429" s="10">
        <v>0</v>
      </c>
      <c r="FG429" s="10">
        <v>0</v>
      </c>
      <c r="FH429" s="10">
        <v>0</v>
      </c>
      <c r="FI429" s="10">
        <v>0</v>
      </c>
      <c r="FJ429" s="10">
        <v>0</v>
      </c>
      <c r="FK429" s="10">
        <v>0</v>
      </c>
      <c r="FL429" s="10">
        <v>0</v>
      </c>
      <c r="FM429" s="10">
        <v>0</v>
      </c>
      <c r="FN429" s="10">
        <v>0</v>
      </c>
      <c r="FO429" s="10">
        <v>0</v>
      </c>
      <c r="FP429" s="10">
        <v>0</v>
      </c>
      <c r="FQ429" s="10">
        <v>0</v>
      </c>
      <c r="FR429" s="10">
        <v>0</v>
      </c>
      <c r="FS429" s="10">
        <v>0</v>
      </c>
      <c r="FT429" s="10">
        <v>0</v>
      </c>
      <c r="FU429" s="10">
        <v>0</v>
      </c>
      <c r="FV429" s="10">
        <v>0</v>
      </c>
      <c r="FW429" s="10">
        <v>0</v>
      </c>
      <c r="FX429" s="10">
        <v>0</v>
      </c>
      <c r="FY429" s="10">
        <v>0</v>
      </c>
      <c r="FZ429" s="10">
        <v>0</v>
      </c>
      <c r="GA429" s="10">
        <v>0</v>
      </c>
      <c r="GB429" s="10">
        <v>0</v>
      </c>
      <c r="GC429" s="10">
        <v>0</v>
      </c>
      <c r="GD429" s="10">
        <v>0</v>
      </c>
      <c r="GE429" s="10">
        <v>0</v>
      </c>
      <c r="GF429" s="10">
        <v>0</v>
      </c>
      <c r="GG429" s="10">
        <v>0</v>
      </c>
      <c r="GH429" s="10">
        <v>0</v>
      </c>
      <c r="GI429" s="10">
        <v>0</v>
      </c>
      <c r="GJ429" s="10">
        <v>0</v>
      </c>
      <c r="GK429" s="10">
        <v>0</v>
      </c>
      <c r="GL429" s="10">
        <v>0</v>
      </c>
      <c r="GM429" s="10">
        <v>0</v>
      </c>
      <c r="GN429" s="10">
        <v>0</v>
      </c>
      <c r="GO429" s="10">
        <v>0</v>
      </c>
      <c r="GP429" s="10">
        <v>0</v>
      </c>
      <c r="GQ429" s="10">
        <v>0</v>
      </c>
      <c r="GR429" s="10">
        <v>0</v>
      </c>
      <c r="GS429" s="10">
        <v>0</v>
      </c>
      <c r="GT429" s="10">
        <v>0</v>
      </c>
      <c r="GU429" s="10">
        <v>0</v>
      </c>
      <c r="GV429" s="10">
        <v>0</v>
      </c>
      <c r="GW429" s="10">
        <v>0</v>
      </c>
      <c r="GX429" s="10">
        <v>0</v>
      </c>
      <c r="GY429" s="10">
        <v>0</v>
      </c>
      <c r="GZ429" s="10">
        <v>0</v>
      </c>
      <c r="HA429" s="10">
        <v>0</v>
      </c>
      <c r="HB429" s="10">
        <v>0</v>
      </c>
      <c r="HC429" s="10">
        <v>0</v>
      </c>
      <c r="HD429" s="10">
        <v>0</v>
      </c>
      <c r="HE429" s="10">
        <v>0</v>
      </c>
      <c r="HF429" s="10">
        <v>0</v>
      </c>
      <c r="HG429" s="10">
        <v>0</v>
      </c>
      <c r="HH429" s="10">
        <v>0</v>
      </c>
      <c r="HI429" s="10">
        <v>0</v>
      </c>
      <c r="HJ429" s="10">
        <v>0</v>
      </c>
      <c r="HK429" s="10">
        <v>0</v>
      </c>
      <c r="HL429" s="10">
        <v>0</v>
      </c>
      <c r="HM429" s="10">
        <v>0</v>
      </c>
      <c r="HN429" s="10">
        <v>0</v>
      </c>
      <c r="HO429" s="10">
        <v>0</v>
      </c>
      <c r="HP429" s="10">
        <v>0</v>
      </c>
      <c r="HQ429" s="10">
        <v>0</v>
      </c>
      <c r="HR429" s="10">
        <v>0</v>
      </c>
      <c r="HS429" s="10">
        <v>0</v>
      </c>
      <c r="HT429" s="10">
        <v>0</v>
      </c>
      <c r="HU429" s="10">
        <v>0</v>
      </c>
      <c r="HV429" s="10">
        <v>0</v>
      </c>
      <c r="HW429" s="10">
        <v>0</v>
      </c>
      <c r="HX429" s="10">
        <v>0</v>
      </c>
      <c r="HY429" s="10">
        <v>0</v>
      </c>
      <c r="HZ429" s="10">
        <v>0</v>
      </c>
      <c r="IA429" s="10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</row>
    <row r="430" spans="1:243">
      <c r="A430" s="3" t="s">
        <v>49</v>
      </c>
      <c r="B430" s="3">
        <v>86662155</v>
      </c>
      <c r="C430" s="3">
        <v>86662155</v>
      </c>
      <c r="D430" s="3" t="s">
        <v>51</v>
      </c>
      <c r="E430" s="3">
        <v>0.416134</v>
      </c>
      <c r="F430" s="3" t="s">
        <v>506</v>
      </c>
      <c r="G430" s="3" t="s">
        <v>503</v>
      </c>
      <c r="H430" s="3" t="s">
        <v>504</v>
      </c>
      <c r="I430" s="8" t="s">
        <v>1084</v>
      </c>
      <c r="J430" s="3" t="s">
        <v>51</v>
      </c>
      <c r="K430" s="8">
        <f>AVERAGE(S430:AZ430)</f>
        <v>2.9411764705882353E-2</v>
      </c>
      <c r="L430" s="4">
        <f>AVERAGE(BB430:IA430)</f>
        <v>2.197802197802198E-2</v>
      </c>
      <c r="M430" s="4">
        <f>AVERAGE(IC430:II430)</f>
        <v>0</v>
      </c>
      <c r="N430" s="4" t="b">
        <f>E430&gt;0.2</f>
        <v>1</v>
      </c>
      <c r="O430" s="4" t="b">
        <f>IF(LEFT(J430, 2)="rs", TRUE, FALSE)</f>
        <v>1</v>
      </c>
      <c r="P430" s="4" t="b">
        <f>K430&gt;=8</f>
        <v>0</v>
      </c>
      <c r="Q430" s="4" t="b">
        <f>L430&gt;=8</f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1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0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  <c r="CP430" s="10">
        <v>0</v>
      </c>
      <c r="CQ430" s="10">
        <v>0</v>
      </c>
      <c r="CR430" s="10">
        <v>0</v>
      </c>
      <c r="CS430" s="10">
        <v>0</v>
      </c>
      <c r="CT430" s="10">
        <v>0</v>
      </c>
      <c r="CU430" s="10">
        <v>0</v>
      </c>
      <c r="CV430" s="10">
        <v>0</v>
      </c>
      <c r="CW430" s="10">
        <v>0</v>
      </c>
      <c r="CX430" s="10">
        <v>0</v>
      </c>
      <c r="CY430" s="10">
        <v>0</v>
      </c>
      <c r="CZ430" s="10">
        <v>0</v>
      </c>
      <c r="DA430" s="10">
        <v>0</v>
      </c>
      <c r="DB430" s="10">
        <v>0</v>
      </c>
      <c r="DC430" s="10">
        <v>0</v>
      </c>
      <c r="DD430" s="10">
        <v>0</v>
      </c>
      <c r="DE430" s="10">
        <v>0</v>
      </c>
      <c r="DF430" s="10">
        <v>0</v>
      </c>
      <c r="DG430" s="10">
        <v>0</v>
      </c>
      <c r="DH430" s="10">
        <v>0</v>
      </c>
      <c r="DI430" s="10">
        <v>0</v>
      </c>
      <c r="DJ430" s="10">
        <v>0</v>
      </c>
      <c r="DK430" s="10">
        <v>0</v>
      </c>
      <c r="DL430" s="10">
        <v>0</v>
      </c>
      <c r="DM430" s="10">
        <v>0</v>
      </c>
      <c r="DN430" s="10">
        <v>0</v>
      </c>
      <c r="DO430" s="10">
        <v>0</v>
      </c>
      <c r="DP430" s="10">
        <v>0</v>
      </c>
      <c r="DQ430" s="10">
        <v>0</v>
      </c>
      <c r="DR430" s="10">
        <v>0</v>
      </c>
      <c r="DS430" s="10">
        <v>0</v>
      </c>
      <c r="DT430" s="10">
        <v>0</v>
      </c>
      <c r="DU430" s="10">
        <v>0</v>
      </c>
      <c r="DV430" s="10">
        <v>0</v>
      </c>
      <c r="DW430" s="10">
        <v>0</v>
      </c>
      <c r="DX430" s="10">
        <v>0</v>
      </c>
      <c r="DY430" s="10">
        <v>0</v>
      </c>
      <c r="DZ430" s="10">
        <v>0</v>
      </c>
      <c r="EA430" s="10">
        <v>0</v>
      </c>
      <c r="EB430" s="10">
        <v>0</v>
      </c>
      <c r="EC430" s="10">
        <v>0</v>
      </c>
      <c r="ED430" s="10">
        <v>0</v>
      </c>
      <c r="EE430" s="10">
        <v>0</v>
      </c>
      <c r="EF430" s="10">
        <v>0</v>
      </c>
      <c r="EG430" s="10">
        <v>0</v>
      </c>
      <c r="EH430" s="10">
        <v>0</v>
      </c>
      <c r="EI430" s="10">
        <v>0</v>
      </c>
      <c r="EJ430" s="10">
        <v>0</v>
      </c>
      <c r="EK430" s="10">
        <v>0</v>
      </c>
      <c r="EL430" s="10">
        <v>0</v>
      </c>
      <c r="EM430" s="10">
        <v>0</v>
      </c>
      <c r="EN430" s="10">
        <v>0</v>
      </c>
      <c r="EO430" s="10">
        <v>0</v>
      </c>
      <c r="EP430" s="10">
        <v>0</v>
      </c>
      <c r="EQ430" s="10">
        <v>0</v>
      </c>
      <c r="ER430" s="10">
        <v>0</v>
      </c>
      <c r="ES430" s="10">
        <v>0</v>
      </c>
      <c r="ET430" s="10">
        <v>0</v>
      </c>
      <c r="EU430" s="10">
        <v>0</v>
      </c>
      <c r="EV430" s="10">
        <v>0</v>
      </c>
      <c r="EW430" s="10">
        <v>0</v>
      </c>
      <c r="EX430" s="10">
        <v>0</v>
      </c>
      <c r="EY430" s="10">
        <v>1</v>
      </c>
      <c r="EZ430" s="10">
        <v>0</v>
      </c>
      <c r="FA430" s="10">
        <v>0</v>
      </c>
      <c r="FB430" s="10">
        <v>0</v>
      </c>
      <c r="FC430" s="10">
        <v>0</v>
      </c>
      <c r="FD430" s="10">
        <v>0</v>
      </c>
      <c r="FE430" s="10">
        <v>0</v>
      </c>
      <c r="FF430" s="10">
        <v>0</v>
      </c>
      <c r="FG430" s="10">
        <v>0</v>
      </c>
      <c r="FH430" s="10">
        <v>0</v>
      </c>
      <c r="FI430" s="10">
        <v>0</v>
      </c>
      <c r="FJ430" s="10">
        <v>0</v>
      </c>
      <c r="FK430" s="10">
        <v>0</v>
      </c>
      <c r="FL430" s="10">
        <v>1</v>
      </c>
      <c r="FM430" s="10">
        <v>0</v>
      </c>
      <c r="FN430" s="10">
        <v>0</v>
      </c>
      <c r="FO430" s="10">
        <v>0</v>
      </c>
      <c r="FP430" s="10">
        <v>0</v>
      </c>
      <c r="FQ430" s="10">
        <v>1</v>
      </c>
      <c r="FR430" s="10">
        <v>0</v>
      </c>
      <c r="FS430" s="10">
        <v>0</v>
      </c>
      <c r="FT430" s="10">
        <v>0</v>
      </c>
      <c r="FU430" s="10">
        <v>0</v>
      </c>
      <c r="FV430" s="10">
        <v>0</v>
      </c>
      <c r="FW430" s="10">
        <v>0</v>
      </c>
      <c r="FX430" s="10">
        <v>0</v>
      </c>
      <c r="FY430" s="10">
        <v>0</v>
      </c>
      <c r="FZ430" s="10">
        <v>0</v>
      </c>
      <c r="GA430" s="10">
        <v>0</v>
      </c>
      <c r="GB430" s="10">
        <v>0</v>
      </c>
      <c r="GC430" s="10">
        <v>0</v>
      </c>
      <c r="GD430" s="10">
        <v>0</v>
      </c>
      <c r="GE430" s="10">
        <v>0</v>
      </c>
      <c r="GF430" s="10">
        <v>0</v>
      </c>
      <c r="GG430" s="10">
        <v>0</v>
      </c>
      <c r="GH430" s="10">
        <v>0</v>
      </c>
      <c r="GI430" s="10">
        <v>0</v>
      </c>
      <c r="GJ430" s="10">
        <v>0</v>
      </c>
      <c r="GK430" s="10">
        <v>0</v>
      </c>
      <c r="GL430" s="10">
        <v>0</v>
      </c>
      <c r="GM430" s="10">
        <v>0</v>
      </c>
      <c r="GN430" s="10">
        <v>0</v>
      </c>
      <c r="GO430" s="10">
        <v>0</v>
      </c>
      <c r="GP430" s="10">
        <v>0</v>
      </c>
      <c r="GQ430" s="10">
        <v>0</v>
      </c>
      <c r="GR430" s="10">
        <v>0</v>
      </c>
      <c r="GS430" s="10">
        <v>1</v>
      </c>
      <c r="GT430" s="10">
        <v>0</v>
      </c>
      <c r="GU430" s="10">
        <v>0</v>
      </c>
      <c r="GV430" s="10">
        <v>0</v>
      </c>
      <c r="GW430" s="10">
        <v>0</v>
      </c>
      <c r="GX430" s="10">
        <v>0</v>
      </c>
      <c r="GY430" s="10">
        <v>0</v>
      </c>
      <c r="GZ430" s="10">
        <v>0</v>
      </c>
      <c r="HA430" s="10">
        <v>0</v>
      </c>
      <c r="HB430" s="10">
        <v>0</v>
      </c>
      <c r="HC430" s="10">
        <v>0</v>
      </c>
      <c r="HD430" s="10">
        <v>0</v>
      </c>
      <c r="HE430" s="10">
        <v>0</v>
      </c>
      <c r="HF430" s="10">
        <v>0</v>
      </c>
      <c r="HG430" s="10">
        <v>0</v>
      </c>
      <c r="HH430" s="10">
        <v>0</v>
      </c>
      <c r="HI430" s="10">
        <v>0</v>
      </c>
      <c r="HJ430" s="10">
        <v>0</v>
      </c>
      <c r="HK430" s="10">
        <v>0</v>
      </c>
      <c r="HL430" s="10">
        <v>0</v>
      </c>
      <c r="HM430" s="10">
        <v>0</v>
      </c>
      <c r="HN430" s="10">
        <v>0</v>
      </c>
      <c r="HO430" s="10">
        <v>0</v>
      </c>
      <c r="HP430" s="10">
        <v>0</v>
      </c>
      <c r="HQ430" s="10">
        <v>0</v>
      </c>
      <c r="HR430" s="10">
        <v>0</v>
      </c>
      <c r="HS430" s="10">
        <v>0</v>
      </c>
      <c r="HT430" s="10">
        <v>0</v>
      </c>
      <c r="HU430" s="10">
        <v>0</v>
      </c>
      <c r="HV430" s="10">
        <v>0</v>
      </c>
      <c r="HW430" s="10">
        <v>0</v>
      </c>
      <c r="HX430" s="10">
        <v>0</v>
      </c>
      <c r="HY430" s="10">
        <v>0</v>
      </c>
      <c r="HZ430" s="10">
        <v>0</v>
      </c>
      <c r="IA430" s="10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</row>
    <row r="431" spans="1:243" hidden="1">
      <c r="A431" s="3" t="s">
        <v>13</v>
      </c>
      <c r="B431" s="3">
        <v>1968455</v>
      </c>
      <c r="C431" s="3">
        <v>1968455</v>
      </c>
      <c r="D431" s="3" t="s">
        <v>143</v>
      </c>
      <c r="E431" s="3">
        <v>0.49038700000000002</v>
      </c>
      <c r="F431" s="3" t="s">
        <v>502</v>
      </c>
      <c r="G431" s="3" t="s">
        <v>507</v>
      </c>
      <c r="H431" s="3" t="s">
        <v>504</v>
      </c>
      <c r="I431" s="8" t="s">
        <v>1081</v>
      </c>
      <c r="J431" s="3" t="s">
        <v>563</v>
      </c>
      <c r="K431" s="8">
        <f>AVERAGE(S431:AZ431)</f>
        <v>0.70588235294117652</v>
      </c>
      <c r="L431" s="4">
        <f>AVERAGE(BB431:IA431)</f>
        <v>0</v>
      </c>
      <c r="M431" s="4">
        <f>AVERAGE(IC431:II431)</f>
        <v>0</v>
      </c>
      <c r="N431" s="4" t="b">
        <f>E431&gt;0.2</f>
        <v>1</v>
      </c>
      <c r="O431" s="4" t="b">
        <f>IF(LEFT(J431, 2)="rs", TRUE, FALSE)</f>
        <v>0</v>
      </c>
      <c r="P431" s="4" t="b">
        <f>K431&gt;=8</f>
        <v>0</v>
      </c>
      <c r="Q431" s="4" t="b">
        <f>L431&gt;=8</f>
        <v>0</v>
      </c>
      <c r="S431" s="10">
        <v>0</v>
      </c>
      <c r="T431" s="10">
        <v>0</v>
      </c>
      <c r="U431" s="10">
        <v>0</v>
      </c>
      <c r="V431" s="10">
        <v>2</v>
      </c>
      <c r="W431" s="10">
        <v>2</v>
      </c>
      <c r="X431" s="10">
        <v>5</v>
      </c>
      <c r="Y431" s="10">
        <v>0</v>
      </c>
      <c r="Z431" s="10">
        <v>0</v>
      </c>
      <c r="AA431" s="10">
        <v>0</v>
      </c>
      <c r="AB431" s="10">
        <v>1</v>
      </c>
      <c r="AC431" s="10">
        <v>0</v>
      </c>
      <c r="AD431" s="10">
        <v>1</v>
      </c>
      <c r="AE431" s="10">
        <v>0</v>
      </c>
      <c r="AF431" s="10">
        <v>1</v>
      </c>
      <c r="AG431" s="10">
        <v>1</v>
      </c>
      <c r="AH431" s="10">
        <v>4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1</v>
      </c>
      <c r="AS431" s="10">
        <v>0</v>
      </c>
      <c r="AT431" s="10">
        <v>0</v>
      </c>
      <c r="AU431" s="10">
        <v>1</v>
      </c>
      <c r="AV431" s="10">
        <v>1</v>
      </c>
      <c r="AW431" s="10">
        <v>3</v>
      </c>
      <c r="AX431" s="10">
        <v>0</v>
      </c>
      <c r="AY431" s="10">
        <v>1</v>
      </c>
      <c r="AZ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0</v>
      </c>
      <c r="BT431" s="10">
        <v>0</v>
      </c>
      <c r="BU431" s="10">
        <v>0</v>
      </c>
      <c r="BV431" s="10">
        <v>0</v>
      </c>
      <c r="BW431" s="10">
        <v>0</v>
      </c>
      <c r="BX431" s="10">
        <v>0</v>
      </c>
      <c r="BY431" s="10">
        <v>0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0</v>
      </c>
      <c r="CF431" s="10">
        <v>0</v>
      </c>
      <c r="CG431" s="10">
        <v>0</v>
      </c>
      <c r="CH431" s="10">
        <v>0</v>
      </c>
      <c r="CI431" s="10">
        <v>0</v>
      </c>
      <c r="CJ431" s="10">
        <v>0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  <c r="CP431" s="10">
        <v>0</v>
      </c>
      <c r="CQ431" s="10">
        <v>0</v>
      </c>
      <c r="CR431" s="10">
        <v>0</v>
      </c>
      <c r="CS431" s="10">
        <v>0</v>
      </c>
      <c r="CT431" s="10">
        <v>0</v>
      </c>
      <c r="CU431" s="10">
        <v>0</v>
      </c>
      <c r="CV431" s="10">
        <v>0</v>
      </c>
      <c r="CW431" s="10">
        <v>0</v>
      </c>
      <c r="CX431" s="10">
        <v>0</v>
      </c>
      <c r="CY431" s="10">
        <v>0</v>
      </c>
      <c r="CZ431" s="10">
        <v>0</v>
      </c>
      <c r="DA431" s="10">
        <v>0</v>
      </c>
      <c r="DB431" s="10">
        <v>0</v>
      </c>
      <c r="DC431" s="10">
        <v>0</v>
      </c>
      <c r="DD431" s="10">
        <v>0</v>
      </c>
      <c r="DE431" s="10">
        <v>0</v>
      </c>
      <c r="DF431" s="10">
        <v>0</v>
      </c>
      <c r="DG431" s="10">
        <v>0</v>
      </c>
      <c r="DH431" s="10">
        <v>0</v>
      </c>
      <c r="DI431" s="10">
        <v>0</v>
      </c>
      <c r="DJ431" s="10">
        <v>0</v>
      </c>
      <c r="DK431" s="10">
        <v>0</v>
      </c>
      <c r="DL431" s="10">
        <v>0</v>
      </c>
      <c r="DM431" s="10">
        <v>0</v>
      </c>
      <c r="DN431" s="10">
        <v>0</v>
      </c>
      <c r="DO431" s="10">
        <v>0</v>
      </c>
      <c r="DP431" s="10">
        <v>0</v>
      </c>
      <c r="DQ431" s="10">
        <v>0</v>
      </c>
      <c r="DR431" s="10">
        <v>0</v>
      </c>
      <c r="DS431" s="10">
        <v>0</v>
      </c>
      <c r="DT431" s="10">
        <v>0</v>
      </c>
      <c r="DU431" s="10">
        <v>0</v>
      </c>
      <c r="DV431" s="10">
        <v>0</v>
      </c>
      <c r="DW431" s="10">
        <v>0</v>
      </c>
      <c r="DX431" s="10">
        <v>0</v>
      </c>
      <c r="DY431" s="10">
        <v>0</v>
      </c>
      <c r="DZ431" s="10">
        <v>0</v>
      </c>
      <c r="EA431" s="10">
        <v>0</v>
      </c>
      <c r="EB431" s="10">
        <v>0</v>
      </c>
      <c r="EC431" s="10">
        <v>0</v>
      </c>
      <c r="ED431" s="10">
        <v>0</v>
      </c>
      <c r="EE431" s="10">
        <v>0</v>
      </c>
      <c r="EF431" s="10">
        <v>0</v>
      </c>
      <c r="EG431" s="10">
        <v>0</v>
      </c>
      <c r="EH431" s="10">
        <v>0</v>
      </c>
      <c r="EI431" s="10">
        <v>0</v>
      </c>
      <c r="EJ431" s="10">
        <v>0</v>
      </c>
      <c r="EK431" s="10">
        <v>0</v>
      </c>
      <c r="EL431" s="10">
        <v>0</v>
      </c>
      <c r="EM431" s="10">
        <v>0</v>
      </c>
      <c r="EN431" s="10">
        <v>0</v>
      </c>
      <c r="EO431" s="10">
        <v>0</v>
      </c>
      <c r="EP431" s="10">
        <v>0</v>
      </c>
      <c r="EQ431" s="10">
        <v>0</v>
      </c>
      <c r="ER431" s="10">
        <v>0</v>
      </c>
      <c r="ES431" s="10">
        <v>0</v>
      </c>
      <c r="ET431" s="10">
        <v>0</v>
      </c>
      <c r="EU431" s="10">
        <v>0</v>
      </c>
      <c r="EV431" s="10">
        <v>0</v>
      </c>
      <c r="EW431" s="10">
        <v>0</v>
      </c>
      <c r="EX431" s="10">
        <v>0</v>
      </c>
      <c r="EY431" s="10">
        <v>0</v>
      </c>
      <c r="EZ431" s="10">
        <v>0</v>
      </c>
      <c r="FA431" s="10">
        <v>0</v>
      </c>
      <c r="FB431" s="10">
        <v>0</v>
      </c>
      <c r="FC431" s="10">
        <v>0</v>
      </c>
      <c r="FD431" s="10">
        <v>0</v>
      </c>
      <c r="FE431" s="10">
        <v>0</v>
      </c>
      <c r="FF431" s="10">
        <v>0</v>
      </c>
      <c r="FG431" s="10">
        <v>0</v>
      </c>
      <c r="FH431" s="10">
        <v>0</v>
      </c>
      <c r="FI431" s="10">
        <v>0</v>
      </c>
      <c r="FJ431" s="10">
        <v>0</v>
      </c>
      <c r="FK431" s="10">
        <v>0</v>
      </c>
      <c r="FL431" s="10">
        <v>0</v>
      </c>
      <c r="FM431" s="10">
        <v>0</v>
      </c>
      <c r="FN431" s="10">
        <v>0</v>
      </c>
      <c r="FO431" s="10">
        <v>0</v>
      </c>
      <c r="FP431" s="10">
        <v>0</v>
      </c>
      <c r="FQ431" s="10">
        <v>0</v>
      </c>
      <c r="FR431" s="10">
        <v>0</v>
      </c>
      <c r="FS431" s="10">
        <v>0</v>
      </c>
      <c r="FT431" s="10">
        <v>0</v>
      </c>
      <c r="FU431" s="10">
        <v>0</v>
      </c>
      <c r="FV431" s="10">
        <v>0</v>
      </c>
      <c r="FW431" s="10">
        <v>0</v>
      </c>
      <c r="FX431" s="10">
        <v>0</v>
      </c>
      <c r="FY431" s="10">
        <v>0</v>
      </c>
      <c r="FZ431" s="10">
        <v>0</v>
      </c>
      <c r="GA431" s="10">
        <v>0</v>
      </c>
      <c r="GB431" s="10">
        <v>0</v>
      </c>
      <c r="GC431" s="10">
        <v>0</v>
      </c>
      <c r="GD431" s="10">
        <v>0</v>
      </c>
      <c r="GE431" s="10">
        <v>0</v>
      </c>
      <c r="GF431" s="10">
        <v>0</v>
      </c>
      <c r="GG431" s="10">
        <v>0</v>
      </c>
      <c r="GH431" s="10">
        <v>0</v>
      </c>
      <c r="GI431" s="10">
        <v>0</v>
      </c>
      <c r="GJ431" s="10">
        <v>0</v>
      </c>
      <c r="GK431" s="10">
        <v>0</v>
      </c>
      <c r="GL431" s="10">
        <v>0</v>
      </c>
      <c r="GM431" s="10">
        <v>0</v>
      </c>
      <c r="GN431" s="10">
        <v>0</v>
      </c>
      <c r="GO431" s="10">
        <v>0</v>
      </c>
      <c r="GP431" s="10">
        <v>0</v>
      </c>
      <c r="GQ431" s="10">
        <v>0</v>
      </c>
      <c r="GR431" s="10">
        <v>0</v>
      </c>
      <c r="GS431" s="10">
        <v>0</v>
      </c>
      <c r="GT431" s="10">
        <v>0</v>
      </c>
      <c r="GU431" s="10">
        <v>0</v>
      </c>
      <c r="GV431" s="10">
        <v>0</v>
      </c>
      <c r="GW431" s="10">
        <v>0</v>
      </c>
      <c r="GX431" s="10">
        <v>0</v>
      </c>
      <c r="GY431" s="10">
        <v>0</v>
      </c>
      <c r="GZ431" s="10">
        <v>0</v>
      </c>
      <c r="HA431" s="10">
        <v>0</v>
      </c>
      <c r="HB431" s="10">
        <v>0</v>
      </c>
      <c r="HC431" s="10">
        <v>0</v>
      </c>
      <c r="HD431" s="10">
        <v>0</v>
      </c>
      <c r="HE431" s="10">
        <v>0</v>
      </c>
      <c r="HF431" s="10">
        <v>0</v>
      </c>
      <c r="HG431" s="10">
        <v>0</v>
      </c>
      <c r="HH431" s="10">
        <v>0</v>
      </c>
      <c r="HI431" s="10">
        <v>0</v>
      </c>
      <c r="HJ431" s="10">
        <v>0</v>
      </c>
      <c r="HK431" s="10">
        <v>0</v>
      </c>
      <c r="HL431" s="10">
        <v>0</v>
      </c>
      <c r="HM431" s="10">
        <v>0</v>
      </c>
      <c r="HN431" s="10">
        <v>0</v>
      </c>
      <c r="HO431" s="10">
        <v>0</v>
      </c>
      <c r="HP431" s="10">
        <v>0</v>
      </c>
      <c r="HQ431" s="10">
        <v>0</v>
      </c>
      <c r="HR431" s="10">
        <v>0</v>
      </c>
      <c r="HS431" s="10">
        <v>0</v>
      </c>
      <c r="HT431" s="10">
        <v>0</v>
      </c>
      <c r="HU431" s="10">
        <v>0</v>
      </c>
      <c r="HV431" s="10">
        <v>0</v>
      </c>
      <c r="HW431" s="10">
        <v>0</v>
      </c>
      <c r="HX431" s="10">
        <v>0</v>
      </c>
      <c r="HY431" s="10">
        <v>0</v>
      </c>
      <c r="HZ431" s="10">
        <v>0</v>
      </c>
      <c r="IA431" s="10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</row>
    <row r="432" spans="1:243">
      <c r="A432" s="3" t="s">
        <v>63</v>
      </c>
      <c r="B432" s="3">
        <v>68232042</v>
      </c>
      <c r="C432" s="3">
        <v>68232042</v>
      </c>
      <c r="D432" s="3" t="s">
        <v>65</v>
      </c>
      <c r="E432" s="3">
        <v>0.49471100000000001</v>
      </c>
      <c r="F432" s="3" t="s">
        <v>506</v>
      </c>
      <c r="G432" s="3" t="s">
        <v>507</v>
      </c>
      <c r="H432" s="3" t="s">
        <v>510</v>
      </c>
      <c r="I432" s="8" t="s">
        <v>1084</v>
      </c>
      <c r="J432" s="3" t="s">
        <v>65</v>
      </c>
      <c r="K432" s="8">
        <f>AVERAGE(S432:AZ432)</f>
        <v>0.17647058823529413</v>
      </c>
      <c r="L432" s="4">
        <f>AVERAGE(BB432:IA432)</f>
        <v>1.6483516483516484E-2</v>
      </c>
      <c r="M432" s="4">
        <f>AVERAGE(IC432:II432)</f>
        <v>0.14285714285714285</v>
      </c>
      <c r="N432" s="4" t="b">
        <f>E432&gt;0.2</f>
        <v>1</v>
      </c>
      <c r="O432" s="4" t="b">
        <f>IF(LEFT(J432, 2)="rs", TRUE, FALSE)</f>
        <v>1</v>
      </c>
      <c r="P432" s="4" t="b">
        <f>K432&gt;=8</f>
        <v>0</v>
      </c>
      <c r="Q432" s="4" t="b">
        <f>L432&gt;=8</f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1</v>
      </c>
      <c r="AE432" s="10">
        <v>0</v>
      </c>
      <c r="AF432" s="10">
        <v>1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1</v>
      </c>
      <c r="AO432" s="10">
        <v>0</v>
      </c>
      <c r="AP432" s="10">
        <v>1</v>
      </c>
      <c r="AQ432" s="10">
        <v>1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1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  <c r="BR432" s="10">
        <v>0</v>
      </c>
      <c r="BS432" s="10">
        <v>0</v>
      </c>
      <c r="BT432" s="10">
        <v>0</v>
      </c>
      <c r="BU432" s="10">
        <v>0</v>
      </c>
      <c r="BV432" s="10">
        <v>0</v>
      </c>
      <c r="BW432" s="10">
        <v>0</v>
      </c>
      <c r="BX432" s="10">
        <v>0</v>
      </c>
      <c r="BY432" s="10">
        <v>0</v>
      </c>
      <c r="BZ432" s="10">
        <v>0</v>
      </c>
      <c r="CA432" s="10">
        <v>0</v>
      </c>
      <c r="CB432" s="10">
        <v>0</v>
      </c>
      <c r="CC432" s="10">
        <v>0</v>
      </c>
      <c r="CD432" s="10">
        <v>0</v>
      </c>
      <c r="CE432" s="10">
        <v>0</v>
      </c>
      <c r="CF432" s="10">
        <v>0</v>
      </c>
      <c r="CG432" s="10">
        <v>0</v>
      </c>
      <c r="CH432" s="10">
        <v>0</v>
      </c>
      <c r="CI432" s="10">
        <v>0</v>
      </c>
      <c r="CJ432" s="10">
        <v>0</v>
      </c>
      <c r="CK432" s="10">
        <v>0</v>
      </c>
      <c r="CL432" s="10">
        <v>0</v>
      </c>
      <c r="CM432" s="10">
        <v>0</v>
      </c>
      <c r="CN432" s="10">
        <v>0</v>
      </c>
      <c r="CO432" s="10">
        <v>0</v>
      </c>
      <c r="CP432" s="10">
        <v>0</v>
      </c>
      <c r="CQ432" s="10">
        <v>0</v>
      </c>
      <c r="CR432" s="10">
        <v>0</v>
      </c>
      <c r="CS432" s="10">
        <v>0</v>
      </c>
      <c r="CT432" s="10">
        <v>0</v>
      </c>
      <c r="CU432" s="10">
        <v>0</v>
      </c>
      <c r="CV432" s="10">
        <v>0</v>
      </c>
      <c r="CW432" s="10">
        <v>0</v>
      </c>
      <c r="CX432" s="10">
        <v>0</v>
      </c>
      <c r="CY432" s="10">
        <v>0</v>
      </c>
      <c r="CZ432" s="10">
        <v>0</v>
      </c>
      <c r="DA432" s="10">
        <v>0</v>
      </c>
      <c r="DB432" s="10">
        <v>0</v>
      </c>
      <c r="DC432" s="10">
        <v>0</v>
      </c>
      <c r="DD432" s="10">
        <v>0</v>
      </c>
      <c r="DE432" s="10">
        <v>0</v>
      </c>
      <c r="DF432" s="10">
        <v>0</v>
      </c>
      <c r="DG432" s="10">
        <v>0</v>
      </c>
      <c r="DH432" s="10">
        <v>0</v>
      </c>
      <c r="DI432" s="10">
        <v>0</v>
      </c>
      <c r="DJ432" s="10">
        <v>0</v>
      </c>
      <c r="DK432" s="10">
        <v>0</v>
      </c>
      <c r="DL432" s="10">
        <v>0</v>
      </c>
      <c r="DM432" s="10">
        <v>0</v>
      </c>
      <c r="DN432" s="10">
        <v>0</v>
      </c>
      <c r="DO432" s="10">
        <v>0</v>
      </c>
      <c r="DP432" s="10">
        <v>0</v>
      </c>
      <c r="DQ432" s="10">
        <v>0</v>
      </c>
      <c r="DR432" s="10">
        <v>0</v>
      </c>
      <c r="DS432" s="10">
        <v>0</v>
      </c>
      <c r="DT432" s="10">
        <v>0</v>
      </c>
      <c r="DU432" s="10">
        <v>0</v>
      </c>
      <c r="DV432" s="10">
        <v>0</v>
      </c>
      <c r="DW432" s="10">
        <v>0</v>
      </c>
      <c r="DX432" s="10">
        <v>0</v>
      </c>
      <c r="DY432" s="10">
        <v>0</v>
      </c>
      <c r="DZ432" s="10">
        <v>0</v>
      </c>
      <c r="EA432" s="10">
        <v>0</v>
      </c>
      <c r="EB432" s="10">
        <v>0</v>
      </c>
      <c r="EC432" s="10">
        <v>0</v>
      </c>
      <c r="ED432" s="10">
        <v>0</v>
      </c>
      <c r="EE432" s="10">
        <v>0</v>
      </c>
      <c r="EF432" s="10">
        <v>0</v>
      </c>
      <c r="EG432" s="10">
        <v>0</v>
      </c>
      <c r="EH432" s="10">
        <v>0</v>
      </c>
      <c r="EI432" s="10">
        <v>0</v>
      </c>
      <c r="EJ432" s="10">
        <v>0</v>
      </c>
      <c r="EK432" s="10">
        <v>0</v>
      </c>
      <c r="EL432" s="10">
        <v>0</v>
      </c>
      <c r="EM432" s="10">
        <v>0</v>
      </c>
      <c r="EN432" s="10">
        <v>0</v>
      </c>
      <c r="EO432" s="10">
        <v>0</v>
      </c>
      <c r="EP432" s="10">
        <v>0</v>
      </c>
      <c r="EQ432" s="10">
        <v>0</v>
      </c>
      <c r="ER432" s="10">
        <v>0</v>
      </c>
      <c r="ES432" s="10">
        <v>0</v>
      </c>
      <c r="ET432" s="10">
        <v>1</v>
      </c>
      <c r="EU432" s="10">
        <v>0</v>
      </c>
      <c r="EV432" s="10">
        <v>2</v>
      </c>
      <c r="EW432" s="10">
        <v>0</v>
      </c>
      <c r="EX432" s="10">
        <v>0</v>
      </c>
      <c r="EY432" s="10">
        <v>0</v>
      </c>
      <c r="EZ432" s="10">
        <v>0</v>
      </c>
      <c r="FA432" s="10">
        <v>0</v>
      </c>
      <c r="FB432" s="10">
        <v>0</v>
      </c>
      <c r="FC432" s="10">
        <v>0</v>
      </c>
      <c r="FD432" s="10">
        <v>0</v>
      </c>
      <c r="FE432" s="10">
        <v>0</v>
      </c>
      <c r="FF432" s="10">
        <v>0</v>
      </c>
      <c r="FG432" s="10">
        <v>0</v>
      </c>
      <c r="FH432" s="10">
        <v>0</v>
      </c>
      <c r="FI432" s="10">
        <v>0</v>
      </c>
      <c r="FJ432" s="10">
        <v>0</v>
      </c>
      <c r="FK432" s="10">
        <v>0</v>
      </c>
      <c r="FL432" s="10">
        <v>0</v>
      </c>
      <c r="FM432" s="10">
        <v>0</v>
      </c>
      <c r="FN432" s="10">
        <v>0</v>
      </c>
      <c r="FO432" s="10">
        <v>0</v>
      </c>
      <c r="FP432" s="10">
        <v>0</v>
      </c>
      <c r="FQ432" s="10">
        <v>0</v>
      </c>
      <c r="FR432" s="10">
        <v>0</v>
      </c>
      <c r="FS432" s="10">
        <v>0</v>
      </c>
      <c r="FT432" s="10">
        <v>0</v>
      </c>
      <c r="FU432" s="10">
        <v>0</v>
      </c>
      <c r="FV432" s="10">
        <v>0</v>
      </c>
      <c r="FW432" s="10">
        <v>0</v>
      </c>
      <c r="FX432" s="10">
        <v>0</v>
      </c>
      <c r="FY432" s="10">
        <v>0</v>
      </c>
      <c r="FZ432" s="10">
        <v>0</v>
      </c>
      <c r="GA432" s="10">
        <v>0</v>
      </c>
      <c r="GB432" s="10">
        <v>0</v>
      </c>
      <c r="GC432" s="10">
        <v>0</v>
      </c>
      <c r="GD432" s="10">
        <v>0</v>
      </c>
      <c r="GE432" s="10">
        <v>0</v>
      </c>
      <c r="GF432" s="10">
        <v>0</v>
      </c>
      <c r="GG432" s="10">
        <v>0</v>
      </c>
      <c r="GH432" s="10">
        <v>0</v>
      </c>
      <c r="GI432" s="10">
        <v>0</v>
      </c>
      <c r="GJ432" s="10">
        <v>0</v>
      </c>
      <c r="GK432" s="10">
        <v>0</v>
      </c>
      <c r="GL432" s="10">
        <v>0</v>
      </c>
      <c r="GM432" s="10">
        <v>0</v>
      </c>
      <c r="GN432" s="10">
        <v>0</v>
      </c>
      <c r="GO432" s="10">
        <v>0</v>
      </c>
      <c r="GP432" s="10">
        <v>0</v>
      </c>
      <c r="GQ432" s="10">
        <v>0</v>
      </c>
      <c r="GR432" s="10">
        <v>0</v>
      </c>
      <c r="GS432" s="10">
        <v>0</v>
      </c>
      <c r="GT432" s="10">
        <v>0</v>
      </c>
      <c r="GU432" s="10">
        <v>0</v>
      </c>
      <c r="GV432" s="10">
        <v>0</v>
      </c>
      <c r="GW432" s="10">
        <v>0</v>
      </c>
      <c r="GX432" s="10">
        <v>0</v>
      </c>
      <c r="GY432" s="10">
        <v>0</v>
      </c>
      <c r="GZ432" s="10">
        <v>0</v>
      </c>
      <c r="HA432" s="10">
        <v>0</v>
      </c>
      <c r="HB432" s="10">
        <v>0</v>
      </c>
      <c r="HC432" s="10">
        <v>0</v>
      </c>
      <c r="HD432" s="10">
        <v>0</v>
      </c>
      <c r="HE432" s="10">
        <v>0</v>
      </c>
      <c r="HF432" s="10">
        <v>0</v>
      </c>
      <c r="HG432" s="10">
        <v>0</v>
      </c>
      <c r="HH432" s="10">
        <v>0</v>
      </c>
      <c r="HI432" s="10">
        <v>0</v>
      </c>
      <c r="HJ432" s="10">
        <v>0</v>
      </c>
      <c r="HK432" s="10">
        <v>0</v>
      </c>
      <c r="HL432" s="10">
        <v>0</v>
      </c>
      <c r="HM432" s="10">
        <v>0</v>
      </c>
      <c r="HN432" s="10">
        <v>0</v>
      </c>
      <c r="HO432" s="10">
        <v>0</v>
      </c>
      <c r="HP432" s="10">
        <v>0</v>
      </c>
      <c r="HQ432" s="10">
        <v>0</v>
      </c>
      <c r="HR432" s="10">
        <v>0</v>
      </c>
      <c r="HS432" s="10">
        <v>0</v>
      </c>
      <c r="HT432" s="10">
        <v>0</v>
      </c>
      <c r="HU432" s="10">
        <v>0</v>
      </c>
      <c r="HV432" s="10">
        <v>0</v>
      </c>
      <c r="HW432" s="10">
        <v>0</v>
      </c>
      <c r="HX432" s="10">
        <v>0</v>
      </c>
      <c r="HY432" s="10">
        <v>0</v>
      </c>
      <c r="HZ432" s="10">
        <v>0</v>
      </c>
      <c r="IA432" s="10">
        <v>0</v>
      </c>
      <c r="IC432" s="1">
        <v>0</v>
      </c>
      <c r="ID432" s="1">
        <v>1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</row>
    <row r="433" spans="1:243">
      <c r="A433" s="3" t="s">
        <v>10</v>
      </c>
      <c r="B433" s="3">
        <v>14691889</v>
      </c>
      <c r="C433" s="3">
        <v>14691889</v>
      </c>
      <c r="D433" s="3" t="s">
        <v>11</v>
      </c>
      <c r="E433" s="3">
        <v>0.49627500000000002</v>
      </c>
      <c r="F433" s="3" t="s">
        <v>506</v>
      </c>
      <c r="G433" s="3" t="s">
        <v>510</v>
      </c>
      <c r="H433" s="3" t="s">
        <v>507</v>
      </c>
      <c r="I433" s="8" t="s">
        <v>1084</v>
      </c>
      <c r="J433" s="3" t="s">
        <v>11</v>
      </c>
      <c r="K433" s="8">
        <f>AVERAGE(S433:AZ433)</f>
        <v>0</v>
      </c>
      <c r="L433" s="4">
        <f>AVERAGE(BB433:IA433)</f>
        <v>1.098901098901099E-2</v>
      </c>
      <c r="M433" s="4">
        <f>AVERAGE(IC433:II433)</f>
        <v>0</v>
      </c>
      <c r="N433" s="4" t="b">
        <f>E433&gt;0.2</f>
        <v>1</v>
      </c>
      <c r="O433" s="4" t="b">
        <f>IF(LEFT(J433, 2)="rs", TRUE, FALSE)</f>
        <v>1</v>
      </c>
      <c r="P433" s="4" t="b">
        <f>K433&gt;=8</f>
        <v>0</v>
      </c>
      <c r="Q433" s="4" t="b">
        <f>L433&gt;=8</f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10">
        <v>0</v>
      </c>
      <c r="BV433" s="10">
        <v>0</v>
      </c>
      <c r="BW433" s="10">
        <v>0</v>
      </c>
      <c r="BX433" s="10">
        <v>0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0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0</v>
      </c>
      <c r="CN433" s="10">
        <v>0</v>
      </c>
      <c r="CO433" s="10">
        <v>0</v>
      </c>
      <c r="CP433" s="10">
        <v>0</v>
      </c>
      <c r="CQ433" s="10">
        <v>0</v>
      </c>
      <c r="CR433" s="10">
        <v>0</v>
      </c>
      <c r="CS433" s="10">
        <v>0</v>
      </c>
      <c r="CT433" s="10">
        <v>0</v>
      </c>
      <c r="CU433" s="10">
        <v>0</v>
      </c>
      <c r="CV433" s="10">
        <v>0</v>
      </c>
      <c r="CW433" s="10">
        <v>0</v>
      </c>
      <c r="CX433" s="10">
        <v>0</v>
      </c>
      <c r="CY433" s="10">
        <v>0</v>
      </c>
      <c r="CZ433" s="10">
        <v>0</v>
      </c>
      <c r="DA433" s="10">
        <v>0</v>
      </c>
      <c r="DB433" s="10">
        <v>0</v>
      </c>
      <c r="DC433" s="10">
        <v>0</v>
      </c>
      <c r="DD433" s="10">
        <v>0</v>
      </c>
      <c r="DE433" s="10">
        <v>0</v>
      </c>
      <c r="DF433" s="10">
        <v>0</v>
      </c>
      <c r="DG433" s="10">
        <v>0</v>
      </c>
      <c r="DH433" s="10">
        <v>0</v>
      </c>
      <c r="DI433" s="10">
        <v>0</v>
      </c>
      <c r="DJ433" s="10">
        <v>0</v>
      </c>
      <c r="DK433" s="10">
        <v>0</v>
      </c>
      <c r="DL433" s="10">
        <v>0</v>
      </c>
      <c r="DM433" s="10">
        <v>0</v>
      </c>
      <c r="DN433" s="10">
        <v>0</v>
      </c>
      <c r="DO433" s="10">
        <v>0</v>
      </c>
      <c r="DP433" s="10">
        <v>0</v>
      </c>
      <c r="DQ433" s="10">
        <v>0</v>
      </c>
      <c r="DR433" s="10">
        <v>0</v>
      </c>
      <c r="DS433" s="10">
        <v>0</v>
      </c>
      <c r="DT433" s="10">
        <v>0</v>
      </c>
      <c r="DU433" s="10">
        <v>0</v>
      </c>
      <c r="DV433" s="10">
        <v>0</v>
      </c>
      <c r="DW433" s="10">
        <v>0</v>
      </c>
      <c r="DX433" s="10">
        <v>0</v>
      </c>
      <c r="DY433" s="10">
        <v>0</v>
      </c>
      <c r="DZ433" s="10">
        <v>0</v>
      </c>
      <c r="EA433" s="10">
        <v>0</v>
      </c>
      <c r="EB433" s="10">
        <v>0</v>
      </c>
      <c r="EC433" s="10">
        <v>0</v>
      </c>
      <c r="ED433" s="10">
        <v>0</v>
      </c>
      <c r="EE433" s="10">
        <v>0</v>
      </c>
      <c r="EF433" s="10">
        <v>0</v>
      </c>
      <c r="EG433" s="10">
        <v>1</v>
      </c>
      <c r="EH433" s="10">
        <v>0</v>
      </c>
      <c r="EI433" s="10">
        <v>0</v>
      </c>
      <c r="EJ433" s="10">
        <v>0</v>
      </c>
      <c r="EK433" s="10">
        <v>0</v>
      </c>
      <c r="EL433" s="10">
        <v>0</v>
      </c>
      <c r="EM433" s="10">
        <v>0</v>
      </c>
      <c r="EN433" s="10">
        <v>0</v>
      </c>
      <c r="EO433" s="10">
        <v>0</v>
      </c>
      <c r="EP433" s="10">
        <v>0</v>
      </c>
      <c r="EQ433" s="10">
        <v>0</v>
      </c>
      <c r="ER433" s="10">
        <v>0</v>
      </c>
      <c r="ES433" s="10">
        <v>0</v>
      </c>
      <c r="ET433" s="10">
        <v>0</v>
      </c>
      <c r="EU433" s="10">
        <v>0</v>
      </c>
      <c r="EV433" s="10">
        <v>0</v>
      </c>
      <c r="EW433" s="10">
        <v>0</v>
      </c>
      <c r="EX433" s="10">
        <v>0</v>
      </c>
      <c r="EY433" s="10">
        <v>0</v>
      </c>
      <c r="EZ433" s="10">
        <v>0</v>
      </c>
      <c r="FA433" s="10">
        <v>0</v>
      </c>
      <c r="FB433" s="10">
        <v>0</v>
      </c>
      <c r="FC433" s="10">
        <v>0</v>
      </c>
      <c r="FD433" s="10">
        <v>0</v>
      </c>
      <c r="FE433" s="10">
        <v>0</v>
      </c>
      <c r="FF433" s="10">
        <v>0</v>
      </c>
      <c r="FG433" s="10">
        <v>0</v>
      </c>
      <c r="FH433" s="10">
        <v>0</v>
      </c>
      <c r="FI433" s="10">
        <v>0</v>
      </c>
      <c r="FJ433" s="10">
        <v>0</v>
      </c>
      <c r="FK433" s="10">
        <v>0</v>
      </c>
      <c r="FL433" s="10">
        <v>0</v>
      </c>
      <c r="FM433" s="10">
        <v>0</v>
      </c>
      <c r="FN433" s="10">
        <v>0</v>
      </c>
      <c r="FO433" s="10">
        <v>0</v>
      </c>
      <c r="FP433" s="10">
        <v>0</v>
      </c>
      <c r="FQ433" s="10">
        <v>0</v>
      </c>
      <c r="FR433" s="10">
        <v>0</v>
      </c>
      <c r="FS433" s="10">
        <v>0</v>
      </c>
      <c r="FT433" s="10">
        <v>0</v>
      </c>
      <c r="FU433" s="10">
        <v>0</v>
      </c>
      <c r="FV433" s="10">
        <v>0</v>
      </c>
      <c r="FW433" s="10">
        <v>0</v>
      </c>
      <c r="FX433" s="10">
        <v>0</v>
      </c>
      <c r="FY433" s="10">
        <v>0</v>
      </c>
      <c r="FZ433" s="10">
        <v>0</v>
      </c>
      <c r="GA433" s="10">
        <v>0</v>
      </c>
      <c r="GB433" s="10">
        <v>0</v>
      </c>
      <c r="GC433" s="10">
        <v>0</v>
      </c>
      <c r="GD433" s="10">
        <v>0</v>
      </c>
      <c r="GE433" s="10">
        <v>0</v>
      </c>
      <c r="GF433" s="10">
        <v>0</v>
      </c>
      <c r="GG433" s="10">
        <v>0</v>
      </c>
      <c r="GH433" s="10">
        <v>0</v>
      </c>
      <c r="GI433" s="10">
        <v>0</v>
      </c>
      <c r="GJ433" s="10">
        <v>0</v>
      </c>
      <c r="GK433" s="10">
        <v>0</v>
      </c>
      <c r="GL433" s="10">
        <v>0</v>
      </c>
      <c r="GM433" s="10">
        <v>0</v>
      </c>
      <c r="GN433" s="10">
        <v>0</v>
      </c>
      <c r="GO433" s="10">
        <v>0</v>
      </c>
      <c r="GP433" s="10">
        <v>0</v>
      </c>
      <c r="GQ433" s="10">
        <v>0</v>
      </c>
      <c r="GR433" s="10">
        <v>0</v>
      </c>
      <c r="GS433" s="10">
        <v>0</v>
      </c>
      <c r="GT433" s="10">
        <v>0</v>
      </c>
      <c r="GU433" s="10">
        <v>0</v>
      </c>
      <c r="GV433" s="10">
        <v>0</v>
      </c>
      <c r="GW433" s="10">
        <v>0</v>
      </c>
      <c r="GX433" s="10">
        <v>0</v>
      </c>
      <c r="GY433" s="10">
        <v>0</v>
      </c>
      <c r="GZ433" s="10">
        <v>0</v>
      </c>
      <c r="HA433" s="10">
        <v>0</v>
      </c>
      <c r="HB433" s="10">
        <v>1</v>
      </c>
      <c r="HC433" s="10">
        <v>0</v>
      </c>
      <c r="HD433" s="10">
        <v>0</v>
      </c>
      <c r="HE433" s="10">
        <v>0</v>
      </c>
      <c r="HF433" s="10">
        <v>0</v>
      </c>
      <c r="HG433" s="10">
        <v>0</v>
      </c>
      <c r="HH433" s="10">
        <v>0</v>
      </c>
      <c r="HI433" s="10">
        <v>0</v>
      </c>
      <c r="HJ433" s="10">
        <v>0</v>
      </c>
      <c r="HK433" s="10">
        <v>0</v>
      </c>
      <c r="HL433" s="10">
        <v>0</v>
      </c>
      <c r="HM433" s="10">
        <v>0</v>
      </c>
      <c r="HN433" s="10">
        <v>0</v>
      </c>
      <c r="HO433" s="10">
        <v>0</v>
      </c>
      <c r="HP433" s="10">
        <v>0</v>
      </c>
      <c r="HQ433" s="10">
        <v>0</v>
      </c>
      <c r="HR433" s="10">
        <v>0</v>
      </c>
      <c r="HS433" s="10">
        <v>0</v>
      </c>
      <c r="HT433" s="10">
        <v>0</v>
      </c>
      <c r="HU433" s="10">
        <v>0</v>
      </c>
      <c r="HV433" s="10">
        <v>0</v>
      </c>
      <c r="HW433" s="10">
        <v>0</v>
      </c>
      <c r="HX433" s="10">
        <v>0</v>
      </c>
      <c r="HY433" s="10">
        <v>0</v>
      </c>
      <c r="HZ433" s="10">
        <v>0</v>
      </c>
      <c r="IA433" s="10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</row>
    <row r="434" spans="1:243">
      <c r="A434" s="3" t="s">
        <v>32</v>
      </c>
      <c r="B434" s="3">
        <v>108086047</v>
      </c>
      <c r="C434" s="3">
        <v>108086047</v>
      </c>
      <c r="D434" s="3" t="s">
        <v>281</v>
      </c>
      <c r="E434" s="3">
        <v>0.37705699999999998</v>
      </c>
      <c r="F434" s="3" t="s">
        <v>502</v>
      </c>
      <c r="G434" s="3" t="s">
        <v>504</v>
      </c>
      <c r="H434" s="3" t="s">
        <v>503</v>
      </c>
      <c r="I434" s="8" t="s">
        <v>1084</v>
      </c>
      <c r="J434" s="3" t="s">
        <v>701</v>
      </c>
      <c r="K434" s="8">
        <f>AVERAGE(S434:AZ434)</f>
        <v>0.11764705882352941</v>
      </c>
      <c r="L434" s="4">
        <f>AVERAGE(BB434:IA434)</f>
        <v>5.4945054945054949E-3</v>
      </c>
      <c r="M434" s="4">
        <f>AVERAGE(IC434:II434)</f>
        <v>0.42857142857142855</v>
      </c>
      <c r="N434" s="4" t="b">
        <f>E434&gt;0.2</f>
        <v>1</v>
      </c>
      <c r="O434" s="4" t="b">
        <f>IF(LEFT(J434, 2)="rs", TRUE, FALSE)</f>
        <v>0</v>
      </c>
      <c r="P434" s="4" t="b">
        <f>K434&gt;=8</f>
        <v>0</v>
      </c>
      <c r="Q434" s="4" t="b">
        <f>L434&gt;=8</f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1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2</v>
      </c>
      <c r="AJ434" s="10">
        <v>0</v>
      </c>
      <c r="AK434" s="10">
        <v>0</v>
      </c>
      <c r="AL434" s="10">
        <v>0</v>
      </c>
      <c r="AM434" s="10">
        <v>0</v>
      </c>
      <c r="AN434" s="10">
        <v>1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  <c r="BR434" s="10">
        <v>0</v>
      </c>
      <c r="BS434" s="10">
        <v>0</v>
      </c>
      <c r="BT434" s="10">
        <v>0</v>
      </c>
      <c r="BU434" s="10">
        <v>0</v>
      </c>
      <c r="BV434" s="10">
        <v>0</v>
      </c>
      <c r="BW434" s="10">
        <v>0</v>
      </c>
      <c r="BX434" s="10">
        <v>0</v>
      </c>
      <c r="BY434" s="10">
        <v>0</v>
      </c>
      <c r="BZ434" s="10">
        <v>0</v>
      </c>
      <c r="CA434" s="10">
        <v>0</v>
      </c>
      <c r="CB434" s="10">
        <v>0</v>
      </c>
      <c r="CC434" s="10">
        <v>0</v>
      </c>
      <c r="CD434" s="10">
        <v>0</v>
      </c>
      <c r="CE434" s="10">
        <v>0</v>
      </c>
      <c r="CF434" s="10">
        <v>0</v>
      </c>
      <c r="CG434" s="10">
        <v>0</v>
      </c>
      <c r="CH434" s="10">
        <v>0</v>
      </c>
      <c r="CI434" s="10">
        <v>0</v>
      </c>
      <c r="CJ434" s="10">
        <v>0</v>
      </c>
      <c r="CK434" s="10">
        <v>0</v>
      </c>
      <c r="CL434" s="10">
        <v>0</v>
      </c>
      <c r="CM434" s="10">
        <v>0</v>
      </c>
      <c r="CN434" s="10">
        <v>0</v>
      </c>
      <c r="CO434" s="10">
        <v>0</v>
      </c>
      <c r="CP434" s="10">
        <v>0</v>
      </c>
      <c r="CQ434" s="10">
        <v>0</v>
      </c>
      <c r="CR434" s="10">
        <v>0</v>
      </c>
      <c r="CS434" s="10">
        <v>0</v>
      </c>
      <c r="CT434" s="10">
        <v>0</v>
      </c>
      <c r="CU434" s="10">
        <v>0</v>
      </c>
      <c r="CV434" s="10">
        <v>0</v>
      </c>
      <c r="CW434" s="10">
        <v>0</v>
      </c>
      <c r="CX434" s="10">
        <v>0</v>
      </c>
      <c r="CY434" s="10">
        <v>0</v>
      </c>
      <c r="CZ434" s="10">
        <v>0</v>
      </c>
      <c r="DA434" s="10">
        <v>0</v>
      </c>
      <c r="DB434" s="10">
        <v>0</v>
      </c>
      <c r="DC434" s="10">
        <v>0</v>
      </c>
      <c r="DD434" s="10">
        <v>0</v>
      </c>
      <c r="DE434" s="10">
        <v>0</v>
      </c>
      <c r="DF434" s="10">
        <v>0</v>
      </c>
      <c r="DG434" s="10">
        <v>0</v>
      </c>
      <c r="DH434" s="10">
        <v>0</v>
      </c>
      <c r="DI434" s="10">
        <v>0</v>
      </c>
      <c r="DJ434" s="10">
        <v>0</v>
      </c>
      <c r="DK434" s="10">
        <v>0</v>
      </c>
      <c r="DL434" s="10">
        <v>0</v>
      </c>
      <c r="DM434" s="10">
        <v>0</v>
      </c>
      <c r="DN434" s="10">
        <v>0</v>
      </c>
      <c r="DO434" s="10">
        <v>0</v>
      </c>
      <c r="DP434" s="10">
        <v>0</v>
      </c>
      <c r="DQ434" s="10">
        <v>0</v>
      </c>
      <c r="DR434" s="10">
        <v>0</v>
      </c>
      <c r="DS434" s="10">
        <v>0</v>
      </c>
      <c r="DT434" s="10">
        <v>0</v>
      </c>
      <c r="DU434" s="10">
        <v>0</v>
      </c>
      <c r="DV434" s="10">
        <v>0</v>
      </c>
      <c r="DW434" s="10">
        <v>0</v>
      </c>
      <c r="DX434" s="10">
        <v>0</v>
      </c>
      <c r="DY434" s="10">
        <v>0</v>
      </c>
      <c r="DZ434" s="10">
        <v>0</v>
      </c>
      <c r="EA434" s="10">
        <v>0</v>
      </c>
      <c r="EB434" s="10">
        <v>0</v>
      </c>
      <c r="EC434" s="10">
        <v>0</v>
      </c>
      <c r="ED434" s="10">
        <v>0</v>
      </c>
      <c r="EE434" s="10">
        <v>0</v>
      </c>
      <c r="EF434" s="10">
        <v>0</v>
      </c>
      <c r="EG434" s="10">
        <v>0</v>
      </c>
      <c r="EH434" s="10">
        <v>0</v>
      </c>
      <c r="EI434" s="10">
        <v>0</v>
      </c>
      <c r="EJ434" s="10">
        <v>0</v>
      </c>
      <c r="EK434" s="10">
        <v>0</v>
      </c>
      <c r="EL434" s="10">
        <v>0</v>
      </c>
      <c r="EM434" s="10">
        <v>0</v>
      </c>
      <c r="EN434" s="10">
        <v>0</v>
      </c>
      <c r="EO434" s="10">
        <v>0</v>
      </c>
      <c r="EP434" s="10">
        <v>0</v>
      </c>
      <c r="EQ434" s="10">
        <v>0</v>
      </c>
      <c r="ER434" s="10">
        <v>0</v>
      </c>
      <c r="ES434" s="10">
        <v>0</v>
      </c>
      <c r="ET434" s="10">
        <v>0</v>
      </c>
      <c r="EU434" s="10">
        <v>0</v>
      </c>
      <c r="EV434" s="10">
        <v>0</v>
      </c>
      <c r="EW434" s="10">
        <v>0</v>
      </c>
      <c r="EX434" s="10">
        <v>0</v>
      </c>
      <c r="EY434" s="10">
        <v>0</v>
      </c>
      <c r="EZ434" s="10">
        <v>0</v>
      </c>
      <c r="FA434" s="10">
        <v>0</v>
      </c>
      <c r="FB434" s="10">
        <v>0</v>
      </c>
      <c r="FC434" s="10">
        <v>0</v>
      </c>
      <c r="FD434" s="10">
        <v>0</v>
      </c>
      <c r="FE434" s="10">
        <v>0</v>
      </c>
      <c r="FF434" s="10">
        <v>0</v>
      </c>
      <c r="FG434" s="10">
        <v>0</v>
      </c>
      <c r="FH434" s="10">
        <v>0</v>
      </c>
      <c r="FI434" s="10">
        <v>0</v>
      </c>
      <c r="FJ434" s="10">
        <v>0</v>
      </c>
      <c r="FK434" s="10">
        <v>0</v>
      </c>
      <c r="FL434" s="10">
        <v>0</v>
      </c>
      <c r="FM434" s="10">
        <v>0</v>
      </c>
      <c r="FN434" s="10">
        <v>0</v>
      </c>
      <c r="FO434" s="10">
        <v>0</v>
      </c>
      <c r="FP434" s="10">
        <v>0</v>
      </c>
      <c r="FQ434" s="10">
        <v>0</v>
      </c>
      <c r="FR434" s="10">
        <v>0</v>
      </c>
      <c r="FS434" s="10">
        <v>0</v>
      </c>
      <c r="FT434" s="10">
        <v>0</v>
      </c>
      <c r="FU434" s="10">
        <v>0</v>
      </c>
      <c r="FV434" s="10">
        <v>0</v>
      </c>
      <c r="FW434" s="10">
        <v>0</v>
      </c>
      <c r="FX434" s="10">
        <v>0</v>
      </c>
      <c r="FY434" s="10">
        <v>0</v>
      </c>
      <c r="FZ434" s="10">
        <v>0</v>
      </c>
      <c r="GA434" s="10">
        <v>0</v>
      </c>
      <c r="GB434" s="10">
        <v>0</v>
      </c>
      <c r="GC434" s="10">
        <v>0</v>
      </c>
      <c r="GD434" s="10">
        <v>0</v>
      </c>
      <c r="GE434" s="10">
        <v>0</v>
      </c>
      <c r="GF434" s="10">
        <v>0</v>
      </c>
      <c r="GG434" s="10">
        <v>0</v>
      </c>
      <c r="GH434" s="10">
        <v>0</v>
      </c>
      <c r="GI434" s="10">
        <v>0</v>
      </c>
      <c r="GJ434" s="10">
        <v>0</v>
      </c>
      <c r="GK434" s="10">
        <v>0</v>
      </c>
      <c r="GL434" s="10">
        <v>0</v>
      </c>
      <c r="GM434" s="10">
        <v>0</v>
      </c>
      <c r="GN434" s="10">
        <v>0</v>
      </c>
      <c r="GO434" s="10">
        <v>0</v>
      </c>
      <c r="GP434" s="10">
        <v>0</v>
      </c>
      <c r="GQ434" s="10">
        <v>0</v>
      </c>
      <c r="GR434" s="10">
        <v>0</v>
      </c>
      <c r="GS434" s="10">
        <v>0</v>
      </c>
      <c r="GT434" s="10">
        <v>0</v>
      </c>
      <c r="GU434" s="10">
        <v>0</v>
      </c>
      <c r="GV434" s="10">
        <v>0</v>
      </c>
      <c r="GW434" s="10">
        <v>1</v>
      </c>
      <c r="GX434" s="10">
        <v>0</v>
      </c>
      <c r="GY434" s="10">
        <v>0</v>
      </c>
      <c r="GZ434" s="10">
        <v>0</v>
      </c>
      <c r="HA434" s="10">
        <v>0</v>
      </c>
      <c r="HB434" s="10">
        <v>0</v>
      </c>
      <c r="HC434" s="10">
        <v>0</v>
      </c>
      <c r="HD434" s="10">
        <v>0</v>
      </c>
      <c r="HE434" s="10">
        <v>0</v>
      </c>
      <c r="HF434" s="10">
        <v>0</v>
      </c>
      <c r="HG434" s="10">
        <v>0</v>
      </c>
      <c r="HH434" s="10">
        <v>0</v>
      </c>
      <c r="HI434" s="10">
        <v>0</v>
      </c>
      <c r="HJ434" s="10">
        <v>0</v>
      </c>
      <c r="HK434" s="10">
        <v>0</v>
      </c>
      <c r="HL434" s="10">
        <v>0</v>
      </c>
      <c r="HM434" s="10">
        <v>0</v>
      </c>
      <c r="HN434" s="10">
        <v>0</v>
      </c>
      <c r="HO434" s="10">
        <v>0</v>
      </c>
      <c r="HP434" s="10">
        <v>0</v>
      </c>
      <c r="HQ434" s="10">
        <v>0</v>
      </c>
      <c r="HR434" s="10">
        <v>0</v>
      </c>
      <c r="HS434" s="10">
        <v>0</v>
      </c>
      <c r="HT434" s="10">
        <v>0</v>
      </c>
      <c r="HU434" s="10">
        <v>0</v>
      </c>
      <c r="HV434" s="10">
        <v>0</v>
      </c>
      <c r="HW434" s="10">
        <v>0</v>
      </c>
      <c r="HX434" s="10">
        <v>0</v>
      </c>
      <c r="HY434" s="10">
        <v>0</v>
      </c>
      <c r="HZ434" s="10">
        <v>0</v>
      </c>
      <c r="IA434" s="10">
        <v>0</v>
      </c>
      <c r="IC434" s="1">
        <v>0</v>
      </c>
      <c r="ID434" s="1">
        <v>2</v>
      </c>
      <c r="IE434" s="1">
        <v>0</v>
      </c>
      <c r="IF434" s="1">
        <v>1</v>
      </c>
      <c r="IG434" s="1">
        <v>0</v>
      </c>
      <c r="IH434" s="1">
        <v>0</v>
      </c>
      <c r="II434" s="1">
        <v>0</v>
      </c>
    </row>
    <row r="435" spans="1:243">
      <c r="A435" s="3" t="s">
        <v>16</v>
      </c>
      <c r="B435" s="3">
        <v>562274</v>
      </c>
      <c r="C435" s="3">
        <v>562274</v>
      </c>
      <c r="D435" s="3" t="s">
        <v>160</v>
      </c>
      <c r="E435" s="3">
        <v>0.22406200000000001</v>
      </c>
      <c r="F435" s="3" t="s">
        <v>506</v>
      </c>
      <c r="G435" s="3" t="s">
        <v>504</v>
      </c>
      <c r="H435" s="3" t="s">
        <v>503</v>
      </c>
      <c r="I435" s="8" t="s">
        <v>1084</v>
      </c>
      <c r="J435" s="3" t="s">
        <v>580</v>
      </c>
      <c r="K435" s="8">
        <f>AVERAGE(S435:AZ435)</f>
        <v>0</v>
      </c>
      <c r="L435" s="4">
        <f>AVERAGE(BB435:IA435)</f>
        <v>5.4945054945054949E-3</v>
      </c>
      <c r="M435" s="4">
        <f>AVERAGE(IC435:II435)</f>
        <v>0.2857142857142857</v>
      </c>
      <c r="N435" s="4" t="b">
        <f>E435&gt;0.2</f>
        <v>1</v>
      </c>
      <c r="O435" s="4" t="b">
        <f>IF(LEFT(J435, 2)="rs", TRUE, FALSE)</f>
        <v>0</v>
      </c>
      <c r="P435" s="4" t="b">
        <f>K435&gt;=8</f>
        <v>0</v>
      </c>
      <c r="Q435" s="4" t="b">
        <f>L435&gt;=8</f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0</v>
      </c>
      <c r="BS435" s="10">
        <v>0</v>
      </c>
      <c r="BT435" s="10">
        <v>0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0</v>
      </c>
      <c r="CI435" s="10">
        <v>0</v>
      </c>
      <c r="CJ435" s="10">
        <v>0</v>
      </c>
      <c r="CK435" s="10">
        <v>0</v>
      </c>
      <c r="CL435" s="10">
        <v>0</v>
      </c>
      <c r="CM435" s="10">
        <v>0</v>
      </c>
      <c r="CN435" s="10">
        <v>0</v>
      </c>
      <c r="CO435" s="10">
        <v>0</v>
      </c>
      <c r="CP435" s="10">
        <v>0</v>
      </c>
      <c r="CQ435" s="10">
        <v>0</v>
      </c>
      <c r="CR435" s="10">
        <v>1</v>
      </c>
      <c r="CS435" s="10">
        <v>0</v>
      </c>
      <c r="CT435" s="10">
        <v>0</v>
      </c>
      <c r="CU435" s="10">
        <v>0</v>
      </c>
      <c r="CV435" s="10">
        <v>0</v>
      </c>
      <c r="CW435" s="10">
        <v>0</v>
      </c>
      <c r="CX435" s="10">
        <v>0</v>
      </c>
      <c r="CY435" s="10">
        <v>0</v>
      </c>
      <c r="CZ435" s="10">
        <v>0</v>
      </c>
      <c r="DA435" s="10">
        <v>0</v>
      </c>
      <c r="DB435" s="10">
        <v>0</v>
      </c>
      <c r="DC435" s="10">
        <v>0</v>
      </c>
      <c r="DD435" s="10">
        <v>0</v>
      </c>
      <c r="DE435" s="10">
        <v>0</v>
      </c>
      <c r="DF435" s="10">
        <v>0</v>
      </c>
      <c r="DG435" s="10">
        <v>0</v>
      </c>
      <c r="DH435" s="10">
        <v>0</v>
      </c>
      <c r="DI435" s="10">
        <v>0</v>
      </c>
      <c r="DJ435" s="10">
        <v>0</v>
      </c>
      <c r="DK435" s="10">
        <v>0</v>
      </c>
      <c r="DL435" s="10">
        <v>0</v>
      </c>
      <c r="DM435" s="10">
        <v>0</v>
      </c>
      <c r="DN435" s="10">
        <v>0</v>
      </c>
      <c r="DO435" s="10">
        <v>0</v>
      </c>
      <c r="DP435" s="10">
        <v>0</v>
      </c>
      <c r="DQ435" s="10">
        <v>0</v>
      </c>
      <c r="DR435" s="10">
        <v>0</v>
      </c>
      <c r="DS435" s="10">
        <v>0</v>
      </c>
      <c r="DT435" s="10">
        <v>0</v>
      </c>
      <c r="DU435" s="10">
        <v>0</v>
      </c>
      <c r="DV435" s="10">
        <v>0</v>
      </c>
      <c r="DW435" s="10">
        <v>0</v>
      </c>
      <c r="DX435" s="10">
        <v>0</v>
      </c>
      <c r="DY435" s="10">
        <v>0</v>
      </c>
      <c r="DZ435" s="10">
        <v>0</v>
      </c>
      <c r="EA435" s="10">
        <v>0</v>
      </c>
      <c r="EB435" s="10">
        <v>0</v>
      </c>
      <c r="EC435" s="10">
        <v>0</v>
      </c>
      <c r="ED435" s="10">
        <v>0</v>
      </c>
      <c r="EE435" s="10">
        <v>0</v>
      </c>
      <c r="EF435" s="10">
        <v>0</v>
      </c>
      <c r="EG435" s="10">
        <v>0</v>
      </c>
      <c r="EH435" s="10">
        <v>0</v>
      </c>
      <c r="EI435" s="10">
        <v>0</v>
      </c>
      <c r="EJ435" s="10">
        <v>0</v>
      </c>
      <c r="EK435" s="10">
        <v>0</v>
      </c>
      <c r="EL435" s="10">
        <v>0</v>
      </c>
      <c r="EM435" s="10">
        <v>0</v>
      </c>
      <c r="EN435" s="10">
        <v>0</v>
      </c>
      <c r="EO435" s="10">
        <v>0</v>
      </c>
      <c r="EP435" s="10">
        <v>0</v>
      </c>
      <c r="EQ435" s="10">
        <v>0</v>
      </c>
      <c r="ER435" s="10">
        <v>0</v>
      </c>
      <c r="ES435" s="10">
        <v>0</v>
      </c>
      <c r="ET435" s="10">
        <v>0</v>
      </c>
      <c r="EU435" s="10">
        <v>0</v>
      </c>
      <c r="EV435" s="10">
        <v>0</v>
      </c>
      <c r="EW435" s="10">
        <v>0</v>
      </c>
      <c r="EX435" s="10">
        <v>0</v>
      </c>
      <c r="EY435" s="10">
        <v>0</v>
      </c>
      <c r="EZ435" s="10">
        <v>0</v>
      </c>
      <c r="FA435" s="10">
        <v>0</v>
      </c>
      <c r="FB435" s="10">
        <v>0</v>
      </c>
      <c r="FC435" s="10">
        <v>0</v>
      </c>
      <c r="FD435" s="10">
        <v>0</v>
      </c>
      <c r="FE435" s="10">
        <v>0</v>
      </c>
      <c r="FF435" s="10">
        <v>0</v>
      </c>
      <c r="FG435" s="10">
        <v>0</v>
      </c>
      <c r="FH435" s="10">
        <v>0</v>
      </c>
      <c r="FI435" s="10">
        <v>0</v>
      </c>
      <c r="FJ435" s="10">
        <v>0</v>
      </c>
      <c r="FK435" s="10">
        <v>0</v>
      </c>
      <c r="FL435" s="10">
        <v>0</v>
      </c>
      <c r="FM435" s="10">
        <v>0</v>
      </c>
      <c r="FN435" s="10">
        <v>0</v>
      </c>
      <c r="FO435" s="10">
        <v>0</v>
      </c>
      <c r="FP435" s="10">
        <v>0</v>
      </c>
      <c r="FQ435" s="10">
        <v>0</v>
      </c>
      <c r="FR435" s="10">
        <v>0</v>
      </c>
      <c r="FS435" s="10">
        <v>0</v>
      </c>
      <c r="FT435" s="10">
        <v>0</v>
      </c>
      <c r="FU435" s="10">
        <v>0</v>
      </c>
      <c r="FV435" s="10">
        <v>0</v>
      </c>
      <c r="FW435" s="10">
        <v>0</v>
      </c>
      <c r="FX435" s="10">
        <v>0</v>
      </c>
      <c r="FY435" s="10">
        <v>0</v>
      </c>
      <c r="FZ435" s="10">
        <v>0</v>
      </c>
      <c r="GA435" s="10">
        <v>0</v>
      </c>
      <c r="GB435" s="10">
        <v>0</v>
      </c>
      <c r="GC435" s="10">
        <v>0</v>
      </c>
      <c r="GD435" s="10">
        <v>0</v>
      </c>
      <c r="GE435" s="10">
        <v>0</v>
      </c>
      <c r="GF435" s="10">
        <v>0</v>
      </c>
      <c r="GG435" s="10">
        <v>0</v>
      </c>
      <c r="GH435" s="10">
        <v>0</v>
      </c>
      <c r="GI435" s="10">
        <v>0</v>
      </c>
      <c r="GJ435" s="10">
        <v>0</v>
      </c>
      <c r="GK435" s="10">
        <v>0</v>
      </c>
      <c r="GL435" s="10">
        <v>0</v>
      </c>
      <c r="GM435" s="10">
        <v>0</v>
      </c>
      <c r="GN435" s="10">
        <v>0</v>
      </c>
      <c r="GO435" s="10">
        <v>0</v>
      </c>
      <c r="GP435" s="10">
        <v>0</v>
      </c>
      <c r="GQ435" s="10">
        <v>0</v>
      </c>
      <c r="GR435" s="10">
        <v>0</v>
      </c>
      <c r="GS435" s="10">
        <v>0</v>
      </c>
      <c r="GT435" s="10">
        <v>0</v>
      </c>
      <c r="GU435" s="10">
        <v>0</v>
      </c>
      <c r="GV435" s="10">
        <v>0</v>
      </c>
      <c r="GW435" s="10">
        <v>0</v>
      </c>
      <c r="GX435" s="10">
        <v>0</v>
      </c>
      <c r="GY435" s="10">
        <v>0</v>
      </c>
      <c r="GZ435" s="10">
        <v>0</v>
      </c>
      <c r="HA435" s="10">
        <v>0</v>
      </c>
      <c r="HB435" s="10">
        <v>0</v>
      </c>
      <c r="HC435" s="10">
        <v>0</v>
      </c>
      <c r="HD435" s="10">
        <v>0</v>
      </c>
      <c r="HE435" s="10">
        <v>0</v>
      </c>
      <c r="HF435" s="10">
        <v>0</v>
      </c>
      <c r="HG435" s="10">
        <v>0</v>
      </c>
      <c r="HH435" s="10">
        <v>0</v>
      </c>
      <c r="HI435" s="10">
        <v>0</v>
      </c>
      <c r="HJ435" s="10">
        <v>0</v>
      </c>
      <c r="HK435" s="10">
        <v>0</v>
      </c>
      <c r="HL435" s="10">
        <v>0</v>
      </c>
      <c r="HM435" s="10">
        <v>0</v>
      </c>
      <c r="HN435" s="10">
        <v>0</v>
      </c>
      <c r="HO435" s="10">
        <v>0</v>
      </c>
      <c r="HP435" s="10">
        <v>0</v>
      </c>
      <c r="HQ435" s="10">
        <v>0</v>
      </c>
      <c r="HR435" s="10">
        <v>0</v>
      </c>
      <c r="HS435" s="10">
        <v>0</v>
      </c>
      <c r="HT435" s="10">
        <v>0</v>
      </c>
      <c r="HU435" s="10">
        <v>0</v>
      </c>
      <c r="HV435" s="10">
        <v>0</v>
      </c>
      <c r="HW435" s="10">
        <v>0</v>
      </c>
      <c r="HX435" s="10">
        <v>0</v>
      </c>
      <c r="HY435" s="10">
        <v>0</v>
      </c>
      <c r="HZ435" s="10">
        <v>0</v>
      </c>
      <c r="IA435" s="10">
        <v>0</v>
      </c>
      <c r="IC435" s="1">
        <v>0</v>
      </c>
      <c r="ID435" s="1">
        <v>0</v>
      </c>
      <c r="IE435" s="1">
        <v>0</v>
      </c>
      <c r="IF435" s="1">
        <v>2</v>
      </c>
      <c r="IG435" s="1">
        <v>0</v>
      </c>
      <c r="IH435" s="1">
        <v>0</v>
      </c>
      <c r="II435" s="1">
        <v>0</v>
      </c>
    </row>
    <row r="436" spans="1:243">
      <c r="A436" s="3" t="s">
        <v>21</v>
      </c>
      <c r="B436" s="3">
        <v>21872236</v>
      </c>
      <c r="C436" s="3">
        <v>21872236</v>
      </c>
      <c r="D436" s="3" t="s">
        <v>173</v>
      </c>
      <c r="E436" s="3">
        <v>0.30903900000000001</v>
      </c>
      <c r="F436" s="3" t="s">
        <v>506</v>
      </c>
      <c r="G436" s="3" t="s">
        <v>504</v>
      </c>
      <c r="H436" s="3" t="s">
        <v>503</v>
      </c>
      <c r="I436" s="8" t="s">
        <v>1084</v>
      </c>
      <c r="J436" s="3" t="s">
        <v>593</v>
      </c>
      <c r="K436" s="8">
        <f>AVERAGE(S436:AZ436)</f>
        <v>5.8823529411764705E-2</v>
      </c>
      <c r="L436" s="4">
        <f>AVERAGE(BB436:IA436)</f>
        <v>0</v>
      </c>
      <c r="M436" s="4">
        <f>AVERAGE(IC436:II436)</f>
        <v>0.14285714285714285</v>
      </c>
      <c r="N436" s="4" t="b">
        <f>E436&gt;0.2</f>
        <v>1</v>
      </c>
      <c r="O436" s="4" t="b">
        <f>IF(LEFT(J436, 2)="rs", TRUE, FALSE)</f>
        <v>0</v>
      </c>
      <c r="P436" s="4" t="b">
        <f>K436&gt;=8</f>
        <v>0</v>
      </c>
      <c r="Q436" s="4" t="b">
        <f>L436&gt;=8</f>
        <v>0</v>
      </c>
      <c r="S436" s="10">
        <v>1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1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  <c r="BR436" s="10">
        <v>0</v>
      </c>
      <c r="BS436" s="10">
        <v>0</v>
      </c>
      <c r="BT436" s="10">
        <v>0</v>
      </c>
      <c r="BU436" s="10">
        <v>0</v>
      </c>
      <c r="BV436" s="10">
        <v>0</v>
      </c>
      <c r="BW436" s="10">
        <v>0</v>
      </c>
      <c r="BX436" s="10">
        <v>0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0</v>
      </c>
      <c r="CE436" s="10">
        <v>0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0</v>
      </c>
      <c r="CP436" s="10">
        <v>0</v>
      </c>
      <c r="CQ436" s="10">
        <v>0</v>
      </c>
      <c r="CR436" s="10">
        <v>0</v>
      </c>
      <c r="CS436" s="10">
        <v>0</v>
      </c>
      <c r="CT436" s="10">
        <v>0</v>
      </c>
      <c r="CU436" s="10">
        <v>0</v>
      </c>
      <c r="CV436" s="10">
        <v>0</v>
      </c>
      <c r="CW436" s="10">
        <v>0</v>
      </c>
      <c r="CX436" s="10">
        <v>0</v>
      </c>
      <c r="CY436" s="10">
        <v>0</v>
      </c>
      <c r="CZ436" s="10">
        <v>0</v>
      </c>
      <c r="DA436" s="10">
        <v>0</v>
      </c>
      <c r="DB436" s="10">
        <v>0</v>
      </c>
      <c r="DC436" s="10">
        <v>0</v>
      </c>
      <c r="DD436" s="10">
        <v>0</v>
      </c>
      <c r="DE436" s="10">
        <v>0</v>
      </c>
      <c r="DF436" s="10">
        <v>0</v>
      </c>
      <c r="DG436" s="10">
        <v>0</v>
      </c>
      <c r="DH436" s="10">
        <v>0</v>
      </c>
      <c r="DI436" s="10">
        <v>0</v>
      </c>
      <c r="DJ436" s="10">
        <v>0</v>
      </c>
      <c r="DK436" s="10">
        <v>0</v>
      </c>
      <c r="DL436" s="10">
        <v>0</v>
      </c>
      <c r="DM436" s="10">
        <v>0</v>
      </c>
      <c r="DN436" s="10">
        <v>0</v>
      </c>
      <c r="DO436" s="10">
        <v>0</v>
      </c>
      <c r="DP436" s="10">
        <v>0</v>
      </c>
      <c r="DQ436" s="10">
        <v>0</v>
      </c>
      <c r="DR436" s="10">
        <v>0</v>
      </c>
      <c r="DS436" s="10">
        <v>0</v>
      </c>
      <c r="DT436" s="10">
        <v>0</v>
      </c>
      <c r="DU436" s="10">
        <v>0</v>
      </c>
      <c r="DV436" s="10">
        <v>0</v>
      </c>
      <c r="DW436" s="10">
        <v>0</v>
      </c>
      <c r="DX436" s="10">
        <v>0</v>
      </c>
      <c r="DY436" s="10">
        <v>0</v>
      </c>
      <c r="DZ436" s="10">
        <v>0</v>
      </c>
      <c r="EA436" s="10">
        <v>0</v>
      </c>
      <c r="EB436" s="10">
        <v>0</v>
      </c>
      <c r="EC436" s="10">
        <v>0</v>
      </c>
      <c r="ED436" s="10">
        <v>0</v>
      </c>
      <c r="EE436" s="10">
        <v>0</v>
      </c>
      <c r="EF436" s="10">
        <v>0</v>
      </c>
      <c r="EG436" s="10">
        <v>0</v>
      </c>
      <c r="EH436" s="10">
        <v>0</v>
      </c>
      <c r="EI436" s="10">
        <v>0</v>
      </c>
      <c r="EJ436" s="10">
        <v>0</v>
      </c>
      <c r="EK436" s="10">
        <v>0</v>
      </c>
      <c r="EL436" s="10">
        <v>0</v>
      </c>
      <c r="EM436" s="10">
        <v>0</v>
      </c>
      <c r="EN436" s="10">
        <v>0</v>
      </c>
      <c r="EO436" s="10">
        <v>0</v>
      </c>
      <c r="EP436" s="10">
        <v>0</v>
      </c>
      <c r="EQ436" s="10">
        <v>0</v>
      </c>
      <c r="ER436" s="10">
        <v>0</v>
      </c>
      <c r="ES436" s="10">
        <v>0</v>
      </c>
      <c r="ET436" s="10">
        <v>0</v>
      </c>
      <c r="EU436" s="10">
        <v>0</v>
      </c>
      <c r="EV436" s="10">
        <v>0</v>
      </c>
      <c r="EW436" s="10">
        <v>0</v>
      </c>
      <c r="EX436" s="10">
        <v>0</v>
      </c>
      <c r="EY436" s="10">
        <v>0</v>
      </c>
      <c r="EZ436" s="10">
        <v>0</v>
      </c>
      <c r="FA436" s="10">
        <v>0</v>
      </c>
      <c r="FB436" s="10">
        <v>0</v>
      </c>
      <c r="FC436" s="10">
        <v>0</v>
      </c>
      <c r="FD436" s="10">
        <v>0</v>
      </c>
      <c r="FE436" s="10">
        <v>0</v>
      </c>
      <c r="FF436" s="10">
        <v>0</v>
      </c>
      <c r="FG436" s="10">
        <v>0</v>
      </c>
      <c r="FH436" s="10">
        <v>0</v>
      </c>
      <c r="FI436" s="10">
        <v>0</v>
      </c>
      <c r="FJ436" s="10">
        <v>0</v>
      </c>
      <c r="FK436" s="10">
        <v>0</v>
      </c>
      <c r="FL436" s="10">
        <v>0</v>
      </c>
      <c r="FM436" s="10">
        <v>0</v>
      </c>
      <c r="FN436" s="10">
        <v>0</v>
      </c>
      <c r="FO436" s="10">
        <v>0</v>
      </c>
      <c r="FP436" s="10">
        <v>0</v>
      </c>
      <c r="FQ436" s="10">
        <v>0</v>
      </c>
      <c r="FR436" s="10">
        <v>0</v>
      </c>
      <c r="FS436" s="10">
        <v>0</v>
      </c>
      <c r="FT436" s="10">
        <v>0</v>
      </c>
      <c r="FU436" s="10">
        <v>0</v>
      </c>
      <c r="FV436" s="10">
        <v>0</v>
      </c>
      <c r="FW436" s="10">
        <v>0</v>
      </c>
      <c r="FX436" s="10">
        <v>0</v>
      </c>
      <c r="FY436" s="10">
        <v>0</v>
      </c>
      <c r="FZ436" s="10">
        <v>0</v>
      </c>
      <c r="GA436" s="10">
        <v>0</v>
      </c>
      <c r="GB436" s="10">
        <v>0</v>
      </c>
      <c r="GC436" s="10">
        <v>0</v>
      </c>
      <c r="GD436" s="10">
        <v>0</v>
      </c>
      <c r="GE436" s="10">
        <v>0</v>
      </c>
      <c r="GF436" s="10">
        <v>0</v>
      </c>
      <c r="GG436" s="10">
        <v>0</v>
      </c>
      <c r="GH436" s="10">
        <v>0</v>
      </c>
      <c r="GI436" s="10">
        <v>0</v>
      </c>
      <c r="GJ436" s="10">
        <v>0</v>
      </c>
      <c r="GK436" s="10">
        <v>0</v>
      </c>
      <c r="GL436" s="10">
        <v>0</v>
      </c>
      <c r="GM436" s="10">
        <v>0</v>
      </c>
      <c r="GN436" s="10">
        <v>0</v>
      </c>
      <c r="GO436" s="10">
        <v>0</v>
      </c>
      <c r="GP436" s="10">
        <v>0</v>
      </c>
      <c r="GQ436" s="10">
        <v>0</v>
      </c>
      <c r="GR436" s="10">
        <v>0</v>
      </c>
      <c r="GS436" s="10">
        <v>0</v>
      </c>
      <c r="GT436" s="10">
        <v>0</v>
      </c>
      <c r="GU436" s="10">
        <v>0</v>
      </c>
      <c r="GV436" s="10">
        <v>0</v>
      </c>
      <c r="GW436" s="10">
        <v>0</v>
      </c>
      <c r="GX436" s="10">
        <v>0</v>
      </c>
      <c r="GY436" s="10">
        <v>0</v>
      </c>
      <c r="GZ436" s="10">
        <v>0</v>
      </c>
      <c r="HA436" s="10">
        <v>0</v>
      </c>
      <c r="HB436" s="10">
        <v>0</v>
      </c>
      <c r="HC436" s="10">
        <v>0</v>
      </c>
      <c r="HD436" s="10">
        <v>0</v>
      </c>
      <c r="HE436" s="10">
        <v>0</v>
      </c>
      <c r="HF436" s="10">
        <v>0</v>
      </c>
      <c r="HG436" s="10">
        <v>0</v>
      </c>
      <c r="HH436" s="10">
        <v>0</v>
      </c>
      <c r="HI436" s="10">
        <v>0</v>
      </c>
      <c r="HJ436" s="10">
        <v>0</v>
      </c>
      <c r="HK436" s="10">
        <v>0</v>
      </c>
      <c r="HL436" s="10">
        <v>0</v>
      </c>
      <c r="HM436" s="10">
        <v>0</v>
      </c>
      <c r="HN436" s="10">
        <v>0</v>
      </c>
      <c r="HO436" s="10">
        <v>0</v>
      </c>
      <c r="HP436" s="10">
        <v>0</v>
      </c>
      <c r="HQ436" s="10">
        <v>0</v>
      </c>
      <c r="HR436" s="10">
        <v>0</v>
      </c>
      <c r="HS436" s="10">
        <v>0</v>
      </c>
      <c r="HT436" s="10">
        <v>0</v>
      </c>
      <c r="HU436" s="10">
        <v>0</v>
      </c>
      <c r="HV436" s="10">
        <v>0</v>
      </c>
      <c r="HW436" s="10">
        <v>0</v>
      </c>
      <c r="HX436" s="10">
        <v>0</v>
      </c>
      <c r="HY436" s="10">
        <v>0</v>
      </c>
      <c r="HZ436" s="10">
        <v>0</v>
      </c>
      <c r="IA436" s="10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1</v>
      </c>
      <c r="II436" s="1">
        <v>0</v>
      </c>
    </row>
    <row r="437" spans="1:243" hidden="1">
      <c r="A437" s="3" t="s">
        <v>49</v>
      </c>
      <c r="B437" s="3">
        <v>154843067</v>
      </c>
      <c r="C437" s="3">
        <v>154843067</v>
      </c>
      <c r="D437" s="3" t="s">
        <v>326</v>
      </c>
      <c r="E437" s="3">
        <v>0.49979600000000002</v>
      </c>
      <c r="F437" s="3" t="s">
        <v>506</v>
      </c>
      <c r="G437" s="3" t="s">
        <v>510</v>
      </c>
      <c r="H437" s="3" t="s">
        <v>507</v>
      </c>
      <c r="I437" s="8" t="s">
        <v>1086</v>
      </c>
      <c r="J437" s="3" t="s">
        <v>746</v>
      </c>
      <c r="K437" s="8">
        <f>AVERAGE(S437:AZ437)</f>
        <v>2.9411764705882353E-2</v>
      </c>
      <c r="L437" s="4">
        <f>AVERAGE(BB437:IA437)</f>
        <v>0.10989010989010989</v>
      </c>
      <c r="M437" s="4">
        <f>AVERAGE(IC437:II437)</f>
        <v>0</v>
      </c>
      <c r="N437" s="4" t="b">
        <f>E437&gt;0.2</f>
        <v>1</v>
      </c>
      <c r="O437" s="4" t="b">
        <f>IF(LEFT(J437, 2)="rs", TRUE, FALSE)</f>
        <v>0</v>
      </c>
      <c r="P437" s="4" t="b">
        <f>K437&gt;=8</f>
        <v>0</v>
      </c>
      <c r="Q437" s="4" t="b">
        <f>L437&gt;=8</f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1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1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10">
        <v>4</v>
      </c>
      <c r="BV437" s="10">
        <v>0</v>
      </c>
      <c r="BW437" s="10">
        <v>0</v>
      </c>
      <c r="BX437" s="10">
        <v>1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1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0</v>
      </c>
      <c r="CP437" s="10">
        <v>0</v>
      </c>
      <c r="CQ437" s="10">
        <v>0</v>
      </c>
      <c r="CR437" s="10">
        <v>0</v>
      </c>
      <c r="CS437" s="10">
        <v>0</v>
      </c>
      <c r="CT437" s="10">
        <v>0</v>
      </c>
      <c r="CU437" s="10">
        <v>0</v>
      </c>
      <c r="CV437" s="10">
        <v>0</v>
      </c>
      <c r="CW437" s="10">
        <v>0</v>
      </c>
      <c r="CX437" s="10">
        <v>0</v>
      </c>
      <c r="CY437" s="10">
        <v>0</v>
      </c>
      <c r="CZ437" s="10">
        <v>0</v>
      </c>
      <c r="DA437" s="10">
        <v>0</v>
      </c>
      <c r="DB437" s="10">
        <v>0</v>
      </c>
      <c r="DC437" s="10">
        <v>0</v>
      </c>
      <c r="DD437" s="10">
        <v>0</v>
      </c>
      <c r="DE437" s="10">
        <v>0</v>
      </c>
      <c r="DF437" s="10">
        <v>0</v>
      </c>
      <c r="DG437" s="10">
        <v>0</v>
      </c>
      <c r="DH437" s="10">
        <v>0</v>
      </c>
      <c r="DI437" s="10">
        <v>0</v>
      </c>
      <c r="DJ437" s="10">
        <v>0</v>
      </c>
      <c r="DK437" s="10">
        <v>0</v>
      </c>
      <c r="DL437" s="10">
        <v>0</v>
      </c>
      <c r="DM437" s="10">
        <v>0</v>
      </c>
      <c r="DN437" s="10">
        <v>0</v>
      </c>
      <c r="DO437" s="10">
        <v>0</v>
      </c>
      <c r="DP437" s="10">
        <v>0</v>
      </c>
      <c r="DQ437" s="10">
        <v>0</v>
      </c>
      <c r="DR437" s="10">
        <v>0</v>
      </c>
      <c r="DS437" s="10">
        <v>0</v>
      </c>
      <c r="DT437" s="10">
        <v>0</v>
      </c>
      <c r="DU437" s="10">
        <v>0</v>
      </c>
      <c r="DV437" s="10">
        <v>0</v>
      </c>
      <c r="DW437" s="10">
        <v>0</v>
      </c>
      <c r="DX437" s="10">
        <v>0</v>
      </c>
      <c r="DY437" s="10">
        <v>0</v>
      </c>
      <c r="DZ437" s="10">
        <v>0</v>
      </c>
      <c r="EA437" s="10">
        <v>0</v>
      </c>
      <c r="EB437" s="10">
        <v>0</v>
      </c>
      <c r="EC437" s="10">
        <v>0</v>
      </c>
      <c r="ED437" s="10">
        <v>0</v>
      </c>
      <c r="EE437" s="10">
        <v>0</v>
      </c>
      <c r="EF437" s="10">
        <v>0</v>
      </c>
      <c r="EG437" s="10">
        <v>0</v>
      </c>
      <c r="EH437" s="10">
        <v>0</v>
      </c>
      <c r="EI437" s="10">
        <v>0</v>
      </c>
      <c r="EJ437" s="10">
        <v>0</v>
      </c>
      <c r="EK437" s="10">
        <v>0</v>
      </c>
      <c r="EL437" s="10">
        <v>0</v>
      </c>
      <c r="EM437" s="10">
        <v>1</v>
      </c>
      <c r="EN437" s="10">
        <v>1</v>
      </c>
      <c r="EO437" s="10">
        <v>0</v>
      </c>
      <c r="EP437" s="10">
        <v>0</v>
      </c>
      <c r="EQ437" s="10">
        <v>0</v>
      </c>
      <c r="ER437" s="10">
        <v>0</v>
      </c>
      <c r="ES437" s="10">
        <v>0</v>
      </c>
      <c r="ET437" s="10">
        <v>0</v>
      </c>
      <c r="EU437" s="10">
        <v>3</v>
      </c>
      <c r="EV437" s="10">
        <v>1</v>
      </c>
      <c r="EW437" s="10">
        <v>0</v>
      </c>
      <c r="EX437" s="10">
        <v>1</v>
      </c>
      <c r="EY437" s="10">
        <v>0</v>
      </c>
      <c r="EZ437" s="10">
        <v>0</v>
      </c>
      <c r="FA437" s="10">
        <v>0</v>
      </c>
      <c r="FB437" s="10">
        <v>0</v>
      </c>
      <c r="FC437" s="10">
        <v>0</v>
      </c>
      <c r="FD437" s="10">
        <v>0</v>
      </c>
      <c r="FE437" s="10">
        <v>0</v>
      </c>
      <c r="FF437" s="10">
        <v>0</v>
      </c>
      <c r="FG437" s="10">
        <v>0</v>
      </c>
      <c r="FH437" s="10">
        <v>0</v>
      </c>
      <c r="FI437" s="10">
        <v>2</v>
      </c>
      <c r="FJ437" s="10">
        <v>0</v>
      </c>
      <c r="FK437" s="10">
        <v>1</v>
      </c>
      <c r="FL437" s="10">
        <v>0</v>
      </c>
      <c r="FM437" s="10">
        <v>0</v>
      </c>
      <c r="FN437" s="10">
        <v>1</v>
      </c>
      <c r="FO437" s="10">
        <v>0</v>
      </c>
      <c r="FP437" s="10">
        <v>0</v>
      </c>
      <c r="FQ437" s="10">
        <v>0</v>
      </c>
      <c r="FR437" s="10">
        <v>0</v>
      </c>
      <c r="FS437" s="10">
        <v>0</v>
      </c>
      <c r="FT437" s="10">
        <v>0</v>
      </c>
      <c r="FU437" s="10">
        <v>0</v>
      </c>
      <c r="FV437" s="10">
        <v>0</v>
      </c>
      <c r="FW437" s="10">
        <v>0</v>
      </c>
      <c r="FX437" s="10">
        <v>0</v>
      </c>
      <c r="FY437" s="10">
        <v>0</v>
      </c>
      <c r="FZ437" s="10">
        <v>0</v>
      </c>
      <c r="GA437" s="10">
        <v>0</v>
      </c>
      <c r="GB437" s="10">
        <v>0</v>
      </c>
      <c r="GC437" s="10">
        <v>0</v>
      </c>
      <c r="GD437" s="10">
        <v>0</v>
      </c>
      <c r="GE437" s="10">
        <v>0</v>
      </c>
      <c r="GF437" s="10">
        <v>0</v>
      </c>
      <c r="GG437" s="10">
        <v>0</v>
      </c>
      <c r="GH437" s="10">
        <v>0</v>
      </c>
      <c r="GI437" s="10">
        <v>0</v>
      </c>
      <c r="GJ437" s="10">
        <v>0</v>
      </c>
      <c r="GK437" s="10">
        <v>0</v>
      </c>
      <c r="GL437" s="10">
        <v>0</v>
      </c>
      <c r="GM437" s="10">
        <v>0</v>
      </c>
      <c r="GN437" s="10">
        <v>0</v>
      </c>
      <c r="GO437" s="10">
        <v>0</v>
      </c>
      <c r="GP437" s="10">
        <v>0</v>
      </c>
      <c r="GQ437" s="10">
        <v>0</v>
      </c>
      <c r="GR437" s="10">
        <v>0</v>
      </c>
      <c r="GS437" s="10">
        <v>0</v>
      </c>
      <c r="GT437" s="10">
        <v>0</v>
      </c>
      <c r="GU437" s="10">
        <v>0</v>
      </c>
      <c r="GV437" s="10">
        <v>0</v>
      </c>
      <c r="GW437" s="10">
        <v>2</v>
      </c>
      <c r="GX437" s="10">
        <v>0</v>
      </c>
      <c r="GY437" s="10">
        <v>0</v>
      </c>
      <c r="GZ437" s="10">
        <v>0</v>
      </c>
      <c r="HA437" s="10">
        <v>0</v>
      </c>
      <c r="HB437" s="10">
        <v>0</v>
      </c>
      <c r="HC437" s="10">
        <v>0</v>
      </c>
      <c r="HD437" s="10">
        <v>0</v>
      </c>
      <c r="HE437" s="10">
        <v>0</v>
      </c>
      <c r="HF437" s="10">
        <v>0</v>
      </c>
      <c r="HG437" s="10">
        <v>0</v>
      </c>
      <c r="HH437" s="10">
        <v>0</v>
      </c>
      <c r="HI437" s="10">
        <v>0</v>
      </c>
      <c r="HJ437" s="10">
        <v>0</v>
      </c>
      <c r="HK437" s="10">
        <v>0</v>
      </c>
      <c r="HL437" s="10">
        <v>0</v>
      </c>
      <c r="HM437" s="10">
        <v>0</v>
      </c>
      <c r="HN437" s="10">
        <v>0</v>
      </c>
      <c r="HO437" s="10">
        <v>0</v>
      </c>
      <c r="HP437" s="10">
        <v>0</v>
      </c>
      <c r="HQ437" s="10">
        <v>0</v>
      </c>
      <c r="HR437" s="10">
        <v>0</v>
      </c>
      <c r="HS437" s="10">
        <v>0</v>
      </c>
      <c r="HT437" s="10">
        <v>0</v>
      </c>
      <c r="HU437" s="10">
        <v>0</v>
      </c>
      <c r="HV437" s="10">
        <v>0</v>
      </c>
      <c r="HW437" s="10">
        <v>0</v>
      </c>
      <c r="HX437" s="10">
        <v>0</v>
      </c>
      <c r="HY437" s="10">
        <v>0</v>
      </c>
      <c r="HZ437" s="10">
        <v>0</v>
      </c>
      <c r="IA437" s="10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</row>
  </sheetData>
  <autoFilter ref="A1:II437">
    <filterColumn colId="8">
      <filters>
        <filter val="ok"/>
      </filters>
    </filterColumn>
    <filterColumn colId="13">
      <filters>
        <filter val="TRUE"/>
      </filters>
    </filterColumn>
    <sortState ref="A3:II436">
      <sortCondition descending="1" ref="L1:L437"/>
    </sortState>
  </autoFilter>
  <conditionalFormatting sqref="E1:E1048576">
    <cfRule type="colorScale" priority="1">
      <colorScale>
        <cfvo type="num" val="0"/>
        <cfvo type="num" val="0.5"/>
        <color theme="0"/>
        <color rgb="FFFF0000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workbookViewId="0">
      <selection activeCell="C27" sqref="C27"/>
    </sheetView>
  </sheetViews>
  <sheetFormatPr baseColWidth="10" defaultRowHeight="15" x14ac:dyDescent="0"/>
  <sheetData>
    <row r="1" spans="2:4">
      <c r="B1" t="s">
        <v>1065</v>
      </c>
      <c r="C1" t="s">
        <v>1066</v>
      </c>
      <c r="D1" t="s">
        <v>1097</v>
      </c>
    </row>
    <row r="2" spans="2:4">
      <c r="B2" s="3" t="s">
        <v>95</v>
      </c>
      <c r="C2" s="3" t="s">
        <v>323</v>
      </c>
      <c r="D2" s="3" t="s">
        <v>323</v>
      </c>
    </row>
    <row r="3" spans="2:4">
      <c r="B3" s="3" t="s">
        <v>6</v>
      </c>
      <c r="C3" s="3" t="s">
        <v>337</v>
      </c>
      <c r="D3" s="3" t="s">
        <v>337</v>
      </c>
    </row>
    <row r="4" spans="2:4">
      <c r="B4" s="3" t="s">
        <v>389</v>
      </c>
      <c r="C4" s="3" t="s">
        <v>150</v>
      </c>
      <c r="D4" s="3" t="s">
        <v>150</v>
      </c>
    </row>
    <row r="5" spans="2:4">
      <c r="B5" s="3" t="s">
        <v>236</v>
      </c>
      <c r="C5" s="3" t="s">
        <v>436</v>
      </c>
      <c r="D5" s="3" t="s">
        <v>436</v>
      </c>
    </row>
    <row r="6" spans="2:4">
      <c r="B6" s="3" t="s">
        <v>100</v>
      </c>
      <c r="C6" s="3" t="s">
        <v>369</v>
      </c>
      <c r="D6" s="3" t="s">
        <v>95</v>
      </c>
    </row>
    <row r="7" spans="2:4">
      <c r="B7" s="3" t="s">
        <v>412</v>
      </c>
      <c r="C7" s="3" t="s">
        <v>283</v>
      </c>
      <c r="D7" s="3" t="s">
        <v>42</v>
      </c>
    </row>
    <row r="8" spans="2:4">
      <c r="B8" s="3" t="s">
        <v>202</v>
      </c>
      <c r="C8" s="3" t="s">
        <v>388</v>
      </c>
      <c r="D8" s="3" t="s">
        <v>283</v>
      </c>
    </row>
    <row r="9" spans="2:4">
      <c r="B9" s="3" t="s">
        <v>388</v>
      </c>
      <c r="C9" s="3" t="s">
        <v>254</v>
      </c>
      <c r="D9" s="3" t="s">
        <v>358</v>
      </c>
    </row>
    <row r="10" spans="2:4">
      <c r="B10" s="3" t="s">
        <v>94</v>
      </c>
      <c r="C10" s="3" t="s">
        <v>362</v>
      </c>
      <c r="D10" s="3" t="s">
        <v>149</v>
      </c>
    </row>
    <row r="11" spans="2:4">
      <c r="B11" s="3" t="s">
        <v>263</v>
      </c>
      <c r="C11" s="3" t="s">
        <v>94</v>
      </c>
      <c r="D11" s="3" t="s">
        <v>56</v>
      </c>
    </row>
    <row r="12" spans="2:4">
      <c r="B12" s="3" t="s">
        <v>283</v>
      </c>
      <c r="C12" s="3" t="s">
        <v>149</v>
      </c>
      <c r="D12" s="3" t="s">
        <v>254</v>
      </c>
    </row>
    <row r="13" spans="2:4">
      <c r="B13" s="3" t="s">
        <v>381</v>
      </c>
      <c r="C13" s="3" t="s">
        <v>353</v>
      </c>
      <c r="D13" s="3" t="s">
        <v>197</v>
      </c>
    </row>
    <row r="14" spans="2:4">
      <c r="B14" s="3" t="s">
        <v>392</v>
      </c>
      <c r="C14" s="3" t="s">
        <v>42</v>
      </c>
      <c r="D14" s="3" t="s">
        <v>362</v>
      </c>
    </row>
    <row r="15" spans="2:4">
      <c r="B15" s="3" t="s">
        <v>233</v>
      </c>
      <c r="C15" s="3" t="s">
        <v>163</v>
      </c>
      <c r="D15" s="3" t="s">
        <v>94</v>
      </c>
    </row>
    <row r="16" spans="2:4">
      <c r="B16" s="3" t="s">
        <v>404</v>
      </c>
      <c r="C16" s="3" t="s">
        <v>368</v>
      </c>
      <c r="D16" s="3" t="s">
        <v>12</v>
      </c>
    </row>
    <row r="17" spans="2:4">
      <c r="B17" s="3" t="s">
        <v>295</v>
      </c>
      <c r="C17" s="3" t="s">
        <v>404</v>
      </c>
      <c r="D17" s="3" t="s">
        <v>351</v>
      </c>
    </row>
    <row r="18" spans="2:4">
      <c r="B18" s="3" t="s">
        <v>285</v>
      </c>
      <c r="C18" s="3" t="s">
        <v>95</v>
      </c>
      <c r="D18" s="3" t="s">
        <v>368</v>
      </c>
    </row>
    <row r="19" spans="2:4">
      <c r="B19" s="3" t="s">
        <v>237</v>
      </c>
      <c r="C19" s="3" t="s">
        <v>197</v>
      </c>
      <c r="D19" s="3" t="s">
        <v>404</v>
      </c>
    </row>
    <row r="20" spans="2:4">
      <c r="B20" s="3" t="s">
        <v>390</v>
      </c>
      <c r="C20" s="3" t="s">
        <v>12</v>
      </c>
      <c r="D20" s="3" t="s">
        <v>139</v>
      </c>
    </row>
    <row r="21" spans="2:4">
      <c r="B21" s="3" t="s">
        <v>337</v>
      </c>
      <c r="C21" s="3" t="s">
        <v>381</v>
      </c>
      <c r="D21" s="3" t="s">
        <v>418</v>
      </c>
    </row>
    <row r="22" spans="2:4">
      <c r="B22" s="3" t="s">
        <v>373</v>
      </c>
      <c r="C22" s="3" t="s">
        <v>419</v>
      </c>
      <c r="D22" s="3" t="s">
        <v>411</v>
      </c>
    </row>
    <row r="23" spans="2:4">
      <c r="B23" s="3" t="s">
        <v>369</v>
      </c>
      <c r="C23" s="3" t="s">
        <v>358</v>
      </c>
      <c r="D23" s="3" t="s">
        <v>353</v>
      </c>
    </row>
    <row r="24" spans="2:4">
      <c r="B24" s="3" t="s">
        <v>454</v>
      </c>
      <c r="C24" s="3" t="s">
        <v>219</v>
      </c>
      <c r="D24" s="3" t="s">
        <v>336</v>
      </c>
    </row>
    <row r="25" spans="2:4">
      <c r="B25" s="3" t="s">
        <v>324</v>
      </c>
      <c r="C25" s="3" t="s">
        <v>375</v>
      </c>
      <c r="D25" s="3" t="s">
        <v>179</v>
      </c>
    </row>
    <row r="26" spans="2:4">
      <c r="B26" s="3" t="s">
        <v>150</v>
      </c>
      <c r="C26" s="3" t="s">
        <v>56</v>
      </c>
      <c r="D26" s="3" t="s">
        <v>264</v>
      </c>
    </row>
    <row r="27" spans="2:4">
      <c r="B27" s="3" t="s">
        <v>368</v>
      </c>
      <c r="C27" s="3" t="s">
        <v>158</v>
      </c>
    </row>
    <row r="28" spans="2:4">
      <c r="B28" s="3" t="s">
        <v>256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filterWGS</vt:lpstr>
      <vt:lpstr>filterCov</vt:lpstr>
      <vt:lpstr>filterlist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Hovestadt</dc:creator>
  <cp:lastModifiedBy>Volker Hovestadt</cp:lastModifiedBy>
  <dcterms:created xsi:type="dcterms:W3CDTF">2015-11-03T12:01:53Z</dcterms:created>
  <dcterms:modified xsi:type="dcterms:W3CDTF">2015-11-04T14:00:35Z</dcterms:modified>
</cp:coreProperties>
</file>