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4563\Downloads\"/>
    </mc:Choice>
  </mc:AlternateContent>
  <xr:revisionPtr revIDLastSave="0" documentId="13_ncr:1_{C285556A-B4D3-497C-8A88-31D2CD6BDB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F20" i="1"/>
  <c r="G19" i="1"/>
  <c r="H19" i="1"/>
  <c r="I19" i="1"/>
  <c r="J19" i="1"/>
  <c r="F19" i="1"/>
  <c r="G18" i="1"/>
  <c r="H18" i="1"/>
  <c r="I18" i="1"/>
  <c r="J18" i="1"/>
  <c r="F18" i="1"/>
  <c r="G17" i="1"/>
  <c r="H17" i="1"/>
  <c r="I17" i="1"/>
  <c r="J17" i="1"/>
  <c r="F17" i="1"/>
  <c r="G16" i="1"/>
  <c r="H16" i="1"/>
  <c r="I16" i="1"/>
  <c r="J16" i="1"/>
  <c r="F16" i="1"/>
  <c r="H9" i="1"/>
  <c r="H8" i="1"/>
  <c r="G15" i="1"/>
  <c r="H15" i="1"/>
  <c r="I15" i="1"/>
  <c r="J15" i="1"/>
  <c r="F15" i="1"/>
  <c r="G14" i="1"/>
  <c r="H14" i="1"/>
  <c r="I14" i="1"/>
  <c r="J14" i="1"/>
  <c r="F14" i="1"/>
  <c r="G13" i="1"/>
  <c r="H13" i="1"/>
  <c r="I13" i="1"/>
  <c r="J13" i="1"/>
  <c r="F13" i="1"/>
  <c r="G12" i="1"/>
  <c r="H12" i="1"/>
  <c r="I12" i="1"/>
  <c r="J12" i="1"/>
  <c r="F12" i="1"/>
  <c r="G11" i="1"/>
  <c r="H11" i="1"/>
  <c r="I11" i="1"/>
  <c r="J11" i="1"/>
  <c r="F11" i="1"/>
  <c r="G10" i="1"/>
  <c r="H10" i="1"/>
  <c r="I10" i="1"/>
  <c r="J10" i="1"/>
  <c r="F10" i="1"/>
  <c r="G9" i="1"/>
  <c r="I9" i="1"/>
  <c r="J9" i="1"/>
  <c r="F9" i="1"/>
  <c r="G8" i="1"/>
  <c r="I8" i="1"/>
  <c r="J8" i="1"/>
  <c r="F8" i="1"/>
  <c r="G7" i="1"/>
  <c r="H7" i="1"/>
  <c r="I7" i="1"/>
  <c r="J7" i="1"/>
  <c r="F7" i="1"/>
  <c r="G6" i="1"/>
  <c r="H6" i="1"/>
  <c r="I6" i="1"/>
  <c r="J6" i="1"/>
  <c r="F6" i="1"/>
  <c r="F5" i="1"/>
  <c r="G4" i="1"/>
  <c r="H4" i="1"/>
  <c r="I4" i="1"/>
  <c r="J4" i="1"/>
  <c r="F4" i="1"/>
  <c r="H5" i="1"/>
  <c r="G5" i="1"/>
  <c r="I5" i="1"/>
  <c r="J5" i="1"/>
</calcChain>
</file>

<file path=xl/sharedStrings.xml><?xml version="1.0" encoding="utf-8"?>
<sst xmlns="http://schemas.openxmlformats.org/spreadsheetml/2006/main" count="7" uniqueCount="7">
  <si>
    <t>a</t>
  </si>
  <si>
    <t>b</t>
  </si>
  <si>
    <t>w</t>
  </si>
  <si>
    <t>n</t>
  </si>
  <si>
    <t>e</t>
  </si>
  <si>
    <t>J1 (mi nivel de extracción)</t>
  </si>
  <si>
    <t>J2
(nivel de extracción del resto)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</si>
</sst>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showGridLines="0" tabSelected="1" workbookViewId="0">
      <selection activeCell="C4" sqref="C4"/>
    </sheetView>
  </sheetViews>
  <sheetFormatPr baseColWidth="10" defaultRowHeight="14.4" x14ac:dyDescent="0.3"/>
  <cols>
    <col min="4" max="4" width="9.88671875" customWidth="1"/>
    <col min="5" max="5" width="9.88671875" style="1" customWidth="1"/>
    <col min="6" max="10" width="9.109375" style="1" customWidth="1"/>
  </cols>
  <sheetData>
    <row r="2" spans="2:11" x14ac:dyDescent="0.3">
      <c r="F2" s="7" t="s">
        <v>5</v>
      </c>
      <c r="G2" s="7"/>
      <c r="H2" s="7"/>
      <c r="I2" s="7"/>
      <c r="J2" s="7"/>
    </row>
    <row r="3" spans="2:11" x14ac:dyDescent="0.3">
      <c r="F3" s="5">
        <v>1</v>
      </c>
      <c r="G3" s="5">
        <v>2</v>
      </c>
      <c r="H3" s="5">
        <v>3</v>
      </c>
      <c r="I3" s="5">
        <v>4</v>
      </c>
      <c r="J3" s="5">
        <v>5</v>
      </c>
    </row>
    <row r="4" spans="2:11" x14ac:dyDescent="0.3">
      <c r="D4" s="6" t="s">
        <v>6</v>
      </c>
      <c r="E4" s="4">
        <v>4</v>
      </c>
      <c r="F4" s="3">
        <f>($C$7*F$3)-(0.5*$C$8*F$3^2)+($C$9*$C$10*$C$11)-($C$9*($E$4+F$3))</f>
        <v>1275</v>
      </c>
      <c r="G4" s="3">
        <f t="shared" ref="G4:J4" si="0">($C$7*G$3)-(0.5*$C$8*G$3^2)+($C$9*$C$10*$C$11)-($C$9*($E$4+G$3))</f>
        <v>1450</v>
      </c>
      <c r="H4" s="3">
        <f t="shared" si="0"/>
        <v>1575</v>
      </c>
      <c r="I4" s="3">
        <f t="shared" si="0"/>
        <v>1650</v>
      </c>
      <c r="J4" s="3">
        <f t="shared" si="0"/>
        <v>1675</v>
      </c>
      <c r="K4" s="1"/>
    </row>
    <row r="5" spans="2:11" x14ac:dyDescent="0.3">
      <c r="D5" s="6"/>
      <c r="E5" s="4">
        <v>5</v>
      </c>
      <c r="F5" s="3">
        <f>($C$7*F$3)-(0.5*$C$8*F$3^2)+($C$9*$C$10*$C$11)-($C$9*($E$5+F$3))</f>
        <v>1225</v>
      </c>
      <c r="G5" s="3">
        <f t="shared" ref="G5:J5" si="1">($C$7*G$3)-(0.5*$C$8*G$3^2)+($C$9*$C$10*$C$11)-($C$9*($E$5+G$3))</f>
        <v>1400</v>
      </c>
      <c r="H5" s="3">
        <f>($C$7*H$3)-(0.5*$C$8*H$3^2)+($C$9*$C$10*$C$11)-($C$9*($E$5+H$3))</f>
        <v>1525</v>
      </c>
      <c r="I5" s="3">
        <f t="shared" si="1"/>
        <v>1600</v>
      </c>
      <c r="J5" s="3">
        <f t="shared" si="1"/>
        <v>1625</v>
      </c>
    </row>
    <row r="6" spans="2:11" x14ac:dyDescent="0.3">
      <c r="D6" s="6"/>
      <c r="E6" s="4">
        <v>6</v>
      </c>
      <c r="F6" s="3">
        <f>($C$7*F$3)-(0.5*$C$8*F$3^2)+($C$9*$C$10*$C$11)-($C$9*($E$6+F$3))</f>
        <v>1175</v>
      </c>
      <c r="G6" s="3">
        <f t="shared" ref="G6:J6" si="2">($C$7*G$3)-(0.5*$C$8*G$3^2)+($C$9*$C$10*$C$11)-($C$9*($E$6+G$3))</f>
        <v>1350</v>
      </c>
      <c r="H6" s="3">
        <f t="shared" si="2"/>
        <v>1475</v>
      </c>
      <c r="I6" s="3">
        <f t="shared" si="2"/>
        <v>1550</v>
      </c>
      <c r="J6" s="3">
        <f t="shared" si="2"/>
        <v>1575</v>
      </c>
    </row>
    <row r="7" spans="2:11" x14ac:dyDescent="0.3">
      <c r="B7" s="2" t="s">
        <v>0</v>
      </c>
      <c r="C7" s="2">
        <v>300</v>
      </c>
      <c r="D7" s="6"/>
      <c r="E7" s="4">
        <v>7</v>
      </c>
      <c r="F7" s="3">
        <f>($C$7*F$3)-(0.5*$C$8*F$3^2)+($C$9*$C$10*$C$11)-($C$9*($E$7+F$3))</f>
        <v>1125</v>
      </c>
      <c r="G7" s="3">
        <f t="shared" ref="G7:J7" si="3">($C$7*G$3)-(0.5*$C$8*G$3^2)+($C$9*$C$10*$C$11)-($C$9*($E$7+G$3))</f>
        <v>1300</v>
      </c>
      <c r="H7" s="3">
        <f t="shared" si="3"/>
        <v>1425</v>
      </c>
      <c r="I7" s="3">
        <f t="shared" si="3"/>
        <v>1500</v>
      </c>
      <c r="J7" s="3">
        <f t="shared" si="3"/>
        <v>1525</v>
      </c>
    </row>
    <row r="8" spans="2:11" x14ac:dyDescent="0.3">
      <c r="B8" s="2" t="s">
        <v>1</v>
      </c>
      <c r="C8" s="2">
        <v>50</v>
      </c>
      <c r="D8" s="6"/>
      <c r="E8" s="4">
        <v>8</v>
      </c>
      <c r="F8" s="3">
        <f>($C$7*F$3)-(0.5*$C$8*F$3^2)+($C$9*$C$10*$C$11)-($C$9*($E$8+F$3))</f>
        <v>1075</v>
      </c>
      <c r="G8" s="3">
        <f t="shared" ref="G8:J8" si="4">($C$7*G$3)-(0.5*$C$8*G$3^2)+($C$9*$C$10*$C$11)-($C$9*($E$8+G$3))</f>
        <v>1250</v>
      </c>
      <c r="H8" s="3">
        <f>($C$7*H$3)-(0.5*$C$8*H$3^2)+($C$9*$C$10*$C$11)-($C$9*($E$8+H$3))</f>
        <v>1375</v>
      </c>
      <c r="I8" s="3">
        <f t="shared" si="4"/>
        <v>1450</v>
      </c>
      <c r="J8" s="3">
        <f t="shared" si="4"/>
        <v>1475</v>
      </c>
    </row>
    <row r="9" spans="2:11" x14ac:dyDescent="0.3">
      <c r="B9" s="2" t="s">
        <v>2</v>
      </c>
      <c r="C9" s="2">
        <v>50</v>
      </c>
      <c r="D9" s="6"/>
      <c r="E9" s="4">
        <v>9</v>
      </c>
      <c r="F9" s="3">
        <f>($C$7*F$3)-(0.5*$C$8*F$3^2)+($C$9*$C$10*$C$11)-($C$9*($E$9+F$3))</f>
        <v>1025</v>
      </c>
      <c r="G9" s="3">
        <f t="shared" ref="G9:J9" si="5">($C$7*G$3)-(0.5*$C$8*G$3^2)+($C$9*$C$10*$C$11)-($C$9*($E$9+G$3))</f>
        <v>1200</v>
      </c>
      <c r="H9" s="3">
        <f>($C$7*H$3)-(0.5*$C$8*H$3^2)+($C$9*$C$10*$C$11)-($C$9*($E$9+H$3))</f>
        <v>1325</v>
      </c>
      <c r="I9" s="3">
        <f t="shared" si="5"/>
        <v>1400</v>
      </c>
      <c r="J9" s="3">
        <f t="shared" si="5"/>
        <v>1425</v>
      </c>
    </row>
    <row r="10" spans="2:11" x14ac:dyDescent="0.3">
      <c r="B10" s="2" t="s">
        <v>3</v>
      </c>
      <c r="C10" s="2">
        <v>5</v>
      </c>
      <c r="D10" s="6"/>
      <c r="E10" s="4">
        <v>10</v>
      </c>
      <c r="F10" s="3">
        <f>($C$7*F$3)-(0.5*$C$8*F$3^2)+($C$9*$C$10*$C$11)-($C$9*($E$10+F$3))</f>
        <v>975</v>
      </c>
      <c r="G10" s="3">
        <f t="shared" ref="G10:J10" si="6">($C$7*G$3)-(0.5*$C$8*G$3^2)+($C$9*$C$10*$C$11)-($C$9*($E$10+G$3))</f>
        <v>1150</v>
      </c>
      <c r="H10" s="3">
        <f t="shared" si="6"/>
        <v>1275</v>
      </c>
      <c r="I10" s="3">
        <f t="shared" si="6"/>
        <v>1350</v>
      </c>
      <c r="J10" s="3">
        <f t="shared" si="6"/>
        <v>1375</v>
      </c>
    </row>
    <row r="11" spans="2:11" x14ac:dyDescent="0.3">
      <c r="B11" s="2" t="s">
        <v>4</v>
      </c>
      <c r="C11" s="2">
        <v>5</v>
      </c>
      <c r="D11" s="6"/>
      <c r="E11" s="4">
        <v>11</v>
      </c>
      <c r="F11" s="3">
        <f>($C$7*F$3)-(0.5*$C$8*F$3^2)+($C$9*$C$10*$C$11)-($C$9*($E$11+F$3))</f>
        <v>925</v>
      </c>
      <c r="G11" s="3">
        <f t="shared" ref="G11:J11" si="7">($C$7*G$3)-(0.5*$C$8*G$3^2)+($C$9*$C$10*$C$11)-($C$9*($E$11+G$3))</f>
        <v>1100</v>
      </c>
      <c r="H11" s="3">
        <f t="shared" si="7"/>
        <v>1225</v>
      </c>
      <c r="I11" s="3">
        <f t="shared" si="7"/>
        <v>1300</v>
      </c>
      <c r="J11" s="3">
        <f t="shared" si="7"/>
        <v>1325</v>
      </c>
    </row>
    <row r="12" spans="2:11" x14ac:dyDescent="0.3">
      <c r="D12" s="6"/>
      <c r="E12" s="4">
        <v>12</v>
      </c>
      <c r="F12" s="3">
        <f>($C$7*$F$3)-(0.5*$C$8*$F$3^2)+($C$9*$C$10*$C$11)-($C$9*($E$12+F$3))</f>
        <v>875</v>
      </c>
      <c r="G12" s="3">
        <f t="shared" ref="G12:J12" si="8">($C$7*$F$3)-(0.5*$C$8*$F$3^2)+($C$9*$C$10*$C$11)-($C$9*($E$12+G$3))</f>
        <v>825</v>
      </c>
      <c r="H12" s="3">
        <f t="shared" si="8"/>
        <v>775</v>
      </c>
      <c r="I12" s="3">
        <f t="shared" si="8"/>
        <v>725</v>
      </c>
      <c r="J12" s="3">
        <f t="shared" si="8"/>
        <v>675</v>
      </c>
    </row>
    <row r="13" spans="2:11" x14ac:dyDescent="0.3">
      <c r="D13" s="6"/>
      <c r="E13" s="4">
        <v>13</v>
      </c>
      <c r="F13" s="3">
        <f>($C$7*F$3)-(0.5*$C$8*F$3^2)+($C$9*$C$10*$C$11)-($C$9*($E$13+F$3))</f>
        <v>825</v>
      </c>
      <c r="G13" s="3">
        <f t="shared" ref="G13:J13" si="9">($C$7*G$3)-(0.5*$C$8*G$3^2)+($C$9*$C$10*$C$11)-($C$9*($E$13+G$3))</f>
        <v>1000</v>
      </c>
      <c r="H13" s="3">
        <f t="shared" si="9"/>
        <v>1125</v>
      </c>
      <c r="I13" s="3">
        <f t="shared" si="9"/>
        <v>1200</v>
      </c>
      <c r="J13" s="3">
        <f t="shared" si="9"/>
        <v>1225</v>
      </c>
    </row>
    <row r="14" spans="2:11" x14ac:dyDescent="0.3">
      <c r="D14" s="6"/>
      <c r="E14" s="4">
        <v>14</v>
      </c>
      <c r="F14" s="3">
        <f>($C$7*F$3)-(0.5*$C$8*F$3^2)+($C$9*$C$10*$C$11)-($C$9*($E$14+F$3))</f>
        <v>775</v>
      </c>
      <c r="G14" s="3">
        <f t="shared" ref="G14:J14" si="10">($C$7*G$3)-(0.5*$C$8*G$3^2)+($C$9*$C$10*$C$11)-($C$9*($E$14+G$3))</f>
        <v>950</v>
      </c>
      <c r="H14" s="3">
        <f t="shared" si="10"/>
        <v>1075</v>
      </c>
      <c r="I14" s="3">
        <f t="shared" si="10"/>
        <v>1150</v>
      </c>
      <c r="J14" s="3">
        <f t="shared" si="10"/>
        <v>1175</v>
      </c>
    </row>
    <row r="15" spans="2:11" x14ac:dyDescent="0.3">
      <c r="D15" s="6"/>
      <c r="E15" s="4">
        <v>15</v>
      </c>
      <c r="F15" s="3">
        <f>($C$7*F$3)-(0.5*$C$8*F$3^2)+($C$9*$C$10*$C$11)-($C$9*($E$15+F$3))</f>
        <v>725</v>
      </c>
      <c r="G15" s="3">
        <f t="shared" ref="G15:J15" si="11">($C$7*G$3)-(0.5*$C$8*G$3^2)+($C$9*$C$10*$C$11)-($C$9*($E$15+G$3))</f>
        <v>900</v>
      </c>
      <c r="H15" s="3">
        <f t="shared" si="11"/>
        <v>1025</v>
      </c>
      <c r="I15" s="3">
        <f t="shared" si="11"/>
        <v>1100</v>
      </c>
      <c r="J15" s="3">
        <f t="shared" si="11"/>
        <v>1125</v>
      </c>
    </row>
    <row r="16" spans="2:11" x14ac:dyDescent="0.3">
      <c r="D16" s="6"/>
      <c r="E16" s="4">
        <v>16</v>
      </c>
      <c r="F16" s="3">
        <f>($C$7*F$3)-(0.5*$C$8*F$3^2)+($C$9*$C$10*$C$11)-($C$9*($E$16+F$3))</f>
        <v>675</v>
      </c>
      <c r="G16" s="3">
        <f t="shared" ref="G16:J16" si="12">($C$7*G$3)-(0.5*$C$8*G$3^2)+($C$9*$C$10*$C$11)-($C$9*($E$16+G$3))</f>
        <v>850</v>
      </c>
      <c r="H16" s="3">
        <f t="shared" si="12"/>
        <v>975</v>
      </c>
      <c r="I16" s="3">
        <f t="shared" si="12"/>
        <v>1050</v>
      </c>
      <c r="J16" s="3">
        <f t="shared" si="12"/>
        <v>1075</v>
      </c>
    </row>
    <row r="17" spans="4:10" x14ac:dyDescent="0.3">
      <c r="D17" s="6"/>
      <c r="E17" s="4">
        <v>17</v>
      </c>
      <c r="F17" s="3">
        <f>($C$7*F$3)-(0.5*$C$8*F$3^2)+($C$9*$C$10*$C$11)-($C$9*($E$17+F$3))</f>
        <v>625</v>
      </c>
      <c r="G17" s="3">
        <f t="shared" ref="G17:J17" si="13">($C$7*G$3)-(0.5*$C$8*G$3^2)+($C$9*$C$10*$C$11)-($C$9*($E$17+G$3))</f>
        <v>800</v>
      </c>
      <c r="H17" s="3">
        <f t="shared" si="13"/>
        <v>925</v>
      </c>
      <c r="I17" s="3">
        <f t="shared" si="13"/>
        <v>1000</v>
      </c>
      <c r="J17" s="3">
        <f t="shared" si="13"/>
        <v>1025</v>
      </c>
    </row>
    <row r="18" spans="4:10" x14ac:dyDescent="0.3">
      <c r="D18" s="6"/>
      <c r="E18" s="4">
        <v>18</v>
      </c>
      <c r="F18" s="3">
        <f>($C$7*F$3)-(0.5*$C$8*F$3^2)+($C$9*$C$10*$C$11)-($C$9*($E$18+F$3))</f>
        <v>575</v>
      </c>
      <c r="G18" s="3">
        <f t="shared" ref="G18:J18" si="14">($C$7*G$3)-(0.5*$C$8*G$3^2)+($C$9*$C$10*$C$11)-($C$9*($E$18+G$3))</f>
        <v>750</v>
      </c>
      <c r="H18" s="3">
        <f t="shared" si="14"/>
        <v>875</v>
      </c>
      <c r="I18" s="3">
        <f t="shared" si="14"/>
        <v>950</v>
      </c>
      <c r="J18" s="3">
        <f t="shared" si="14"/>
        <v>975</v>
      </c>
    </row>
    <row r="19" spans="4:10" x14ac:dyDescent="0.3">
      <c r="D19" s="6"/>
      <c r="E19" s="4">
        <v>19</v>
      </c>
      <c r="F19" s="3">
        <f>($C$7*F$3)-(0.5*$C$8*F$3^2)+($C$9*$C$10*$C$11)-($C$9*($E$19+F$3))</f>
        <v>525</v>
      </c>
      <c r="G19" s="3">
        <f t="shared" ref="G19:J19" si="15">($C$7*G$3)-(0.5*$C$8*G$3^2)+($C$9*$C$10*$C$11)-($C$9*($E$19+G$3))</f>
        <v>700</v>
      </c>
      <c r="H19" s="3">
        <f t="shared" si="15"/>
        <v>825</v>
      </c>
      <c r="I19" s="3">
        <f t="shared" si="15"/>
        <v>900</v>
      </c>
      <c r="J19" s="3">
        <f t="shared" si="15"/>
        <v>925</v>
      </c>
    </row>
    <row r="20" spans="4:10" x14ac:dyDescent="0.3">
      <c r="D20" s="6"/>
      <c r="E20" s="4">
        <v>20</v>
      </c>
      <c r="F20" s="3">
        <f>($C$7*F$3)-(0.5*$C$8*F$3^2)+($C$9*$C$10*$C$11)-($C$9*($E$20+F$3))</f>
        <v>475</v>
      </c>
      <c r="G20" s="3">
        <f t="shared" ref="G20:J20" si="16">($C$7*G$3)-(0.5*$C$8*G$3^2)+($C$9*$C$10*$C$11)-($C$9*($E$20+G$3))</f>
        <v>650</v>
      </c>
      <c r="H20" s="3">
        <f t="shared" si="16"/>
        <v>775</v>
      </c>
      <c r="I20" s="3">
        <f t="shared" si="16"/>
        <v>850</v>
      </c>
      <c r="J20" s="3">
        <f t="shared" si="16"/>
        <v>875</v>
      </c>
    </row>
  </sheetData>
  <mergeCells count="2">
    <mergeCell ref="D4:D20"/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user4563</cp:lastModifiedBy>
  <dcterms:created xsi:type="dcterms:W3CDTF">2022-05-29T17:44:30Z</dcterms:created>
  <dcterms:modified xsi:type="dcterms:W3CDTF">2025-05-21T22:38:01Z</dcterms:modified>
</cp:coreProperties>
</file>