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chavi\Desktop\CHAVI\Excel Cource\Hospital_Emergency_Room_Dashboard-main\Hospital_Emergency_Room_Dashboard-main\"/>
    </mc:Choice>
  </mc:AlternateContent>
  <xr:revisionPtr revIDLastSave="0" documentId="13_ncr:1_{2470F6FC-807F-41A8-A8A9-722ED3F7B385}" xr6:coauthVersionLast="47" xr6:coauthVersionMax="47" xr10:uidLastSave="{00000000-0000-0000-0000-000000000000}"/>
  <bookViews>
    <workbookView xWindow="-108" yWindow="-108" windowWidth="23256" windowHeight="12456" tabRatio="613" firstSheet="1" activeTab="1" xr2:uid="{00000000-000D-0000-FFFF-FFFF00000000}"/>
  </bookViews>
  <sheets>
    <sheet name="Pivot Report" sheetId="1" r:id="rId1"/>
    <sheet name="Dashboard" sheetId="2" r:id="rId2"/>
    <sheet name="Daily trend of average waittime" sheetId="4" r:id="rId3"/>
    <sheet name="Daily trend of No. of patients" sheetId="3" r:id="rId4"/>
    <sheet name="Daily trend of avg satisfaction"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788938c-aee1-4495-801b-964cad8c9b4d" name="Hospital Emergency Room Data" connection="Query - Hospital Emergency Room Data"/>
          <x15:modelTable id="Calendar_Table_cac936b1-010c-4f76-a4ae-c1d4bf3c05c6"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1" l="1"/>
  <c r="D32" i="1"/>
  <c r="D31" i="1"/>
  <c r="E31" i="1"/>
  <c r="C32" i="1"/>
  <c r="C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605EF5-7785-4FD6-A465-DA9B2B0D86C3}" name="Query - Calendar_Table" description="Connection to the 'Calendar_Table' query in the workbook." type="100" refreshedVersion="8" minRefreshableVersion="5">
    <extLst>
      <ext xmlns:x15="http://schemas.microsoft.com/office/spreadsheetml/2010/11/main" uri="{DE250136-89BD-433C-8126-D09CA5730AF9}">
        <x15:connection id="9d079a54-04d4-46e4-abfa-3616a21c260e"/>
      </ext>
    </extLst>
  </connection>
  <connection id="2" xr16:uid="{B5001C41-950A-405B-A6AD-35399491FE6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e58bbab-b96f-43e5-aac0-71a574a109e6"/>
      </ext>
    </extLst>
  </connection>
  <connection id="3" xr16:uid="{89F31C21-6512-4A58-AD00-01806A1A2F8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<sst xmlns="http://schemas.openxmlformats.org/spreadsheetml/2006/main" count="94" uniqueCount="54">
  <si>
    <t>Distinct Count of Patient Id</t>
  </si>
  <si>
    <t>No. of Patients</t>
  </si>
  <si>
    <t>Average of Patient Waittime</t>
  </si>
  <si>
    <t>Average of Patient Satisfaction Score</t>
  </si>
  <si>
    <t>Grand Total</t>
  </si>
  <si>
    <t>Row Labels</t>
  </si>
  <si>
    <t>Count of Patient Admission Flag</t>
  </si>
  <si>
    <t>Admitted</t>
  </si>
  <si>
    <t>Not Admitted</t>
  </si>
  <si>
    <t>Count of Patient Admission Flag2</t>
  </si>
  <si>
    <t>Admission Status</t>
  </si>
  <si>
    <t>% Status</t>
  </si>
  <si>
    <t>Chart</t>
  </si>
  <si>
    <t>No. of Patients on each day of every month</t>
  </si>
  <si>
    <t>Average waittime on each day of every month</t>
  </si>
  <si>
    <t>Avg Satisfaction score on each day of every month</t>
  </si>
  <si>
    <t>No. of Patients admitted and not admitted</t>
  </si>
  <si>
    <t>0-09</t>
  </si>
  <si>
    <t>10-19</t>
  </si>
  <si>
    <t>20-29</t>
  </si>
  <si>
    <t>30-39</t>
  </si>
  <si>
    <t>40-49</t>
  </si>
  <si>
    <t>50-59</t>
  </si>
  <si>
    <t>60-69</t>
  </si>
  <si>
    <t>70-79</t>
  </si>
  <si>
    <t>Count of Age Group</t>
  </si>
  <si>
    <t>Total no. of patients of each age group</t>
  </si>
  <si>
    <t>1-Jan</t>
  </si>
  <si>
    <t>2-Jan</t>
  </si>
  <si>
    <t>3-Jan</t>
  </si>
  <si>
    <t>4-Jan</t>
  </si>
  <si>
    <t>5-Jan</t>
  </si>
  <si>
    <t>6-Jan</t>
  </si>
  <si>
    <t>7-Jan</t>
  </si>
  <si>
    <t>8-Jan</t>
  </si>
  <si>
    <t>9-Jan</t>
  </si>
  <si>
    <t>10-Jan</t>
  </si>
  <si>
    <t>Ontime</t>
  </si>
  <si>
    <t>Delay</t>
  </si>
  <si>
    <t>Count of Patient Attend Status</t>
  </si>
  <si>
    <t>Patient Attend Status</t>
  </si>
  <si>
    <t>Female</t>
  </si>
  <si>
    <t>Male</t>
  </si>
  <si>
    <t>Count of Patient Gender</t>
  </si>
  <si>
    <t>Total no. of Male and Female Patients</t>
  </si>
  <si>
    <t>Cardiology</t>
  </si>
  <si>
    <t>Gastroenterology</t>
  </si>
  <si>
    <t>General Practice</t>
  </si>
  <si>
    <t>Neurology</t>
  </si>
  <si>
    <t>None</t>
  </si>
  <si>
    <t>Orthopedics</t>
  </si>
  <si>
    <t>Physiotherapy</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</si>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</sst>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Times New Roman"/>
      <family val="1"/>
    </font>
  </fonts>
  <fills count="9">
    <fill>
      <patternFill patternType="none"/>
    </fill>
    <fill>
      <patternFill patternType="gray125"/>
    </fill>
    <fill>
      <patternFill patternType="solid">
        <fgColor theme="4" tint="0.79998168889431442"/>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2"/>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2" borderId="0" xfId="0" applyFill="1"/>
    <xf numFmtId="0" fontId="2" fillId="5" borderId="2" xfId="0" applyFont="1" applyFill="1" applyBorder="1" applyAlignment="1">
      <alignment horizontal="center"/>
    </xf>
    <xf numFmtId="0" fontId="0" fillId="6" borderId="2" xfId="0" applyFill="1" applyBorder="1" applyAlignment="1">
      <alignment horizontal="center"/>
    </xf>
    <xf numFmtId="0" fontId="0" fillId="7" borderId="0" xfId="0" applyFill="1"/>
    <xf numFmtId="0" fontId="0" fillId="7" borderId="2" xfId="0" applyFill="1" applyBorder="1" applyAlignment="1">
      <alignment horizontal="center"/>
    </xf>
    <xf numFmtId="2" fontId="0" fillId="7" borderId="2" xfId="0" applyNumberFormat="1" applyFill="1" applyBorder="1" applyAlignment="1">
      <alignment horizontal="center"/>
    </xf>
    <xf numFmtId="1" fontId="0" fillId="7" borderId="2" xfId="0" applyNumberFormat="1" applyFill="1" applyBorder="1" applyAlignment="1">
      <alignment horizontal="center"/>
    </xf>
    <xf numFmtId="10" fontId="0" fillId="7" borderId="2" xfId="0" applyNumberFormat="1" applyFill="1" applyBorder="1" applyAlignment="1">
      <alignment horizontal="center"/>
    </xf>
    <xf numFmtId="0" fontId="0" fillId="4" borderId="2" xfId="0" applyFill="1" applyBorder="1" applyAlignment="1">
      <alignment horizontal="center"/>
    </xf>
    <xf numFmtId="0" fontId="0" fillId="8" borderId="0" xfId="0" applyFill="1"/>
    <xf numFmtId="9" fontId="0" fillId="7" borderId="2" xfId="1" applyFont="1" applyFill="1" applyBorder="1" applyAlignment="1">
      <alignment horizontal="center"/>
    </xf>
    <xf numFmtId="9" fontId="0" fillId="7" borderId="2" xfId="0" applyNumberFormat="1" applyFill="1" applyBorder="1" applyAlignment="1">
      <alignment horizontal="center"/>
    </xf>
    <xf numFmtId="1" fontId="0" fillId="4" borderId="2" xfId="0" applyNumberFormat="1" applyFill="1" applyBorder="1" applyAlignment="1">
      <alignment horizontal="center"/>
    </xf>
    <xf numFmtId="10" fontId="0" fillId="4" borderId="2" xfId="0" applyNumberFormat="1" applyFill="1" applyBorder="1" applyAlignment="1">
      <alignment horizontal="center"/>
    </xf>
    <xf numFmtId="2" fontId="0" fillId="4" borderId="2" xfId="0" applyNumberForma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2" fillId="5" borderId="1" xfId="0" applyFont="1" applyFill="1" applyBorder="1" applyAlignment="1">
      <alignment horizontal="center"/>
    </xf>
    <xf numFmtId="0" fontId="2" fillId="5" borderId="3" xfId="0" applyFont="1" applyFill="1" applyBorder="1" applyAlignment="1">
      <alignment horizontal="center"/>
    </xf>
  </cellXfs>
  <cellStyles count="2">
    <cellStyle name="Normal" xfId="0" builtinId="0"/>
    <cellStyle name="Percent" xfId="1" builtinId="5"/>
  </cellStyles>
  <dxfs count="205">
    <dxf>
      <fill>
        <patternFill>
          <bgColor theme="8" tint="0.79998168889431442"/>
        </patternFill>
      </fill>
    </dxf>
    <dxf>
      <fill>
        <patternFill>
          <bgColor theme="8" tint="0.39997558519241921"/>
        </patternFill>
      </fill>
    </dxf>
    <dxf>
      <fill>
        <patternFill>
          <bgColor theme="6" tint="0.79998168889431442"/>
        </patternFill>
      </fill>
    </dxf>
    <dxf>
      <fill>
        <patternFill>
          <bgColor theme="6" tint="0.79998168889431442"/>
        </patternFill>
      </fill>
    </dxf>
    <dxf>
      <fill>
        <patternFill patternType="solid">
          <bgColor theme="8" tint="0.39997558519241921"/>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numFmt numFmtId="2" formatCode="0.00"/>
    </dxf>
    <dxf>
      <fill>
        <patternFill>
          <bgColor theme="8" tint="0.39997558519241921"/>
        </patternFill>
      </fill>
    </dxf>
    <dxf>
      <fill>
        <patternFill>
          <bgColor theme="8" tint="0.39997558519241921"/>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8" tint="0.39997558519241921"/>
        </patternFill>
      </fill>
    </dxf>
    <dxf>
      <fill>
        <patternFill patternType="solid">
          <bgColor theme="8" tint="0.39997558519241921"/>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bgColor theme="8" tint="0.79998168889431442"/>
        </patternFill>
      </fill>
    </dxf>
    <dxf>
      <fill>
        <patternFill>
          <bgColor theme="8" tint="0.79998168889431442"/>
        </patternFill>
      </fill>
    </dxf>
    <dxf>
      <fill>
        <patternFill>
          <bgColor theme="8" tint="0.39997558519241921"/>
        </patternFill>
      </fill>
    </dxf>
    <dxf>
      <fill>
        <patternFill>
          <bgColor theme="8" tint="0.3999755851924192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8" tint="0.39997558519241921"/>
        </patternFill>
      </fill>
    </dxf>
    <dxf>
      <fill>
        <patternFill patternType="solid">
          <bgColor theme="8"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ill>
        <patternFill>
          <bgColor theme="8" tint="0.79998168889431442"/>
        </patternFill>
      </fill>
    </dxf>
    <dxf>
      <fill>
        <patternFill>
          <bgColor theme="8" tint="0.79998168889431442"/>
        </patternFill>
      </fill>
    </dxf>
    <dxf>
      <fill>
        <patternFill>
          <bgColor theme="8" tint="0.39997558519241921"/>
        </patternFill>
      </fill>
    </dxf>
    <dxf>
      <fill>
        <patternFill>
          <bgColor theme="8" tint="0.3999755851924192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8" tint="0.39997558519241921"/>
        </patternFill>
      </fill>
    </dxf>
    <dxf>
      <fill>
        <patternFill patternType="solid">
          <bgColor theme="8"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8" tint="0.39997558519241921"/>
        </patternFill>
      </fill>
    </dxf>
    <dxf>
      <fill>
        <patternFill patternType="solid">
          <bgColor theme="8"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ill>
        <patternFill>
          <bgColor theme="8" tint="0.39997558519241921"/>
        </patternFill>
      </fill>
    </dxf>
    <dxf>
      <fill>
        <patternFill>
          <bgColor theme="6" tint="0.79998168889431442"/>
        </patternFill>
      </fill>
    </dxf>
    <dxf>
      <fill>
        <patternFill>
          <bgColor theme="6" tint="0.79998168889431442"/>
        </patternFill>
      </fill>
    </dxf>
    <dxf>
      <fill>
        <patternFill patternType="solid">
          <bgColor theme="8" tint="0.39997558519241921"/>
        </patternFill>
      </fill>
    </dxf>
    <dxf>
      <alignment horizontal="center"/>
    </dxf>
    <dxf>
      <alignment horizontal="center"/>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ill>
        <patternFill>
          <bgColor theme="8" tint="0.79998168889431442"/>
        </patternFill>
      </fill>
    </dxf>
    <dxf>
      <fill>
        <patternFill>
          <bgColor theme="8" tint="0.79998168889431442"/>
        </patternFill>
      </fill>
    </dxf>
    <dxf>
      <fill>
        <patternFill>
          <bgColor theme="8" tint="0.39997558519241921"/>
        </patternFill>
      </fill>
    </dxf>
    <dxf>
      <fill>
        <patternFill>
          <bgColor theme="8" tint="0.3999755851924192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8" tint="0.39997558519241921"/>
        </patternFill>
      </fill>
    </dxf>
    <dxf>
      <fill>
        <patternFill patternType="solid">
          <bgColor theme="8" tint="0.39997558519241921"/>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bgColor theme="8" tint="0.39997558519241921"/>
        </patternFill>
      </fill>
    </dxf>
    <dxf>
      <fill>
        <patternFill>
          <bgColor theme="6" tint="0.79998168889431442"/>
        </patternFill>
      </fill>
    </dxf>
    <dxf>
      <fill>
        <patternFill>
          <bgColor theme="6" tint="0.79998168889431442"/>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numFmt numFmtId="2" formatCode="0.00"/>
    </dxf>
    <dxf>
      <fill>
        <patternFill>
          <bgColor theme="8" tint="0.39997558519241921"/>
        </patternFill>
      </fill>
    </dxf>
    <dxf>
      <fill>
        <patternFill>
          <bgColor theme="8" tint="0.39997558519241921"/>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8" tint="0.39997558519241921"/>
        </patternFill>
      </fill>
    </dxf>
    <dxf>
      <fill>
        <patternFill patternType="solid">
          <bgColor theme="8" tint="0.39997558519241921"/>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bgColor theme="8" tint="0.79998168889431442"/>
        </patternFill>
      </fill>
    </dxf>
    <dxf>
      <fill>
        <patternFill>
          <bgColor theme="8" tint="0.79998168889431442"/>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 formatCode="0"/>
    </dxf>
    <dxf>
      <fill>
        <patternFill>
          <bgColor theme="8" tint="0.39997558519241921"/>
        </patternFill>
      </fill>
    </dxf>
    <dxf>
      <fill>
        <patternFill>
          <bgColor theme="6" tint="0.79998168889431442"/>
        </patternFill>
      </fill>
    </dxf>
    <dxf>
      <fill>
        <patternFill>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alignment horizontal="center"/>
    </dxf>
    <dxf>
      <alignment horizontal="center"/>
    </dxf>
    <dxf>
      <alignment horizontal="center"/>
    </dxf>
    <dxf>
      <numFmt numFmtId="2" formatCode="0.00"/>
    </dxf>
    <dxf>
      <fill>
        <patternFill>
          <bgColor theme="8" tint="0.79998168889431442"/>
        </patternFill>
      </fill>
    </dxf>
    <dxf>
      <fill>
        <patternFill>
          <bgColor theme="8" tint="0.79998168889431442"/>
        </patternFill>
      </fill>
    </dxf>
    <dxf>
      <fill>
        <patternFill>
          <bgColor theme="8" tint="0.39997558519241921"/>
        </patternFill>
      </fill>
    </dxf>
    <dxf>
      <fill>
        <patternFill>
          <bgColor theme="8" tint="0.3999755851924192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8" tint="-0.499984740745262"/>
        </patternFill>
      </fill>
    </dxf>
    <dxf>
      <fill>
        <patternFill patternType="solid">
          <bgColor theme="8" tint="0.39997558519241921"/>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ont>
        <b/>
        <color theme="1"/>
      </font>
      <border>
        <bottom style="thin">
          <color theme="8"/>
        </bottom>
        <vertical/>
        <horizontal/>
      </border>
    </dxf>
    <dxf>
      <font>
        <b/>
        <i val="0"/>
        <sz val="7"/>
        <color theme="4" tint="-0.24994659260841701"/>
        <name val="Times New Roman"/>
        <family val="1"/>
        <scheme val="none"/>
      </font>
      <fill>
        <patternFill patternType="solid">
          <bgColor auto="1"/>
        </patternFill>
      </fill>
      <border diagonalUp="0" diagonalDown="0">
        <left/>
        <right/>
        <top/>
        <bottom/>
        <vertical/>
        <horizontal/>
      </border>
    </dxf>
  </dxfs>
  <tableStyles count="1" defaultTableStyle="TableStyleMedium2" defaultPivotStyle="PivotStyleLight16">
    <tableStyle name="My Style" pivot="0" table="0" count="10" xr9:uid="{9D3B2E70-98DB-4B8F-B442-A3685A1D3CF0}">
      <tableStyleElement type="wholeTable" dxfId="204"/>
      <tableStyleElement type="headerRow" dxfId="20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0"/>
  </c:pivotSource>
  <c:chart>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lumMod val="50000"/>
            </a:schemeClr>
          </a:solidFill>
          <a:ln>
            <a:noFill/>
          </a:ln>
          <a:effectLst/>
        </c:spPr>
        <c:dLbl>
          <c:idx val="0"/>
          <c:tx>
            <c:rich>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59E58644-7C49-4E07-9D95-0FF74057DA1D}"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5">
              <a:lumMod val="50000"/>
            </a:schemeClr>
          </a:solidFill>
          <a:ln>
            <a:noFill/>
          </a:ln>
          <a:effectLst/>
        </c:spPr>
        <c:dLbl>
          <c:idx val="0"/>
          <c:tx>
            <c:rich>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C2B6537D-8167-4EBD-830E-11D54D2BBADA}"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0"/>
          <c:y val="0.23057256929143086"/>
          <c:w val="0.99408341752915708"/>
          <c:h val="0.51789371875428092"/>
        </c:manualLayout>
      </c:layout>
      <c:barChart>
        <c:barDir val="bar"/>
        <c:grouping val="clustered"/>
        <c:varyColors val="0"/>
        <c:ser>
          <c:idx val="0"/>
          <c:order val="0"/>
          <c:tx>
            <c:strRef>
              <c:f>'Pivot Report'!$E$25:$E$26</c:f>
              <c:strCache>
                <c:ptCount val="1"/>
                <c:pt idx="0">
                  <c:v>Count of Patient Admission Flag</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4-AFAC-44A6-9417-08436DAB63A4}"/>
              </c:ext>
            </c:extLst>
          </c:dPt>
          <c:dPt>
            <c:idx val="1"/>
            <c:invertIfNegative val="0"/>
            <c:bubble3D val="0"/>
            <c:extLst>
              <c:ext xmlns:c16="http://schemas.microsoft.com/office/drawing/2014/chart" uri="{C3380CC4-5D6E-409C-BE32-E72D297353CC}">
                <c16:uniqueId val="{00000003-AFAC-44A6-9417-08436DAB63A4}"/>
              </c:ext>
            </c:extLst>
          </c:dPt>
          <c:dLbls>
            <c:dLbl>
              <c:idx val="0"/>
              <c:tx>
                <c:rich>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C2B6537D-8167-4EBD-830E-11D54D2BBADA}"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4-AFAC-44A6-9417-08436DAB63A4}"/>
                </c:ext>
              </c:extLst>
            </c:dLbl>
            <c:dLbl>
              <c:idx val="1"/>
              <c:tx>
                <c:rich>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59E58644-7C49-4E07-9D95-0FF74057DA1D}"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3-AFAC-44A6-9417-08436DAB63A4}"/>
                </c:ext>
              </c:extLst>
            </c:dLbl>
            <c:spPr>
              <a:noFill/>
              <a:ln>
                <a:noFill/>
              </a:ln>
              <a:effectLst/>
            </c:spPr>
            <c:txPr>
              <a:bodyPr rot="0" spcFirstLastPara="1" vertOverflow="ellipsis" vert="horz" wrap="none" lIns="38100" tIns="19050" rIns="38100" bIns="1905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Report'!$E$25:$E$26</c:f>
              <c:strCache>
                <c:ptCount val="2"/>
                <c:pt idx="0">
                  <c:v>Admitted</c:v>
                </c:pt>
                <c:pt idx="1">
                  <c:v>Not Admitted</c:v>
                </c:pt>
              </c:strCache>
            </c:strRef>
          </c:cat>
          <c:val>
            <c:numRef>
              <c:f>'Pivot Report'!$E$25:$E$26</c:f>
              <c:numCache>
                <c:formatCode>0</c:formatCode>
                <c:ptCount val="2"/>
                <c:pt idx="0">
                  <c:v>75</c:v>
                </c:pt>
                <c:pt idx="1">
                  <c:v>107</c:v>
                </c:pt>
              </c:numCache>
            </c:numRef>
          </c:val>
          <c:extLst>
            <c:ext xmlns:c15="http://schemas.microsoft.com/office/drawing/2012/chart" uri="{02D57815-91ED-43cb-92C2-25804820EDAC}">
              <c15:datalabelsRange>
                <c15:f>'Pivot Report'!$E$25:$E$26</c15:f>
                <c15:dlblRangeCache>
                  <c:ptCount val="2"/>
                  <c:pt idx="0">
                    <c:v>41.21%</c:v>
                  </c:pt>
                  <c:pt idx="1">
                    <c:v>58.79%</c:v>
                  </c:pt>
                </c15:dlblRangeCache>
              </c15:datalabelsRange>
            </c:ext>
            <c:ext xmlns:c16="http://schemas.microsoft.com/office/drawing/2014/chart" uri="{C3380CC4-5D6E-409C-BE32-E72D297353CC}">
              <c16:uniqueId val="{00000000-AFAC-44A6-9417-08436DAB63A4}"/>
            </c:ext>
          </c:extLst>
        </c:ser>
        <c:ser>
          <c:idx val="1"/>
          <c:order val="1"/>
          <c:tx>
            <c:strRef>
              <c:f>'Pivot Report'!$E$25:$E$26</c:f>
              <c:strCache>
                <c:ptCount val="1"/>
                <c:pt idx="0">
                  <c:v>Count of Patient Admission Flag2</c:v>
                </c:pt>
              </c:strCache>
            </c:strRef>
          </c:tx>
          <c:spPr>
            <a:solidFill>
              <a:schemeClr val="accent2"/>
            </a:solidFill>
            <a:ln>
              <a:noFill/>
            </a:ln>
            <a:effectLst/>
          </c:spPr>
          <c:invertIfNegative val="0"/>
          <c:cat>
            <c:strRef>
              <c:f>'Pivot Report'!$E$25:$E$26</c:f>
              <c:strCache>
                <c:ptCount val="2"/>
                <c:pt idx="0">
                  <c:v>Admitted</c:v>
                </c:pt>
                <c:pt idx="1">
                  <c:v>Not Admitted</c:v>
                </c:pt>
              </c:strCache>
            </c:strRef>
          </c:cat>
          <c:val>
            <c:numRef>
              <c:f>'Pivot Report'!$E$25:$E$26</c:f>
              <c:numCache>
                <c:formatCode>0.00%</c:formatCode>
                <c:ptCount val="2"/>
                <c:pt idx="0">
                  <c:v>0.41208791208791207</c:v>
                </c:pt>
                <c:pt idx="1">
                  <c:v>0.58791208791208793</c:v>
                </c:pt>
              </c:numCache>
            </c:numRef>
          </c:val>
          <c:extLst>
            <c:ext xmlns:c16="http://schemas.microsoft.com/office/drawing/2014/chart" uri="{C3380CC4-5D6E-409C-BE32-E72D297353CC}">
              <c16:uniqueId val="{00000001-AFAC-44A6-9417-08436DAB63A4}"/>
            </c:ext>
          </c:extLst>
        </c:ser>
        <c:dLbls>
          <c:showLegendKey val="0"/>
          <c:showVal val="0"/>
          <c:showCatName val="0"/>
          <c:showSerName val="0"/>
          <c:showPercent val="0"/>
          <c:showBubbleSize val="0"/>
        </c:dLbls>
        <c:gapWidth val="10"/>
        <c:axId val="1142403231"/>
        <c:axId val="1142403711"/>
      </c:barChart>
      <c:catAx>
        <c:axId val="1142403231"/>
        <c:scaling>
          <c:orientation val="minMax"/>
        </c:scaling>
        <c:delete val="1"/>
        <c:axPos val="l"/>
        <c:numFmt formatCode="General" sourceLinked="1"/>
        <c:majorTickMark val="none"/>
        <c:minorTickMark val="none"/>
        <c:tickLblPos val="nextTo"/>
        <c:crossAx val="1142403711"/>
        <c:crosses val="autoZero"/>
        <c:auto val="1"/>
        <c:lblAlgn val="ctr"/>
        <c:lblOffset val="100"/>
        <c:noMultiLvlLbl val="0"/>
      </c:catAx>
      <c:valAx>
        <c:axId val="1142403711"/>
        <c:scaling>
          <c:orientation val="minMax"/>
        </c:scaling>
        <c:delete val="1"/>
        <c:axPos val="b"/>
        <c:numFmt formatCode="0" sourceLinked="1"/>
        <c:majorTickMark val="none"/>
        <c:minorTickMark val="none"/>
        <c:tickLblPos val="nextTo"/>
        <c:crossAx val="114240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4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Report'!$C$7:$C$17</c:f>
              <c:strCache>
                <c:ptCount val="10"/>
                <c:pt idx="0">
                  <c:v>1-Jan</c:v>
                </c:pt>
                <c:pt idx="1">
                  <c:v>2-Jan</c:v>
                </c:pt>
                <c:pt idx="2">
                  <c:v>3-Jan</c:v>
                </c:pt>
                <c:pt idx="3">
                  <c:v>4-Jan</c:v>
                </c:pt>
                <c:pt idx="4">
                  <c:v>5-Jan</c:v>
                </c:pt>
                <c:pt idx="5">
                  <c:v>6-Jan</c:v>
                </c:pt>
                <c:pt idx="6">
                  <c:v>7-Jan</c:v>
                </c:pt>
                <c:pt idx="7">
                  <c:v>8-Jan</c:v>
                </c:pt>
                <c:pt idx="8">
                  <c:v>9-Jan</c:v>
                </c:pt>
                <c:pt idx="9">
                  <c:v>10-Jan</c:v>
                </c:pt>
              </c:strCache>
            </c:strRef>
          </c:cat>
          <c:val>
            <c:numRef>
              <c:f>'Pivot Report'!$D$7:$D$17</c:f>
              <c:numCache>
                <c:formatCode>General</c:formatCode>
                <c:ptCount val="10"/>
                <c:pt idx="0">
                  <c:v>19</c:v>
                </c:pt>
                <c:pt idx="1">
                  <c:v>13</c:v>
                </c:pt>
                <c:pt idx="2">
                  <c:v>19</c:v>
                </c:pt>
                <c:pt idx="3">
                  <c:v>12</c:v>
                </c:pt>
                <c:pt idx="4">
                  <c:v>14</c:v>
                </c:pt>
                <c:pt idx="5">
                  <c:v>17</c:v>
                </c:pt>
                <c:pt idx="6">
                  <c:v>17</c:v>
                </c:pt>
                <c:pt idx="7">
                  <c:v>28</c:v>
                </c:pt>
                <c:pt idx="8">
                  <c:v>23</c:v>
                </c:pt>
                <c:pt idx="9">
                  <c:v>20</c:v>
                </c:pt>
              </c:numCache>
            </c:numRef>
          </c:val>
          <c:extLst>
            <c:ext xmlns:c16="http://schemas.microsoft.com/office/drawing/2014/chart" uri="{C3380CC4-5D6E-409C-BE32-E72D297353CC}">
              <c16:uniqueId val="{00000000-9639-4301-9413-35DD1248CC0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37769247"/>
        <c:axId val="1137751007"/>
      </c:areaChart>
      <c:catAx>
        <c:axId val="11377692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1137751007"/>
        <c:crosses val="autoZero"/>
        <c:auto val="1"/>
        <c:lblAlgn val="ctr"/>
        <c:lblOffset val="100"/>
        <c:noMultiLvlLbl val="0"/>
      </c:catAx>
      <c:valAx>
        <c:axId val="1137751007"/>
        <c:scaling>
          <c:orientation val="minMax"/>
        </c:scaling>
        <c:delete val="1"/>
        <c:axPos val="l"/>
        <c:numFmt formatCode="General" sourceLinked="1"/>
        <c:majorTickMark val="out"/>
        <c:minorTickMark val="none"/>
        <c:tickLblPos val="nextTo"/>
        <c:crossAx val="11377692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alpha val="94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7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Report'!$I$7:$I$16</c:f>
              <c:strCache>
                <c:ptCount val="9"/>
                <c:pt idx="0">
                  <c:v>1-Jan</c:v>
                </c:pt>
                <c:pt idx="1">
                  <c:v>2-Jan</c:v>
                </c:pt>
                <c:pt idx="2">
                  <c:v>3-Jan</c:v>
                </c:pt>
                <c:pt idx="3">
                  <c:v>5-Jan</c:v>
                </c:pt>
                <c:pt idx="4">
                  <c:v>6-Jan</c:v>
                </c:pt>
                <c:pt idx="5">
                  <c:v>7-Jan</c:v>
                </c:pt>
                <c:pt idx="6">
                  <c:v>8-Jan</c:v>
                </c:pt>
                <c:pt idx="7">
                  <c:v>9-Jan</c:v>
                </c:pt>
                <c:pt idx="8">
                  <c:v>10-Jan</c:v>
                </c:pt>
              </c:strCache>
            </c:strRef>
          </c:cat>
          <c:val>
            <c:numRef>
              <c:f>'Pivot Report'!$J$7:$J$16</c:f>
              <c:numCache>
                <c:formatCode>0.00</c:formatCode>
                <c:ptCount val="9"/>
                <c:pt idx="0">
                  <c:v>6.666666666666667</c:v>
                </c:pt>
                <c:pt idx="1">
                  <c:v>4.166666666666667</c:v>
                </c:pt>
                <c:pt idx="2">
                  <c:v>7.2</c:v>
                </c:pt>
                <c:pt idx="3">
                  <c:v>7.4</c:v>
                </c:pt>
                <c:pt idx="4">
                  <c:v>4.75</c:v>
                </c:pt>
                <c:pt idx="5">
                  <c:v>4.125</c:v>
                </c:pt>
                <c:pt idx="6">
                  <c:v>4.5</c:v>
                </c:pt>
                <c:pt idx="7">
                  <c:v>4.2857142857142856</c:v>
                </c:pt>
                <c:pt idx="8">
                  <c:v>4.8571428571428568</c:v>
                </c:pt>
              </c:numCache>
            </c:numRef>
          </c:val>
          <c:extLst>
            <c:ext xmlns:c16="http://schemas.microsoft.com/office/drawing/2014/chart" uri="{C3380CC4-5D6E-409C-BE32-E72D297353CC}">
              <c16:uniqueId val="{00000000-C273-4CBE-B477-F37B45B0C9D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46532959"/>
        <c:axId val="1246534879"/>
      </c:areaChart>
      <c:catAx>
        <c:axId val="124653295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46534879"/>
        <c:crosses val="autoZero"/>
        <c:auto val="1"/>
        <c:lblAlgn val="ctr"/>
        <c:lblOffset val="100"/>
        <c:noMultiLvlLbl val="0"/>
      </c:catAx>
      <c:valAx>
        <c:axId val="1246534879"/>
        <c:scaling>
          <c:orientation val="minMax"/>
        </c:scaling>
        <c:delete val="1"/>
        <c:axPos val="l"/>
        <c:numFmt formatCode="0.00" sourceLinked="1"/>
        <c:majorTickMark val="out"/>
        <c:minorTickMark val="none"/>
        <c:tickLblPos val="nextTo"/>
        <c:crossAx val="1246532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448877941384834E-3"/>
          <c:y val="7.1232404811345129E-2"/>
          <c:w val="0.96727330449948257"/>
          <c:h val="0.91182798125129638"/>
        </c:manualLayout>
      </c:layout>
      <c:areaChart>
        <c:grouping val="standard"/>
        <c:varyColors val="0"/>
        <c:ser>
          <c:idx val="0"/>
          <c:order val="0"/>
          <c:tx>
            <c:strRef>
              <c:f>'Pivot Report'!$D$6</c:f>
              <c:strCache>
                <c:ptCount val="1"/>
                <c:pt idx="0">
                  <c:v>Total</c:v>
                </c:pt>
              </c:strCache>
            </c:strRef>
          </c:tx>
          <c:spPr>
            <a:solidFill>
              <a:schemeClr val="accent5">
                <a:lumMod val="75000"/>
              </a:schemeClr>
            </a:solidFill>
            <a:ln>
              <a:noFill/>
            </a:ln>
            <a:effectLst/>
          </c:spPr>
          <c:cat>
            <c:strRef>
              <c:f>'Pivot Report'!$C$7:$C$17</c:f>
              <c:strCache>
                <c:ptCount val="10"/>
                <c:pt idx="0">
                  <c:v>1-Jan</c:v>
                </c:pt>
                <c:pt idx="1">
                  <c:v>2-Jan</c:v>
                </c:pt>
                <c:pt idx="2">
                  <c:v>3-Jan</c:v>
                </c:pt>
                <c:pt idx="3">
                  <c:v>4-Jan</c:v>
                </c:pt>
                <c:pt idx="4">
                  <c:v>5-Jan</c:v>
                </c:pt>
                <c:pt idx="5">
                  <c:v>6-Jan</c:v>
                </c:pt>
                <c:pt idx="6">
                  <c:v>7-Jan</c:v>
                </c:pt>
                <c:pt idx="7">
                  <c:v>8-Jan</c:v>
                </c:pt>
                <c:pt idx="8">
                  <c:v>9-Jan</c:v>
                </c:pt>
                <c:pt idx="9">
                  <c:v>10-Jan</c:v>
                </c:pt>
              </c:strCache>
            </c:strRef>
          </c:cat>
          <c:val>
            <c:numRef>
              <c:f>'Pivot Report'!$D$7:$D$17</c:f>
              <c:numCache>
                <c:formatCode>General</c:formatCode>
                <c:ptCount val="10"/>
                <c:pt idx="0">
                  <c:v>19</c:v>
                </c:pt>
                <c:pt idx="1">
                  <c:v>13</c:v>
                </c:pt>
                <c:pt idx="2">
                  <c:v>19</c:v>
                </c:pt>
                <c:pt idx="3">
                  <c:v>12</c:v>
                </c:pt>
                <c:pt idx="4">
                  <c:v>14</c:v>
                </c:pt>
                <c:pt idx="5">
                  <c:v>17</c:v>
                </c:pt>
                <c:pt idx="6">
                  <c:v>17</c:v>
                </c:pt>
                <c:pt idx="7">
                  <c:v>28</c:v>
                </c:pt>
                <c:pt idx="8">
                  <c:v>23</c:v>
                </c:pt>
                <c:pt idx="9">
                  <c:v>20</c:v>
                </c:pt>
              </c:numCache>
            </c:numRef>
          </c:val>
          <c:extLst>
            <c:ext xmlns:c16="http://schemas.microsoft.com/office/drawing/2014/chart" uri="{C3380CC4-5D6E-409C-BE32-E72D297353CC}">
              <c16:uniqueId val="{00000000-F114-4D76-82EF-23D391A25CD0}"/>
            </c:ext>
          </c:extLst>
        </c:ser>
        <c:dLbls>
          <c:showLegendKey val="0"/>
          <c:showVal val="0"/>
          <c:showCatName val="0"/>
          <c:showSerName val="0"/>
          <c:showPercent val="0"/>
          <c:showBubbleSize val="0"/>
        </c:dLbls>
        <c:axId val="1137769247"/>
        <c:axId val="1137751007"/>
      </c:areaChart>
      <c:catAx>
        <c:axId val="1137769247"/>
        <c:scaling>
          <c:orientation val="minMax"/>
        </c:scaling>
        <c:delete val="1"/>
        <c:axPos val="b"/>
        <c:numFmt formatCode="General" sourceLinked="1"/>
        <c:majorTickMark val="out"/>
        <c:minorTickMark val="none"/>
        <c:tickLblPos val="nextTo"/>
        <c:crossAx val="1137751007"/>
        <c:crosses val="autoZero"/>
        <c:auto val="1"/>
        <c:lblAlgn val="ctr"/>
        <c:lblOffset val="100"/>
        <c:noMultiLvlLbl val="0"/>
      </c:catAx>
      <c:valAx>
        <c:axId val="1137751007"/>
        <c:scaling>
          <c:orientation val="minMax"/>
        </c:scaling>
        <c:delete val="1"/>
        <c:axPos val="l"/>
        <c:numFmt formatCode="General" sourceLinked="1"/>
        <c:majorTickMark val="none"/>
        <c:minorTickMark val="none"/>
        <c:tickLblPos val="nextTo"/>
        <c:crossAx val="11377692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91510038610356E-2"/>
          <c:y val="0.25742900098256249"/>
          <c:w val="0.96309579944442136"/>
          <c:h val="0.73556994542634913"/>
        </c:manualLayout>
      </c:layout>
      <c:areaChart>
        <c:grouping val="standard"/>
        <c:varyColors val="0"/>
        <c:ser>
          <c:idx val="0"/>
          <c:order val="0"/>
          <c:tx>
            <c:strRef>
              <c:f>'Pivot Report'!$G$6</c:f>
              <c:strCache>
                <c:ptCount val="1"/>
                <c:pt idx="0">
                  <c:v>Total</c:v>
                </c:pt>
              </c:strCache>
            </c:strRef>
          </c:tx>
          <c:spPr>
            <a:solidFill>
              <a:schemeClr val="accent5">
                <a:lumMod val="75000"/>
              </a:schemeClr>
            </a:solidFill>
            <a:ln>
              <a:noFill/>
            </a:ln>
            <a:effectLst/>
          </c:spPr>
          <c:cat>
            <c:strRef>
              <c:f>'Pivot Report'!$F$7:$F$17</c:f>
              <c:strCache>
                <c:ptCount val="10"/>
                <c:pt idx="0">
                  <c:v>1-Jan</c:v>
                </c:pt>
                <c:pt idx="1">
                  <c:v>2-Jan</c:v>
                </c:pt>
                <c:pt idx="2">
                  <c:v>3-Jan</c:v>
                </c:pt>
                <c:pt idx="3">
                  <c:v>4-Jan</c:v>
                </c:pt>
                <c:pt idx="4">
                  <c:v>5-Jan</c:v>
                </c:pt>
                <c:pt idx="5">
                  <c:v>6-Jan</c:v>
                </c:pt>
                <c:pt idx="6">
                  <c:v>7-Jan</c:v>
                </c:pt>
                <c:pt idx="7">
                  <c:v>8-Jan</c:v>
                </c:pt>
                <c:pt idx="8">
                  <c:v>9-Jan</c:v>
                </c:pt>
                <c:pt idx="9">
                  <c:v>10-Jan</c:v>
                </c:pt>
              </c:strCache>
            </c:strRef>
          </c:cat>
          <c:val>
            <c:numRef>
              <c:f>'Pivot Report'!$G$7:$G$17</c:f>
              <c:numCache>
                <c:formatCode>0.00</c:formatCode>
                <c:ptCount val="10"/>
                <c:pt idx="0">
                  <c:v>37.789473684210527</c:v>
                </c:pt>
                <c:pt idx="1">
                  <c:v>35.692307692307693</c:v>
                </c:pt>
                <c:pt idx="2">
                  <c:v>34.526315789473685</c:v>
                </c:pt>
                <c:pt idx="3">
                  <c:v>31.833333333333332</c:v>
                </c:pt>
                <c:pt idx="4">
                  <c:v>35.642857142857146</c:v>
                </c:pt>
                <c:pt idx="5">
                  <c:v>33.352941176470587</c:v>
                </c:pt>
                <c:pt idx="6">
                  <c:v>36.941176470588232</c:v>
                </c:pt>
                <c:pt idx="7">
                  <c:v>35.285714285714285</c:v>
                </c:pt>
                <c:pt idx="8">
                  <c:v>39.304347826086953</c:v>
                </c:pt>
                <c:pt idx="9">
                  <c:v>37.4</c:v>
                </c:pt>
              </c:numCache>
            </c:numRef>
          </c:val>
          <c:extLst>
            <c:ext xmlns:c16="http://schemas.microsoft.com/office/drawing/2014/chart" uri="{C3380CC4-5D6E-409C-BE32-E72D297353CC}">
              <c16:uniqueId val="{00000000-CA0B-44E0-B024-06222AA5B632}"/>
            </c:ext>
          </c:extLst>
        </c:ser>
        <c:dLbls>
          <c:showLegendKey val="0"/>
          <c:showVal val="0"/>
          <c:showCatName val="0"/>
          <c:showSerName val="0"/>
          <c:showPercent val="0"/>
          <c:showBubbleSize val="0"/>
        </c:dLbls>
        <c:axId val="1019836511"/>
        <c:axId val="20133519"/>
      </c:areaChart>
      <c:catAx>
        <c:axId val="1019836511"/>
        <c:scaling>
          <c:orientation val="minMax"/>
        </c:scaling>
        <c:delete val="1"/>
        <c:axPos val="b"/>
        <c:numFmt formatCode="General" sourceLinked="1"/>
        <c:majorTickMark val="out"/>
        <c:minorTickMark val="none"/>
        <c:tickLblPos val="nextTo"/>
        <c:crossAx val="20133519"/>
        <c:crosses val="autoZero"/>
        <c:auto val="1"/>
        <c:lblAlgn val="ctr"/>
        <c:lblOffset val="100"/>
        <c:noMultiLvlLbl val="0"/>
      </c:catAx>
      <c:valAx>
        <c:axId val="20133519"/>
        <c:scaling>
          <c:orientation val="minMax"/>
        </c:scaling>
        <c:delete val="1"/>
        <c:axPos val="l"/>
        <c:numFmt formatCode="0.00" sourceLinked="1"/>
        <c:majorTickMark val="none"/>
        <c:minorTickMark val="none"/>
        <c:tickLblPos val="nextTo"/>
        <c:crossAx val="1019836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075955538854457"/>
          <c:w val="1"/>
          <c:h val="0.89924044461145547"/>
        </c:manualLayout>
      </c:layout>
      <c:areaChart>
        <c:grouping val="standard"/>
        <c:varyColors val="0"/>
        <c:ser>
          <c:idx val="0"/>
          <c:order val="0"/>
          <c:tx>
            <c:strRef>
              <c:f>'Pivot Report'!$J$6</c:f>
              <c:strCache>
                <c:ptCount val="1"/>
                <c:pt idx="0">
                  <c:v>Total</c:v>
                </c:pt>
              </c:strCache>
            </c:strRef>
          </c:tx>
          <c:spPr>
            <a:solidFill>
              <a:schemeClr val="accent5">
                <a:lumMod val="75000"/>
              </a:schemeClr>
            </a:solidFill>
            <a:ln>
              <a:noFill/>
            </a:ln>
            <a:effectLst/>
          </c:spPr>
          <c:cat>
            <c:strRef>
              <c:f>'Pivot Report'!$I$7:$I$16</c:f>
              <c:strCache>
                <c:ptCount val="9"/>
                <c:pt idx="0">
                  <c:v>1-Jan</c:v>
                </c:pt>
                <c:pt idx="1">
                  <c:v>2-Jan</c:v>
                </c:pt>
                <c:pt idx="2">
                  <c:v>3-Jan</c:v>
                </c:pt>
                <c:pt idx="3">
                  <c:v>5-Jan</c:v>
                </c:pt>
                <c:pt idx="4">
                  <c:v>6-Jan</c:v>
                </c:pt>
                <c:pt idx="5">
                  <c:v>7-Jan</c:v>
                </c:pt>
                <c:pt idx="6">
                  <c:v>8-Jan</c:v>
                </c:pt>
                <c:pt idx="7">
                  <c:v>9-Jan</c:v>
                </c:pt>
                <c:pt idx="8">
                  <c:v>10-Jan</c:v>
                </c:pt>
              </c:strCache>
            </c:strRef>
          </c:cat>
          <c:val>
            <c:numRef>
              <c:f>'Pivot Report'!$J$7:$J$16</c:f>
              <c:numCache>
                <c:formatCode>0.00</c:formatCode>
                <c:ptCount val="9"/>
                <c:pt idx="0">
                  <c:v>6.666666666666667</c:v>
                </c:pt>
                <c:pt idx="1">
                  <c:v>4.166666666666667</c:v>
                </c:pt>
                <c:pt idx="2">
                  <c:v>7.2</c:v>
                </c:pt>
                <c:pt idx="3">
                  <c:v>7.4</c:v>
                </c:pt>
                <c:pt idx="4">
                  <c:v>4.75</c:v>
                </c:pt>
                <c:pt idx="5">
                  <c:v>4.125</c:v>
                </c:pt>
                <c:pt idx="6">
                  <c:v>4.5</c:v>
                </c:pt>
                <c:pt idx="7">
                  <c:v>4.2857142857142856</c:v>
                </c:pt>
                <c:pt idx="8">
                  <c:v>4.8571428571428568</c:v>
                </c:pt>
              </c:numCache>
            </c:numRef>
          </c:val>
          <c:extLst>
            <c:ext xmlns:c16="http://schemas.microsoft.com/office/drawing/2014/chart" uri="{C3380CC4-5D6E-409C-BE32-E72D297353CC}">
              <c16:uniqueId val="{00000000-DAC8-434C-BEAB-A393447B80D4}"/>
            </c:ext>
          </c:extLst>
        </c:ser>
        <c:dLbls>
          <c:showLegendKey val="0"/>
          <c:showVal val="0"/>
          <c:showCatName val="0"/>
          <c:showSerName val="0"/>
          <c:showPercent val="0"/>
          <c:showBubbleSize val="0"/>
        </c:dLbls>
        <c:axId val="1246532959"/>
        <c:axId val="1246534879"/>
      </c:areaChart>
      <c:catAx>
        <c:axId val="1246532959"/>
        <c:scaling>
          <c:orientation val="minMax"/>
        </c:scaling>
        <c:delete val="1"/>
        <c:axPos val="b"/>
        <c:numFmt formatCode="General" sourceLinked="1"/>
        <c:majorTickMark val="out"/>
        <c:minorTickMark val="none"/>
        <c:tickLblPos val="nextTo"/>
        <c:crossAx val="1246534879"/>
        <c:crosses val="autoZero"/>
        <c:auto val="1"/>
        <c:lblAlgn val="ctr"/>
        <c:lblOffset val="100"/>
        <c:noMultiLvlLbl val="0"/>
      </c:catAx>
      <c:valAx>
        <c:axId val="1246534879"/>
        <c:scaling>
          <c:orientation val="minMax"/>
        </c:scaling>
        <c:delete val="1"/>
        <c:axPos val="l"/>
        <c:numFmt formatCode="0.00" sourceLinked="1"/>
        <c:majorTickMark val="none"/>
        <c:minorTickMark val="none"/>
        <c:tickLblPos val="nextTo"/>
        <c:crossAx val="1246532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7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30413250628876E-3"/>
          <c:y val="3.0068708182003287E-2"/>
          <c:w val="0.99026695867493708"/>
          <c:h val="0.71873209491294276"/>
        </c:manualLayout>
      </c:layout>
      <c:barChart>
        <c:barDir val="col"/>
        <c:grouping val="clustered"/>
        <c:varyColors val="0"/>
        <c:ser>
          <c:idx val="0"/>
          <c:order val="0"/>
          <c:tx>
            <c:strRef>
              <c:f>'Pivot Report'!$D$37</c:f>
              <c:strCache>
                <c:ptCount val="1"/>
                <c:pt idx="0">
                  <c:v>Total</c:v>
                </c:pt>
              </c:strCache>
            </c:strRef>
          </c:tx>
          <c:spPr>
            <a:solidFill>
              <a:schemeClr val="accent5">
                <a:lumMod val="5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7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Report'!$C$38:$C$46</c:f>
              <c:strCache>
                <c:ptCount val="8"/>
                <c:pt idx="0">
                  <c:v>0-09</c:v>
                </c:pt>
                <c:pt idx="1">
                  <c:v>10-19</c:v>
                </c:pt>
                <c:pt idx="2">
                  <c:v>20-29</c:v>
                </c:pt>
                <c:pt idx="3">
                  <c:v>30-39</c:v>
                </c:pt>
                <c:pt idx="4">
                  <c:v>40-49</c:v>
                </c:pt>
                <c:pt idx="5">
                  <c:v>50-59</c:v>
                </c:pt>
                <c:pt idx="6">
                  <c:v>60-69</c:v>
                </c:pt>
                <c:pt idx="7">
                  <c:v>70-79</c:v>
                </c:pt>
              </c:strCache>
            </c:strRef>
          </c:cat>
          <c:val>
            <c:numRef>
              <c:f>'Pivot Report'!$D$38:$D$46</c:f>
              <c:numCache>
                <c:formatCode>0</c:formatCode>
                <c:ptCount val="8"/>
                <c:pt idx="0">
                  <c:v>34</c:v>
                </c:pt>
                <c:pt idx="1">
                  <c:v>23</c:v>
                </c:pt>
                <c:pt idx="2">
                  <c:v>24</c:v>
                </c:pt>
                <c:pt idx="3">
                  <c:v>29</c:v>
                </c:pt>
                <c:pt idx="4">
                  <c:v>19</c:v>
                </c:pt>
                <c:pt idx="5">
                  <c:v>20</c:v>
                </c:pt>
                <c:pt idx="6">
                  <c:v>18</c:v>
                </c:pt>
                <c:pt idx="7">
                  <c:v>15</c:v>
                </c:pt>
              </c:numCache>
            </c:numRef>
          </c:val>
          <c:extLst>
            <c:ext xmlns:c16="http://schemas.microsoft.com/office/drawing/2014/chart" uri="{C3380CC4-5D6E-409C-BE32-E72D297353CC}">
              <c16:uniqueId val="{00000000-3BE9-4A34-99BB-152C9FC12439}"/>
            </c:ext>
          </c:extLst>
        </c:ser>
        <c:dLbls>
          <c:showLegendKey val="0"/>
          <c:showVal val="0"/>
          <c:showCatName val="0"/>
          <c:showSerName val="0"/>
          <c:showPercent val="0"/>
          <c:showBubbleSize val="0"/>
        </c:dLbls>
        <c:gapWidth val="100"/>
        <c:overlap val="-27"/>
        <c:axId val="534752911"/>
        <c:axId val="534767791"/>
      </c:barChart>
      <c:catAx>
        <c:axId val="53475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34767791"/>
        <c:crosses val="autoZero"/>
        <c:auto val="1"/>
        <c:lblAlgn val="ctr"/>
        <c:lblOffset val="100"/>
        <c:noMultiLvlLbl val="0"/>
      </c:catAx>
      <c:valAx>
        <c:axId val="534767791"/>
        <c:scaling>
          <c:orientation val="minMax"/>
        </c:scaling>
        <c:delete val="1"/>
        <c:axPos val="l"/>
        <c:numFmt formatCode="0" sourceLinked="1"/>
        <c:majorTickMark val="none"/>
        <c:minorTickMark val="none"/>
        <c:tickLblPos val="nextTo"/>
        <c:crossAx val="53475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Report!PivotTable8</c:name>
    <c:fmtId val="4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a:outerShdw blurRad="317500" algn="ctr" rotWithShape="0">
              <a:prstClr val="black">
                <a:alpha val="25000"/>
              </a:prstClr>
            </a:outerShdw>
          </a:effectLst>
        </c:spPr>
        <c:dLbl>
          <c:idx val="0"/>
          <c:layout>
            <c:manualLayout>
              <c:x val="-0.17252114319043452"/>
              <c:y val="-9.3397520021535771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9467592592592599"/>
                  <c:h val="0.19326923076923075"/>
                </c:manualLayout>
              </c15:layout>
            </c:ext>
          </c:extLst>
        </c:dLbl>
      </c:pivotFmt>
      <c:pivotFmt>
        <c:idx val="6"/>
        <c:spPr>
          <a:solidFill>
            <a:schemeClr val="accent5">
              <a:tint val="77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4421296296296297"/>
                  <c:h val="0.2360042735042735"/>
                </c:manualLayout>
              </c15:layout>
            </c:ext>
          </c:extLst>
        </c:dLbl>
      </c:pivotFmt>
    </c:pivotFmts>
    <c:plotArea>
      <c:layout>
        <c:manualLayout>
          <c:layoutTarget val="inner"/>
          <c:xMode val="edge"/>
          <c:yMode val="edge"/>
          <c:x val="0.16760192475940508"/>
          <c:y val="9.7222222222222224E-2"/>
          <c:w val="0.59166666666666667"/>
          <c:h val="0.90277777777777779"/>
        </c:manualLayout>
      </c:layout>
      <c:pieChart>
        <c:varyColors val="1"/>
        <c:ser>
          <c:idx val="0"/>
          <c:order val="0"/>
          <c:tx>
            <c:strRef>
              <c:f>'Pivot Report'!$G$37</c:f>
              <c:strCache>
                <c:ptCount val="1"/>
                <c:pt idx="0">
                  <c:v>Total</c:v>
                </c:pt>
              </c:strCache>
            </c:strRef>
          </c:tx>
          <c:dPt>
            <c:idx val="0"/>
            <c:bubble3D val="0"/>
            <c:spPr>
              <a:solidFill>
                <a:schemeClr val="accent5">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61B-4D41-AC5F-F046847E4279}"/>
              </c:ext>
            </c:extLst>
          </c:dPt>
          <c:dPt>
            <c:idx val="1"/>
            <c:bubble3D val="0"/>
            <c:spPr>
              <a:solidFill>
                <a:schemeClr val="accent5">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61B-4D41-AC5F-F046847E4279}"/>
              </c:ext>
            </c:extLst>
          </c:dPt>
          <c:dLbls>
            <c:dLbl>
              <c:idx val="0"/>
              <c:layout>
                <c:manualLayout>
                  <c:x val="-0.17252114319043452"/>
                  <c:y val="-9.3397520021535771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9467592592592599"/>
                      <c:h val="0.19326923076923075"/>
                    </c:manualLayout>
                  </c15:layout>
                </c:ext>
                <c:ext xmlns:c16="http://schemas.microsoft.com/office/drawing/2014/chart" uri="{C3380CC4-5D6E-409C-BE32-E72D297353CC}">
                  <c16:uniqueId val="{00000001-F61B-4D41-AC5F-F046847E4279}"/>
                </c:ext>
              </c:extLst>
            </c:dLbl>
            <c:dLbl>
              <c:idx val="1"/>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4421296296296297"/>
                      <c:h val="0.2360042735042735"/>
                    </c:manualLayout>
                  </c15:layout>
                </c:ext>
                <c:ext xmlns:c16="http://schemas.microsoft.com/office/drawing/2014/chart" uri="{C3380CC4-5D6E-409C-BE32-E72D297353CC}">
                  <c16:uniqueId val="{00000003-F61B-4D41-AC5F-F046847E427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Report'!$F$38:$F$40</c:f>
              <c:strCache>
                <c:ptCount val="2"/>
                <c:pt idx="0">
                  <c:v>Delay</c:v>
                </c:pt>
                <c:pt idx="1">
                  <c:v>Ontime</c:v>
                </c:pt>
              </c:strCache>
            </c:strRef>
          </c:cat>
          <c:val>
            <c:numRef>
              <c:f>'Pivot Report'!$G$38:$G$40</c:f>
              <c:numCache>
                <c:formatCode>0</c:formatCode>
                <c:ptCount val="2"/>
                <c:pt idx="0">
                  <c:v>112</c:v>
                </c:pt>
                <c:pt idx="1">
                  <c:v>70</c:v>
                </c:pt>
              </c:numCache>
            </c:numRef>
          </c:val>
          <c:extLst>
            <c:ext xmlns:c16="http://schemas.microsoft.com/office/drawing/2014/chart" uri="{C3380CC4-5D6E-409C-BE32-E72D297353CC}">
              <c16:uniqueId val="{00000004-F61B-4D41-AC5F-F046847E42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819043452901722E-3"/>
          <c:y val="1.9682487605715955E-2"/>
          <c:w val="0.95652066929133861"/>
          <c:h val="0.2202949390941516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Report!PivotTable9</c:name>
    <c:fmtId val="51"/>
  </c:pivotSource>
  <c:chart>
    <c:autoTitleDeleted val="1"/>
    <c:pivotFmts>
      <c:pivotFmt>
        <c:idx val="0"/>
      </c:pivotFmt>
      <c:pivotFmt>
        <c:idx val="1"/>
      </c:pivotFmt>
      <c:pivotFmt>
        <c:idx val="2"/>
      </c:pivotFmt>
      <c:pivotFmt>
        <c:idx val="3"/>
      </c:pivotFmt>
      <c:pivotFmt>
        <c:idx val="4"/>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a:outerShdw blurRad="317500" algn="ctr" rotWithShape="0">
              <a:prstClr val="black">
                <a:alpha val="25000"/>
              </a:prstClr>
            </a:outerShdw>
          </a:effectLst>
        </c:spPr>
      </c:pivotFmt>
      <c:pivotFmt>
        <c:idx val="6"/>
        <c:spPr>
          <a:solidFill>
            <a:schemeClr val="accent5">
              <a:tint val="77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1609422755895578"/>
          <c:y val="0.15958821322885838"/>
          <c:w val="0.76770352323055546"/>
          <c:h val="0.67912016612517523"/>
        </c:manualLayout>
      </c:layout>
      <c:doughnutChart>
        <c:varyColors val="1"/>
        <c:ser>
          <c:idx val="0"/>
          <c:order val="0"/>
          <c:tx>
            <c:strRef>
              <c:f>'Pivot Report'!$G$45</c:f>
              <c:strCache>
                <c:ptCount val="1"/>
                <c:pt idx="0">
                  <c:v>Total</c:v>
                </c:pt>
              </c:strCache>
            </c:strRef>
          </c:tx>
          <c:dPt>
            <c:idx val="0"/>
            <c:bubble3D val="0"/>
            <c:spPr>
              <a:solidFill>
                <a:schemeClr val="accent5">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6DB-4C3B-9385-C127E1B90B9A}"/>
              </c:ext>
            </c:extLst>
          </c:dPt>
          <c:dPt>
            <c:idx val="1"/>
            <c:bubble3D val="0"/>
            <c:spPr>
              <a:solidFill>
                <a:schemeClr val="accent5">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6DB-4C3B-9385-C127E1B90B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Report'!$F$46:$F$48</c:f>
              <c:strCache>
                <c:ptCount val="2"/>
                <c:pt idx="0">
                  <c:v>Female</c:v>
                </c:pt>
                <c:pt idx="1">
                  <c:v>Male</c:v>
                </c:pt>
              </c:strCache>
            </c:strRef>
          </c:cat>
          <c:val>
            <c:numRef>
              <c:f>'Pivot Report'!$G$46:$G$48</c:f>
              <c:numCache>
                <c:formatCode>0</c:formatCode>
                <c:ptCount val="2"/>
                <c:pt idx="0">
                  <c:v>82</c:v>
                </c:pt>
                <c:pt idx="1">
                  <c:v>100</c:v>
                </c:pt>
              </c:numCache>
            </c:numRef>
          </c:val>
          <c:extLst>
            <c:ext xmlns:c16="http://schemas.microsoft.com/office/drawing/2014/chart" uri="{C3380CC4-5D6E-409C-BE32-E72D297353CC}">
              <c16:uniqueId val="{00000004-36DB-4C3B-9385-C127E1B90B9A}"/>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6.821249072441514E-2"/>
          <c:y val="2.3726307928247776E-2"/>
          <c:w val="0.86688083240996849"/>
          <c:h val="0.1562510936132983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Report'!$K$37</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Report'!$J$38:$J$45</c:f>
              <c:strCache>
                <c:ptCount val="7"/>
                <c:pt idx="0">
                  <c:v>Physiotherapy</c:v>
                </c:pt>
                <c:pt idx="1">
                  <c:v>Neurology</c:v>
                </c:pt>
                <c:pt idx="2">
                  <c:v>Gastroenterology</c:v>
                </c:pt>
                <c:pt idx="3">
                  <c:v>Cardiology</c:v>
                </c:pt>
                <c:pt idx="4">
                  <c:v>Orthopedics</c:v>
                </c:pt>
                <c:pt idx="5">
                  <c:v>General Practice</c:v>
                </c:pt>
                <c:pt idx="6">
                  <c:v>None</c:v>
                </c:pt>
              </c:strCache>
            </c:strRef>
          </c:cat>
          <c:val>
            <c:numRef>
              <c:f>'Pivot Report'!$K$38:$K$45</c:f>
              <c:numCache>
                <c:formatCode>0</c:formatCode>
                <c:ptCount val="7"/>
                <c:pt idx="0">
                  <c:v>4</c:v>
                </c:pt>
                <c:pt idx="1">
                  <c:v>5</c:v>
                </c:pt>
                <c:pt idx="2">
                  <c:v>5</c:v>
                </c:pt>
                <c:pt idx="3">
                  <c:v>7</c:v>
                </c:pt>
                <c:pt idx="4">
                  <c:v>21</c:v>
                </c:pt>
                <c:pt idx="5">
                  <c:v>30</c:v>
                </c:pt>
                <c:pt idx="6">
                  <c:v>110</c:v>
                </c:pt>
              </c:numCache>
            </c:numRef>
          </c:val>
          <c:extLst>
            <c:ext xmlns:c16="http://schemas.microsoft.com/office/drawing/2014/chart" uri="{C3380CC4-5D6E-409C-BE32-E72D297353CC}">
              <c16:uniqueId val="{00000000-91DF-4CAE-A205-730B8754F778}"/>
            </c:ext>
          </c:extLst>
        </c:ser>
        <c:dLbls>
          <c:showLegendKey val="0"/>
          <c:showVal val="0"/>
          <c:showCatName val="0"/>
          <c:showSerName val="0"/>
          <c:showPercent val="0"/>
          <c:showBubbleSize val="0"/>
        </c:dLbls>
        <c:gapWidth val="41"/>
        <c:axId val="662675935"/>
        <c:axId val="662665855"/>
      </c:barChart>
      <c:catAx>
        <c:axId val="66267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62665855"/>
        <c:crosses val="autoZero"/>
        <c:auto val="1"/>
        <c:lblAlgn val="ctr"/>
        <c:lblOffset val="100"/>
        <c:noMultiLvlLbl val="0"/>
      </c:catAx>
      <c:valAx>
        <c:axId val="662665855"/>
        <c:scaling>
          <c:orientation val="minMax"/>
        </c:scaling>
        <c:delete val="1"/>
        <c:axPos val="b"/>
        <c:numFmt formatCode="0" sourceLinked="1"/>
        <c:majorTickMark val="none"/>
        <c:minorTickMark val="none"/>
        <c:tickLblPos val="nextTo"/>
        <c:crossAx val="66267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5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Report'!$F$7:$F$17</c:f>
              <c:strCache>
                <c:ptCount val="10"/>
                <c:pt idx="0">
                  <c:v>1-Jan</c:v>
                </c:pt>
                <c:pt idx="1">
                  <c:v>2-Jan</c:v>
                </c:pt>
                <c:pt idx="2">
                  <c:v>3-Jan</c:v>
                </c:pt>
                <c:pt idx="3">
                  <c:v>4-Jan</c:v>
                </c:pt>
                <c:pt idx="4">
                  <c:v>5-Jan</c:v>
                </c:pt>
                <c:pt idx="5">
                  <c:v>6-Jan</c:v>
                </c:pt>
                <c:pt idx="6">
                  <c:v>7-Jan</c:v>
                </c:pt>
                <c:pt idx="7">
                  <c:v>8-Jan</c:v>
                </c:pt>
                <c:pt idx="8">
                  <c:v>9-Jan</c:v>
                </c:pt>
                <c:pt idx="9">
                  <c:v>10-Jan</c:v>
                </c:pt>
              </c:strCache>
            </c:strRef>
          </c:cat>
          <c:val>
            <c:numRef>
              <c:f>'Pivot Report'!$G$7:$G$17</c:f>
              <c:numCache>
                <c:formatCode>0.00</c:formatCode>
                <c:ptCount val="10"/>
                <c:pt idx="0">
                  <c:v>37.789473684210527</c:v>
                </c:pt>
                <c:pt idx="1">
                  <c:v>35.692307692307693</c:v>
                </c:pt>
                <c:pt idx="2">
                  <c:v>34.526315789473685</c:v>
                </c:pt>
                <c:pt idx="3">
                  <c:v>31.833333333333332</c:v>
                </c:pt>
                <c:pt idx="4">
                  <c:v>35.642857142857146</c:v>
                </c:pt>
                <c:pt idx="5">
                  <c:v>33.352941176470587</c:v>
                </c:pt>
                <c:pt idx="6">
                  <c:v>36.941176470588232</c:v>
                </c:pt>
                <c:pt idx="7">
                  <c:v>35.285714285714285</c:v>
                </c:pt>
                <c:pt idx="8">
                  <c:v>39.304347826086953</c:v>
                </c:pt>
                <c:pt idx="9">
                  <c:v>37.4</c:v>
                </c:pt>
              </c:numCache>
            </c:numRef>
          </c:val>
          <c:extLst>
            <c:ext xmlns:c16="http://schemas.microsoft.com/office/drawing/2014/chart" uri="{C3380CC4-5D6E-409C-BE32-E72D297353CC}">
              <c16:uniqueId val="{00000000-C71C-410C-A0B8-523E1E4C6C1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19836511"/>
        <c:axId val="20133519"/>
      </c:areaChart>
      <c:catAx>
        <c:axId val="10198365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133519"/>
        <c:crosses val="autoZero"/>
        <c:auto val="1"/>
        <c:lblAlgn val="ctr"/>
        <c:lblOffset val="100"/>
        <c:noMultiLvlLbl val="0"/>
      </c:catAx>
      <c:valAx>
        <c:axId val="20133519"/>
        <c:scaling>
          <c:orientation val="minMax"/>
        </c:scaling>
        <c:delete val="1"/>
        <c:axPos val="l"/>
        <c:numFmt formatCode="0.00" sourceLinked="1"/>
        <c:majorTickMark val="out"/>
        <c:minorTickMark val="none"/>
        <c:tickLblPos val="nextTo"/>
        <c:crossAx val="1019836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xml"/><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8" Type="http://schemas.openxmlformats.org/officeDocument/2006/relationships/hyperlink" Target="#Charts!A1"/><Relationship Id="rId13" Type="http://schemas.openxmlformats.org/officeDocument/2006/relationships/chart" Target="../charts/chart5.xml"/><Relationship Id="rId18" Type="http://schemas.openxmlformats.org/officeDocument/2006/relationships/image" Target="../media/image10.png"/><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chart" Target="../charts/chart4.xml"/><Relationship Id="rId17" Type="http://schemas.openxmlformats.org/officeDocument/2006/relationships/hyperlink" Target="#'Pivot Report'!A1"/><Relationship Id="rId2" Type="http://schemas.openxmlformats.org/officeDocument/2006/relationships/image" Target="../media/image4.png"/><Relationship Id="rId16" Type="http://schemas.openxmlformats.org/officeDocument/2006/relationships/chart" Target="../charts/chart8.xml"/><Relationship Id="rId20" Type="http://schemas.openxmlformats.org/officeDocument/2006/relationships/image" Target="../media/image12.emf"/><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hyperlink" Target="#'Daily trend of avg satisfaction'!A1"/><Relationship Id="rId5" Type="http://schemas.openxmlformats.org/officeDocument/2006/relationships/image" Target="../media/image7.svg"/><Relationship Id="rId15" Type="http://schemas.openxmlformats.org/officeDocument/2006/relationships/chart" Target="../charts/chart7.xml"/><Relationship Id="rId10" Type="http://schemas.openxmlformats.org/officeDocument/2006/relationships/chart" Target="../charts/chart3.xml"/><Relationship Id="rId19" Type="http://schemas.openxmlformats.org/officeDocument/2006/relationships/image" Target="../media/image11.svg"/><Relationship Id="rId4" Type="http://schemas.openxmlformats.org/officeDocument/2006/relationships/image" Target="../media/image6.png"/><Relationship Id="rId9" Type="http://schemas.openxmlformats.org/officeDocument/2006/relationships/chart" Target="../charts/chart2.xml"/><Relationship Id="rId1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5.sv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6.svg"/></Relationships>
</file>

<file path=xl/drawings/_rels/drawing8.xml.rels><?xml version="1.0" encoding="UTF-8" standalone="yes"?>
<Relationships xmlns="http://schemas.openxmlformats.org/package/2006/relationships"><Relationship Id="rId3" Type="http://schemas.openxmlformats.org/officeDocument/2006/relationships/image" Target="../media/image17.svg"/><Relationship Id="rId2" Type="http://schemas.openxmlformats.org/officeDocument/2006/relationships/image" Target="../media/image14.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5</xdr:col>
      <xdr:colOff>1088</xdr:colOff>
      <xdr:row>29</xdr:row>
      <xdr:rowOff>21877</xdr:rowOff>
    </xdr:from>
    <xdr:to>
      <xdr:col>6</xdr:col>
      <xdr:colOff>4433</xdr:colOff>
      <xdr:row>32</xdr:row>
      <xdr:rowOff>81351</xdr:rowOff>
    </xdr:to>
    <xdr:graphicFrame macro="">
      <xdr:nvGraphicFramePr>
        <xdr:cNvPr id="7" name="Chart 6">
          <a:extLst>
            <a:ext uri="{FF2B5EF4-FFF2-40B4-BE49-F238E27FC236}">
              <a16:creationId xmlns:a16="http://schemas.microsoft.com/office/drawing/2014/main" id="{1C09D95A-2BAD-7F59-EF20-4C44A8059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91440</xdr:rowOff>
    </xdr:from>
    <xdr:to>
      <xdr:col>0</xdr:col>
      <xdr:colOff>457200</xdr:colOff>
      <xdr:row>3</xdr:row>
      <xdr:rowOff>0</xdr:rowOff>
    </xdr:to>
    <xdr:pic>
      <xdr:nvPicPr>
        <xdr:cNvPr id="10" name="Graphic 9" descr="Research with solid fill">
          <a:hlinkClick xmlns:r="http://schemas.openxmlformats.org/officeDocument/2006/relationships" r:id="rId2"/>
          <a:extLst>
            <a:ext uri="{FF2B5EF4-FFF2-40B4-BE49-F238E27FC236}">
              <a16:creationId xmlns:a16="http://schemas.microsoft.com/office/drawing/2014/main" id="{016999AF-4286-28DF-2E78-BF37CDFBB35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91440"/>
          <a:ext cx="4572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78377</xdr:colOff>
      <xdr:row>0</xdr:row>
      <xdr:rowOff>52252</xdr:rowOff>
    </xdr:from>
    <xdr:to>
      <xdr:col>6</xdr:col>
      <xdr:colOff>21772</xdr:colOff>
      <xdr:row>2</xdr:row>
      <xdr:rowOff>169817</xdr:rowOff>
    </xdr:to>
    <xdr:sp macro="" textlink="">
      <xdr:nvSpPr>
        <xdr:cNvPr id="2" name="Rectangle: Rounded Corners 1">
          <a:extLst>
            <a:ext uri="{FF2B5EF4-FFF2-40B4-BE49-F238E27FC236}">
              <a16:creationId xmlns:a16="http://schemas.microsoft.com/office/drawing/2014/main" id="{F3FFF9CA-E5C4-0923-7A67-709B8575AF81}"/>
            </a:ext>
          </a:extLst>
        </xdr:cNvPr>
        <xdr:cNvSpPr/>
      </xdr:nvSpPr>
      <xdr:spPr>
        <a:xfrm>
          <a:off x="78377" y="52252"/>
          <a:ext cx="3600995" cy="465908"/>
        </a:xfrm>
        <a:prstGeom prst="roundRect">
          <a:avLst>
            <a:gd name="adj" fmla="val 50000"/>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1</xdr:colOff>
      <xdr:row>0</xdr:row>
      <xdr:rowOff>82732</xdr:rowOff>
    </xdr:from>
    <xdr:to>
      <xdr:col>10</xdr:col>
      <xdr:colOff>21772</xdr:colOff>
      <xdr:row>7</xdr:row>
      <xdr:rowOff>134984</xdr:rowOff>
    </xdr:to>
    <xdr:sp macro="" textlink="">
      <xdr:nvSpPr>
        <xdr:cNvPr id="4" name="Rectangle: Rounded Corners 3">
          <a:extLst>
            <a:ext uri="{FF2B5EF4-FFF2-40B4-BE49-F238E27FC236}">
              <a16:creationId xmlns:a16="http://schemas.microsoft.com/office/drawing/2014/main" id="{0495577A-06C4-688A-21CC-D5FED8CF545C}"/>
            </a:ext>
          </a:extLst>
        </xdr:cNvPr>
        <xdr:cNvSpPr/>
      </xdr:nvSpPr>
      <xdr:spPr>
        <a:xfrm>
          <a:off x="4876801" y="82732"/>
          <a:ext cx="1240971" cy="1271452"/>
        </a:xfrm>
        <a:prstGeom prst="roundRect">
          <a:avLst>
            <a:gd name="adj" fmla="val 10701"/>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82732</xdr:colOff>
      <xdr:row>0</xdr:row>
      <xdr:rowOff>78377</xdr:rowOff>
    </xdr:from>
    <xdr:to>
      <xdr:col>12</xdr:col>
      <xdr:colOff>104503</xdr:colOff>
      <xdr:row>7</xdr:row>
      <xdr:rowOff>126274</xdr:rowOff>
    </xdr:to>
    <xdr:sp macro="" textlink="">
      <xdr:nvSpPr>
        <xdr:cNvPr id="5" name="Rectangle: Rounded Corners 4">
          <a:extLst>
            <a:ext uri="{FF2B5EF4-FFF2-40B4-BE49-F238E27FC236}">
              <a16:creationId xmlns:a16="http://schemas.microsoft.com/office/drawing/2014/main" id="{D75197AC-B815-D197-58A3-E6920C2DE9B7}"/>
            </a:ext>
          </a:extLst>
        </xdr:cNvPr>
        <xdr:cNvSpPr/>
      </xdr:nvSpPr>
      <xdr:spPr>
        <a:xfrm>
          <a:off x="6178732" y="78377"/>
          <a:ext cx="1240971" cy="1267097"/>
        </a:xfrm>
        <a:prstGeom prst="roundRect">
          <a:avLst>
            <a:gd name="adj" fmla="val 9649"/>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78378</xdr:colOff>
      <xdr:row>3</xdr:row>
      <xdr:rowOff>82733</xdr:rowOff>
    </xdr:from>
    <xdr:to>
      <xdr:col>1</xdr:col>
      <xdr:colOff>130630</xdr:colOff>
      <xdr:row>15</xdr:row>
      <xdr:rowOff>134984</xdr:rowOff>
    </xdr:to>
    <xdr:sp macro="" textlink="">
      <xdr:nvSpPr>
        <xdr:cNvPr id="6" name="Rectangle: Rounded Corners 5">
          <a:extLst>
            <a:ext uri="{FF2B5EF4-FFF2-40B4-BE49-F238E27FC236}">
              <a16:creationId xmlns:a16="http://schemas.microsoft.com/office/drawing/2014/main" id="{E118BFDF-9145-9858-46D1-EC5F9DC2D180}"/>
            </a:ext>
          </a:extLst>
        </xdr:cNvPr>
        <xdr:cNvSpPr/>
      </xdr:nvSpPr>
      <xdr:spPr>
        <a:xfrm>
          <a:off x="78378" y="605247"/>
          <a:ext cx="661852" cy="2142308"/>
        </a:xfrm>
        <a:prstGeom prst="roundRect">
          <a:avLst>
            <a:gd name="adj" fmla="val 14486"/>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200297</xdr:colOff>
      <xdr:row>3</xdr:row>
      <xdr:rowOff>82733</xdr:rowOff>
    </xdr:from>
    <xdr:to>
      <xdr:col>3</xdr:col>
      <xdr:colOff>313508</xdr:colOff>
      <xdr:row>7</xdr:row>
      <xdr:rowOff>95795</xdr:rowOff>
    </xdr:to>
    <xdr:sp macro="" textlink="">
      <xdr:nvSpPr>
        <xdr:cNvPr id="7" name="Rectangle: Rounded Corners 6">
          <a:extLst>
            <a:ext uri="{FF2B5EF4-FFF2-40B4-BE49-F238E27FC236}">
              <a16:creationId xmlns:a16="http://schemas.microsoft.com/office/drawing/2014/main" id="{E14F4205-1EE2-FB03-E641-46631C0737BE}"/>
            </a:ext>
          </a:extLst>
        </xdr:cNvPr>
        <xdr:cNvSpPr/>
      </xdr:nvSpPr>
      <xdr:spPr>
        <a:xfrm>
          <a:off x="809897" y="605247"/>
          <a:ext cx="1332411" cy="709748"/>
        </a:xfrm>
        <a:prstGeom prst="roundRect">
          <a:avLst>
            <a:gd name="adj" fmla="val 14486"/>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372200</xdr:colOff>
      <xdr:row>3</xdr:row>
      <xdr:rowOff>82733</xdr:rowOff>
    </xdr:from>
    <xdr:to>
      <xdr:col>5</xdr:col>
      <xdr:colOff>461554</xdr:colOff>
      <xdr:row>7</xdr:row>
      <xdr:rowOff>95795</xdr:rowOff>
    </xdr:to>
    <xdr:sp macro="" textlink="">
      <xdr:nvSpPr>
        <xdr:cNvPr id="8" name="Rectangle: Rounded Corners 7">
          <a:extLst>
            <a:ext uri="{FF2B5EF4-FFF2-40B4-BE49-F238E27FC236}">
              <a16:creationId xmlns:a16="http://schemas.microsoft.com/office/drawing/2014/main" id="{FB9B1C8E-9F58-5CE8-F913-AC1D2594D30D}"/>
            </a:ext>
          </a:extLst>
        </xdr:cNvPr>
        <xdr:cNvSpPr/>
      </xdr:nvSpPr>
      <xdr:spPr>
        <a:xfrm>
          <a:off x="2201000" y="605247"/>
          <a:ext cx="1308554" cy="709748"/>
        </a:xfrm>
        <a:prstGeom prst="roundRect">
          <a:avLst>
            <a:gd name="adj" fmla="val 14486"/>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520762</xdr:colOff>
      <xdr:row>3</xdr:row>
      <xdr:rowOff>82733</xdr:rowOff>
    </xdr:from>
    <xdr:to>
      <xdr:col>7</xdr:col>
      <xdr:colOff>531223</xdr:colOff>
      <xdr:row>7</xdr:row>
      <xdr:rowOff>95795</xdr:rowOff>
    </xdr:to>
    <xdr:sp macro="" textlink="">
      <xdr:nvSpPr>
        <xdr:cNvPr id="9" name="Rectangle: Rounded Corners 8">
          <a:extLst>
            <a:ext uri="{FF2B5EF4-FFF2-40B4-BE49-F238E27FC236}">
              <a16:creationId xmlns:a16="http://schemas.microsoft.com/office/drawing/2014/main" id="{034499B1-9368-148F-6581-629FF5F247F5}"/>
            </a:ext>
          </a:extLst>
        </xdr:cNvPr>
        <xdr:cNvSpPr/>
      </xdr:nvSpPr>
      <xdr:spPr>
        <a:xfrm>
          <a:off x="3568762" y="605247"/>
          <a:ext cx="1229661" cy="709748"/>
        </a:xfrm>
        <a:prstGeom prst="roundRect">
          <a:avLst>
            <a:gd name="adj" fmla="val 14486"/>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191589</xdr:colOff>
      <xdr:row>10</xdr:row>
      <xdr:rowOff>117565</xdr:rowOff>
    </xdr:from>
    <xdr:to>
      <xdr:col>7</xdr:col>
      <xdr:colOff>544287</xdr:colOff>
      <xdr:row>15</xdr:row>
      <xdr:rowOff>130629</xdr:rowOff>
    </xdr:to>
    <xdr:sp macro="" textlink="">
      <xdr:nvSpPr>
        <xdr:cNvPr id="14" name="Rectangle: Rounded Corners 13">
          <a:extLst>
            <a:ext uri="{FF2B5EF4-FFF2-40B4-BE49-F238E27FC236}">
              <a16:creationId xmlns:a16="http://schemas.microsoft.com/office/drawing/2014/main" id="{98B7CEA8-864E-DFBC-30AF-049A29C14664}"/>
            </a:ext>
          </a:extLst>
        </xdr:cNvPr>
        <xdr:cNvSpPr/>
      </xdr:nvSpPr>
      <xdr:spPr>
        <a:xfrm>
          <a:off x="801189" y="1859279"/>
          <a:ext cx="4010298" cy="883921"/>
        </a:xfrm>
        <a:prstGeom prst="roundRect">
          <a:avLst>
            <a:gd name="adj" fmla="val 6323"/>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195944</xdr:colOff>
      <xdr:row>7</xdr:row>
      <xdr:rowOff>152401</xdr:rowOff>
    </xdr:from>
    <xdr:to>
      <xdr:col>7</xdr:col>
      <xdr:colOff>526870</xdr:colOff>
      <xdr:row>10</xdr:row>
      <xdr:rowOff>60961</xdr:rowOff>
    </xdr:to>
    <xdr:sp macro="" textlink="">
      <xdr:nvSpPr>
        <xdr:cNvPr id="15" name="Rectangle: Rounded Corners 14">
          <a:extLst>
            <a:ext uri="{FF2B5EF4-FFF2-40B4-BE49-F238E27FC236}">
              <a16:creationId xmlns:a16="http://schemas.microsoft.com/office/drawing/2014/main" id="{B0022F1D-EBBC-0F31-64E7-9E2B401273C9}"/>
            </a:ext>
          </a:extLst>
        </xdr:cNvPr>
        <xdr:cNvSpPr/>
      </xdr:nvSpPr>
      <xdr:spPr>
        <a:xfrm>
          <a:off x="805544" y="1371601"/>
          <a:ext cx="3988526" cy="431074"/>
        </a:xfrm>
        <a:prstGeom prst="roundRect">
          <a:avLst>
            <a:gd name="adj" fmla="val 6323"/>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13064</xdr:colOff>
      <xdr:row>8</xdr:row>
      <xdr:rowOff>17417</xdr:rowOff>
    </xdr:from>
    <xdr:to>
      <xdr:col>12</xdr:col>
      <xdr:colOff>117566</xdr:colOff>
      <xdr:row>15</xdr:row>
      <xdr:rowOff>134983</xdr:rowOff>
    </xdr:to>
    <xdr:sp macro="" textlink="">
      <xdr:nvSpPr>
        <xdr:cNvPr id="19" name="Rectangle: Rounded Corners 18">
          <a:extLst>
            <a:ext uri="{FF2B5EF4-FFF2-40B4-BE49-F238E27FC236}">
              <a16:creationId xmlns:a16="http://schemas.microsoft.com/office/drawing/2014/main" id="{98D56F4C-EB6E-ECC9-6815-67614A1B09B6}"/>
            </a:ext>
          </a:extLst>
        </xdr:cNvPr>
        <xdr:cNvSpPr/>
      </xdr:nvSpPr>
      <xdr:spPr>
        <a:xfrm>
          <a:off x="4889864" y="1410788"/>
          <a:ext cx="2542902" cy="1336766"/>
        </a:xfrm>
        <a:prstGeom prst="roundRect">
          <a:avLst>
            <a:gd name="adj" fmla="val 7914"/>
          </a:avLst>
        </a:prstGeom>
        <a:solidFill>
          <a:schemeClr val="accent5">
            <a:lumMod val="40000"/>
            <a:lumOff val="6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21771</xdr:colOff>
      <xdr:row>0</xdr:row>
      <xdr:rowOff>87086</xdr:rowOff>
    </xdr:from>
    <xdr:to>
      <xdr:col>5</xdr:col>
      <xdr:colOff>566057</xdr:colOff>
      <xdr:row>1</xdr:row>
      <xdr:rowOff>148046</xdr:rowOff>
    </xdr:to>
    <xdr:sp macro="" textlink="">
      <xdr:nvSpPr>
        <xdr:cNvPr id="20" name="TextBox 19">
          <a:extLst>
            <a:ext uri="{FF2B5EF4-FFF2-40B4-BE49-F238E27FC236}">
              <a16:creationId xmlns:a16="http://schemas.microsoft.com/office/drawing/2014/main" id="{32D7D213-934E-FF53-C887-2E332E6FE037}"/>
            </a:ext>
          </a:extLst>
        </xdr:cNvPr>
        <xdr:cNvSpPr txBox="1"/>
      </xdr:nvSpPr>
      <xdr:spPr>
        <a:xfrm>
          <a:off x="631371" y="87086"/>
          <a:ext cx="2982686" cy="235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latin typeface="Times New Roman" panose="02020603050405020304" pitchFamily="18" charset="0"/>
              <a:cs typeface="Times New Roman" panose="02020603050405020304" pitchFamily="18" charset="0"/>
            </a:rPr>
            <a:t>Hospital</a:t>
          </a:r>
          <a:r>
            <a:rPr lang="en-US" sz="1400" b="1" baseline="0">
              <a:latin typeface="Times New Roman" panose="02020603050405020304" pitchFamily="18" charset="0"/>
              <a:cs typeface="Times New Roman" panose="02020603050405020304" pitchFamily="18" charset="0"/>
            </a:rPr>
            <a:t> Emergency Room Dashboard</a:t>
          </a:r>
          <a:endParaRPr lang="en-US" sz="14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13063</xdr:colOff>
      <xdr:row>0</xdr:row>
      <xdr:rowOff>70266</xdr:rowOff>
    </xdr:from>
    <xdr:to>
      <xdr:col>1</xdr:col>
      <xdr:colOff>186628</xdr:colOff>
      <xdr:row>2</xdr:row>
      <xdr:rowOff>156755</xdr:rowOff>
    </xdr:to>
    <xdr:pic>
      <xdr:nvPicPr>
        <xdr:cNvPr id="22" name="Picture 21">
          <a:extLst>
            <a:ext uri="{FF2B5EF4-FFF2-40B4-BE49-F238E27FC236}">
              <a16:creationId xmlns:a16="http://schemas.microsoft.com/office/drawing/2014/main" id="{AE382291-2874-4036-3FA6-5B8B319582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63" y="70266"/>
          <a:ext cx="783165" cy="434832"/>
        </a:xfrm>
        <a:prstGeom prst="rect">
          <a:avLst/>
        </a:prstGeom>
      </xdr:spPr>
    </xdr:pic>
    <xdr:clientData/>
  </xdr:twoCellAnchor>
  <xdr:twoCellAnchor editAs="absolute">
    <xdr:from>
      <xdr:col>2</xdr:col>
      <xdr:colOff>104502</xdr:colOff>
      <xdr:row>1</xdr:row>
      <xdr:rowOff>143693</xdr:rowOff>
    </xdr:from>
    <xdr:to>
      <xdr:col>4</xdr:col>
      <xdr:colOff>78377</xdr:colOff>
      <xdr:row>2</xdr:row>
      <xdr:rowOff>134983</xdr:rowOff>
    </xdr:to>
    <xdr:sp macro="" textlink="">
      <xdr:nvSpPr>
        <xdr:cNvPr id="24" name="TextBox 23">
          <a:extLst>
            <a:ext uri="{FF2B5EF4-FFF2-40B4-BE49-F238E27FC236}">
              <a16:creationId xmlns:a16="http://schemas.microsoft.com/office/drawing/2014/main" id="{7242AC7B-CA33-47A2-9915-708BE64D03E5}"/>
            </a:ext>
          </a:extLst>
        </xdr:cNvPr>
        <xdr:cNvSpPr txBox="1"/>
      </xdr:nvSpPr>
      <xdr:spPr>
        <a:xfrm>
          <a:off x="1323702" y="317864"/>
          <a:ext cx="1193075" cy="16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0">
              <a:latin typeface="Times New Roman" panose="02020603050405020304" pitchFamily="18" charset="0"/>
              <a:cs typeface="Times New Roman" panose="02020603050405020304" pitchFamily="18" charset="0"/>
            </a:rPr>
            <a:t>Monthly</a:t>
          </a:r>
          <a:r>
            <a:rPr lang="en-US" sz="1050" b="1">
              <a:latin typeface="Times New Roman" panose="02020603050405020304" pitchFamily="18" charset="0"/>
              <a:cs typeface="Times New Roman" panose="02020603050405020304" pitchFamily="18" charset="0"/>
            </a:rPr>
            <a:t> </a:t>
          </a:r>
          <a:r>
            <a:rPr lang="en-US" sz="1050" b="0">
              <a:latin typeface="Times New Roman" panose="02020603050405020304" pitchFamily="18" charset="0"/>
              <a:cs typeface="Times New Roman" panose="02020603050405020304" pitchFamily="18" charset="0"/>
            </a:rPr>
            <a:t>Report</a:t>
          </a:r>
        </a:p>
      </xdr:txBody>
    </xdr:sp>
    <xdr:clientData/>
  </xdr:twoCellAnchor>
  <xdr:twoCellAnchor editAs="absolute">
    <xdr:from>
      <xdr:col>1</xdr:col>
      <xdr:colOff>222068</xdr:colOff>
      <xdr:row>3</xdr:row>
      <xdr:rowOff>113213</xdr:rowOff>
    </xdr:from>
    <xdr:to>
      <xdr:col>3</xdr:col>
      <xdr:colOff>287383</xdr:colOff>
      <xdr:row>4</xdr:row>
      <xdr:rowOff>104503</xdr:rowOff>
    </xdr:to>
    <xdr:sp macro="" textlink="'Pivot Report'!A7">
      <xdr:nvSpPr>
        <xdr:cNvPr id="25" name="TextBox 24">
          <a:extLst>
            <a:ext uri="{FF2B5EF4-FFF2-40B4-BE49-F238E27FC236}">
              <a16:creationId xmlns:a16="http://schemas.microsoft.com/office/drawing/2014/main" id="{78769234-DCA7-46EB-8863-B0358C791B23}"/>
            </a:ext>
          </a:extLst>
        </xdr:cNvPr>
        <xdr:cNvSpPr txBox="1"/>
      </xdr:nvSpPr>
      <xdr:spPr>
        <a:xfrm>
          <a:off x="831668" y="635727"/>
          <a:ext cx="1284515" cy="16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C0B7254-509C-41BE-AB5A-8D9B90EAB1E5}" type="TxLink">
            <a:rPr lang="en-US" sz="1100" b="0" i="0" u="none" strike="noStrike">
              <a:solidFill>
                <a:srgbClr val="000000"/>
              </a:solidFill>
              <a:latin typeface="Times New Roman" panose="02020603050405020304" pitchFamily="18" charset="0"/>
              <a:ea typeface="Calibri"/>
              <a:cs typeface="Times New Roman" panose="02020603050405020304" pitchFamily="18" charset="0"/>
            </a:rPr>
            <a:pPr algn="ctr"/>
            <a:t>182</a:t>
          </a:fld>
          <a:endParaRPr lang="en-US" sz="1050" b="0">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291737</xdr:colOff>
      <xdr:row>4</xdr:row>
      <xdr:rowOff>121921</xdr:rowOff>
    </xdr:from>
    <xdr:to>
      <xdr:col>3</xdr:col>
      <xdr:colOff>265612</xdr:colOff>
      <xdr:row>5</xdr:row>
      <xdr:rowOff>113212</xdr:rowOff>
    </xdr:to>
    <xdr:sp macro="" textlink="">
      <xdr:nvSpPr>
        <xdr:cNvPr id="26" name="TextBox 25">
          <a:extLst>
            <a:ext uri="{FF2B5EF4-FFF2-40B4-BE49-F238E27FC236}">
              <a16:creationId xmlns:a16="http://schemas.microsoft.com/office/drawing/2014/main" id="{C1874561-8ECD-4BD9-927A-BC8B7B402B18}"/>
            </a:ext>
          </a:extLst>
        </xdr:cNvPr>
        <xdr:cNvSpPr txBox="1"/>
      </xdr:nvSpPr>
      <xdr:spPr>
        <a:xfrm>
          <a:off x="901337" y="818607"/>
          <a:ext cx="1193075" cy="16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a:latin typeface="Times New Roman" panose="02020603050405020304" pitchFamily="18" charset="0"/>
              <a:cs typeface="Times New Roman" panose="02020603050405020304" pitchFamily="18" charset="0"/>
            </a:rPr>
            <a:t>No. of Patients</a:t>
          </a:r>
        </a:p>
      </xdr:txBody>
    </xdr:sp>
    <xdr:clientData/>
  </xdr:twoCellAnchor>
  <xdr:twoCellAnchor editAs="absolute">
    <xdr:from>
      <xdr:col>3</xdr:col>
      <xdr:colOff>383177</xdr:colOff>
      <xdr:row>3</xdr:row>
      <xdr:rowOff>100150</xdr:rowOff>
    </xdr:from>
    <xdr:to>
      <xdr:col>5</xdr:col>
      <xdr:colOff>448492</xdr:colOff>
      <xdr:row>4</xdr:row>
      <xdr:rowOff>91440</xdr:rowOff>
    </xdr:to>
    <xdr:sp macro="" textlink="'Pivot Report'!A11">
      <xdr:nvSpPr>
        <xdr:cNvPr id="27" name="TextBox 26">
          <a:extLst>
            <a:ext uri="{FF2B5EF4-FFF2-40B4-BE49-F238E27FC236}">
              <a16:creationId xmlns:a16="http://schemas.microsoft.com/office/drawing/2014/main" id="{CB840A5B-9770-ECFA-B6BD-FFE8380C98A7}"/>
            </a:ext>
          </a:extLst>
        </xdr:cNvPr>
        <xdr:cNvSpPr txBox="1"/>
      </xdr:nvSpPr>
      <xdr:spPr>
        <a:xfrm>
          <a:off x="2211977" y="622664"/>
          <a:ext cx="1284515" cy="16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FA053E8-D80E-455C-BFFA-8ECE419B95FE}" type="TxLink">
            <a:rPr lang="en-US" sz="1100" b="0" i="0" u="none" strike="noStrike">
              <a:solidFill>
                <a:srgbClr val="000000"/>
              </a:solidFill>
              <a:latin typeface="Times New Roman" panose="02020603050405020304" pitchFamily="18" charset="0"/>
              <a:ea typeface="Calibri"/>
              <a:cs typeface="Times New Roman" panose="02020603050405020304" pitchFamily="18" charset="0"/>
            </a:rPr>
            <a:pPr algn="ctr"/>
            <a:t>36.01</a:t>
          </a:fld>
          <a:endParaRPr lang="en-US" sz="1050" b="0">
            <a:latin typeface="Times New Roman" panose="02020603050405020304" pitchFamily="18" charset="0"/>
            <a:cs typeface="Times New Roman" panose="02020603050405020304" pitchFamily="18" charset="0"/>
          </a:endParaRPr>
        </a:p>
      </xdr:txBody>
    </xdr:sp>
    <xdr:clientData/>
  </xdr:twoCellAnchor>
  <xdr:twoCellAnchor editAs="absolute">
    <xdr:from>
      <xdr:col>3</xdr:col>
      <xdr:colOff>426720</xdr:colOff>
      <xdr:row>4</xdr:row>
      <xdr:rowOff>113212</xdr:rowOff>
    </xdr:from>
    <xdr:to>
      <xdr:col>5</xdr:col>
      <xdr:colOff>400595</xdr:colOff>
      <xdr:row>5</xdr:row>
      <xdr:rowOff>104503</xdr:rowOff>
    </xdr:to>
    <xdr:sp macro="" textlink="">
      <xdr:nvSpPr>
        <xdr:cNvPr id="28" name="TextBox 27">
          <a:extLst>
            <a:ext uri="{FF2B5EF4-FFF2-40B4-BE49-F238E27FC236}">
              <a16:creationId xmlns:a16="http://schemas.microsoft.com/office/drawing/2014/main" id="{B16DB1B5-E104-D23A-B8E6-7063802AEBCB}"/>
            </a:ext>
          </a:extLst>
        </xdr:cNvPr>
        <xdr:cNvSpPr txBox="1"/>
      </xdr:nvSpPr>
      <xdr:spPr>
        <a:xfrm>
          <a:off x="2255520" y="809898"/>
          <a:ext cx="1193075" cy="16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a:latin typeface="Times New Roman" panose="02020603050405020304" pitchFamily="18" charset="0"/>
              <a:cs typeface="Times New Roman" panose="02020603050405020304" pitchFamily="18" charset="0"/>
            </a:rPr>
            <a:t>Average Wait Time</a:t>
          </a:r>
        </a:p>
      </xdr:txBody>
    </xdr:sp>
    <xdr:clientData/>
  </xdr:twoCellAnchor>
  <xdr:twoCellAnchor editAs="absolute">
    <xdr:from>
      <xdr:col>5</xdr:col>
      <xdr:colOff>566058</xdr:colOff>
      <xdr:row>4</xdr:row>
      <xdr:rowOff>121921</xdr:rowOff>
    </xdr:from>
    <xdr:to>
      <xdr:col>7</xdr:col>
      <xdr:colOff>526870</xdr:colOff>
      <xdr:row>5</xdr:row>
      <xdr:rowOff>113212</xdr:rowOff>
    </xdr:to>
    <xdr:sp macro="" textlink="">
      <xdr:nvSpPr>
        <xdr:cNvPr id="29" name="TextBox 28">
          <a:extLst>
            <a:ext uri="{FF2B5EF4-FFF2-40B4-BE49-F238E27FC236}">
              <a16:creationId xmlns:a16="http://schemas.microsoft.com/office/drawing/2014/main" id="{82CE6187-7260-4EFE-1632-FF343CA4BEC1}"/>
            </a:ext>
          </a:extLst>
        </xdr:cNvPr>
        <xdr:cNvSpPr txBox="1"/>
      </xdr:nvSpPr>
      <xdr:spPr>
        <a:xfrm>
          <a:off x="3614058" y="818607"/>
          <a:ext cx="1180012" cy="16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a:latin typeface="Times New Roman" panose="02020603050405020304" pitchFamily="18" charset="0"/>
              <a:cs typeface="Times New Roman" panose="02020603050405020304" pitchFamily="18" charset="0"/>
            </a:rPr>
            <a:t>Patient Satisfaction Score</a:t>
          </a:r>
        </a:p>
      </xdr:txBody>
    </xdr:sp>
    <xdr:clientData/>
  </xdr:twoCellAnchor>
  <xdr:twoCellAnchor editAs="absolute">
    <xdr:from>
      <xdr:col>5</xdr:col>
      <xdr:colOff>544287</xdr:colOff>
      <xdr:row>3</xdr:row>
      <xdr:rowOff>100149</xdr:rowOff>
    </xdr:from>
    <xdr:to>
      <xdr:col>7</xdr:col>
      <xdr:colOff>535579</xdr:colOff>
      <xdr:row>4</xdr:row>
      <xdr:rowOff>91439</xdr:rowOff>
    </xdr:to>
    <xdr:sp macro="" textlink="'Pivot Report'!A15">
      <xdr:nvSpPr>
        <xdr:cNvPr id="32" name="TextBox 31">
          <a:extLst>
            <a:ext uri="{FF2B5EF4-FFF2-40B4-BE49-F238E27FC236}">
              <a16:creationId xmlns:a16="http://schemas.microsoft.com/office/drawing/2014/main" id="{788F20EF-66F9-41E2-A5B5-BA6780240FBD}"/>
            </a:ext>
          </a:extLst>
        </xdr:cNvPr>
        <xdr:cNvSpPr txBox="1"/>
      </xdr:nvSpPr>
      <xdr:spPr>
        <a:xfrm>
          <a:off x="3592287" y="622663"/>
          <a:ext cx="1210492" cy="16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F05A0CA-5F89-41C6-8559-869B6BDB0B90}" type="TxLink">
            <a:rPr lang="en-US" sz="1100" b="0" i="0" u="none" strike="noStrike">
              <a:solidFill>
                <a:srgbClr val="000000"/>
              </a:solidFill>
              <a:latin typeface="Times New Roman" panose="02020603050405020304" pitchFamily="18" charset="0"/>
              <a:ea typeface="Calibri"/>
              <a:cs typeface="Times New Roman" panose="02020603050405020304" pitchFamily="18" charset="0"/>
            </a:rPr>
            <a:pPr algn="ctr"/>
            <a:t>5.18</a:t>
          </a:fld>
          <a:endParaRPr lang="en-US" sz="105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291737</xdr:colOff>
      <xdr:row>3</xdr:row>
      <xdr:rowOff>95796</xdr:rowOff>
    </xdr:from>
    <xdr:to>
      <xdr:col>1</xdr:col>
      <xdr:colOff>566056</xdr:colOff>
      <xdr:row>5</xdr:row>
      <xdr:rowOff>21772</xdr:rowOff>
    </xdr:to>
    <xdr:pic>
      <xdr:nvPicPr>
        <xdr:cNvPr id="34" name="Graphic 33" descr="Male profile with solid fill">
          <a:extLst>
            <a:ext uri="{FF2B5EF4-FFF2-40B4-BE49-F238E27FC236}">
              <a16:creationId xmlns:a16="http://schemas.microsoft.com/office/drawing/2014/main" id="{99559EA7-9F62-7AC3-1D32-256582FE90D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01337" y="618310"/>
          <a:ext cx="274319" cy="274319"/>
        </a:xfrm>
        <a:prstGeom prst="rect">
          <a:avLst/>
        </a:prstGeom>
      </xdr:spPr>
    </xdr:pic>
    <xdr:clientData/>
  </xdr:twoCellAnchor>
  <xdr:twoCellAnchor editAs="oneCell">
    <xdr:from>
      <xdr:col>3</xdr:col>
      <xdr:colOff>396239</xdr:colOff>
      <xdr:row>3</xdr:row>
      <xdr:rowOff>104502</xdr:rowOff>
    </xdr:from>
    <xdr:to>
      <xdr:col>4</xdr:col>
      <xdr:colOff>39187</xdr:colOff>
      <xdr:row>5</xdr:row>
      <xdr:rowOff>8707</xdr:rowOff>
    </xdr:to>
    <xdr:pic>
      <xdr:nvPicPr>
        <xdr:cNvPr id="36" name="Graphic 35" descr="Hourglass Finished with solid fill">
          <a:extLst>
            <a:ext uri="{FF2B5EF4-FFF2-40B4-BE49-F238E27FC236}">
              <a16:creationId xmlns:a16="http://schemas.microsoft.com/office/drawing/2014/main" id="{5210BD4C-1BD6-22CF-00B5-B9615E91671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225039" y="627016"/>
          <a:ext cx="252548" cy="252548"/>
        </a:xfrm>
        <a:prstGeom prst="rect">
          <a:avLst/>
        </a:prstGeom>
      </xdr:spPr>
    </xdr:pic>
    <xdr:clientData/>
  </xdr:twoCellAnchor>
  <xdr:twoCellAnchor editAs="oneCell">
    <xdr:from>
      <xdr:col>5</xdr:col>
      <xdr:colOff>594136</xdr:colOff>
      <xdr:row>3</xdr:row>
      <xdr:rowOff>89038</xdr:rowOff>
    </xdr:from>
    <xdr:to>
      <xdr:col>6</xdr:col>
      <xdr:colOff>213361</xdr:colOff>
      <xdr:row>4</xdr:row>
      <xdr:rowOff>143691</xdr:rowOff>
    </xdr:to>
    <xdr:pic>
      <xdr:nvPicPr>
        <xdr:cNvPr id="38" name="Graphic 37" descr="Customer review with solid fill">
          <a:extLst>
            <a:ext uri="{FF2B5EF4-FFF2-40B4-BE49-F238E27FC236}">
              <a16:creationId xmlns:a16="http://schemas.microsoft.com/office/drawing/2014/main" id="{3F9450F7-7E68-50F2-5975-3B1F72FF9E3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642136" y="611552"/>
          <a:ext cx="228825" cy="228825"/>
        </a:xfrm>
        <a:prstGeom prst="rect">
          <a:avLst/>
        </a:prstGeom>
      </xdr:spPr>
    </xdr:pic>
    <xdr:clientData/>
  </xdr:twoCellAnchor>
  <xdr:twoCellAnchor editAs="oneCell">
    <xdr:from>
      <xdr:col>0</xdr:col>
      <xdr:colOff>134984</xdr:colOff>
      <xdr:row>3</xdr:row>
      <xdr:rowOff>91442</xdr:rowOff>
    </xdr:from>
    <xdr:to>
      <xdr:col>1</xdr:col>
      <xdr:colOff>87086</xdr:colOff>
      <xdr:row>15</xdr:row>
      <xdr:rowOff>74023</xdr:rowOff>
    </xdr:to>
    <mc:AlternateContent xmlns:mc="http://schemas.openxmlformats.org/markup-compatibility/2006" xmlns:a14="http://schemas.microsoft.com/office/drawing/2010/main">
      <mc:Choice Requires="a14">
        <xdr:graphicFrame macro="">
          <xdr:nvGraphicFramePr>
            <xdr:cNvPr id="10" name="Date (Month)">
              <a:extLst>
                <a:ext uri="{FF2B5EF4-FFF2-40B4-BE49-F238E27FC236}">
                  <a16:creationId xmlns:a16="http://schemas.microsoft.com/office/drawing/2014/main" id="{4152CA2E-5DE6-4715-B8EB-93CC20EA069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4984" y="640082"/>
              <a:ext cx="561702" cy="2072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243840</xdr:colOff>
      <xdr:row>5</xdr:row>
      <xdr:rowOff>56605</xdr:rowOff>
    </xdr:from>
    <xdr:to>
      <xdr:col>3</xdr:col>
      <xdr:colOff>309154</xdr:colOff>
      <xdr:row>7</xdr:row>
      <xdr:rowOff>4354</xdr:rowOff>
    </xdr:to>
    <xdr:graphicFrame macro="">
      <xdr:nvGraphicFramePr>
        <xdr:cNvPr id="17" name="Chart 16">
          <a:hlinkClick xmlns:r="http://schemas.openxmlformats.org/officeDocument/2006/relationships" r:id="rId8"/>
          <a:extLst>
            <a:ext uri="{FF2B5EF4-FFF2-40B4-BE49-F238E27FC236}">
              <a16:creationId xmlns:a16="http://schemas.microsoft.com/office/drawing/2014/main" id="{90E18C63-CEBC-46DA-A942-43A6A46ED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422365</xdr:colOff>
      <xdr:row>4</xdr:row>
      <xdr:rowOff>143691</xdr:rowOff>
    </xdr:from>
    <xdr:to>
      <xdr:col>5</xdr:col>
      <xdr:colOff>431074</xdr:colOff>
      <xdr:row>7</xdr:row>
      <xdr:rowOff>17416</xdr:rowOff>
    </xdr:to>
    <xdr:graphicFrame macro="">
      <xdr:nvGraphicFramePr>
        <xdr:cNvPr id="21" name="Chart 20">
          <a:hlinkClick xmlns:r="http://schemas.openxmlformats.org/officeDocument/2006/relationships" r:id="rId8"/>
          <a:extLst>
            <a:ext uri="{FF2B5EF4-FFF2-40B4-BE49-F238E27FC236}">
              <a16:creationId xmlns:a16="http://schemas.microsoft.com/office/drawing/2014/main" id="{8B2879A3-23C9-499C-99A4-7A3247F96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570412</xdr:colOff>
      <xdr:row>5</xdr:row>
      <xdr:rowOff>39188</xdr:rowOff>
    </xdr:from>
    <xdr:to>
      <xdr:col>7</xdr:col>
      <xdr:colOff>487680</xdr:colOff>
      <xdr:row>7</xdr:row>
      <xdr:rowOff>6161</xdr:rowOff>
    </xdr:to>
    <xdr:graphicFrame macro="">
      <xdr:nvGraphicFramePr>
        <xdr:cNvPr id="30" name="Chart 29">
          <a:hlinkClick xmlns:r="http://schemas.openxmlformats.org/officeDocument/2006/relationships" r:id="rId11"/>
          <a:extLst>
            <a:ext uri="{FF2B5EF4-FFF2-40B4-BE49-F238E27FC236}">
              <a16:creationId xmlns:a16="http://schemas.microsoft.com/office/drawing/2014/main" id="{6E5B42E0-8539-4318-B80B-24F5AE1CF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252549</xdr:colOff>
      <xdr:row>10</xdr:row>
      <xdr:rowOff>52251</xdr:rowOff>
    </xdr:from>
    <xdr:to>
      <xdr:col>7</xdr:col>
      <xdr:colOff>509450</xdr:colOff>
      <xdr:row>14</xdr:row>
      <xdr:rowOff>165463</xdr:rowOff>
    </xdr:to>
    <xdr:graphicFrame macro="">
      <xdr:nvGraphicFramePr>
        <xdr:cNvPr id="11" name="Chart 10">
          <a:extLst>
            <a:ext uri="{FF2B5EF4-FFF2-40B4-BE49-F238E27FC236}">
              <a16:creationId xmlns:a16="http://schemas.microsoft.com/office/drawing/2014/main" id="{1441943D-FF6B-4B27-9971-4BF6EF76F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265611</xdr:colOff>
      <xdr:row>14</xdr:row>
      <xdr:rowOff>134983</xdr:rowOff>
    </xdr:from>
    <xdr:to>
      <xdr:col>7</xdr:col>
      <xdr:colOff>548640</xdr:colOff>
      <xdr:row>15</xdr:row>
      <xdr:rowOff>126274</xdr:rowOff>
    </xdr:to>
    <xdr:sp macro="" textlink="">
      <xdr:nvSpPr>
        <xdr:cNvPr id="13" name="TextBox 12">
          <a:extLst>
            <a:ext uri="{FF2B5EF4-FFF2-40B4-BE49-F238E27FC236}">
              <a16:creationId xmlns:a16="http://schemas.microsoft.com/office/drawing/2014/main" id="{EA4660CA-E8A3-44BC-A96A-0EE746DAFF6E}"/>
            </a:ext>
          </a:extLst>
        </xdr:cNvPr>
        <xdr:cNvSpPr txBox="1"/>
      </xdr:nvSpPr>
      <xdr:spPr>
        <a:xfrm>
          <a:off x="875211" y="2573383"/>
          <a:ext cx="3940629" cy="16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b="1">
              <a:latin typeface="Times New Roman" panose="02020603050405020304" pitchFamily="18" charset="0"/>
              <a:cs typeface="Times New Roman" panose="02020603050405020304" pitchFamily="18" charset="0"/>
            </a:rPr>
            <a:t>No. of Patients by age group</a:t>
          </a:r>
        </a:p>
      </xdr:txBody>
    </xdr:sp>
    <xdr:clientData/>
  </xdr:twoCellAnchor>
  <xdr:twoCellAnchor>
    <xdr:from>
      <xdr:col>8</xdr:col>
      <xdr:colOff>65314</xdr:colOff>
      <xdr:row>0</xdr:row>
      <xdr:rowOff>69669</xdr:rowOff>
    </xdr:from>
    <xdr:to>
      <xdr:col>9</xdr:col>
      <xdr:colOff>587828</xdr:colOff>
      <xdr:row>7</xdr:row>
      <xdr:rowOff>100148</xdr:rowOff>
    </xdr:to>
    <xdr:graphicFrame macro="">
      <xdr:nvGraphicFramePr>
        <xdr:cNvPr id="18" name="Chart 17">
          <a:extLst>
            <a:ext uri="{FF2B5EF4-FFF2-40B4-BE49-F238E27FC236}">
              <a16:creationId xmlns:a16="http://schemas.microsoft.com/office/drawing/2014/main" id="{A8DC1630-571E-483E-B8C3-2974E0EFD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104503</xdr:colOff>
      <xdr:row>0</xdr:row>
      <xdr:rowOff>69669</xdr:rowOff>
    </xdr:from>
    <xdr:to>
      <xdr:col>12</xdr:col>
      <xdr:colOff>43543</xdr:colOff>
      <xdr:row>7</xdr:row>
      <xdr:rowOff>87086</xdr:rowOff>
    </xdr:to>
    <xdr:graphicFrame macro="">
      <xdr:nvGraphicFramePr>
        <xdr:cNvPr id="23" name="Chart 22">
          <a:extLst>
            <a:ext uri="{FF2B5EF4-FFF2-40B4-BE49-F238E27FC236}">
              <a16:creationId xmlns:a16="http://schemas.microsoft.com/office/drawing/2014/main" id="{48831C5F-31F1-4E99-92AB-3FB656567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47898</xdr:colOff>
      <xdr:row>7</xdr:row>
      <xdr:rowOff>78378</xdr:rowOff>
    </xdr:from>
    <xdr:to>
      <xdr:col>12</xdr:col>
      <xdr:colOff>222069</xdr:colOff>
      <xdr:row>15</xdr:row>
      <xdr:rowOff>130629</xdr:rowOff>
    </xdr:to>
    <xdr:graphicFrame macro="">
      <xdr:nvGraphicFramePr>
        <xdr:cNvPr id="31" name="Chart 30">
          <a:extLst>
            <a:ext uri="{FF2B5EF4-FFF2-40B4-BE49-F238E27FC236}">
              <a16:creationId xmlns:a16="http://schemas.microsoft.com/office/drawing/2014/main" id="{B47A6FB1-901C-408D-A5A6-B185FF21C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6</xdr:col>
      <xdr:colOff>56878</xdr:colOff>
      <xdr:row>0</xdr:row>
      <xdr:rowOff>104505</xdr:rowOff>
    </xdr:from>
    <xdr:to>
      <xdr:col>7</xdr:col>
      <xdr:colOff>561703</xdr:colOff>
      <xdr:row>3</xdr:row>
      <xdr:rowOff>8711</xdr:rowOff>
    </xdr:to>
    <mc:AlternateContent xmlns:mc="http://schemas.openxmlformats.org/markup-compatibility/2006" xmlns:a14="http://schemas.microsoft.com/office/drawing/2010/main">
      <mc:Choice Requires="a14">
        <xdr:graphicFrame macro="">
          <xdr:nvGraphicFramePr>
            <xdr:cNvPr id="33" name="Date (Year)">
              <a:extLst>
                <a:ext uri="{FF2B5EF4-FFF2-40B4-BE49-F238E27FC236}">
                  <a16:creationId xmlns:a16="http://schemas.microsoft.com/office/drawing/2014/main" id="{CB7DAF26-95A8-4E9A-958E-A715A57E7A7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714478" y="104505"/>
              <a:ext cx="1114425" cy="426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204650</xdr:colOff>
      <xdr:row>0</xdr:row>
      <xdr:rowOff>78377</xdr:rowOff>
    </xdr:from>
    <xdr:to>
      <xdr:col>12</xdr:col>
      <xdr:colOff>609599</xdr:colOff>
      <xdr:row>2</xdr:row>
      <xdr:rowOff>134983</xdr:rowOff>
    </xdr:to>
    <xdr:pic>
      <xdr:nvPicPr>
        <xdr:cNvPr id="37" name="Graphic 36" descr="Document with solid fill">
          <a:hlinkClick xmlns:r="http://schemas.openxmlformats.org/officeDocument/2006/relationships" r:id="rId17"/>
          <a:extLst>
            <a:ext uri="{FF2B5EF4-FFF2-40B4-BE49-F238E27FC236}">
              <a16:creationId xmlns:a16="http://schemas.microsoft.com/office/drawing/2014/main" id="{BCF1523E-4CB5-E0D5-0A36-CE365119CF32}"/>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7519850" y="78377"/>
          <a:ext cx="404949" cy="404949"/>
        </a:xfrm>
        <a:prstGeom prst="rect">
          <a:avLst/>
        </a:prstGeom>
      </xdr:spPr>
    </xdr:pic>
    <xdr:clientData/>
  </xdr:twoCellAnchor>
  <xdr:twoCellAnchor>
    <xdr:from>
      <xdr:col>12</xdr:col>
      <xdr:colOff>145868</xdr:colOff>
      <xdr:row>0</xdr:row>
      <xdr:rowOff>121920</xdr:rowOff>
    </xdr:from>
    <xdr:to>
      <xdr:col>13</xdr:col>
      <xdr:colOff>0</xdr:colOff>
      <xdr:row>14</xdr:row>
      <xdr:rowOff>4354</xdr:rowOff>
    </xdr:to>
    <xdr:sp macro="" textlink="">
      <xdr:nvSpPr>
        <xdr:cNvPr id="39" name="TextBox 38">
          <a:extLst>
            <a:ext uri="{FF2B5EF4-FFF2-40B4-BE49-F238E27FC236}">
              <a16:creationId xmlns:a16="http://schemas.microsoft.com/office/drawing/2014/main" id="{B7402D2E-52AC-C49F-F1A5-3EECA25EF19B}"/>
            </a:ext>
          </a:extLst>
        </xdr:cNvPr>
        <xdr:cNvSpPr txBox="1"/>
      </xdr:nvSpPr>
      <xdr:spPr>
        <a:xfrm rot="5400000" flipH="1">
          <a:off x="6471557" y="1111431"/>
          <a:ext cx="2442754" cy="463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latin typeface="Times New Roman" panose="02020603050405020304" pitchFamily="18" charset="0"/>
              <a:cs typeface="Times New Roman" panose="02020603050405020304" pitchFamily="18" charset="0"/>
            </a:rPr>
            <a:t>Chavi Jain</a:t>
          </a:r>
        </a:p>
      </xdr:txBody>
    </xdr:sp>
    <xdr:clientData/>
  </xdr:twoCellAnchor>
  <mc:AlternateContent xmlns:mc="http://schemas.openxmlformats.org/markup-compatibility/2006">
    <mc:Choice xmlns:a14="http://schemas.microsoft.com/office/drawing/2010/main" Requires="a14">
      <xdr:twoCellAnchor editAs="oneCell">
        <xdr:from>
          <xdr:col>1</xdr:col>
          <xdr:colOff>200298</xdr:colOff>
          <xdr:row>7</xdr:row>
          <xdr:rowOff>169815</xdr:rowOff>
        </xdr:from>
        <xdr:to>
          <xdr:col>7</xdr:col>
          <xdr:colOff>531224</xdr:colOff>
          <xdr:row>10</xdr:row>
          <xdr:rowOff>52250</xdr:rowOff>
        </xdr:to>
        <xdr:pic>
          <xdr:nvPicPr>
            <xdr:cNvPr id="41" name="Picture 40">
              <a:extLst>
                <a:ext uri="{FF2B5EF4-FFF2-40B4-BE49-F238E27FC236}">
                  <a16:creationId xmlns:a16="http://schemas.microsoft.com/office/drawing/2014/main" id="{B579913E-43DA-7E4A-8686-D86FBA87D716}"/>
                </a:ext>
              </a:extLst>
            </xdr:cNvPr>
            <xdr:cNvPicPr>
              <a:picLocks noChangeAspect="1" noChangeArrowheads="1"/>
              <a:extLst>
                <a:ext uri="{84589F7E-364E-4C9E-8A38-B11213B215E9}">
                  <a14:cameraTool cellRange="'Pivot Report'!$C$30:$F$32" spid="_x0000_s1043"/>
                </a:ext>
              </a:extLst>
            </xdr:cNvPicPr>
          </xdr:nvPicPr>
          <xdr:blipFill>
            <a:blip xmlns:r="http://schemas.openxmlformats.org/officeDocument/2006/relationships" r:embed="rId20"/>
            <a:srcRect/>
            <a:stretch>
              <a:fillRect/>
            </a:stretch>
          </xdr:blipFill>
          <xdr:spPr bwMode="auto">
            <a:xfrm>
              <a:off x="809898" y="1389015"/>
              <a:ext cx="3988526" cy="40494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cdr:x>
      <cdr:y>0.86081</cdr:y>
    </cdr:from>
    <cdr:to>
      <cdr:x>1</cdr:x>
      <cdr:y>1</cdr:y>
    </cdr:to>
    <cdr:sp macro="" textlink="">
      <cdr:nvSpPr>
        <cdr:cNvPr id="2" name="TextBox 25">
          <a:extLst xmlns:a="http://schemas.openxmlformats.org/drawingml/2006/main">
            <a:ext uri="{FF2B5EF4-FFF2-40B4-BE49-F238E27FC236}">
              <a16:creationId xmlns:a16="http://schemas.microsoft.com/office/drawing/2014/main" id="{C1874561-8ECD-4BD9-927A-BC8B7B402B18}"/>
            </a:ext>
          </a:extLst>
        </cdr:cNvPr>
        <cdr:cNvSpPr txBox="1"/>
      </cdr:nvSpPr>
      <cdr:spPr>
        <a:xfrm xmlns:a="http://schemas.openxmlformats.org/drawingml/2006/main">
          <a:off x="0" y="1023258"/>
          <a:ext cx="1097280" cy="1654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latin typeface="Times New Roman" panose="02020603050405020304" pitchFamily="18" charset="0"/>
              <a:cs typeface="Times New Roman" panose="02020603050405020304" pitchFamily="18" charset="0"/>
            </a:rPr>
            <a:t>Patient Attend</a:t>
          </a:r>
          <a:r>
            <a:rPr lang="en-US" sz="800" b="1" baseline="0">
              <a:latin typeface="Times New Roman" panose="02020603050405020304" pitchFamily="18" charset="0"/>
              <a:cs typeface="Times New Roman" panose="02020603050405020304" pitchFamily="18" charset="0"/>
            </a:rPr>
            <a:t> Status</a:t>
          </a:r>
          <a:endParaRPr lang="en-US" sz="800" b="1">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0.85926</cdr:y>
    </cdr:from>
    <cdr:to>
      <cdr:x>1</cdr:x>
      <cdr:y>1</cdr:y>
    </cdr:to>
    <cdr:sp macro="" textlink="">
      <cdr:nvSpPr>
        <cdr:cNvPr id="3" name="TextBox 25">
          <a:extLst xmlns:a="http://schemas.openxmlformats.org/drawingml/2006/main">
            <a:ext uri="{FF2B5EF4-FFF2-40B4-BE49-F238E27FC236}">
              <a16:creationId xmlns:a16="http://schemas.microsoft.com/office/drawing/2014/main" id="{308D065A-9C1B-F2E3-7252-AAC4E5A8A7C4}"/>
            </a:ext>
          </a:extLst>
        </cdr:cNvPr>
        <cdr:cNvSpPr txBox="1"/>
      </cdr:nvSpPr>
      <cdr:spPr>
        <a:xfrm xmlns:a="http://schemas.openxmlformats.org/drawingml/2006/main">
          <a:off x="0" y="1010195"/>
          <a:ext cx="1092923" cy="1654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latin typeface="Times New Roman" panose="02020603050405020304" pitchFamily="18" charset="0"/>
              <a:cs typeface="Times New Roman" panose="02020603050405020304" pitchFamily="18" charset="0"/>
            </a:rPr>
            <a:t>Gender Analysis</a:t>
          </a:r>
        </a:p>
      </cdr:txBody>
    </cdr:sp>
  </cdr:relSizeAnchor>
</c:userShapes>
</file>

<file path=xl/drawings/drawing5.xml><?xml version="1.0" encoding="utf-8"?>
<c:userShapes xmlns:c="http://schemas.openxmlformats.org/drawingml/2006/chart">
  <cdr:relSizeAnchor xmlns:cdr="http://schemas.openxmlformats.org/drawingml/2006/chartDrawing">
    <cdr:from>
      <cdr:x>0.29944</cdr:x>
      <cdr:y>0.78353</cdr:y>
    </cdr:from>
    <cdr:to>
      <cdr:x>0.88333</cdr:x>
      <cdr:y>0.90392</cdr:y>
    </cdr:to>
    <cdr:sp macro="" textlink="">
      <cdr:nvSpPr>
        <cdr:cNvPr id="2" name="TextBox 25">
          <a:extLst xmlns:a="http://schemas.openxmlformats.org/drawingml/2006/main">
            <a:ext uri="{FF2B5EF4-FFF2-40B4-BE49-F238E27FC236}">
              <a16:creationId xmlns:a16="http://schemas.microsoft.com/office/drawing/2014/main" id="{DE544019-7A30-67BC-C45A-A325CA56A2F2}"/>
            </a:ext>
          </a:extLst>
        </cdr:cNvPr>
        <cdr:cNvSpPr txBox="1"/>
      </cdr:nvSpPr>
      <cdr:spPr>
        <a:xfrm xmlns:a="http://schemas.openxmlformats.org/drawingml/2006/main">
          <a:off x="782320" y="1187269"/>
          <a:ext cx="1525451" cy="18243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latin typeface="Times New Roman" panose="02020603050405020304" pitchFamily="18" charset="0"/>
              <a:cs typeface="Times New Roman" panose="02020603050405020304" pitchFamily="18" charset="0"/>
            </a:rPr>
            <a:t>No. of Patients</a:t>
          </a:r>
          <a:r>
            <a:rPr lang="en-US" sz="800" b="1" baseline="0">
              <a:latin typeface="Times New Roman" panose="02020603050405020304" pitchFamily="18" charset="0"/>
              <a:cs typeface="Times New Roman" panose="02020603050405020304" pitchFamily="18" charset="0"/>
            </a:rPr>
            <a:t> by Department Referal</a:t>
          </a:r>
          <a:endParaRPr lang="en-US" sz="800" b="1">
            <a:latin typeface="Times New Roman" panose="02020603050405020304" pitchFamily="18" charset="0"/>
            <a:cs typeface="Times New Roman" panose="02020603050405020304" pitchFamily="18"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69669</xdr:colOff>
      <xdr:row>2</xdr:row>
      <xdr:rowOff>0</xdr:rowOff>
    </xdr:from>
    <xdr:to>
      <xdr:col>13</xdr:col>
      <xdr:colOff>8709</xdr:colOff>
      <xdr:row>11</xdr:row>
      <xdr:rowOff>168009</xdr:rowOff>
    </xdr:to>
    <xdr:graphicFrame macro="">
      <xdr:nvGraphicFramePr>
        <xdr:cNvPr id="2" name="Chart 1">
          <a:extLst>
            <a:ext uri="{FF2B5EF4-FFF2-40B4-BE49-F238E27FC236}">
              <a16:creationId xmlns:a16="http://schemas.microsoft.com/office/drawing/2014/main" id="{138A5ED6-716A-4E9B-A208-39015F450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78378</xdr:colOff>
      <xdr:row>0</xdr:row>
      <xdr:rowOff>52252</xdr:rowOff>
    </xdr:from>
    <xdr:to>
      <xdr:col>0</xdr:col>
      <xdr:colOff>322218</xdr:colOff>
      <xdr:row>1</xdr:row>
      <xdr:rowOff>113212</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B219A251-0E34-A7FB-F9BE-A5019DB9680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378" y="52252"/>
          <a:ext cx="243840" cy="243840"/>
        </a:xfrm>
        <a:prstGeom prst="rect">
          <a:avLst/>
        </a:prstGeom>
      </xdr:spPr>
    </xdr:pic>
    <xdr:clientData/>
  </xdr:twoCellAnchor>
  <xdr:twoCellAnchor>
    <xdr:from>
      <xdr:col>0</xdr:col>
      <xdr:colOff>156755</xdr:colOff>
      <xdr:row>12</xdr:row>
      <xdr:rowOff>13063</xdr:rowOff>
    </xdr:from>
    <xdr:to>
      <xdr:col>12</xdr:col>
      <xdr:colOff>592183</xdr:colOff>
      <xdr:row>13</xdr:row>
      <xdr:rowOff>78377</xdr:rowOff>
    </xdr:to>
    <xdr:sp macro="" textlink="">
      <xdr:nvSpPr>
        <xdr:cNvPr id="5" name="TextBox 4">
          <a:extLst>
            <a:ext uri="{FF2B5EF4-FFF2-40B4-BE49-F238E27FC236}">
              <a16:creationId xmlns:a16="http://schemas.microsoft.com/office/drawing/2014/main" id="{7E824F69-178E-24E6-7197-F659D5ABBC52}"/>
            </a:ext>
          </a:extLst>
        </xdr:cNvPr>
        <xdr:cNvSpPr txBox="1"/>
      </xdr:nvSpPr>
      <xdr:spPr>
        <a:xfrm>
          <a:off x="156755" y="2207623"/>
          <a:ext cx="7750628"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Times New Roman" panose="02020603050405020304" pitchFamily="18" charset="0"/>
              <a:ea typeface="+mn-ea"/>
              <a:cs typeface="Times New Roman" panose="02020603050405020304" pitchFamily="18" charset="0"/>
            </a:rPr>
            <a:t>Showing a daily trend with an area chart to spot patterns fot average wait time of patients.</a:t>
          </a:r>
          <a:endParaRPr lang="en-US" sz="1400">
            <a:effectLst/>
            <a:latin typeface="Times New Roman" panose="02020603050405020304" pitchFamily="18" charset="0"/>
            <a:cs typeface="Times New Roman" panose="02020603050405020304" pitchFamily="18" charset="0"/>
          </a:endParaRPr>
        </a:p>
        <a:p>
          <a:pPr algn="ct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60960</xdr:colOff>
      <xdr:row>1</xdr:row>
      <xdr:rowOff>143691</xdr:rowOff>
    </xdr:from>
    <xdr:to>
      <xdr:col>12</xdr:col>
      <xdr:colOff>552994</xdr:colOff>
      <xdr:row>12</xdr:row>
      <xdr:rowOff>130629</xdr:rowOff>
    </xdr:to>
    <xdr:graphicFrame macro="">
      <xdr:nvGraphicFramePr>
        <xdr:cNvPr id="4" name="Chart 3">
          <a:extLst>
            <a:ext uri="{FF2B5EF4-FFF2-40B4-BE49-F238E27FC236}">
              <a16:creationId xmlns:a16="http://schemas.microsoft.com/office/drawing/2014/main" id="{D07B7B8B-5487-402E-AF2E-76865F672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269966</xdr:colOff>
      <xdr:row>12</xdr:row>
      <xdr:rowOff>165463</xdr:rowOff>
    </xdr:from>
    <xdr:to>
      <xdr:col>12</xdr:col>
      <xdr:colOff>313509</xdr:colOff>
      <xdr:row>14</xdr:row>
      <xdr:rowOff>52251</xdr:rowOff>
    </xdr:to>
    <xdr:sp macro="" textlink="">
      <xdr:nvSpPr>
        <xdr:cNvPr id="5" name="TextBox 4">
          <a:extLst>
            <a:ext uri="{FF2B5EF4-FFF2-40B4-BE49-F238E27FC236}">
              <a16:creationId xmlns:a16="http://schemas.microsoft.com/office/drawing/2014/main" id="{F42BB9CA-EC4C-FC3B-9FCE-B57C00FE7D50}"/>
            </a:ext>
          </a:extLst>
        </xdr:cNvPr>
        <xdr:cNvSpPr txBox="1"/>
      </xdr:nvSpPr>
      <xdr:spPr>
        <a:xfrm>
          <a:off x="269966" y="2360023"/>
          <a:ext cx="7358743" cy="252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imes New Roman" panose="02020603050405020304" pitchFamily="18" charset="0"/>
              <a:cs typeface="Times New Roman" panose="02020603050405020304" pitchFamily="18" charset="0"/>
            </a:rPr>
            <a:t>Showing a daily trend with an area chart to spot patterns like busy days or seasonal</a:t>
          </a:r>
          <a:r>
            <a:rPr lang="en-US" sz="1400" b="1" baseline="0">
              <a:latin typeface="Times New Roman" panose="02020603050405020304" pitchFamily="18" charset="0"/>
              <a:cs typeface="Times New Roman" panose="02020603050405020304" pitchFamily="18" charset="0"/>
            </a:rPr>
            <a:t> trends.</a:t>
          </a:r>
          <a:endParaRPr lang="en-US" sz="14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60960</xdr:colOff>
      <xdr:row>0</xdr:row>
      <xdr:rowOff>26125</xdr:rowOff>
    </xdr:from>
    <xdr:to>
      <xdr:col>0</xdr:col>
      <xdr:colOff>348343</xdr:colOff>
      <xdr:row>1</xdr:row>
      <xdr:rowOff>130628</xdr:rowOff>
    </xdr:to>
    <xdr:pic>
      <xdr:nvPicPr>
        <xdr:cNvPr id="7" name="Graphic 6" descr="Home with solid fill">
          <a:hlinkClick xmlns:r="http://schemas.openxmlformats.org/officeDocument/2006/relationships" r:id="rId2"/>
          <a:extLst>
            <a:ext uri="{FF2B5EF4-FFF2-40B4-BE49-F238E27FC236}">
              <a16:creationId xmlns:a16="http://schemas.microsoft.com/office/drawing/2014/main" id="{8407043F-EC86-6C16-3E38-915F6576313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0960" y="26125"/>
          <a:ext cx="287383" cy="2873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269966</xdr:colOff>
      <xdr:row>12</xdr:row>
      <xdr:rowOff>165463</xdr:rowOff>
    </xdr:from>
    <xdr:to>
      <xdr:col>12</xdr:col>
      <xdr:colOff>313509</xdr:colOff>
      <xdr:row>14</xdr:row>
      <xdr:rowOff>52251</xdr:rowOff>
    </xdr:to>
    <xdr:sp macro="" textlink="">
      <xdr:nvSpPr>
        <xdr:cNvPr id="3" name="TextBox 2">
          <a:extLst>
            <a:ext uri="{FF2B5EF4-FFF2-40B4-BE49-F238E27FC236}">
              <a16:creationId xmlns:a16="http://schemas.microsoft.com/office/drawing/2014/main" id="{C0E02D1C-5C7E-442B-901C-329D05DE35CB}"/>
            </a:ext>
          </a:extLst>
        </xdr:cNvPr>
        <xdr:cNvSpPr txBox="1"/>
      </xdr:nvSpPr>
      <xdr:spPr>
        <a:xfrm>
          <a:off x="269966" y="2360023"/>
          <a:ext cx="7358743" cy="252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imes New Roman" panose="02020603050405020304" pitchFamily="18" charset="0"/>
              <a:cs typeface="Times New Roman" panose="02020603050405020304" pitchFamily="18" charset="0"/>
            </a:rPr>
            <a:t>Showing a daily trend with an area chart to spot patterns of patient satisfaction score.</a:t>
          </a:r>
        </a:p>
      </xdr:txBody>
    </xdr:sp>
    <xdr:clientData/>
  </xdr:twoCellAnchor>
  <xdr:twoCellAnchor editAs="oneCell">
    <xdr:from>
      <xdr:col>0</xdr:col>
      <xdr:colOff>60960</xdr:colOff>
      <xdr:row>0</xdr:row>
      <xdr:rowOff>26125</xdr:rowOff>
    </xdr:from>
    <xdr:to>
      <xdr:col>0</xdr:col>
      <xdr:colOff>348343</xdr:colOff>
      <xdr:row>1</xdr:row>
      <xdr:rowOff>130628</xdr:rowOff>
    </xdr:to>
    <xdr:pic>
      <xdr:nvPicPr>
        <xdr:cNvPr id="4" name="Graphic 3" descr="Home with solid fill">
          <a:hlinkClick xmlns:r="http://schemas.openxmlformats.org/officeDocument/2006/relationships" r:id="rId1"/>
          <a:extLst>
            <a:ext uri="{FF2B5EF4-FFF2-40B4-BE49-F238E27FC236}">
              <a16:creationId xmlns:a16="http://schemas.microsoft.com/office/drawing/2014/main" id="{3DE05C3D-0ECA-4E09-B40F-4F82BD8B3AC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0960" y="26125"/>
          <a:ext cx="287383" cy="287383"/>
        </a:xfrm>
        <a:prstGeom prst="rect">
          <a:avLst/>
        </a:prstGeom>
      </xdr:spPr>
    </xdr:pic>
    <xdr:clientData/>
  </xdr:twoCellAnchor>
  <xdr:twoCellAnchor>
    <xdr:from>
      <xdr:col>0</xdr:col>
      <xdr:colOff>104503</xdr:colOff>
      <xdr:row>1</xdr:row>
      <xdr:rowOff>148047</xdr:rowOff>
    </xdr:from>
    <xdr:to>
      <xdr:col>12</xdr:col>
      <xdr:colOff>439782</xdr:colOff>
      <xdr:row>12</xdr:row>
      <xdr:rowOff>148047</xdr:rowOff>
    </xdr:to>
    <xdr:graphicFrame macro="">
      <xdr:nvGraphicFramePr>
        <xdr:cNvPr id="5" name="Chart 4">
          <a:extLst>
            <a:ext uri="{FF2B5EF4-FFF2-40B4-BE49-F238E27FC236}">
              <a16:creationId xmlns:a16="http://schemas.microsoft.com/office/drawing/2014/main" id="{913AF0F1-6044-4C7C-98EA-5661B9C2D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1296294" createdVersion="5" refreshedVersion="8" minRefreshableVersion="3" recordCount="0" supportSubquery="1" supportAdvancedDrill="1" xr:uid="{A86AA03D-4EE0-4965-ADD5-02D4585115FE}">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10">
        <s v="1-Jan"/>
        <s v="2-Jan"/>
        <s v="3-Jan"/>
        <s v="4-Jan"/>
        <s v="5-Jan"/>
        <s v="6-Jan"/>
        <s v="7-Jan"/>
        <s v="8-Jan"/>
        <s v="9-Jan"/>
        <s v="10-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7314814" createdVersion="5" refreshedVersion="8" minRefreshableVersion="3" recordCount="0" supportSubquery="1" supportAdvancedDrill="1" xr:uid="{B1DD77C8-87B9-4DEE-9B48-EF06346E95AF}">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9745369" createdVersion="5" refreshedVersion="8" minRefreshableVersion="3" recordCount="0" supportSubquery="1" supportAdvancedDrill="1" xr:uid="{2A1911DB-5BF7-439A-B2F7-061FEF2369D9}">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7">
        <s v="Cardiology"/>
        <s v="Gastroenterology"/>
        <s v="General Practice"/>
        <s v="Neurology"/>
        <s v="None"/>
        <s v="Orthopedics"/>
        <s v="Physiotherapy"/>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30208331" createdVersion="5" refreshedVersion="8" minRefreshableVersion="3" recordCount="0" supportSubquery="1" supportAdvancedDrill="1" xr:uid="{D1A0CD90-85AF-4139-91A6-056A59D03DCE}">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3-04-04T00:00:00" maxDate="2024-04-11T00:00:00" count="19">
        <d v="2023-04-04T00:00:00"/>
        <d v="2023-04-05T00:00:00"/>
        <d v="2023-04-06T00:00:00"/>
        <d v="2023-04-07T00:00:00"/>
        <d v="2023-04-08T00:00:00"/>
        <d v="2023-04-09T00:00:00"/>
        <d v="2023-04-10T00:00:00"/>
        <d v="2023-04-11T00:00:00"/>
        <d v="2023-04-12T00:00:00"/>
        <d v="2024-04-01T00:00:00"/>
        <d v="2024-04-02T00:00:00"/>
        <d v="2024-04-03T00:00:00"/>
        <d v="2024-04-04T00:00:00"/>
        <d v="2024-04-05T00:00:00"/>
        <d v="2024-04-06T00:00:00"/>
        <d v="2024-04-07T00:00:00"/>
        <d v="2024-04-08T00:00:00"/>
        <d v="2024-04-09T00:00:00"/>
        <d v="2024-04-1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49666319444" createdVersion="3" refreshedVersion="8" minRefreshableVersion="3" recordCount="0" supportSubquery="1" supportAdvancedDrill="1" xr:uid="{17948B4B-11F7-450A-9842-A2528BDA0AB3}">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22423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1527779" createdVersion="5" refreshedVersion="8" minRefreshableVersion="3" recordCount="0" supportSubquery="1" supportAdvancedDrill="1" xr:uid="{CF877BAB-5130-401D-83DB-D2A9069D8971}">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1875002" createdVersion="5" refreshedVersion="8" minRefreshableVersion="3" recordCount="0" supportSubquery="1" supportAdvancedDrill="1" xr:uid="{F24BAD29-6D6A-4AF8-AF55-1024FED5DB8E}">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2106479" createdVersion="5" refreshedVersion="8" minRefreshableVersion="3" recordCount="0" supportSubquery="1" supportAdvancedDrill="1" xr:uid="{4C5FBBA4-5D76-430B-AFE6-EC6BBD390E1C}">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2800926" createdVersion="5" refreshedVersion="8" minRefreshableVersion="3" recordCount="0" supportSubquery="1" supportAdvancedDrill="1" xr:uid="{4696EDB9-F650-4453-AB17-A1D0573D26CE}">
  <cacheSource type="external" connectionId="3"/>
  <cacheFields count="4">
    <cacheField name="[Calendar_Table].[Date (Day)].[Date (Day)]" caption="Date (Day)" numFmtId="0" hierarchy="2" level="1">
      <sharedItems count="10">
        <s v="1-Jan"/>
        <s v="2-Jan"/>
        <s v="3-Jan"/>
        <s v="4-Jan"/>
        <s v="5-Jan"/>
        <s v="6-Jan"/>
        <s v="7-Jan"/>
        <s v="8-Jan"/>
        <s v="9-Jan"/>
        <s v="10-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3379626" createdVersion="5" refreshedVersion="8" minRefreshableVersion="3" recordCount="0" supportSubquery="1" supportAdvancedDrill="1" xr:uid="{CCBFD26E-6FC1-42CB-AA08-FB1569333A67}">
  <cacheSource type="external" connectionId="3"/>
  <cacheFields count="4">
    <cacheField name="[Calendar_Table].[Date (Day)].[Date (Day)]" caption="Date (Day)" numFmtId="0" hierarchy="2" level="1">
      <sharedItems count="9">
        <s v="1-Jan"/>
        <s v="2-Jan"/>
        <s v="3-Jan"/>
        <s v="5-Jan"/>
        <s v="6-Jan"/>
        <s v="7-Jan"/>
        <s v="8-Jan"/>
        <s v="9-Jan"/>
        <s v="10-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3842596" createdVersion="5" refreshedVersion="8" minRefreshableVersion="3" recordCount="0" supportSubquery="1" supportAdvancedDrill="1" xr:uid="{FF5368F2-7B0D-49CD-9B60-E8FC92EB0D75}">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4189812" createdVersion="5" refreshedVersion="8" minRefreshableVersion="3" recordCount="0" supportSubquery="1" supportAdvancedDrill="1" xr:uid="{0E88F024-DB4C-49FE-921D-500F59BFC937}">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vi Jain" refreshedDate="45802.970824768519" createdVersion="5" refreshedVersion="8" minRefreshableVersion="3" recordCount="0" supportSubquery="1" supportAdvancedDrill="1" xr:uid="{88C5B5E6-50A4-47CC-B8F4-293FBB8FBF50}">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0B1E9-EB32-4BF1-8E03-1C766EAAF194}" name="PivotTable12" cacheId="11" applyNumberFormats="0" applyBorderFormats="0" applyFontFormats="0" applyPatternFormats="0" applyAlignmentFormats="0" applyWidthHeightFormats="1" dataCaption="Values" tag="12b25d3b-a8d8-422c-8da1-083ae9dcf356" updatedVersion="8" minRefreshableVersion="3" subtotalHiddenItems="1" itemPrintTitles="1" createdVersion="5" indent="0" outline="1" outlineData="1" multipleFieldFilters="0">
  <location ref="A18:A2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3">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dataOnly="0" labelOnly="1" outline="0" axis="axisValues" fieldPosition="0"/>
    </format>
    <format dxfId="4">
      <pivotArea field="3" type="button" dataOnly="0" labelOnly="1" outline="0" axis="axisRow" fieldPosition="0"/>
    </format>
    <format dxfId="3">
      <pivotArea type="all" dataOnly="0" outline="0" fieldPosition="0"/>
    </format>
    <format dxfId="2">
      <pivotArea dataOnly="0" labelOnly="1" fieldPosition="0">
        <references count="1">
          <reference field="3" count="0"/>
        </references>
      </pivotArea>
    </format>
    <format dxfId="1">
      <pivotArea field="3" type="button" dataOnly="0" labelOnly="1" outline="0" axis="axisRow" fieldPosition="0"/>
    </format>
    <format dxfId="0">
      <pivotArea dataOnly="0" labelOnly="1" grandRow="1" outline="0" fieldPosition="0"/>
    </format>
  </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9AF2EF-5E82-4690-A16D-F9C9137C5EFC}" name="PivotTable10" cacheId="6" applyNumberFormats="0" applyBorderFormats="0" applyFontFormats="0" applyPatternFormats="0" applyAlignmentFormats="0" applyWidthHeightFormats="1" dataCaption="Values" tag="12b25d3b-a8d8-422c-8da1-083ae9dcf356" updatedVersion="8" minRefreshableVersion="3" subtotalHiddenItems="1" itemPrintTitles="1" createdVersion="5" indent="0" outline="1" outlineData="1" multipleFieldFilters="0" chartFormat="28">
  <location ref="C24:E27"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6">
    <format dxfId="175">
      <pivotArea outline="0" collapsedLevelsAreSubtotals="1" fieldPosition="0"/>
    </format>
    <format dxfId="174">
      <pivotArea outline="0" fieldPosition="0">
        <references count="1">
          <reference field="4294967294" count="1">
            <x v="1"/>
          </reference>
        </references>
      </pivotArea>
    </format>
    <format dxfId="173">
      <pivotArea type="all" dataOnly="0" outline="0" fieldPosition="0"/>
    </format>
    <format dxfId="172">
      <pivotArea outline="0" collapsedLevelsAreSubtotals="1" fieldPosition="0"/>
    </format>
    <format dxfId="171">
      <pivotArea field="2" type="button" dataOnly="0" labelOnly="1" outline="0" axis="axisRow" fieldPosition="0"/>
    </format>
    <format dxfId="170">
      <pivotArea dataOnly="0" labelOnly="1" fieldPosition="0">
        <references count="1">
          <reference field="2" count="0"/>
        </references>
      </pivotArea>
    </format>
    <format dxfId="169">
      <pivotArea dataOnly="0" labelOnly="1" grandRow="1" outline="0" fieldPosition="0"/>
    </format>
    <format dxfId="168">
      <pivotArea dataOnly="0" labelOnly="1" outline="0" fieldPosition="0">
        <references count="1">
          <reference field="4294967294" count="2">
            <x v="0"/>
            <x v="1"/>
          </reference>
        </references>
      </pivotArea>
    </format>
    <format dxfId="167">
      <pivotArea type="all" dataOnly="0" outline="0" fieldPosition="0"/>
    </format>
    <format dxfId="166">
      <pivotArea outline="0" collapsedLevelsAreSubtotals="1" fieldPosition="0"/>
    </format>
    <format dxfId="165">
      <pivotArea field="2" type="button" dataOnly="0" labelOnly="1" outline="0" axis="axisRow" fieldPosition="0"/>
    </format>
    <format dxfId="164">
      <pivotArea dataOnly="0" labelOnly="1" fieldPosition="0">
        <references count="1">
          <reference field="2" count="0"/>
        </references>
      </pivotArea>
    </format>
    <format dxfId="163">
      <pivotArea dataOnly="0" labelOnly="1" grandRow="1" outline="0" fieldPosition="0"/>
    </format>
    <format dxfId="162">
      <pivotArea dataOnly="0" labelOnly="1" outline="0" fieldPosition="0">
        <references count="1">
          <reference field="4294967294" count="2">
            <x v="0"/>
            <x v="1"/>
          </reference>
        </references>
      </pivotArea>
    </format>
    <format dxfId="161">
      <pivotArea field="2" type="button" dataOnly="0" labelOnly="1" outline="0" axis="axisRow" fieldPosition="0"/>
    </format>
    <format dxfId="160">
      <pivotArea dataOnly="0" labelOnly="1" outline="0" fieldPosition="0">
        <references count="1">
          <reference field="4294967294" count="1">
            <x v="0"/>
          </reference>
        </references>
      </pivotArea>
    </format>
    <format dxfId="159">
      <pivotArea dataOnly="0" labelOnly="1" outline="0" fieldPosition="0">
        <references count="1">
          <reference field="4294967294" count="1">
            <x v="1"/>
          </reference>
        </references>
      </pivotArea>
    </format>
    <format dxfId="158">
      <pivotArea type="all" dataOnly="0" outline="0" fieldPosition="0"/>
    </format>
    <format dxfId="157">
      <pivotArea outline="0" collapsedLevelsAreSubtotals="1" fieldPosition="0"/>
    </format>
    <format dxfId="156">
      <pivotArea dataOnly="0" labelOnly="1" fieldPosition="0">
        <references count="1">
          <reference field="2" count="0"/>
        </references>
      </pivotArea>
    </format>
    <format dxfId="155">
      <pivotArea dataOnly="0" labelOnly="1" outline="0" fieldPosition="0">
        <references count="1">
          <reference field="4294967294" count="2">
            <x v="0"/>
            <x v="1"/>
          </reference>
        </references>
      </pivotArea>
    </format>
    <format dxfId="154">
      <pivotArea field="2" type="button" dataOnly="0" labelOnly="1" outline="0" axis="axisRow" fieldPosition="0"/>
    </format>
    <format dxfId="153">
      <pivotArea dataOnly="0" labelOnly="1" outline="0" fieldPosition="0">
        <references count="1">
          <reference field="4294967294" count="1">
            <x v="0"/>
          </reference>
        </references>
      </pivotArea>
    </format>
    <format dxfId="152">
      <pivotArea dataOnly="0" labelOnly="1" outline="0" fieldPosition="0">
        <references count="1">
          <reference field="4294967294" count="1">
            <x v="1"/>
          </reference>
        </references>
      </pivotArea>
    </format>
    <format dxfId="151">
      <pivotArea grandRow="1" outline="0" collapsedLevelsAreSubtotals="1" fieldPosition="0"/>
    </format>
    <format dxfId="150">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C04BE0-29A3-4B98-A260-948999B74F79}" name="PivotTable2" cacheId="2" applyNumberFormats="0" applyBorderFormats="0" applyFontFormats="0" applyPatternFormats="0" applyAlignmentFormats="0" applyWidthHeightFormats="1" dataCaption="Values" tag="3cacfdf7-03bb-4031-b74b-c2384a281c26"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1">
    <format dxfId="186">
      <pivotArea outline="0" collapsedLevelsAreSubtotals="1" fieldPosition="0"/>
    </format>
    <format dxfId="185">
      <pivotArea type="all" dataOnly="0" outline="0" fieldPosition="0"/>
    </format>
    <format dxfId="184">
      <pivotArea outline="0" collapsedLevelsAreSubtotals="1" fieldPosition="0"/>
    </format>
    <format dxfId="183">
      <pivotArea dataOnly="0" labelOnly="1" outline="0" axis="axisValues"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dataOnly="0" labelOnly="1" outline="0" axis="axisValues" fieldPosition="0"/>
    </format>
  </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480AA2-A061-4235-B428-ECE75A1E3866}" name="PivotTable8" cacheId="8" applyNumberFormats="0" applyBorderFormats="0" applyFontFormats="0" applyPatternFormats="0" applyAlignmentFormats="0" applyWidthHeightFormats="1" dataCaption="Values" tag="12b25d3b-a8d8-422c-8da1-083ae9dcf356" updatedVersion="8" minRefreshableVersion="3" subtotalHiddenItems="1" itemPrintTitles="1" createdVersion="5" indent="0" outline="1" outlineData="1" multipleFieldFilters="0" chartFormat="48">
  <location ref="F37:G4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6">
    <format dxfId="202">
      <pivotArea outline="0" collapsedLevelsAreSubtotals="1" fieldPosition="0"/>
    </format>
    <format dxfId="201">
      <pivotArea type="all" dataOnly="0" outline="0" fieldPosition="0"/>
    </format>
    <format dxfId="200">
      <pivotArea outline="0" collapsedLevelsAreSubtotals="1" fieldPosition="0"/>
    </format>
    <format dxfId="199">
      <pivotArea dataOnly="0" labelOnly="1" grandRow="1" outline="0" fieldPosition="0"/>
    </format>
    <format dxfId="198">
      <pivotArea type="all" dataOnly="0" outline="0" fieldPosition="0"/>
    </format>
    <format dxfId="197">
      <pivotArea outline="0" collapsedLevelsAreSubtotals="1" fieldPosition="0"/>
    </format>
    <format dxfId="196">
      <pivotArea dataOnly="0" labelOnly="1" grandRow="1" outline="0" fieldPosition="0"/>
    </format>
    <format dxfId="195">
      <pivotArea dataOnly="0" labelOnly="1" outline="0" axis="axisValues" fieldPosition="0"/>
    </format>
    <format dxfId="194">
      <pivotArea field="1" type="button" dataOnly="0" labelOnly="1" outline="0" axis="axisRow" fieldPosition="0"/>
    </format>
    <format dxfId="193">
      <pivotArea type="all" dataOnly="0" outline="0" fieldPosition="0"/>
    </format>
    <format dxfId="192">
      <pivotArea outline="0" collapsedLevelsAreSubtotals="1" fieldPosition="0"/>
    </format>
    <format dxfId="191">
      <pivotArea dataOnly="0" labelOnly="1" fieldPosition="0">
        <references count="1">
          <reference field="1" count="0"/>
        </references>
      </pivotArea>
    </format>
    <format dxfId="190">
      <pivotArea field="1" type="button" dataOnly="0" labelOnly="1" outline="0" axis="axisRow" fieldPosition="0"/>
    </format>
    <format dxfId="189">
      <pivotArea dataOnly="0" labelOnly="1" outline="0" axis="axisValues" fieldPosition="0"/>
    </format>
    <format dxfId="188">
      <pivotArea dataOnly="0" labelOnly="1" grandRow="1" outline="0" fieldPosition="0"/>
    </format>
    <format dxfId="187">
      <pivotArea grandRow="1" outline="0" collapsedLevelsAreSubtotals="1" fieldPosition="0"/>
    </format>
  </formats>
  <chartFormats count="3">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1" count="1" selected="0">
            <x v="0"/>
          </reference>
        </references>
      </pivotArea>
    </chartFormat>
    <chartFormat chart="44"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D7FF85-0FBE-4FCA-8611-C9155AF7D26B}" name="PivotTable11" cacheId="10" applyNumberFormats="0" applyBorderFormats="0" applyFontFormats="0" applyPatternFormats="0" applyAlignmentFormats="0" applyWidthHeightFormats="1" dataCaption="Values" tag="12b25d3b-a8d8-422c-8da1-083ae9dcf356" updatedVersion="8" minRefreshableVersion="3" subtotalHiddenItems="1" itemPrintTitles="1" createdVersion="5" indent="0" outline="1" outlineData="1" multipleFieldFilters="0" chartFormat="54">
  <location ref="J37:K4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8">
    <i>
      <x v="6"/>
    </i>
    <i>
      <x v="3"/>
    </i>
    <i>
      <x v="1"/>
    </i>
    <i>
      <x/>
    </i>
    <i>
      <x v="5"/>
    </i>
    <i>
      <x v="2"/>
    </i>
    <i>
      <x v="4"/>
    </i>
    <i t="grand">
      <x/>
    </i>
  </rowItems>
  <colItems count="1">
    <i/>
  </colItems>
  <dataFields count="1">
    <dataField name="Count of Department Referral" fld="2" subtotal="count" baseField="0" baseItem="0"/>
  </dataFields>
  <formats count="16">
    <format dxfId="28">
      <pivotArea outline="0" collapsedLevelsAreSubtotals="1" fieldPosition="0"/>
    </format>
    <format dxfId="27">
      <pivotArea type="all" dataOnly="0" outline="0" fieldPosition="0"/>
    </format>
    <format dxfId="26">
      <pivotArea outline="0" collapsedLevelsAreSubtotals="1" fieldPosition="0"/>
    </format>
    <format dxfId="25">
      <pivotArea dataOnly="0" labelOnly="1" grandRow="1" outline="0" fieldPosition="0"/>
    </format>
    <format dxfId="24">
      <pivotArea type="all" dataOnly="0" outline="0" fieldPosition="0"/>
    </format>
    <format dxfId="23">
      <pivotArea outline="0" collapsedLevelsAreSubtotals="1" fieldPosition="0"/>
    </format>
    <format dxfId="22">
      <pivotArea dataOnly="0" labelOnly="1" grandRow="1" outline="0" fieldPosition="0"/>
    </format>
    <format dxfId="21">
      <pivotArea dataOnly="0" labelOnly="1" outline="0" axis="axisValues" fieldPosition="0"/>
    </format>
    <format dxfId="20">
      <pivotArea field="1" type="button" dataOnly="0" labelOnly="1" outline="0" axis="axisRow" fieldPosition="0"/>
    </format>
    <format dxfId="19">
      <pivotArea type="all" dataOnly="0" outline="0" fieldPosition="0"/>
    </format>
    <format dxfId="18">
      <pivotArea outline="0" collapsedLevelsAreSubtotals="1" fieldPosition="0"/>
    </format>
    <format dxfId="17">
      <pivotArea dataOnly="0" labelOnly="1" fieldPosition="0">
        <references count="1">
          <reference field="1" count="0"/>
        </references>
      </pivotArea>
    </format>
    <format dxfId="16">
      <pivotArea dataOnly="0" labelOnly="1" grandRow="1" outline="0" fieldPosition="0"/>
    </format>
    <format dxfId="15">
      <pivotArea grandRow="1" outline="0" collapsedLevelsAreSubtotals="1" fieldPosition="0"/>
    </format>
    <format dxfId="14">
      <pivotArea field="1" type="button" dataOnly="0" labelOnly="1" outline="0" axis="axisRow" fieldPosition="0"/>
    </format>
    <format dxfId="13">
      <pivotArea dataOnly="0" labelOnly="1" outline="0" axis="axisValues" fieldPosition="0"/>
    </format>
  </formats>
  <chartFormats count="1">
    <chartFormat chart="5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177BF1-D5DC-469B-8A6E-667CE43F1327}" name="PivotTable6" cacheId="4" applyNumberFormats="0" applyBorderFormats="0" applyFontFormats="0" applyPatternFormats="0" applyAlignmentFormats="0" applyWidthHeightFormats="1" dataCaption="Values" tag="f745db7a-aeef-455b-931e-850a84102d08" updatedVersion="8" minRefreshableVersion="3" subtotalHiddenItems="1" itemPrintTitles="1" createdVersion="5" indent="0" outline="1" outlineData="1" multipleFieldFilters="0" chartFormat="61">
  <location ref="F6:G17"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atient Waittime" fld="2" subtotal="average" baseField="0" baseItem="0" numFmtId="2"/>
  </dataFields>
  <formats count="22">
    <format dxfId="50">
      <pivotArea outline="0" collapsedLevelsAreSubtotals="1" fieldPosition="0"/>
    </format>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 dxfId="37">
      <pivotArea field="0" type="button" dataOnly="0" labelOnly="1" outline="0" axis="axisRow"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fieldPosition="0">
        <references count="1">
          <reference field="0" count="0"/>
        </references>
      </pivotArea>
    </format>
    <format dxfId="32">
      <pivotArea field="0" type="button" dataOnly="0" labelOnly="1" outline="0" axis="axisRow" fieldPosition="0"/>
    </format>
    <format dxfId="31">
      <pivotArea dataOnly="0" labelOnly="1" outline="0" axis="axisValues" fieldPosition="0"/>
    </format>
    <format dxfId="30">
      <pivotArea dataOnly="0" labelOnly="1" grandRow="1" outline="0" fieldPosition="0"/>
    </format>
    <format dxfId="29">
      <pivotArea grandRow="1" outline="0" collapsedLevelsAreSubtotals="1" fieldPosition="0"/>
    </format>
  </formats>
  <chartFormats count="2">
    <chartFormat chart="52" format="2" series="1">
      <pivotArea type="data" outline="0" fieldPosition="0">
        <references count="1">
          <reference field="4294967294" count="1" selected="0">
            <x v="0"/>
          </reference>
        </references>
      </pivotArea>
    </chartFormat>
    <chartFormat chart="58"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8453C3-D9CC-4D45-87F7-42B68058E3B8}" name="PivotTable4" cacheId="0" applyNumberFormats="0" applyBorderFormats="0" applyFontFormats="0" applyPatternFormats="0" applyAlignmentFormats="0" applyWidthHeightFormats="1" dataCaption="Values" tag="f745db7a-aeef-455b-931e-850a84102d08" updatedVersion="8" minRefreshableVersion="3" subtotalHiddenItems="1" itemPrintTitles="1" createdVersion="5" indent="0" outline="1" outlineData="1" multipleFieldFilters="0" chartFormat="49">
  <location ref="C6:D17"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1">
    <format dxfId="71">
      <pivotArea type="all" dataOnly="0" outline="0" fieldPosition="0"/>
    </format>
    <format dxfId="70">
      <pivotArea outline="0" collapsedLevelsAreSubtotals="1" fieldPosition="0"/>
    </format>
    <format dxfId="69">
      <pivotArea field="1" type="button" dataOnly="0" labelOnly="1" outline="0" axis="axisRow" fieldPosition="0"/>
    </format>
    <format dxfId="68">
      <pivotArea dataOnly="0" labelOnly="1" fieldPosition="0">
        <references count="1">
          <reference field="1" count="0"/>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1" type="button" dataOnly="0" labelOnly="1" outline="0" axis="axisRow" fieldPosition="0"/>
    </format>
    <format dxfId="62">
      <pivotArea dataOnly="0" labelOnly="1" fieldPosition="0">
        <references count="1">
          <reference field="1" count="0"/>
        </references>
      </pivotArea>
    </format>
    <format dxfId="61">
      <pivotArea dataOnly="0" labelOnly="1" grandRow="1" outline="0" fieldPosition="0"/>
    </format>
    <format dxfId="60">
      <pivotArea dataOnly="0" labelOnly="1" outline="0" axis="axisValues" fieldPosition="0"/>
    </format>
    <format dxfId="59">
      <pivotArea dataOnly="0" labelOnly="1" outline="0" axis="axisValues" fieldPosition="0"/>
    </format>
    <format dxfId="58">
      <pivotArea field="1" type="button" dataOnly="0" labelOnly="1" outline="0" axis="axisRow" fieldPosition="0"/>
    </format>
    <format dxfId="57">
      <pivotArea type="all" dataOnly="0" outline="0" fieldPosition="0"/>
    </format>
    <format dxfId="56">
      <pivotArea outline="0" collapsedLevelsAreSubtotals="1" fieldPosition="0"/>
    </format>
    <format dxfId="55">
      <pivotArea dataOnly="0" labelOnly="1" fieldPosition="0">
        <references count="1">
          <reference field="1" count="0"/>
        </references>
      </pivotArea>
    </format>
    <format dxfId="54">
      <pivotArea field="1" type="button" dataOnly="0" labelOnly="1" outline="0" axis="axisRow" fieldPosition="0"/>
    </format>
    <format dxfId="53">
      <pivotArea dataOnly="0" labelOnly="1" outline="0" axis="axisValues" fieldPosition="0"/>
    </format>
    <format dxfId="52">
      <pivotArea grandRow="1" outline="0" collapsedLevelsAreSubtotals="1" fieldPosition="0"/>
    </format>
    <format dxfId="51">
      <pivotArea dataOnly="0" labelOnly="1" grandRow="1" outline="0" fieldPosition="0"/>
    </format>
  </formats>
  <chartFormats count="10">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8CFCD8-6296-4DAB-A845-BC13F66B2E18}" name="PivotTable7" cacheId="5" applyNumberFormats="0" applyBorderFormats="0" applyFontFormats="0" applyPatternFormats="0" applyAlignmentFormats="0" applyWidthHeightFormats="1" dataCaption="Values" tag="f745db7a-aeef-455b-931e-850a84102d08" updatedVersion="8" minRefreshableVersion="3" subtotalHiddenItems="1" itemPrintTitles="1" createdVersion="5" indent="0" outline="1" outlineData="1" multipleFieldFilters="0" chartFormat="74">
  <location ref="I6:J16"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Satisfaction Score" fld="2" subtotal="average" baseField="0" baseItem="0"/>
  </dataFields>
  <formats count="22">
    <format dxfId="93">
      <pivotArea outline="0" collapsedLevelsAreSubtotals="1" fieldPosition="0"/>
    </format>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0" type="button" dataOnly="0" labelOnly="1" outline="0" axis="axisRow" fieldPosition="0"/>
    </format>
    <format dxfId="83">
      <pivotArea dataOnly="0" labelOnly="1" fieldPosition="0">
        <references count="1">
          <reference field="0" count="0"/>
        </references>
      </pivotArea>
    </format>
    <format dxfId="82">
      <pivotArea dataOnly="0" labelOnly="1" grandRow="1" outline="0" fieldPosition="0"/>
    </format>
    <format dxfId="81">
      <pivotArea dataOnly="0" labelOnly="1" outline="0" axis="axisValues" fieldPosition="0"/>
    </format>
    <format dxfId="80">
      <pivotArea field="0" type="button" dataOnly="0" labelOnly="1" outline="0" axis="axisRow"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dataOnly="0" labelOnly="1" fieldPosition="0">
        <references count="1">
          <reference field="0" count="0"/>
        </references>
      </pivotArea>
    </format>
    <format dxfId="75">
      <pivotArea dataOnly="0" labelOnly="1" grandRow="1" outline="0" fieldPosition="0"/>
    </format>
    <format dxfId="74">
      <pivotArea grandRow="1" outline="0" collapsedLevelsAreSubtotals="1" fieldPosition="0"/>
    </format>
    <format dxfId="73">
      <pivotArea field="0" type="button" dataOnly="0" labelOnly="1" outline="0" axis="axisRow" fieldPosition="0"/>
    </format>
    <format dxfId="72">
      <pivotArea dataOnly="0" labelOnly="1" outline="0" axis="axisValues" fieldPosition="0"/>
    </format>
  </formats>
  <chartFormats count="2">
    <chartFormat chart="66" format="2" series="1">
      <pivotArea type="data" outline="0" fieldPosition="0">
        <references count="1">
          <reference field="4294967294" count="1" selected="0">
            <x v="0"/>
          </reference>
        </references>
      </pivotArea>
    </chartFormat>
    <chartFormat chart="72"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A5960D-8404-4304-B5FF-45E3463C1833}" name="PivotTable1" cacheId="1" applyNumberFormats="0" applyBorderFormats="0" applyFontFormats="0" applyPatternFormats="0" applyAlignmentFormats="0" applyWidthHeightFormats="1" dataCaption="Values" tag="f745db7a-aeef-455b-931e-850a84102d08" updatedVersion="8" minRefreshableVersion="3"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3">
    <format dxfId="106">
      <pivotArea type="all" dataOnly="0" outline="0" fieldPosition="0"/>
    </format>
    <format dxfId="105">
      <pivotArea outline="0" collapsedLevelsAreSubtotals="1"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dataOnly="0" labelOnly="1" outline="0" axis="axisValues"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dataOnly="0" labelOnly="1" outline="0" axis="axisValues" fieldPosition="0"/>
    </format>
  </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9FBA12-7FB2-463D-86A6-B89E2B48E9FD}" name="PivotTable5" cacheId="7" applyNumberFormats="0" applyBorderFormats="0" applyFontFormats="0" applyPatternFormats="0" applyAlignmentFormats="0" applyWidthHeightFormats="1" dataCaption="Values" tag="12b25d3b-a8d8-422c-8da1-083ae9dcf356" updatedVersion="8" minRefreshableVersion="3" subtotalHiddenItems="1" itemPrintTitles="1" createdVersion="5" indent="0" outline="1" outlineData="1" multipleFieldFilters="0" chartFormat="29">
  <location ref="C37:D4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6">
    <format dxfId="122">
      <pivotArea outline="0" collapsedLevelsAreSubtotals="1" fieldPosition="0"/>
    </format>
    <format dxfId="121">
      <pivotArea type="all" dataOnly="0" outline="0" fieldPosition="0"/>
    </format>
    <format dxfId="120">
      <pivotArea outline="0" collapsedLevelsAreSubtotals="1" fieldPosition="0"/>
    </format>
    <format dxfId="119">
      <pivotArea dataOnly="0" labelOnly="1" grandRow="1" outline="0" fieldPosition="0"/>
    </format>
    <format dxfId="118">
      <pivotArea type="all" dataOnly="0" outline="0" fieldPosition="0"/>
    </format>
    <format dxfId="117">
      <pivotArea outline="0" collapsedLevelsAreSubtotals="1" fieldPosition="0"/>
    </format>
    <format dxfId="116">
      <pivotArea dataOnly="0" labelOnly="1" grandRow="1" outline="0" fieldPosition="0"/>
    </format>
    <format dxfId="115">
      <pivotArea field="1" type="button" dataOnly="0" labelOnly="1" outline="0" axis="axisRow"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dataOnly="0" labelOnly="1" fieldPosition="0">
        <references count="1">
          <reference field="1" count="0"/>
        </references>
      </pivotArea>
    </format>
    <format dxfId="110">
      <pivotArea field="1" type="button" dataOnly="0" labelOnly="1" outline="0" axis="axisRow" fieldPosition="0"/>
    </format>
    <format dxfId="109">
      <pivotArea dataOnly="0" labelOnly="1" outline="0" axis="axisValues" fieldPosition="0"/>
    </format>
    <format dxfId="108">
      <pivotArea dataOnly="0" labelOnly="1" grandRow="1" outline="0" fieldPosition="0"/>
    </format>
    <format dxfId="107">
      <pivotArea grandRow="1" outline="0" collapsedLevelsAreSubtotals="1" fieldPosition="0"/>
    </format>
  </formats>
  <chartFormats count="1">
    <chartFormat chart="2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07B959-743C-447D-B3E9-9A6C14C1F6B1}" name="PivotTable3" cacheId="3" applyNumberFormats="0" applyBorderFormats="0" applyFontFormats="0" applyPatternFormats="0" applyAlignmentFormats="0" applyWidthHeightFormats="1" dataCaption="Values" tag="12b25d3b-a8d8-422c-8da1-083ae9dcf356"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1">
    <format dxfId="133">
      <pivotArea outline="0" collapsedLevelsAreSubtotals="1"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dataOnly="0" labelOnly="1" outline="0" axis="axisValues" fieldPosition="0"/>
    </format>
  </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EC3585-00E9-4A1C-8B68-6194350467C0}" name="PivotTable9" cacheId="9" applyNumberFormats="0" applyBorderFormats="0" applyFontFormats="0" applyPatternFormats="0" applyAlignmentFormats="0" applyWidthHeightFormats="1" dataCaption="Values" tag="12b25d3b-a8d8-422c-8da1-083ae9dcf356" updatedVersion="8" minRefreshableVersion="3" subtotalHiddenItems="1" itemPrintTitles="1" createdVersion="5" indent="0" outline="1" outlineData="1" multipleFieldFilters="0" chartFormat="54">
  <location ref="F45:G4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6">
    <format dxfId="149">
      <pivotArea outline="0" collapsedLevelsAreSubtotals="1" fieldPosition="0"/>
    </format>
    <format dxfId="148">
      <pivotArea type="all" dataOnly="0" outline="0" fieldPosition="0"/>
    </format>
    <format dxfId="147">
      <pivotArea outline="0" collapsedLevelsAreSubtotals="1" fieldPosition="0"/>
    </format>
    <format dxfId="146">
      <pivotArea dataOnly="0" labelOnly="1" grandRow="1" outline="0" fieldPosition="0"/>
    </format>
    <format dxfId="145">
      <pivotArea type="all" dataOnly="0" outline="0" fieldPosition="0"/>
    </format>
    <format dxfId="144">
      <pivotArea outline="0" collapsedLevelsAreSubtotals="1" fieldPosition="0"/>
    </format>
    <format dxfId="143">
      <pivotArea dataOnly="0" labelOnly="1" grandRow="1" outline="0" fieldPosition="0"/>
    </format>
    <format dxfId="142">
      <pivotArea dataOnly="0" labelOnly="1" outline="0" axis="axisValues" fieldPosition="0"/>
    </format>
    <format dxfId="141">
      <pivotArea field="1" type="button" dataOnly="0" labelOnly="1" outline="0" axis="axisRow" fieldPosition="0"/>
    </format>
    <format dxfId="140">
      <pivotArea type="all" dataOnly="0" outline="0" fieldPosition="0"/>
    </format>
    <format dxfId="139">
      <pivotArea outline="0" collapsedLevelsAreSubtotals="1" fieldPosition="0"/>
    </format>
    <format dxfId="138">
      <pivotArea dataOnly="0" labelOnly="1" fieldPosition="0">
        <references count="1">
          <reference field="1" count="0"/>
        </references>
      </pivotArea>
    </format>
    <format dxfId="137">
      <pivotArea dataOnly="0" labelOnly="1" grandRow="1" outline="0" fieldPosition="0"/>
    </format>
    <format dxfId="136">
      <pivotArea grandRow="1" outline="0" collapsedLevelsAreSubtotals="1" fieldPosition="0"/>
    </format>
    <format dxfId="135">
      <pivotArea field="1" type="button" dataOnly="0" labelOnly="1" outline="0" axis="axisRow" fieldPosition="0"/>
    </format>
    <format dxfId="134">
      <pivotArea dataOnly="0" labelOnly="1" outline="0" axis="axisValues" fieldPosition="0"/>
    </format>
  </formats>
  <chartFormats count="3">
    <chartFormat chart="51" format="4" series="1">
      <pivotArea type="data" outline="0" fieldPosition="0">
        <references count="1">
          <reference field="4294967294" count="1" selected="0">
            <x v="0"/>
          </reference>
        </references>
      </pivotArea>
    </chartFormat>
    <chartFormat chart="51" format="5">
      <pivotArea type="data" outline="0" fieldPosition="0">
        <references count="2">
          <reference field="4294967294" count="1" selected="0">
            <x v="0"/>
          </reference>
          <reference field="1" count="1" selected="0">
            <x v="0"/>
          </reference>
        </references>
      </pivotArea>
    </chartFormat>
    <chartFormat chart="5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B78B87D-9155-4FD6-BE9E-AEBA2641EF34}" sourceName="[Calendar_Table].[Date (Month)]">
  <pivotTables>
    <pivotTable tabId="1" name="PivotTable4"/>
    <pivotTable tabId="1" name="PivotTable1"/>
    <pivotTable tabId="1" name="PivotTable2"/>
    <pivotTable tabId="1" name="PivotTable3"/>
    <pivotTable tabId="1" name="PivotTable6"/>
    <pivotTable tabId="1" name="PivotTable7"/>
    <pivotTable tabId="1" name="PivotTable10"/>
    <pivotTable tabId="1" name="PivotTable5"/>
    <pivotTable tabId="1" name="PivotTable8"/>
    <pivotTable tabId="1" name="PivotTable9"/>
    <pivotTable tabId="1" name="PivotTable11"/>
    <pivotTable tabId="1" name="PivotTable12"/>
  </pivotTables>
  <data>
    <olap pivotCacheId="18224236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0D40DA2-D18D-4EFC-8ADB-D19A3095905E}"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2242366">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A4E9D0F-DF08-429C-BE74-067AE854B0DD}" cache="Slicer_Date__Month" caption="Date (Month)" showCaption="0" level="1" style="My Style" rowHeight="128016"/>
  <slicer name="Date (Year)" xr10:uid="{1DB107DA-5C35-4DEC-AD12-D050B425FC9A}" cache="Slicer_Date__Year" caption="Date (Year)" columnCount="2" showCaption="0" level="1" style="My Style"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3"/>
  <sheetViews>
    <sheetView zoomScale="55" zoomScaleNormal="55" workbookViewId="0">
      <selection activeCell="G32" sqref="G32"/>
    </sheetView>
  </sheetViews>
  <sheetFormatPr defaultRowHeight="14.4" x14ac:dyDescent="0.3"/>
  <cols>
    <col min="1" max="1" width="45.109375" bestFit="1" customWidth="1"/>
    <col min="2" max="2" width="28.109375" bestFit="1" customWidth="1"/>
    <col min="3" max="3" width="21" customWidth="1"/>
    <col min="4" max="4" width="16.109375" customWidth="1"/>
    <col min="5" max="5" width="29.109375" bestFit="1" customWidth="1"/>
    <col min="6" max="6" width="17.5546875" customWidth="1"/>
    <col min="7" max="7" width="40.44140625" bestFit="1" customWidth="1"/>
    <col min="9" max="9" width="22.5546875" customWidth="1"/>
    <col min="10" max="10" width="45.109375" customWidth="1"/>
    <col min="11" max="11" width="36.88671875" customWidth="1"/>
  </cols>
  <sheetData>
    <row r="1" spans="1:14" x14ac:dyDescent="0.3">
      <c r="A1" s="10"/>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2" t="s">
        <v>1</v>
      </c>
      <c r="B5" s="4"/>
      <c r="C5" s="20" t="s">
        <v>13</v>
      </c>
      <c r="D5" s="19"/>
      <c r="E5" s="4"/>
      <c r="F5" s="20" t="s">
        <v>14</v>
      </c>
      <c r="G5" s="19"/>
      <c r="H5" s="4"/>
      <c r="I5" s="20" t="s">
        <v>15</v>
      </c>
      <c r="J5" s="19"/>
      <c r="K5" s="4"/>
      <c r="L5" s="4"/>
      <c r="M5" s="4"/>
      <c r="N5" s="4"/>
    </row>
    <row r="6" spans="1:14" x14ac:dyDescent="0.3">
      <c r="A6" s="3" t="s">
        <v>0</v>
      </c>
      <c r="B6" s="4"/>
      <c r="C6" s="3" t="s">
        <v>5</v>
      </c>
      <c r="D6" s="3" t="s">
        <v>0</v>
      </c>
      <c r="E6" s="4"/>
      <c r="F6" s="3" t="s">
        <v>5</v>
      </c>
      <c r="G6" s="3" t="s">
        <v>2</v>
      </c>
      <c r="H6" s="4"/>
      <c r="I6" s="3" t="s">
        <v>5</v>
      </c>
      <c r="J6" s="3" t="s">
        <v>3</v>
      </c>
      <c r="K6" s="4"/>
      <c r="L6" s="4"/>
      <c r="M6" s="4"/>
      <c r="N6" s="4"/>
    </row>
    <row r="7" spans="1:14" x14ac:dyDescent="0.3">
      <c r="A7" s="5">
        <v>182</v>
      </c>
      <c r="B7" s="4"/>
      <c r="C7" s="5" t="s">
        <v>27</v>
      </c>
      <c r="D7" s="5">
        <v>19</v>
      </c>
      <c r="E7" s="4"/>
      <c r="F7" s="5" t="s">
        <v>27</v>
      </c>
      <c r="G7" s="6">
        <v>37.789473684210527</v>
      </c>
      <c r="H7" s="4"/>
      <c r="I7" s="5" t="s">
        <v>27</v>
      </c>
      <c r="J7" s="6">
        <v>6.666666666666667</v>
      </c>
      <c r="K7" s="4"/>
      <c r="L7" s="4"/>
      <c r="M7" s="4"/>
      <c r="N7" s="4"/>
    </row>
    <row r="8" spans="1:14" x14ac:dyDescent="0.3">
      <c r="A8" s="4"/>
      <c r="B8" s="4"/>
      <c r="C8" s="5" t="s">
        <v>28</v>
      </c>
      <c r="D8" s="5">
        <v>13</v>
      </c>
      <c r="E8" s="4"/>
      <c r="F8" s="5" t="s">
        <v>28</v>
      </c>
      <c r="G8" s="6">
        <v>35.692307692307693</v>
      </c>
      <c r="H8" s="4"/>
      <c r="I8" s="5" t="s">
        <v>28</v>
      </c>
      <c r="J8" s="6">
        <v>4.166666666666667</v>
      </c>
      <c r="K8" s="4"/>
      <c r="L8" s="4"/>
      <c r="M8" s="4"/>
      <c r="N8" s="4"/>
    </row>
    <row r="9" spans="1:14" x14ac:dyDescent="0.3">
      <c r="A9" s="4"/>
      <c r="B9" s="4"/>
      <c r="C9" s="5" t="s">
        <v>29</v>
      </c>
      <c r="D9" s="5">
        <v>19</v>
      </c>
      <c r="E9" s="4"/>
      <c r="F9" s="5" t="s">
        <v>29</v>
      </c>
      <c r="G9" s="6">
        <v>34.526315789473685</v>
      </c>
      <c r="H9" s="4"/>
      <c r="I9" s="5" t="s">
        <v>29</v>
      </c>
      <c r="J9" s="6">
        <v>7.2</v>
      </c>
      <c r="K9" s="4"/>
      <c r="L9" s="4"/>
      <c r="M9" s="4"/>
      <c r="N9" s="4"/>
    </row>
    <row r="10" spans="1:14" x14ac:dyDescent="0.3">
      <c r="A10" s="3" t="s">
        <v>2</v>
      </c>
      <c r="B10" s="4"/>
      <c r="C10" s="5" t="s">
        <v>30</v>
      </c>
      <c r="D10" s="5">
        <v>12</v>
      </c>
      <c r="E10" s="4"/>
      <c r="F10" s="5" t="s">
        <v>30</v>
      </c>
      <c r="G10" s="6">
        <v>31.833333333333332</v>
      </c>
      <c r="H10" s="4"/>
      <c r="I10" s="5" t="s">
        <v>31</v>
      </c>
      <c r="J10" s="6">
        <v>7.4</v>
      </c>
      <c r="K10" s="4"/>
      <c r="L10" s="4"/>
      <c r="M10" s="4"/>
      <c r="N10" s="4"/>
    </row>
    <row r="11" spans="1:14" x14ac:dyDescent="0.3">
      <c r="A11" s="6">
        <v>36.010989010989015</v>
      </c>
      <c r="B11" s="4"/>
      <c r="C11" s="5" t="s">
        <v>31</v>
      </c>
      <c r="D11" s="5">
        <v>14</v>
      </c>
      <c r="E11" s="4"/>
      <c r="F11" s="5" t="s">
        <v>31</v>
      </c>
      <c r="G11" s="6">
        <v>35.642857142857146</v>
      </c>
      <c r="H11" s="4"/>
      <c r="I11" s="5" t="s">
        <v>32</v>
      </c>
      <c r="J11" s="6">
        <v>4.75</v>
      </c>
      <c r="K11" s="4"/>
      <c r="L11" s="4"/>
      <c r="M11" s="4"/>
      <c r="N11" s="4"/>
    </row>
    <row r="12" spans="1:14" x14ac:dyDescent="0.3">
      <c r="A12" s="4"/>
      <c r="B12" s="4"/>
      <c r="C12" s="5" t="s">
        <v>32</v>
      </c>
      <c r="D12" s="5">
        <v>17</v>
      </c>
      <c r="E12" s="4"/>
      <c r="F12" s="5" t="s">
        <v>32</v>
      </c>
      <c r="G12" s="6">
        <v>33.352941176470587</v>
      </c>
      <c r="H12" s="4"/>
      <c r="I12" s="5" t="s">
        <v>33</v>
      </c>
      <c r="J12" s="6">
        <v>4.125</v>
      </c>
      <c r="K12" s="4"/>
      <c r="L12" s="4"/>
      <c r="M12" s="4"/>
      <c r="N12" s="4"/>
    </row>
    <row r="13" spans="1:14" x14ac:dyDescent="0.3">
      <c r="A13" s="4"/>
      <c r="B13" s="4"/>
      <c r="C13" s="5" t="s">
        <v>33</v>
      </c>
      <c r="D13" s="5">
        <v>17</v>
      </c>
      <c r="E13" s="4"/>
      <c r="F13" s="5" t="s">
        <v>33</v>
      </c>
      <c r="G13" s="6">
        <v>36.941176470588232</v>
      </c>
      <c r="H13" s="4"/>
      <c r="I13" s="5" t="s">
        <v>34</v>
      </c>
      <c r="J13" s="6">
        <v>4.5</v>
      </c>
      <c r="K13" s="4"/>
      <c r="L13" s="4"/>
      <c r="M13" s="4"/>
      <c r="N13" s="4"/>
    </row>
    <row r="14" spans="1:14" x14ac:dyDescent="0.3">
      <c r="A14" s="3" t="s">
        <v>3</v>
      </c>
      <c r="B14" s="4"/>
      <c r="C14" s="5" t="s">
        <v>34</v>
      </c>
      <c r="D14" s="5">
        <v>28</v>
      </c>
      <c r="E14" s="4"/>
      <c r="F14" s="5" t="s">
        <v>34</v>
      </c>
      <c r="G14" s="6">
        <v>35.285714285714285</v>
      </c>
      <c r="H14" s="4"/>
      <c r="I14" s="5" t="s">
        <v>35</v>
      </c>
      <c r="J14" s="6">
        <v>4.2857142857142856</v>
      </c>
      <c r="K14" s="4"/>
      <c r="L14" s="4"/>
      <c r="M14" s="4"/>
      <c r="N14" s="4"/>
    </row>
    <row r="15" spans="1:14" x14ac:dyDescent="0.3">
      <c r="A15" s="6">
        <v>5.1785714285714288</v>
      </c>
      <c r="B15" s="4"/>
      <c r="C15" s="5" t="s">
        <v>35</v>
      </c>
      <c r="D15" s="5">
        <v>23</v>
      </c>
      <c r="E15" s="4"/>
      <c r="F15" s="5" t="s">
        <v>35</v>
      </c>
      <c r="G15" s="6">
        <v>39.304347826086953</v>
      </c>
      <c r="H15" s="4"/>
      <c r="I15" s="5" t="s">
        <v>36</v>
      </c>
      <c r="J15" s="6">
        <v>4.8571428571428568</v>
      </c>
      <c r="K15" s="4"/>
      <c r="L15" s="4"/>
      <c r="M15" s="4"/>
      <c r="N15" s="4"/>
    </row>
    <row r="16" spans="1:14" x14ac:dyDescent="0.3">
      <c r="A16" s="4"/>
      <c r="B16" s="4"/>
      <c r="C16" s="5" t="s">
        <v>36</v>
      </c>
      <c r="D16" s="5">
        <v>20</v>
      </c>
      <c r="E16" s="4"/>
      <c r="F16" s="5" t="s">
        <v>36</v>
      </c>
      <c r="G16" s="6">
        <v>37.4</v>
      </c>
      <c r="H16" s="4"/>
      <c r="I16" s="9" t="s">
        <v>4</v>
      </c>
      <c r="J16" s="15">
        <v>5.1785714285714288</v>
      </c>
      <c r="K16" s="4"/>
      <c r="L16" s="4"/>
      <c r="M16" s="4"/>
      <c r="N16" s="4"/>
    </row>
    <row r="17" spans="1:14" x14ac:dyDescent="0.3">
      <c r="A17" s="4"/>
      <c r="B17" s="4"/>
      <c r="C17" s="9" t="s">
        <v>4</v>
      </c>
      <c r="D17" s="9">
        <v>182</v>
      </c>
      <c r="E17" s="4"/>
      <c r="F17" s="9" t="s">
        <v>4</v>
      </c>
      <c r="G17" s="15">
        <v>36.010989010989015</v>
      </c>
      <c r="H17" s="4"/>
      <c r="K17" s="4"/>
      <c r="L17" s="4"/>
      <c r="M17" s="4"/>
      <c r="N17" s="4"/>
    </row>
    <row r="18" spans="1:14" x14ac:dyDescent="0.3">
      <c r="A18" s="3" t="s">
        <v>5</v>
      </c>
      <c r="B18" s="4"/>
      <c r="C18" s="4"/>
      <c r="D18" s="4"/>
      <c r="E18" s="4"/>
      <c r="F18" s="4"/>
      <c r="G18" s="4"/>
      <c r="H18" s="4"/>
      <c r="I18" s="4"/>
      <c r="J18" s="4"/>
      <c r="K18" s="4"/>
      <c r="L18" s="4"/>
      <c r="M18" s="4"/>
      <c r="N18" s="4"/>
    </row>
    <row r="19" spans="1:14" x14ac:dyDescent="0.3">
      <c r="A19" s="5" t="s">
        <v>53</v>
      </c>
      <c r="B19" s="4"/>
      <c r="C19" s="4"/>
      <c r="D19" s="4"/>
      <c r="E19" s="4"/>
      <c r="F19" s="4"/>
      <c r="G19" s="4"/>
      <c r="H19" s="4"/>
      <c r="I19" s="4"/>
      <c r="J19" s="4"/>
      <c r="K19" s="4"/>
      <c r="L19" s="4"/>
      <c r="M19" s="4"/>
      <c r="N19" s="4"/>
    </row>
    <row r="20" spans="1:14" x14ac:dyDescent="0.3">
      <c r="A20" s="9" t="s">
        <v>4</v>
      </c>
      <c r="B20" s="4"/>
      <c r="C20" s="4"/>
      <c r="D20" s="4"/>
      <c r="E20" s="4"/>
      <c r="F20" s="4"/>
      <c r="G20" s="4"/>
      <c r="H20" s="4"/>
      <c r="I20" s="4"/>
      <c r="J20" s="4"/>
      <c r="K20" s="4"/>
      <c r="L20" s="4"/>
      <c r="M20" s="4"/>
      <c r="N20" s="4"/>
    </row>
    <row r="21" spans="1:14" x14ac:dyDescent="0.3">
      <c r="A21" s="10"/>
      <c r="B21" s="4"/>
      <c r="C21" s="4"/>
      <c r="D21" s="4"/>
      <c r="E21" s="4"/>
      <c r="F21" s="4"/>
      <c r="G21" s="4"/>
      <c r="H21" s="4"/>
      <c r="I21" s="4"/>
      <c r="J21" s="4"/>
      <c r="K21" s="4"/>
      <c r="L21" s="4"/>
      <c r="M21" s="4"/>
      <c r="N21" s="4"/>
    </row>
    <row r="22" spans="1:14" x14ac:dyDescent="0.3">
      <c r="A22" s="10"/>
      <c r="B22" s="4"/>
      <c r="C22" s="4"/>
      <c r="D22" s="4"/>
      <c r="E22" s="4"/>
      <c r="F22" s="4"/>
      <c r="G22" s="4"/>
      <c r="H22" s="4"/>
      <c r="I22" s="4"/>
      <c r="J22" s="4"/>
      <c r="K22" s="4"/>
      <c r="L22" s="4"/>
      <c r="M22" s="4"/>
      <c r="N22" s="4"/>
    </row>
    <row r="23" spans="1:14" x14ac:dyDescent="0.3">
      <c r="A23" s="4"/>
      <c r="B23" s="4"/>
      <c r="C23" s="20" t="s">
        <v>16</v>
      </c>
      <c r="D23" s="19"/>
      <c r="E23" s="19"/>
      <c r="F23" s="4"/>
      <c r="G23" s="4"/>
      <c r="H23" s="4"/>
      <c r="I23" s="4"/>
      <c r="J23" s="4"/>
      <c r="K23" s="4"/>
      <c r="L23" s="4"/>
      <c r="M23" s="4"/>
      <c r="N23" s="4"/>
    </row>
    <row r="24" spans="1:14" x14ac:dyDescent="0.3">
      <c r="A24" s="4"/>
      <c r="B24" s="4"/>
      <c r="C24" s="3" t="s">
        <v>5</v>
      </c>
      <c r="D24" s="3" t="s">
        <v>6</v>
      </c>
      <c r="E24" s="3" t="s">
        <v>9</v>
      </c>
      <c r="F24" s="4"/>
      <c r="G24" s="4"/>
      <c r="H24" s="4"/>
      <c r="I24" s="4"/>
      <c r="J24" s="4"/>
      <c r="K24" s="4"/>
      <c r="L24" s="4"/>
      <c r="M24" s="4"/>
      <c r="N24" s="4"/>
    </row>
    <row r="25" spans="1:14" x14ac:dyDescent="0.3">
      <c r="A25" s="4"/>
      <c r="B25" s="4"/>
      <c r="C25" s="5" t="s">
        <v>7</v>
      </c>
      <c r="D25" s="7">
        <v>75</v>
      </c>
      <c r="E25" s="8">
        <v>0.41208791208791207</v>
      </c>
      <c r="F25" s="4"/>
      <c r="G25" s="4"/>
      <c r="H25" s="4"/>
      <c r="I25" s="4"/>
      <c r="J25" s="4"/>
      <c r="K25" s="4"/>
      <c r="L25" s="4"/>
      <c r="M25" s="4"/>
      <c r="N25" s="4"/>
    </row>
    <row r="26" spans="1:14" x14ac:dyDescent="0.3">
      <c r="A26" s="4"/>
      <c r="B26" s="4"/>
      <c r="C26" s="5" t="s">
        <v>8</v>
      </c>
      <c r="D26" s="7">
        <v>107</v>
      </c>
      <c r="E26" s="8">
        <v>0.58791208791208793</v>
      </c>
      <c r="F26" s="4"/>
      <c r="G26" s="4"/>
      <c r="H26" s="4"/>
      <c r="I26" s="4"/>
      <c r="J26" s="4"/>
      <c r="K26" s="4"/>
      <c r="L26" s="4"/>
      <c r="M26" s="4"/>
      <c r="N26" s="4"/>
    </row>
    <row r="27" spans="1:14" x14ac:dyDescent="0.3">
      <c r="A27" s="4"/>
      <c r="B27" s="4"/>
      <c r="C27" s="9" t="s">
        <v>4</v>
      </c>
      <c r="D27" s="13">
        <v>182</v>
      </c>
      <c r="E27" s="14">
        <v>1</v>
      </c>
      <c r="F27" s="4"/>
      <c r="G27" s="4"/>
      <c r="H27" s="4"/>
      <c r="I27" s="4"/>
      <c r="J27" s="4"/>
      <c r="K27" s="4"/>
      <c r="L27" s="4"/>
      <c r="M27" s="4"/>
      <c r="N27" s="4"/>
    </row>
    <row r="28" spans="1:14" x14ac:dyDescent="0.3">
      <c r="A28" s="4"/>
      <c r="B28" s="4"/>
      <c r="C28" s="4"/>
      <c r="D28" s="4"/>
      <c r="E28" s="4"/>
      <c r="F28" s="4"/>
      <c r="G28" s="4"/>
      <c r="H28" s="4"/>
      <c r="I28" s="4"/>
      <c r="J28" s="4"/>
      <c r="K28" s="4"/>
      <c r="L28" s="4"/>
      <c r="M28" s="4"/>
      <c r="N28" s="4"/>
    </row>
    <row r="29" spans="1:14" x14ac:dyDescent="0.3">
      <c r="A29" s="4"/>
      <c r="B29" s="4"/>
      <c r="C29" s="4"/>
      <c r="D29" s="4"/>
      <c r="E29" s="4"/>
      <c r="F29" s="4"/>
      <c r="G29" s="4"/>
      <c r="H29" s="4"/>
      <c r="I29" s="4"/>
      <c r="J29" s="4"/>
      <c r="K29" s="4"/>
      <c r="L29" s="4"/>
      <c r="M29" s="4"/>
      <c r="N29" s="4"/>
    </row>
    <row r="30" spans="1:14" x14ac:dyDescent="0.3">
      <c r="A30" s="4"/>
      <c r="B30" s="4"/>
      <c r="C30" s="2" t="s">
        <v>10</v>
      </c>
      <c r="D30" s="2" t="s">
        <v>1</v>
      </c>
      <c r="E30" s="2" t="s">
        <v>11</v>
      </c>
      <c r="F30" s="2" t="s">
        <v>12</v>
      </c>
      <c r="G30" s="4"/>
      <c r="H30" s="4"/>
      <c r="I30" s="4"/>
      <c r="J30" s="4"/>
      <c r="K30" s="4"/>
      <c r="L30" s="4"/>
      <c r="M30" s="4"/>
      <c r="N30" s="4"/>
    </row>
    <row r="31" spans="1:14" x14ac:dyDescent="0.3">
      <c r="A31" s="4"/>
      <c r="B31" s="4"/>
      <c r="C31" s="5" t="str">
        <f>C26</f>
        <v>Not Admitted</v>
      </c>
      <c r="D31" s="5">
        <f t="shared" ref="D31:E31" si="0">D26</f>
        <v>107</v>
      </c>
      <c r="E31" s="11">
        <f t="shared" si="0"/>
        <v>0.58791208791208793</v>
      </c>
      <c r="F31" s="5"/>
      <c r="G31" s="4"/>
      <c r="H31" s="4"/>
      <c r="I31" s="4"/>
      <c r="J31" s="4"/>
      <c r="K31" s="4"/>
      <c r="L31" s="4"/>
      <c r="M31" s="4"/>
      <c r="N31" s="4"/>
    </row>
    <row r="32" spans="1:14" x14ac:dyDescent="0.3">
      <c r="A32" s="4"/>
      <c r="B32" s="4"/>
      <c r="C32" s="5" t="str">
        <f>C25</f>
        <v>Admitted</v>
      </c>
      <c r="D32" s="7">
        <f>D25</f>
        <v>75</v>
      </c>
      <c r="E32" s="12">
        <f>E25</f>
        <v>0.41208791208791207</v>
      </c>
      <c r="F32" s="5"/>
      <c r="G32" s="4"/>
      <c r="H32" s="4"/>
      <c r="I32" s="4"/>
      <c r="J32" s="4"/>
      <c r="K32" s="4"/>
      <c r="L32" s="4"/>
      <c r="M32" s="4"/>
      <c r="N32" s="4"/>
    </row>
    <row r="33" spans="1:14" x14ac:dyDescent="0.3">
      <c r="A33" s="4"/>
      <c r="B33" s="4"/>
      <c r="C33" s="4"/>
      <c r="D33" s="4"/>
      <c r="E33" s="4"/>
      <c r="F33" s="4"/>
      <c r="G33" s="4"/>
      <c r="H33" s="4"/>
      <c r="I33" s="4"/>
      <c r="J33" s="4"/>
      <c r="K33" s="4"/>
      <c r="L33" s="4"/>
      <c r="M33" s="4"/>
      <c r="N33" s="4"/>
    </row>
    <row r="34" spans="1:14" x14ac:dyDescent="0.3">
      <c r="A34" s="4"/>
      <c r="B34" s="4"/>
      <c r="C34" s="4"/>
      <c r="D34" s="4"/>
      <c r="E34" s="4"/>
      <c r="F34" s="4"/>
      <c r="G34" s="4"/>
      <c r="H34" s="4"/>
      <c r="I34" s="4"/>
      <c r="J34" s="4"/>
      <c r="K34" s="4"/>
      <c r="L34" s="4"/>
      <c r="M34" s="4"/>
      <c r="N34" s="4"/>
    </row>
    <row r="35" spans="1:14" x14ac:dyDescent="0.3">
      <c r="A35" s="4"/>
      <c r="B35" s="4"/>
      <c r="C35" s="4"/>
      <c r="D35" s="4"/>
      <c r="E35" s="4"/>
      <c r="F35" s="4"/>
      <c r="G35" s="4"/>
      <c r="H35" s="4"/>
      <c r="I35" s="4"/>
      <c r="J35" s="4"/>
      <c r="K35" s="4"/>
      <c r="L35" s="4"/>
      <c r="M35" s="4"/>
      <c r="N35" s="4"/>
    </row>
    <row r="36" spans="1:14" x14ac:dyDescent="0.3">
      <c r="A36" s="4"/>
      <c r="B36" s="4"/>
      <c r="C36" s="19" t="s">
        <v>26</v>
      </c>
      <c r="D36" s="19"/>
      <c r="E36" s="4"/>
      <c r="F36" s="19" t="s">
        <v>40</v>
      </c>
      <c r="G36" s="19"/>
      <c r="H36" s="4"/>
      <c r="I36" s="4"/>
      <c r="J36" s="19" t="s">
        <v>40</v>
      </c>
      <c r="K36" s="19"/>
      <c r="L36" s="4"/>
      <c r="M36" s="4"/>
      <c r="N36" s="4"/>
    </row>
    <row r="37" spans="1:14" x14ac:dyDescent="0.3">
      <c r="A37" s="4"/>
      <c r="B37" s="4"/>
      <c r="C37" s="3" t="s">
        <v>5</v>
      </c>
      <c r="D37" s="3" t="s">
        <v>25</v>
      </c>
      <c r="E37" s="4"/>
      <c r="F37" s="3" t="s">
        <v>5</v>
      </c>
      <c r="G37" s="3" t="s">
        <v>39</v>
      </c>
      <c r="H37" s="4"/>
      <c r="I37" s="4"/>
      <c r="J37" s="3" t="s">
        <v>5</v>
      </c>
      <c r="K37" s="3" t="s">
        <v>52</v>
      </c>
      <c r="L37" s="4"/>
      <c r="M37" s="4"/>
      <c r="N37" s="4"/>
    </row>
    <row r="38" spans="1:14" x14ac:dyDescent="0.3">
      <c r="A38" s="4"/>
      <c r="B38" s="4"/>
      <c r="C38" s="5" t="s">
        <v>17</v>
      </c>
      <c r="D38" s="7">
        <v>34</v>
      </c>
      <c r="E38" s="4"/>
      <c r="F38" s="5" t="s">
        <v>38</v>
      </c>
      <c r="G38" s="7">
        <v>112</v>
      </c>
      <c r="H38" s="4"/>
      <c r="I38" s="4"/>
      <c r="J38" s="5" t="s">
        <v>51</v>
      </c>
      <c r="K38" s="7">
        <v>4</v>
      </c>
      <c r="L38" s="4"/>
      <c r="M38" s="4"/>
      <c r="N38" s="4"/>
    </row>
    <row r="39" spans="1:14" x14ac:dyDescent="0.3">
      <c r="A39" s="4"/>
      <c r="B39" s="4"/>
      <c r="C39" s="5" t="s">
        <v>18</v>
      </c>
      <c r="D39" s="7">
        <v>23</v>
      </c>
      <c r="E39" s="4"/>
      <c r="F39" s="5" t="s">
        <v>37</v>
      </c>
      <c r="G39" s="7">
        <v>70</v>
      </c>
      <c r="H39" s="4"/>
      <c r="I39" s="4"/>
      <c r="J39" s="5" t="s">
        <v>48</v>
      </c>
      <c r="K39" s="7">
        <v>5</v>
      </c>
      <c r="L39" s="4"/>
      <c r="M39" s="4"/>
      <c r="N39" s="4"/>
    </row>
    <row r="40" spans="1:14" x14ac:dyDescent="0.3">
      <c r="A40" s="4"/>
      <c r="B40" s="4"/>
      <c r="C40" s="5" t="s">
        <v>19</v>
      </c>
      <c r="D40" s="7">
        <v>24</v>
      </c>
      <c r="E40" s="4"/>
      <c r="F40" s="9" t="s">
        <v>4</v>
      </c>
      <c r="G40" s="13">
        <v>182</v>
      </c>
      <c r="H40" s="4"/>
      <c r="I40" s="4"/>
      <c r="J40" s="5" t="s">
        <v>46</v>
      </c>
      <c r="K40" s="7">
        <v>5</v>
      </c>
      <c r="L40" s="4"/>
      <c r="M40" s="4"/>
      <c r="N40" s="4"/>
    </row>
    <row r="41" spans="1:14" x14ac:dyDescent="0.3">
      <c r="A41" s="4"/>
      <c r="B41" s="4"/>
      <c r="C41" s="5" t="s">
        <v>20</v>
      </c>
      <c r="D41" s="7">
        <v>29</v>
      </c>
      <c r="E41" s="4"/>
      <c r="F41" s="4"/>
      <c r="G41" s="4"/>
      <c r="H41" s="4"/>
      <c r="I41" s="4"/>
      <c r="J41" s="5" t="s">
        <v>45</v>
      </c>
      <c r="K41" s="7">
        <v>7</v>
      </c>
      <c r="L41" s="4"/>
      <c r="M41" s="4"/>
      <c r="N41" s="4"/>
    </row>
    <row r="42" spans="1:14" x14ac:dyDescent="0.3">
      <c r="A42" s="4"/>
      <c r="B42" s="4"/>
      <c r="C42" s="5" t="s">
        <v>21</v>
      </c>
      <c r="D42" s="7">
        <v>19</v>
      </c>
      <c r="E42" s="4"/>
      <c r="F42" s="4"/>
      <c r="G42" s="4"/>
      <c r="H42" s="4"/>
      <c r="I42" s="4"/>
      <c r="J42" s="5" t="s">
        <v>50</v>
      </c>
      <c r="K42" s="7">
        <v>21</v>
      </c>
      <c r="L42" s="4"/>
      <c r="M42" s="4"/>
      <c r="N42" s="4"/>
    </row>
    <row r="43" spans="1:14" x14ac:dyDescent="0.3">
      <c r="A43" s="4"/>
      <c r="B43" s="4"/>
      <c r="C43" s="5" t="s">
        <v>22</v>
      </c>
      <c r="D43" s="7">
        <v>20</v>
      </c>
      <c r="E43" s="4"/>
      <c r="F43" s="4"/>
      <c r="G43" s="4"/>
      <c r="H43" s="4"/>
      <c r="I43" s="4"/>
      <c r="J43" s="5" t="s">
        <v>47</v>
      </c>
      <c r="K43" s="7">
        <v>30</v>
      </c>
      <c r="L43" s="4"/>
      <c r="M43" s="4"/>
      <c r="N43" s="4"/>
    </row>
    <row r="44" spans="1:14" x14ac:dyDescent="0.3">
      <c r="A44" s="4"/>
      <c r="B44" s="4"/>
      <c r="C44" s="5" t="s">
        <v>23</v>
      </c>
      <c r="D44" s="7">
        <v>18</v>
      </c>
      <c r="E44" s="4"/>
      <c r="F44" s="19" t="s">
        <v>44</v>
      </c>
      <c r="G44" s="19"/>
      <c r="H44" s="4"/>
      <c r="I44" s="4"/>
      <c r="J44" s="5" t="s">
        <v>49</v>
      </c>
      <c r="K44" s="7">
        <v>110</v>
      </c>
      <c r="L44" s="4"/>
      <c r="M44" s="4"/>
      <c r="N44" s="4"/>
    </row>
    <row r="45" spans="1:14" x14ac:dyDescent="0.3">
      <c r="A45" s="4"/>
      <c r="B45" s="4"/>
      <c r="C45" s="5" t="s">
        <v>24</v>
      </c>
      <c r="D45" s="7">
        <v>15</v>
      </c>
      <c r="E45" s="4"/>
      <c r="F45" s="3" t="s">
        <v>5</v>
      </c>
      <c r="G45" s="3" t="s">
        <v>43</v>
      </c>
      <c r="H45" s="4"/>
      <c r="I45" s="4"/>
      <c r="J45" s="9" t="s">
        <v>4</v>
      </c>
      <c r="K45" s="13">
        <v>182</v>
      </c>
      <c r="L45" s="4"/>
      <c r="M45" s="4"/>
      <c r="N45" s="4"/>
    </row>
    <row r="46" spans="1:14" x14ac:dyDescent="0.3">
      <c r="A46" s="4"/>
      <c r="B46" s="4"/>
      <c r="C46" s="9" t="s">
        <v>4</v>
      </c>
      <c r="D46" s="13">
        <v>182</v>
      </c>
      <c r="E46" s="4"/>
      <c r="F46" s="5" t="s">
        <v>41</v>
      </c>
      <c r="G46" s="7">
        <v>82</v>
      </c>
      <c r="H46" s="4"/>
      <c r="I46" s="4"/>
      <c r="J46" s="4"/>
      <c r="K46" s="4"/>
      <c r="L46" s="4"/>
      <c r="M46" s="4"/>
      <c r="N46" s="4"/>
    </row>
    <row r="47" spans="1:14" x14ac:dyDescent="0.3">
      <c r="A47" s="4"/>
      <c r="B47" s="4"/>
      <c r="C47" s="4"/>
      <c r="D47" s="4"/>
      <c r="E47" s="4"/>
      <c r="F47" s="5" t="s">
        <v>42</v>
      </c>
      <c r="G47" s="7">
        <v>100</v>
      </c>
      <c r="H47" s="4"/>
      <c r="I47" s="4"/>
      <c r="J47" s="4"/>
      <c r="K47" s="4"/>
      <c r="L47" s="4"/>
      <c r="M47" s="4"/>
      <c r="N47" s="4"/>
    </row>
    <row r="48" spans="1:14" x14ac:dyDescent="0.3">
      <c r="A48" s="4"/>
      <c r="B48" s="4"/>
      <c r="C48" s="4"/>
      <c r="D48" s="4"/>
      <c r="E48" s="4"/>
      <c r="F48" s="9" t="s">
        <v>4</v>
      </c>
      <c r="G48" s="13">
        <v>182</v>
      </c>
      <c r="H48" s="4"/>
      <c r="I48" s="4"/>
      <c r="J48" s="4"/>
      <c r="K48" s="4"/>
      <c r="L48" s="4"/>
      <c r="M48" s="4"/>
      <c r="N48" s="4"/>
    </row>
    <row r="49" spans="1:14" x14ac:dyDescent="0.3">
      <c r="A49" s="4"/>
      <c r="B49" s="4"/>
      <c r="C49" s="4"/>
      <c r="D49" s="4"/>
      <c r="E49" s="4"/>
      <c r="F49" s="4"/>
      <c r="G49" s="4"/>
      <c r="H49" s="4"/>
      <c r="I49" s="4"/>
      <c r="J49" s="4"/>
      <c r="K49" s="4"/>
      <c r="L49" s="4"/>
      <c r="M49" s="4"/>
      <c r="N49" s="4"/>
    </row>
    <row r="50" spans="1:14" x14ac:dyDescent="0.3">
      <c r="A50" s="4"/>
      <c r="B50" s="4"/>
      <c r="C50" s="4"/>
      <c r="D50" s="4"/>
      <c r="E50" s="4"/>
      <c r="F50" s="4"/>
      <c r="G50" s="4"/>
      <c r="H50" s="4"/>
      <c r="I50" s="4"/>
      <c r="J50" s="4"/>
      <c r="K50" s="4"/>
      <c r="L50" s="4"/>
      <c r="M50" s="4"/>
      <c r="N50" s="4"/>
    </row>
    <row r="51" spans="1:14" x14ac:dyDescent="0.3">
      <c r="A51" s="4"/>
      <c r="B51" s="4"/>
      <c r="C51" s="4"/>
      <c r="D51" s="4"/>
      <c r="E51" s="4"/>
      <c r="F51" s="4"/>
      <c r="G51" s="4"/>
      <c r="H51" s="4"/>
      <c r="I51" s="4"/>
      <c r="J51" s="4"/>
      <c r="K51" s="4"/>
      <c r="L51" s="4"/>
      <c r="M51" s="4"/>
      <c r="N51" s="4"/>
    </row>
    <row r="52" spans="1:14" x14ac:dyDescent="0.3">
      <c r="A52" s="4"/>
      <c r="B52" s="4"/>
      <c r="C52" s="4"/>
      <c r="D52" s="4"/>
      <c r="E52" s="4"/>
      <c r="F52" s="4"/>
      <c r="G52" s="4"/>
      <c r="H52" s="4"/>
      <c r="I52" s="4"/>
      <c r="J52" s="4"/>
      <c r="K52" s="4"/>
      <c r="L52" s="4"/>
      <c r="M52" s="4"/>
      <c r="N52" s="4"/>
    </row>
    <row r="53" spans="1:14" x14ac:dyDescent="0.3">
      <c r="A53" s="4"/>
    </row>
  </sheetData>
  <mergeCells count="8">
    <mergeCell ref="C36:D36"/>
    <mergeCell ref="F36:G36"/>
    <mergeCell ref="F44:G44"/>
    <mergeCell ref="J36:K36"/>
    <mergeCell ref="C5:D5"/>
    <mergeCell ref="F5:G5"/>
    <mergeCell ref="I5:J5"/>
    <mergeCell ref="C23:E23"/>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D6EE-4108-4874-BB20-6E125A66D000}">
  <dimension ref="A1:M16"/>
  <sheetViews>
    <sheetView showGridLines="0" tabSelected="1" zoomScale="175" zoomScaleNormal="175" workbookViewId="0">
      <selection activeCell="F18" sqref="F18"/>
    </sheetView>
  </sheetViews>
  <sheetFormatPr defaultRowHeight="13.8" x14ac:dyDescent="0.25"/>
  <cols>
    <col min="1" max="7" width="8.88671875" style="17"/>
    <col min="8" max="8" width="8.88671875" style="17" customWidth="1"/>
    <col min="9" max="16384" width="8.88671875" style="17"/>
  </cols>
  <sheetData>
    <row r="1" spans="1:13" x14ac:dyDescent="0.25">
      <c r="A1" s="16"/>
      <c r="B1" s="16"/>
      <c r="C1" s="16"/>
      <c r="D1" s="16"/>
      <c r="E1" s="16"/>
      <c r="F1" s="16"/>
      <c r="G1" s="16"/>
      <c r="H1" s="16"/>
      <c r="I1" s="16"/>
      <c r="J1" s="16"/>
      <c r="K1" s="16"/>
      <c r="L1" s="16"/>
      <c r="M1" s="16"/>
    </row>
    <row r="2" spans="1:13" x14ac:dyDescent="0.25">
      <c r="A2" s="16"/>
      <c r="B2" s="16"/>
      <c r="C2" s="16"/>
      <c r="D2" s="16"/>
      <c r="E2" s="16"/>
      <c r="F2" s="16"/>
      <c r="G2" s="16"/>
      <c r="H2" s="16"/>
      <c r="I2" s="16"/>
      <c r="J2" s="16"/>
      <c r="K2" s="16"/>
      <c r="L2" s="16"/>
      <c r="M2" s="16"/>
    </row>
    <row r="3" spans="1:13" x14ac:dyDescent="0.25">
      <c r="A3" s="16"/>
      <c r="B3" s="16"/>
      <c r="C3" s="16"/>
      <c r="D3" s="16"/>
      <c r="E3" s="16"/>
      <c r="F3" s="16"/>
      <c r="G3" s="16"/>
      <c r="H3" s="16"/>
      <c r="I3" s="16"/>
      <c r="J3" s="16"/>
      <c r="K3" s="16"/>
      <c r="L3" s="16"/>
      <c r="M3" s="16"/>
    </row>
    <row r="4" spans="1:13" x14ac:dyDescent="0.25">
      <c r="A4" s="16"/>
      <c r="B4" s="16"/>
      <c r="C4" s="16"/>
      <c r="D4" s="16"/>
      <c r="E4" s="16"/>
      <c r="F4" s="16"/>
      <c r="G4" s="16"/>
      <c r="H4" s="16"/>
      <c r="I4" s="16"/>
      <c r="J4" s="16"/>
      <c r="K4" s="16"/>
      <c r="L4" s="16"/>
      <c r="M4" s="16"/>
    </row>
    <row r="5" spans="1:13" x14ac:dyDescent="0.25">
      <c r="A5" s="16"/>
      <c r="B5" s="16"/>
      <c r="C5" s="16"/>
      <c r="D5" s="16"/>
      <c r="E5" s="16"/>
      <c r="F5" s="16"/>
      <c r="G5" s="16"/>
      <c r="H5" s="16"/>
      <c r="I5" s="16"/>
      <c r="J5" s="16"/>
      <c r="K5" s="16"/>
      <c r="L5" s="16"/>
      <c r="M5" s="16"/>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8"/>
    </row>
    <row r="8" spans="1:13" x14ac:dyDescent="0.25">
      <c r="A8" s="16"/>
      <c r="B8" s="16"/>
      <c r="C8" s="16"/>
      <c r="D8" s="16"/>
      <c r="E8" s="16"/>
      <c r="F8" s="16"/>
      <c r="G8" s="16"/>
      <c r="H8" s="16"/>
      <c r="I8" s="16"/>
      <c r="J8" s="16"/>
      <c r="K8" s="16"/>
      <c r="L8" s="16"/>
      <c r="M8" s="16"/>
    </row>
    <row r="9" spans="1:13" x14ac:dyDescent="0.25">
      <c r="A9" s="16"/>
      <c r="B9" s="16"/>
      <c r="C9" s="16"/>
      <c r="D9" s="16"/>
      <c r="E9" s="16"/>
      <c r="F9" s="16"/>
      <c r="G9" s="16"/>
      <c r="H9" s="16"/>
      <c r="I9" s="16"/>
      <c r="J9" s="16"/>
      <c r="K9" s="16"/>
      <c r="L9" s="16"/>
      <c r="M9" s="16"/>
    </row>
    <row r="10" spans="1:13" x14ac:dyDescent="0.25">
      <c r="A10" s="16"/>
      <c r="B10" s="16"/>
      <c r="C10" s="16"/>
      <c r="D10" s="16"/>
      <c r="E10" s="16"/>
      <c r="F10" s="16"/>
      <c r="G10" s="16"/>
      <c r="H10" s="16"/>
      <c r="I10" s="16"/>
      <c r="J10" s="16"/>
      <c r="K10" s="16"/>
      <c r="L10" s="16"/>
      <c r="M10" s="16"/>
    </row>
    <row r="11" spans="1:13" x14ac:dyDescent="0.25">
      <c r="A11" s="16"/>
      <c r="B11" s="16"/>
      <c r="C11" s="16"/>
      <c r="D11" s="16"/>
      <c r="E11" s="16"/>
      <c r="F11" s="16"/>
      <c r="G11" s="16"/>
      <c r="H11" s="16"/>
      <c r="I11" s="16"/>
      <c r="J11" s="16"/>
      <c r="K11" s="16"/>
      <c r="L11" s="16"/>
      <c r="M11" s="16"/>
    </row>
    <row r="12" spans="1:13" x14ac:dyDescent="0.25">
      <c r="A12" s="16"/>
      <c r="B12" s="16"/>
      <c r="C12" s="16"/>
      <c r="D12" s="16"/>
      <c r="E12" s="16"/>
      <c r="F12" s="16"/>
      <c r="G12" s="16"/>
      <c r="H12" s="16"/>
      <c r="I12" s="16"/>
      <c r="J12" s="16"/>
      <c r="K12" s="16"/>
      <c r="L12" s="16"/>
      <c r="M12" s="16"/>
    </row>
    <row r="13" spans="1:13" x14ac:dyDescent="0.25">
      <c r="A13" s="16"/>
      <c r="B13" s="16"/>
      <c r="C13" s="16"/>
      <c r="D13" s="16"/>
      <c r="E13" s="16"/>
      <c r="F13" s="16"/>
      <c r="G13" s="16"/>
      <c r="H13" s="16"/>
      <c r="I13" s="16"/>
      <c r="J13" s="16"/>
      <c r="K13" s="16"/>
      <c r="L13" s="16"/>
      <c r="M13" s="16"/>
    </row>
    <row r="14" spans="1:13" x14ac:dyDescent="0.25">
      <c r="A14" s="16"/>
      <c r="B14" s="16"/>
      <c r="C14" s="16"/>
      <c r="D14" s="16"/>
      <c r="E14" s="16"/>
      <c r="F14" s="16"/>
      <c r="G14" s="16"/>
      <c r="H14" s="16"/>
      <c r="I14" s="16"/>
      <c r="J14" s="16"/>
      <c r="K14" s="16"/>
      <c r="L14" s="16"/>
      <c r="M14" s="16"/>
    </row>
    <row r="15" spans="1:13" x14ac:dyDescent="0.25">
      <c r="A15" s="16"/>
      <c r="B15" s="16"/>
      <c r="C15" s="16"/>
      <c r="D15" s="16"/>
      <c r="E15" s="16"/>
      <c r="F15" s="16"/>
      <c r="G15" s="16"/>
      <c r="H15" s="16"/>
      <c r="I15" s="16"/>
      <c r="J15" s="16"/>
      <c r="K15" s="16"/>
      <c r="L15" s="16"/>
      <c r="M15" s="16"/>
    </row>
    <row r="16" spans="1:13" x14ac:dyDescent="0.25">
      <c r="A16" s="16"/>
      <c r="B16" s="16"/>
      <c r="C16" s="16"/>
      <c r="D16" s="16"/>
      <c r="E16" s="16"/>
      <c r="F16" s="16"/>
      <c r="G16" s="16"/>
      <c r="H16" s="16"/>
      <c r="I16" s="16"/>
      <c r="J16" s="16"/>
      <c r="K16" s="16"/>
      <c r="L16" s="16"/>
      <c r="M16" s="16"/>
    </row>
  </sheetData>
  <pageMargins left="0.7" right="0.7" top="0.75" bottom="0.75" header="0.3" footer="0.3"/>
  <pageSetup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58589-7DEE-4D87-9963-585037D4920A}">
  <dimension ref="A1:S16"/>
  <sheetViews>
    <sheetView zoomScale="175" zoomScaleNormal="175" workbookViewId="0"/>
  </sheetViews>
  <sheetFormatPr defaultRowHeight="14.4" x14ac:dyDescent="0.3"/>
  <sheetData>
    <row r="1" spans="1:19" x14ac:dyDescent="0.3">
      <c r="A1" s="1"/>
      <c r="B1" s="1"/>
      <c r="C1" s="1"/>
      <c r="D1" s="1"/>
      <c r="E1" s="1"/>
      <c r="F1" s="1"/>
      <c r="G1" s="1"/>
      <c r="H1" s="1"/>
      <c r="I1" s="1"/>
      <c r="J1" s="1"/>
      <c r="K1" s="1"/>
      <c r="L1" s="1"/>
      <c r="M1" s="1"/>
      <c r="N1" s="1"/>
      <c r="O1" s="1"/>
      <c r="P1" s="1"/>
      <c r="Q1" s="1"/>
      <c r="R1" s="1"/>
      <c r="S1" s="1"/>
    </row>
    <row r="2" spans="1:19" x14ac:dyDescent="0.3">
      <c r="A2" s="1"/>
      <c r="B2" s="1"/>
      <c r="C2" s="1"/>
      <c r="D2" s="1"/>
      <c r="E2" s="1"/>
      <c r="F2" s="1"/>
      <c r="G2" s="1"/>
      <c r="H2" s="1"/>
      <c r="I2" s="1"/>
      <c r="J2" s="1"/>
      <c r="K2" s="1"/>
      <c r="L2" s="1"/>
      <c r="M2" s="1"/>
      <c r="N2" s="1"/>
      <c r="O2" s="1"/>
      <c r="P2" s="1"/>
      <c r="Q2" s="1"/>
      <c r="R2" s="1"/>
      <c r="S2" s="1"/>
    </row>
    <row r="3" spans="1:19" x14ac:dyDescent="0.3">
      <c r="A3" s="1"/>
      <c r="B3" s="1"/>
      <c r="C3" s="1"/>
      <c r="D3" s="1"/>
      <c r="E3" s="1"/>
      <c r="F3" s="1"/>
      <c r="G3" s="1"/>
      <c r="H3" s="1"/>
      <c r="I3" s="1"/>
      <c r="J3" s="1"/>
      <c r="K3" s="1"/>
      <c r="L3" s="1"/>
      <c r="M3" s="1"/>
      <c r="N3" s="1"/>
      <c r="O3" s="1"/>
      <c r="P3" s="1"/>
      <c r="Q3" s="1"/>
      <c r="R3" s="1"/>
      <c r="S3" s="1"/>
    </row>
    <row r="4" spans="1:19" x14ac:dyDescent="0.3">
      <c r="A4" s="1"/>
      <c r="B4" s="1"/>
      <c r="C4" s="1"/>
      <c r="D4" s="1"/>
      <c r="E4" s="1"/>
      <c r="F4" s="1"/>
      <c r="G4" s="1"/>
      <c r="H4" s="1"/>
      <c r="I4" s="1"/>
      <c r="J4" s="1"/>
      <c r="K4" s="1"/>
      <c r="L4" s="1"/>
      <c r="M4" s="1"/>
      <c r="N4" s="1"/>
      <c r="O4" s="1"/>
      <c r="P4" s="1"/>
      <c r="Q4" s="1"/>
      <c r="R4" s="1"/>
      <c r="S4" s="1"/>
    </row>
    <row r="5" spans="1:19" x14ac:dyDescent="0.3">
      <c r="A5" s="1"/>
      <c r="B5" s="1"/>
      <c r="C5" s="1"/>
      <c r="D5" s="1"/>
      <c r="E5" s="1"/>
      <c r="F5" s="1"/>
      <c r="G5" s="1"/>
      <c r="H5" s="1"/>
      <c r="I5" s="1"/>
      <c r="J5" s="1"/>
      <c r="K5" s="1"/>
      <c r="L5" s="1"/>
      <c r="M5" s="1"/>
      <c r="N5" s="1"/>
      <c r="O5" s="1"/>
      <c r="P5" s="1"/>
      <c r="Q5" s="1"/>
      <c r="R5" s="1"/>
      <c r="S5" s="1"/>
    </row>
    <row r="6" spans="1:19" x14ac:dyDescent="0.3">
      <c r="A6" s="1"/>
      <c r="B6" s="1"/>
      <c r="C6" s="1"/>
      <c r="D6" s="1"/>
      <c r="E6" s="1"/>
      <c r="F6" s="1"/>
      <c r="G6" s="1"/>
      <c r="H6" s="1"/>
      <c r="I6" s="1"/>
      <c r="J6" s="1"/>
      <c r="K6" s="1"/>
      <c r="L6" s="1"/>
      <c r="M6" s="1"/>
      <c r="N6" s="1"/>
      <c r="O6" s="1"/>
      <c r="P6" s="1"/>
      <c r="Q6" s="1"/>
      <c r="R6" s="1"/>
      <c r="S6" s="1"/>
    </row>
    <row r="7" spans="1:19" x14ac:dyDescent="0.3">
      <c r="A7" s="1"/>
      <c r="B7" s="1"/>
      <c r="C7" s="1"/>
      <c r="D7" s="1"/>
      <c r="E7" s="1"/>
      <c r="F7" s="1"/>
      <c r="G7" s="1"/>
      <c r="H7" s="1"/>
      <c r="I7" s="1"/>
      <c r="J7" s="1"/>
      <c r="K7" s="1"/>
      <c r="L7" s="1"/>
      <c r="M7" s="1"/>
      <c r="N7" s="1"/>
      <c r="O7" s="1"/>
      <c r="P7" s="1"/>
      <c r="Q7" s="1"/>
      <c r="R7" s="1"/>
      <c r="S7" s="1"/>
    </row>
    <row r="8" spans="1:19" x14ac:dyDescent="0.3">
      <c r="A8" s="1"/>
      <c r="B8" s="1"/>
      <c r="C8" s="1"/>
      <c r="D8" s="1"/>
      <c r="E8" s="1"/>
      <c r="F8" s="1"/>
      <c r="G8" s="1"/>
      <c r="H8" s="1"/>
      <c r="I8" s="1"/>
      <c r="J8" s="1"/>
      <c r="K8" s="1"/>
      <c r="L8" s="1"/>
      <c r="M8" s="1"/>
      <c r="N8" s="1"/>
      <c r="O8" s="1"/>
      <c r="P8" s="1"/>
      <c r="Q8" s="1"/>
      <c r="R8" s="1"/>
      <c r="S8" s="1"/>
    </row>
    <row r="9" spans="1:19" x14ac:dyDescent="0.3">
      <c r="A9" s="1"/>
      <c r="B9" s="1"/>
      <c r="C9" s="1"/>
      <c r="D9" s="1"/>
      <c r="E9" s="1"/>
      <c r="F9" s="1"/>
      <c r="G9" s="1"/>
      <c r="H9" s="1"/>
      <c r="I9" s="1"/>
      <c r="J9" s="1"/>
      <c r="K9" s="1"/>
      <c r="L9" s="1"/>
      <c r="M9" s="1"/>
      <c r="N9" s="1"/>
      <c r="O9" s="1"/>
      <c r="P9" s="1"/>
      <c r="Q9" s="1"/>
      <c r="R9" s="1"/>
      <c r="S9" s="1"/>
    </row>
    <row r="10" spans="1:19" x14ac:dyDescent="0.3">
      <c r="A10" s="1"/>
      <c r="B10" s="1"/>
      <c r="C10" s="1"/>
      <c r="D10" s="1"/>
      <c r="E10" s="1"/>
      <c r="F10" s="1"/>
      <c r="G10" s="1"/>
      <c r="H10" s="1"/>
      <c r="I10" s="1"/>
      <c r="J10" s="1"/>
      <c r="K10" s="1"/>
      <c r="L10" s="1"/>
      <c r="M10" s="1"/>
      <c r="N10" s="1"/>
      <c r="O10" s="1"/>
      <c r="P10" s="1"/>
      <c r="Q10" s="1"/>
      <c r="R10" s="1"/>
      <c r="S10" s="1"/>
    </row>
    <row r="11" spans="1:19" x14ac:dyDescent="0.3">
      <c r="A11" s="1"/>
      <c r="B11" s="1"/>
      <c r="C11" s="1"/>
      <c r="D11" s="1"/>
      <c r="E11" s="1"/>
      <c r="F11" s="1"/>
      <c r="G11" s="1"/>
      <c r="H11" s="1"/>
      <c r="I11" s="1"/>
      <c r="J11" s="1"/>
      <c r="K11" s="1"/>
      <c r="L11" s="1"/>
      <c r="M11" s="1"/>
      <c r="N11" s="1"/>
      <c r="O11" s="1"/>
      <c r="P11" s="1"/>
      <c r="Q11" s="1"/>
      <c r="R11" s="1"/>
      <c r="S11" s="1"/>
    </row>
    <row r="12" spans="1:19" x14ac:dyDescent="0.3">
      <c r="A12" s="1"/>
      <c r="B12" s="1"/>
      <c r="C12" s="1"/>
      <c r="D12" s="1"/>
      <c r="E12" s="1"/>
      <c r="F12" s="1"/>
      <c r="G12" s="1"/>
      <c r="H12" s="1"/>
      <c r="I12" s="1"/>
      <c r="J12" s="1"/>
      <c r="K12" s="1"/>
      <c r="L12" s="1"/>
      <c r="M12" s="1"/>
      <c r="N12" s="1"/>
      <c r="O12" s="1"/>
      <c r="P12" s="1"/>
      <c r="Q12" s="1"/>
      <c r="R12" s="1"/>
      <c r="S12" s="1"/>
    </row>
    <row r="13" spans="1:19" x14ac:dyDescent="0.3">
      <c r="A13" s="1"/>
      <c r="B13" s="1"/>
      <c r="C13" s="1"/>
      <c r="D13" s="1"/>
      <c r="E13" s="1"/>
      <c r="F13" s="1"/>
      <c r="G13" s="1"/>
      <c r="H13" s="1"/>
      <c r="I13" s="1"/>
      <c r="J13" s="1"/>
      <c r="K13" s="1"/>
      <c r="L13" s="1"/>
      <c r="M13" s="1"/>
      <c r="N13" s="1"/>
      <c r="O13" s="1"/>
      <c r="P13" s="1"/>
      <c r="Q13" s="1"/>
      <c r="R13" s="1"/>
      <c r="S13" s="1"/>
    </row>
    <row r="14" spans="1:19" x14ac:dyDescent="0.3">
      <c r="A14" s="1"/>
      <c r="B14" s="1"/>
      <c r="C14" s="1"/>
      <c r="D14" s="1"/>
      <c r="E14" s="1"/>
      <c r="F14" s="1"/>
      <c r="G14" s="1"/>
      <c r="H14" s="1"/>
      <c r="I14" s="1"/>
      <c r="J14" s="1"/>
      <c r="K14" s="1"/>
      <c r="L14" s="1"/>
      <c r="M14" s="1"/>
      <c r="N14" s="1"/>
      <c r="O14" s="1"/>
      <c r="P14" s="1"/>
      <c r="Q14" s="1"/>
      <c r="R14" s="1"/>
      <c r="S14" s="1"/>
    </row>
    <row r="15" spans="1:19" x14ac:dyDescent="0.3">
      <c r="A15" s="1"/>
      <c r="B15" s="1"/>
      <c r="C15" s="1"/>
      <c r="D15" s="1"/>
      <c r="E15" s="1"/>
      <c r="F15" s="1"/>
      <c r="G15" s="1"/>
      <c r="H15" s="1"/>
      <c r="I15" s="1"/>
      <c r="J15" s="1"/>
      <c r="K15" s="1"/>
      <c r="L15" s="1"/>
      <c r="M15" s="1"/>
      <c r="N15" s="1"/>
      <c r="O15" s="1"/>
      <c r="P15" s="1"/>
      <c r="Q15" s="1"/>
      <c r="R15" s="1"/>
      <c r="S15" s="1"/>
    </row>
    <row r="16" spans="1:19" x14ac:dyDescent="0.3">
      <c r="A16" s="1"/>
      <c r="B16" s="1"/>
      <c r="C16" s="1"/>
      <c r="D16" s="1"/>
      <c r="E16" s="1"/>
      <c r="F16" s="1"/>
      <c r="G16" s="1"/>
      <c r="H16" s="1"/>
      <c r="I16" s="1"/>
      <c r="J16" s="1"/>
      <c r="K16" s="1"/>
      <c r="L16" s="1"/>
      <c r="M16" s="1"/>
      <c r="N16" s="1"/>
      <c r="O16" s="1"/>
      <c r="P16" s="1"/>
      <c r="Q16" s="1"/>
      <c r="R16" s="1"/>
      <c r="S16"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4DC9-EDFA-40CF-987C-D9BC934F6D74}">
  <dimension ref="A1:M21"/>
  <sheetViews>
    <sheetView zoomScale="175" zoomScaleNormal="175" workbookViewId="0">
      <selection activeCell="A8" sqref="A8"/>
    </sheetView>
  </sheetViews>
  <sheetFormatPr defaultRowHeight="14.4" x14ac:dyDescent="0.3"/>
  <sheetData>
    <row r="1" spans="1:13" x14ac:dyDescent="0.3">
      <c r="A1" s="1"/>
      <c r="B1" s="1"/>
      <c r="C1" s="1"/>
      <c r="D1" s="1"/>
      <c r="E1" s="1"/>
      <c r="F1" s="1"/>
      <c r="G1" s="1"/>
      <c r="H1" s="1"/>
      <c r="I1" s="1"/>
      <c r="J1" s="1"/>
      <c r="K1" s="1"/>
      <c r="L1" s="1"/>
      <c r="M1" s="1"/>
    </row>
    <row r="2" spans="1:13" x14ac:dyDescent="0.3">
      <c r="A2" s="1"/>
      <c r="B2" s="1"/>
      <c r="C2" s="1"/>
      <c r="D2" s="1"/>
      <c r="E2" s="1"/>
      <c r="F2" s="1"/>
      <c r="G2" s="1"/>
      <c r="H2" s="1"/>
      <c r="I2" s="1"/>
      <c r="J2" s="1"/>
      <c r="K2" s="1"/>
      <c r="L2" s="1"/>
      <c r="M2" s="1"/>
    </row>
    <row r="3" spans="1:13" x14ac:dyDescent="0.3">
      <c r="A3" s="1"/>
      <c r="B3" s="1"/>
      <c r="C3" s="1"/>
      <c r="D3" s="1"/>
      <c r="E3" s="1"/>
      <c r="F3" s="1"/>
      <c r="G3" s="1"/>
      <c r="H3" s="1"/>
      <c r="I3" s="1"/>
      <c r="J3" s="1"/>
      <c r="K3" s="1"/>
      <c r="L3" s="1"/>
      <c r="M3" s="1"/>
    </row>
    <row r="4" spans="1:13" x14ac:dyDescent="0.3">
      <c r="A4" s="1"/>
      <c r="B4" s="1"/>
      <c r="C4" s="1"/>
      <c r="D4" s="1"/>
      <c r="E4" s="1"/>
      <c r="F4" s="1"/>
      <c r="G4" s="1"/>
      <c r="H4" s="1"/>
      <c r="I4" s="1"/>
      <c r="J4" s="1"/>
      <c r="K4" s="1"/>
      <c r="L4" s="1"/>
      <c r="M4" s="1"/>
    </row>
    <row r="5" spans="1:13" x14ac:dyDescent="0.3">
      <c r="A5" s="1"/>
      <c r="B5" s="1"/>
      <c r="C5" s="1"/>
      <c r="D5" s="1"/>
      <c r="E5" s="1"/>
      <c r="F5" s="1"/>
      <c r="G5" s="1"/>
      <c r="H5" s="1"/>
      <c r="I5" s="1"/>
      <c r="J5" s="1"/>
      <c r="K5" s="1"/>
      <c r="L5" s="1"/>
      <c r="M5" s="1"/>
    </row>
    <row r="6" spans="1:13" x14ac:dyDescent="0.3">
      <c r="A6" s="1"/>
      <c r="B6" s="1"/>
      <c r="C6" s="1"/>
      <c r="D6" s="1"/>
      <c r="E6" s="1"/>
      <c r="F6" s="1"/>
      <c r="G6" s="1"/>
      <c r="H6" s="1"/>
      <c r="I6" s="1"/>
      <c r="J6" s="1"/>
      <c r="K6" s="1"/>
      <c r="L6" s="1"/>
      <c r="M6" s="1"/>
    </row>
    <row r="7" spans="1:13" x14ac:dyDescent="0.3">
      <c r="A7" s="1"/>
      <c r="B7" s="1"/>
      <c r="C7" s="1"/>
      <c r="D7" s="1"/>
      <c r="E7" s="1"/>
      <c r="F7" s="1"/>
      <c r="G7" s="1"/>
      <c r="H7" s="1"/>
      <c r="I7" s="1"/>
      <c r="J7" s="1"/>
      <c r="K7" s="1"/>
      <c r="L7" s="1"/>
      <c r="M7" s="1"/>
    </row>
    <row r="8" spans="1:13" x14ac:dyDescent="0.3">
      <c r="A8" s="1"/>
      <c r="B8" s="1"/>
      <c r="C8" s="1"/>
      <c r="D8" s="1"/>
      <c r="E8" s="1"/>
      <c r="F8" s="1"/>
      <c r="G8" s="1"/>
      <c r="H8" s="1"/>
      <c r="I8" s="1"/>
      <c r="J8" s="1"/>
      <c r="K8" s="1"/>
      <c r="L8" s="1"/>
      <c r="M8" s="1"/>
    </row>
    <row r="9" spans="1:13" x14ac:dyDescent="0.3">
      <c r="A9" s="1"/>
      <c r="B9" s="1"/>
      <c r="C9" s="1"/>
      <c r="D9" s="1"/>
      <c r="E9" s="1"/>
      <c r="F9" s="1"/>
      <c r="G9" s="1"/>
      <c r="H9" s="1"/>
      <c r="I9" s="1"/>
      <c r="J9" s="1"/>
      <c r="K9" s="1"/>
      <c r="L9" s="1"/>
      <c r="M9" s="1"/>
    </row>
    <row r="10" spans="1:13" x14ac:dyDescent="0.3">
      <c r="A10" s="1"/>
      <c r="B10" s="1"/>
      <c r="C10" s="1"/>
      <c r="D10" s="1"/>
      <c r="E10" s="1"/>
      <c r="F10" s="1"/>
      <c r="G10" s="1"/>
      <c r="H10" s="1"/>
      <c r="I10" s="1"/>
      <c r="J10" s="1"/>
      <c r="K10" s="1"/>
      <c r="L10" s="1"/>
      <c r="M10" s="1"/>
    </row>
    <row r="11" spans="1:13" x14ac:dyDescent="0.3">
      <c r="A11" s="1"/>
      <c r="B11" s="1"/>
      <c r="C11" s="1"/>
      <c r="D11" s="1"/>
      <c r="E11" s="1"/>
      <c r="F11" s="1"/>
      <c r="G11" s="1"/>
      <c r="H11" s="1"/>
      <c r="I11" s="1"/>
      <c r="J11" s="1"/>
      <c r="K11" s="1"/>
      <c r="L11" s="1"/>
      <c r="M11" s="1"/>
    </row>
    <row r="12" spans="1:13" x14ac:dyDescent="0.3">
      <c r="A12" s="1"/>
      <c r="B12" s="1"/>
      <c r="C12" s="1"/>
      <c r="D12" s="1"/>
      <c r="E12" s="1"/>
      <c r="F12" s="1"/>
      <c r="G12" s="1"/>
      <c r="H12" s="1"/>
      <c r="I12" s="1"/>
      <c r="J12" s="1"/>
      <c r="K12" s="1"/>
      <c r="L12" s="1"/>
      <c r="M12" s="1"/>
    </row>
    <row r="13" spans="1:13" x14ac:dyDescent="0.3">
      <c r="A13" s="1"/>
      <c r="B13" s="1"/>
      <c r="C13" s="1"/>
      <c r="D13" s="1"/>
      <c r="E13" s="1"/>
      <c r="F13" s="1"/>
      <c r="G13" s="1"/>
      <c r="H13" s="1"/>
      <c r="I13" s="1"/>
      <c r="J13" s="1"/>
      <c r="K13" s="1"/>
      <c r="L13" s="1"/>
      <c r="M13" s="1"/>
    </row>
    <row r="14" spans="1:13" x14ac:dyDescent="0.3">
      <c r="A14" s="1"/>
      <c r="B14" s="1"/>
      <c r="C14" s="1"/>
      <c r="D14" s="1"/>
      <c r="E14" s="1"/>
      <c r="F14" s="1"/>
      <c r="G14" s="1"/>
      <c r="H14" s="1"/>
      <c r="I14" s="1"/>
      <c r="J14" s="1"/>
      <c r="K14" s="1"/>
      <c r="L14" s="1"/>
      <c r="M14" s="1"/>
    </row>
    <row r="15" spans="1:13" x14ac:dyDescent="0.3">
      <c r="A15" s="1"/>
      <c r="B15" s="1"/>
      <c r="C15" s="1"/>
      <c r="D15" s="1"/>
      <c r="E15" s="1"/>
      <c r="F15" s="1"/>
      <c r="G15" s="1"/>
      <c r="H15" s="1"/>
      <c r="I15" s="1"/>
      <c r="J15" s="1"/>
      <c r="K15" s="1"/>
      <c r="L15" s="1"/>
      <c r="M15" s="1"/>
    </row>
    <row r="16" spans="1:13" x14ac:dyDescent="0.3">
      <c r="A16" s="1"/>
      <c r="B16" s="1"/>
      <c r="C16" s="1"/>
      <c r="D16" s="1"/>
      <c r="E16" s="1"/>
      <c r="F16" s="1"/>
      <c r="G16" s="1"/>
      <c r="H16" s="1"/>
      <c r="I16" s="1"/>
      <c r="J16" s="1"/>
      <c r="K16" s="1"/>
      <c r="L16" s="1"/>
      <c r="M16" s="1"/>
    </row>
    <row r="17" spans="1:13" x14ac:dyDescent="0.3">
      <c r="A17" s="1"/>
      <c r="B17" s="1"/>
      <c r="C17" s="1"/>
      <c r="D17" s="1"/>
      <c r="E17" s="1"/>
      <c r="F17" s="1"/>
      <c r="G17" s="1"/>
      <c r="H17" s="1"/>
      <c r="I17" s="1"/>
      <c r="J17" s="1"/>
      <c r="K17" s="1"/>
      <c r="L17" s="1"/>
      <c r="M17" s="1"/>
    </row>
    <row r="18" spans="1:13" x14ac:dyDescent="0.3">
      <c r="A18" s="1"/>
      <c r="B18" s="1"/>
      <c r="C18" s="1"/>
      <c r="D18" s="1"/>
      <c r="E18" s="1"/>
      <c r="F18" s="1"/>
      <c r="G18" s="1"/>
      <c r="H18" s="1"/>
      <c r="I18" s="1"/>
      <c r="J18" s="1"/>
      <c r="K18" s="1"/>
      <c r="L18" s="1"/>
      <c r="M18" s="1"/>
    </row>
    <row r="19" spans="1:13" x14ac:dyDescent="0.3">
      <c r="A19" s="1"/>
      <c r="B19" s="1"/>
      <c r="C19" s="1"/>
      <c r="D19" s="1"/>
      <c r="E19" s="1"/>
      <c r="F19" s="1"/>
      <c r="G19" s="1"/>
      <c r="H19" s="1"/>
      <c r="I19" s="1"/>
      <c r="J19" s="1"/>
      <c r="K19" s="1"/>
      <c r="L19" s="1"/>
      <c r="M19" s="1"/>
    </row>
    <row r="20" spans="1:13" x14ac:dyDescent="0.3">
      <c r="A20" s="1"/>
      <c r="B20" s="1"/>
      <c r="C20" s="1"/>
      <c r="D20" s="1"/>
      <c r="E20" s="1"/>
      <c r="F20" s="1"/>
      <c r="G20" s="1"/>
      <c r="H20" s="1"/>
      <c r="I20" s="1"/>
      <c r="J20" s="1"/>
      <c r="K20" s="1"/>
      <c r="L20" s="1"/>
      <c r="M20" s="1"/>
    </row>
    <row r="21" spans="1:13" x14ac:dyDescent="0.3">
      <c r="A21" s="1"/>
      <c r="B21" s="1"/>
      <c r="C21" s="1"/>
      <c r="D21" s="1"/>
      <c r="E21" s="1"/>
      <c r="F21" s="1"/>
      <c r="G21" s="1"/>
      <c r="H21" s="1"/>
      <c r="I21" s="1"/>
      <c r="J21" s="1"/>
      <c r="K21" s="1"/>
      <c r="L21" s="1"/>
      <c r="M21"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E780B-950C-4C6F-9B4E-4357DC1DE597}">
  <dimension ref="A1:M21"/>
  <sheetViews>
    <sheetView zoomScale="175" zoomScaleNormal="175" workbookViewId="0">
      <selection activeCell="A8" sqref="A8"/>
    </sheetView>
  </sheetViews>
  <sheetFormatPr defaultRowHeight="14.4" x14ac:dyDescent="0.3"/>
  <sheetData>
    <row r="1" spans="1:13" x14ac:dyDescent="0.3">
      <c r="A1" s="1"/>
      <c r="B1" s="1"/>
      <c r="C1" s="1"/>
      <c r="D1" s="1"/>
      <c r="E1" s="1"/>
      <c r="F1" s="1"/>
      <c r="G1" s="1"/>
      <c r="H1" s="1"/>
      <c r="I1" s="1"/>
      <c r="J1" s="1"/>
      <c r="K1" s="1"/>
      <c r="L1" s="1"/>
      <c r="M1" s="1"/>
    </row>
    <row r="2" spans="1:13" x14ac:dyDescent="0.3">
      <c r="A2" s="1"/>
      <c r="B2" s="1"/>
      <c r="C2" s="1"/>
      <c r="D2" s="1"/>
      <c r="E2" s="1"/>
      <c r="F2" s="1"/>
      <c r="G2" s="1"/>
      <c r="H2" s="1"/>
      <c r="I2" s="1"/>
      <c r="J2" s="1"/>
      <c r="K2" s="1"/>
      <c r="L2" s="1"/>
      <c r="M2" s="1"/>
    </row>
    <row r="3" spans="1:13" x14ac:dyDescent="0.3">
      <c r="A3" s="1"/>
      <c r="B3" s="1"/>
      <c r="C3" s="1"/>
      <c r="D3" s="1"/>
      <c r="E3" s="1"/>
      <c r="F3" s="1"/>
      <c r="G3" s="1"/>
      <c r="H3" s="1"/>
      <c r="I3" s="1"/>
      <c r="J3" s="1"/>
      <c r="K3" s="1"/>
      <c r="L3" s="1"/>
      <c r="M3" s="1"/>
    </row>
    <row r="4" spans="1:13" x14ac:dyDescent="0.3">
      <c r="A4" s="1"/>
      <c r="B4" s="1"/>
      <c r="C4" s="1"/>
      <c r="D4" s="1"/>
      <c r="E4" s="1"/>
      <c r="F4" s="1"/>
      <c r="G4" s="1"/>
      <c r="H4" s="1"/>
      <c r="I4" s="1"/>
      <c r="J4" s="1"/>
      <c r="K4" s="1"/>
      <c r="L4" s="1"/>
      <c r="M4" s="1"/>
    </row>
    <row r="5" spans="1:13" x14ac:dyDescent="0.3">
      <c r="A5" s="1"/>
      <c r="B5" s="1"/>
      <c r="C5" s="1"/>
      <c r="D5" s="1"/>
      <c r="E5" s="1"/>
      <c r="F5" s="1"/>
      <c r="G5" s="1"/>
      <c r="H5" s="1"/>
      <c r="I5" s="1"/>
      <c r="J5" s="1"/>
      <c r="K5" s="1"/>
      <c r="L5" s="1"/>
      <c r="M5" s="1"/>
    </row>
    <row r="6" spans="1:13" x14ac:dyDescent="0.3">
      <c r="A6" s="1"/>
      <c r="B6" s="1"/>
      <c r="C6" s="1"/>
      <c r="D6" s="1"/>
      <c r="E6" s="1"/>
      <c r="F6" s="1"/>
      <c r="G6" s="1"/>
      <c r="H6" s="1"/>
      <c r="I6" s="1"/>
      <c r="J6" s="1"/>
      <c r="K6" s="1"/>
      <c r="L6" s="1"/>
      <c r="M6" s="1"/>
    </row>
    <row r="7" spans="1:13" x14ac:dyDescent="0.3">
      <c r="A7" s="1"/>
      <c r="B7" s="1"/>
      <c r="C7" s="1"/>
      <c r="D7" s="1"/>
      <c r="E7" s="1"/>
      <c r="F7" s="1"/>
      <c r="G7" s="1"/>
      <c r="H7" s="1"/>
      <c r="I7" s="1"/>
      <c r="J7" s="1"/>
      <c r="K7" s="1"/>
      <c r="L7" s="1"/>
      <c r="M7" s="1"/>
    </row>
    <row r="8" spans="1:13" x14ac:dyDescent="0.3">
      <c r="A8" s="1"/>
      <c r="B8" s="1"/>
      <c r="C8" s="1"/>
      <c r="D8" s="1"/>
      <c r="E8" s="1"/>
      <c r="F8" s="1"/>
      <c r="G8" s="1"/>
      <c r="H8" s="1"/>
      <c r="I8" s="1"/>
      <c r="J8" s="1"/>
      <c r="K8" s="1"/>
      <c r="L8" s="1"/>
      <c r="M8" s="1"/>
    </row>
    <row r="9" spans="1:13" x14ac:dyDescent="0.3">
      <c r="A9" s="1"/>
      <c r="B9" s="1"/>
      <c r="C9" s="1"/>
      <c r="D9" s="1"/>
      <c r="E9" s="1"/>
      <c r="F9" s="1"/>
      <c r="G9" s="1"/>
      <c r="H9" s="1"/>
      <c r="I9" s="1"/>
      <c r="J9" s="1"/>
      <c r="K9" s="1"/>
      <c r="L9" s="1"/>
      <c r="M9" s="1"/>
    </row>
    <row r="10" spans="1:13" x14ac:dyDescent="0.3">
      <c r="A10" s="1"/>
      <c r="B10" s="1"/>
      <c r="C10" s="1"/>
      <c r="D10" s="1"/>
      <c r="E10" s="1"/>
      <c r="F10" s="1"/>
      <c r="G10" s="1"/>
      <c r="H10" s="1"/>
      <c r="I10" s="1"/>
      <c r="J10" s="1"/>
      <c r="K10" s="1"/>
      <c r="L10" s="1"/>
      <c r="M10" s="1"/>
    </row>
    <row r="11" spans="1:13" x14ac:dyDescent="0.3">
      <c r="A11" s="1"/>
      <c r="B11" s="1"/>
      <c r="C11" s="1"/>
      <c r="D11" s="1"/>
      <c r="E11" s="1"/>
      <c r="F11" s="1"/>
      <c r="G11" s="1"/>
      <c r="H11" s="1"/>
      <c r="I11" s="1"/>
      <c r="J11" s="1"/>
      <c r="K11" s="1"/>
      <c r="L11" s="1"/>
      <c r="M11" s="1"/>
    </row>
    <row r="12" spans="1:13" x14ac:dyDescent="0.3">
      <c r="A12" s="1"/>
      <c r="B12" s="1"/>
      <c r="C12" s="1"/>
      <c r="D12" s="1"/>
      <c r="E12" s="1"/>
      <c r="F12" s="1"/>
      <c r="G12" s="1"/>
      <c r="H12" s="1"/>
      <c r="I12" s="1"/>
      <c r="J12" s="1"/>
      <c r="K12" s="1"/>
      <c r="L12" s="1"/>
      <c r="M12" s="1"/>
    </row>
    <row r="13" spans="1:13" x14ac:dyDescent="0.3">
      <c r="A13" s="1"/>
      <c r="B13" s="1"/>
      <c r="C13" s="1"/>
      <c r="D13" s="1"/>
      <c r="E13" s="1"/>
      <c r="F13" s="1"/>
      <c r="G13" s="1"/>
      <c r="H13" s="1"/>
      <c r="I13" s="1"/>
      <c r="J13" s="1"/>
      <c r="K13" s="1"/>
      <c r="L13" s="1"/>
      <c r="M13" s="1"/>
    </row>
    <row r="14" spans="1:13" x14ac:dyDescent="0.3">
      <c r="A14" s="1"/>
      <c r="B14" s="1"/>
      <c r="C14" s="1"/>
      <c r="D14" s="1"/>
      <c r="E14" s="1"/>
      <c r="F14" s="1"/>
      <c r="G14" s="1"/>
      <c r="H14" s="1"/>
      <c r="I14" s="1"/>
      <c r="J14" s="1"/>
      <c r="K14" s="1"/>
      <c r="L14" s="1"/>
      <c r="M14" s="1"/>
    </row>
    <row r="15" spans="1:13" x14ac:dyDescent="0.3">
      <c r="A15" s="1"/>
      <c r="B15" s="1"/>
      <c r="C15" s="1"/>
      <c r="D15" s="1"/>
      <c r="E15" s="1"/>
      <c r="F15" s="1"/>
      <c r="G15" s="1"/>
      <c r="H15" s="1"/>
      <c r="I15" s="1"/>
      <c r="J15" s="1"/>
      <c r="K15" s="1"/>
      <c r="L15" s="1"/>
      <c r="M15" s="1"/>
    </row>
    <row r="16" spans="1:13" x14ac:dyDescent="0.3">
      <c r="A16" s="1"/>
      <c r="B16" s="1"/>
      <c r="C16" s="1"/>
      <c r="D16" s="1"/>
      <c r="E16" s="1"/>
      <c r="F16" s="1"/>
      <c r="G16" s="1"/>
      <c r="H16" s="1"/>
      <c r="I16" s="1"/>
      <c r="J16" s="1"/>
      <c r="K16" s="1"/>
      <c r="L16" s="1"/>
      <c r="M16" s="1"/>
    </row>
    <row r="17" spans="1:13" x14ac:dyDescent="0.3">
      <c r="A17" s="1"/>
      <c r="B17" s="1"/>
      <c r="C17" s="1"/>
      <c r="D17" s="1"/>
      <c r="E17" s="1"/>
      <c r="F17" s="1"/>
      <c r="G17" s="1"/>
      <c r="H17" s="1"/>
      <c r="I17" s="1"/>
      <c r="J17" s="1"/>
      <c r="K17" s="1"/>
      <c r="L17" s="1"/>
      <c r="M17" s="1"/>
    </row>
    <row r="18" spans="1:13" x14ac:dyDescent="0.3">
      <c r="A18" s="1"/>
      <c r="B18" s="1"/>
      <c r="C18" s="1"/>
      <c r="D18" s="1"/>
      <c r="E18" s="1"/>
      <c r="F18" s="1"/>
      <c r="G18" s="1"/>
      <c r="H18" s="1"/>
      <c r="I18" s="1"/>
      <c r="J18" s="1"/>
      <c r="K18" s="1"/>
      <c r="L18" s="1"/>
      <c r="M18" s="1"/>
    </row>
    <row r="19" spans="1:13" x14ac:dyDescent="0.3">
      <c r="A19" s="1"/>
      <c r="B19" s="1"/>
      <c r="C19" s="1"/>
      <c r="D19" s="1"/>
      <c r="E19" s="1"/>
      <c r="F19" s="1"/>
      <c r="G19" s="1"/>
      <c r="H19" s="1"/>
      <c r="I19" s="1"/>
      <c r="J19" s="1"/>
      <c r="K19" s="1"/>
      <c r="L19" s="1"/>
      <c r="M19" s="1"/>
    </row>
    <row r="20" spans="1:13" x14ac:dyDescent="0.3">
      <c r="A20" s="1"/>
      <c r="B20" s="1"/>
      <c r="C20" s="1"/>
      <c r="D20" s="1"/>
      <c r="E20" s="1"/>
      <c r="F20" s="1"/>
      <c r="G20" s="1"/>
      <c r="H20" s="1"/>
      <c r="I20" s="1"/>
      <c r="J20" s="1"/>
      <c r="K20" s="1"/>
      <c r="L20" s="1"/>
      <c r="M20" s="1"/>
    </row>
    <row r="21" spans="1:13" x14ac:dyDescent="0.3">
      <c r="A21" s="1"/>
      <c r="B21" s="1"/>
      <c r="C21" s="1"/>
      <c r="D21" s="1"/>
      <c r="E21" s="1"/>
      <c r="F21" s="1"/>
      <c r="G21" s="1"/>
      <c r="H21" s="1"/>
      <c r="I21" s="1"/>
      <c r="J21" s="1"/>
      <c r="K21" s="1"/>
      <c r="L21" s="1"/>
      <c r="M21"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I I G A A B Q S w M E F A A C A A g A R 5 G 5 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H k b 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5 G 5 W n P I v f B 9 A w A A M Q w A A B M A H A B G b 3 J t d W x h c y 9 T Z W N 0 a W 9 u M S 5 t I K I Y A C i g F A A A A A A A A A A A A A A A A A A A A A A A A A A A A K V W 3 2 / a M B B + r 8 T / Y K U v Q c q i A l s n b e K h D b B W 6 q o O W P t Q J u Q m L l h z b G Q b V l T x v + + c B P K D G L o V A Q H 7 c v d 9 d 9 8 5 p 0 i o q e B o l F 5 b X x s n j R M 1 x 5 J E 6 N S 5 E m p B N W a o H x M 5 I z x c o 6 E Q M e p h j R 3 U R Y z o x g m C 1 0 g s Z U h g J V A r v y f C Z U y 4 d g e U E T 8 Q X M M f 5 T r B l 8 l P R a S a h H O 8 o p M e U b + 1 W E y C q 4 v 7 6 0 n / J S Q M B Y m f y T b u d B d 3 a u J O e 1 j N n w S W 0 Y c Y U / 6 v Z n U s / F C t n K b 3 2 C O M x l Q T 2 X U 8 x w M c b B l z 1 W 2 1 P d T n o Y g o n 3 X P P 5 2 d t T z 0 Y y k 0 G e k 1 I 9 3 8 p 3 8 r O P n V 9 N J 0 n D p 3 U s S w F 6 E r g i P g b L I 1 x k 9 g m O 1 k 6 2 6 a O Q 8 9 Z u s X j I 1 C z L B U X S 2 X R Z f B H P M Z e B y v F y R 3 N 5 a Y q 2 c h 4 x S y 2 V R u T X z v 9 d W 5 w 5 p C K d B 1 B B Q 1 W C J N X v T G Q / n W R R R T p Y w i I D v E a j a g U o E f b t J q N b r B Y H O L Y 7 u b b 4 Q D O D u Y m b n 1 m u v z j 7 4 h V t o c 4 n D f c Y 8 s s N R x s k + e i Z Q H 4 O V U B w z P t m Z M z C j k v 2 Q 5 g q t 6 x l m n h E I e g P W A q d Y 0 P m B R j j t t V S N v 8 p J / N 3 q N t m r M i x 6 I + I l y k q 2 7 F W 1 4 1 j r V l G b j Z c 7 k 1 u s Y E n W 5 3 j W E 6 / j I K a o + k X r T y 8 A 5 O d o h W T A o S o T u M V s W J J q t J 6 v u H i l w Z D 6 Y A f D M U p Z u A T p Z q A K B T D k b W / S W N X w F p e c M z I f E 7 w Z Q r E H r a I N W 4 R b 7 s 1 6 Z i Y C t h N t W w m V c n m O O F b i Y I F o b U j b S F j h W C J 0 3 5 r w N 0 Z 8 x U w b F r U j 9 v x 9 J L F Z 1 r Z J u 5 J 1 S h W z 1 D o 1 Z 8 D 9 a M K o z 7 + h p j X b t k U d K T F I L d x 9 Q Q T p 7 Z 2 x y J / h K X e z 1 X 6 X 9 4 B H b t B / Z f s s e y m / b 9 N o + q l d 7 A u q V u 8 P y l u c M A N s a w t F Z F D m M E B A D U A 7 F n 0 J V R 4 T B w G L W 3 C o R D x E c z p F R e T 3 X z l G u 5 a B v 4 R f B v 0 2 N H P t S C r m n R u P 2 g e p 5 u u t W 4 R 0 s b i k I h x O 8 V v N m o 6 j 5 E p o j h G w 6 P V a / m r 2 x e R B C X h o n l N t Q F y f O A A 5 h H m E 5 T X j U D p g 3 V G n f x A R i J u t u + 6 z d 8 Z A Z z M 5 a 0 B e f O / D r N F p K b J 7 W r l l O 3 8 2 C G g R f E W m m I y 3 S l O W 5 G 8 D g Z G L s B r N y c 1 6 u 4 c S a w z T o Q i y + Z G z 7 3 X / R E i d n i v K T P P / n 4 F a D z d Q r N T q g t z d K o T I o F B 0 7 a Z W P V O s v U E s B A i 0 A F A A C A A g A R 5 G 5 W i L k O f y j A A A A 9 g A A A B I A A A A A A A A A A A A A A A A A A A A A A E N v b m Z p Z y 9 Q Y W N r Y W d l L n h t b F B L A Q I t A B Q A A g A I A E e R u V o P y u m r p A A A A O k A A A A T A A A A A A A A A A A A A A A A A O 8 A A A B b Q 2 9 u d G V u d F 9 U e X B l c 1 0 u e G 1 s U E s B A i 0 A F A A C A A g A R 5 G 5 W n P I v f B 9 A w A A M Q w A A B M A A A A A A A A A A A A A A A A A 4 A 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y I A A A A A A A B t 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M x N j d i M j I x L W F l O T I t N D N h M S 0 5 Y z U z L T A 4 N z A x M z R j O T E 2 O 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z N j E z I i A v P j x F b n R y e S B U e X B l P S J G a W x s R X J y b 3 J D b 2 R l I i B W Y W x 1 Z T 0 i c 1 V u a 2 5 v d 2 4 i I C 8 + P E V u d H J 5 I F R 5 c G U 9 I k Z p b G x F c n J v c k N v d W 5 0 I i B W Y W x 1 Z T 0 i b D A i I C 8 + P E V u d H J 5 I F R 5 c G U 9 I k Z p b G x M Y X N 0 V X B k Y X R l Z C I g V m F s d W U 9 I m Q y M D I 1 L T A 1 L T I 0 V D E w O j I 3 O j E x L j g z N z k 0 M z F 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U m V t b 3 Z l Z C B F c n J v c n M u e 1 B h d G l l b n Q g S W Q s M H 0 m c X V v d D s s J n F 1 b 3 Q 7 U 2 V j d G l v b j E v S G 9 z c G l 0 Y W w g R W 1 l c m d l b m N 5 I F J v b 2 0 g R G F 0 Y S 9 S Z W 1 v d m V k I E V y c m 9 y c y 5 7 U G F 0 a W V u d C B B Z G 1 p c 3 N p b 2 4 g R G F 0 Z S 4 x L D F 9 J n F 1 b 3 Q 7 L C Z x d W 9 0 O 1 N l Y 3 R p b 2 4 x L 0 h v c 3 B p d G F s I E V t Z X J n Z W 5 j e S B S b 2 9 t I E R h d G E v U m V t b 3 Z l Z C B F c n J v c n M u e 1 B h d G l l b n Q g Q W R t a X N z a W 9 u I E R h d G U u M i w y f S Z x d W 9 0 O y w m c X V v d D t T Z W N 0 a W 9 u M S 9 I b 3 N w a X R h b C B F b W V y Z 2 V u Y 3 k g U m 9 v b S B E Y X R h L 1 J l b W 9 2 Z W Q g R X J y b 3 J z L n t N Z X J n Z W Q s M 3 0 m c X V v d D s s J n F 1 b 3 Q 7 U 2 V j d G l v b j E v S G 9 z c G l 0 Y W w g R W 1 l c m d l b m N 5 I F J v b 2 0 g R G F 0 Y S 9 S Z W 1 v d m V k I E V y c m 9 y c y 5 7 U G F 0 a W V u d C B H Z W 5 k Z X I s N H 0 m c X V v d D s s J n F 1 b 3 Q 7 U 2 V j d G l v b j E v S G 9 z c G l 0 Y W w g R W 1 l c m d l b m N 5 I F J v b 2 0 g R G F 0 Y S 9 S Z W 1 v d m V k I E V y c m 9 y c y 5 7 U G F 0 a W V u d C B B Z 2 U s N X 0 m c X V v d D s s J n F 1 b 3 Q 7 U 2 V j d G l v b j E v S G 9 z c G l 0 Y W w g R W 1 l c m d l b m N 5 I F J v b 2 0 g R G F 0 Y S 9 S Z W 1 v d m V k I E V y c m 9 y c y 5 7 U G F 0 a W V u d C B S Y W N l L D Z 9 J n F 1 b 3 Q 7 L C Z x d W 9 0 O 1 N l Y 3 R p b 2 4 x L 0 h v c 3 B p d G F s I E V t Z X J n Z W 5 j e S B S b 2 9 t I E R h d G E v U m V t b 3 Z l Z C B F c n J v c n M u e 0 R l c G F y d G 1 l b n Q g U m V m Z X J y Y W w s N 3 0 m c X V v d D s s J n F 1 b 3 Q 7 U 2 V j d G l v b j E v S G 9 z c G l 0 Y W w g R W 1 l c m d l b m N 5 I F J v b 2 0 g R G F 0 Y S 9 S Z W 1 v d m V k I E V y c m 9 y c y 5 7 U G F 0 a W V u d C B B Z G 1 p c 3 N p b 2 4 g R m x h Z y w 4 f S Z x d W 9 0 O y w m c X V v d D t T Z W N 0 a W 9 u M S 9 I b 3 N w a X R h b C B F b W V y Z 2 V u Y 3 k g U m 9 v b S B E Y X R h L 1 J l b W 9 2 Z W Q g R X J y b 3 J z L n t Q Y X R p Z W 5 0 I F N h d G l z Z m F j d G l v b i B T Y 2 9 y Z S w 5 f S Z x d W 9 0 O y w m c X V v d D t T Z W N 0 a W 9 u M S 9 I b 3 N w a X R h b C B F b W V y Z 2 V u Y 3 k g U m 9 v b S B E Y X R h L 1 J l b W 9 2 Z W Q g R X J y b 3 J z L n t Q Y X R p Z W 5 0 I F d h a X R 0 a W 1 l L D E w f S Z x d W 9 0 O 1 0 s J n F 1 b 3 Q 7 Q 2 9 s d W 1 u Q 2 9 1 b n Q m c X V v d D s 6 M T E s J n F 1 b 3 Q 7 S 2 V 5 Q 2 9 s d W 1 u T m F t Z X M m c X V v d D s 6 W 1 0 s J n F 1 b 3 Q 7 Q 2 9 s d W 1 u S W R l b n R p d G l l c y Z x d W 9 0 O z p b J n F 1 b 3 Q 7 U 2 V j d G l v b j E v S G 9 z c G l 0 Y W w g R W 1 l c m d l b m N 5 I F J v b 2 0 g R G F 0 Y S 9 S Z W 1 v d m V k I E V y c m 9 y c y 5 7 U G F 0 a W V u d C B J Z C w w f S Z x d W 9 0 O y w m c X V v d D t T Z W N 0 a W 9 u M S 9 I b 3 N w a X R h b C B F b W V y Z 2 V u Y 3 k g U m 9 v b S B E Y X R h L 1 J l b W 9 2 Z W Q g R X J y b 3 J z L n t Q Y X R p Z W 5 0 I E F k b W l z c 2 l v b i B E Y X R l L j E s M X 0 m c X V v d D s s J n F 1 b 3 Q 7 U 2 V j d G l v b j E v S G 9 z c G l 0 Y W w g R W 1 l c m d l b m N 5 I F J v b 2 0 g R G F 0 Y S 9 S Z W 1 v d m V k I E V y c m 9 y c y 5 7 U G F 0 a W V u d C B B Z G 1 p c 3 N p b 2 4 g R G F 0 Z S 4 y L D J 9 J n F 1 b 3 Q 7 L C Z x d W 9 0 O 1 N l Y 3 R p b 2 4 x L 0 h v c 3 B p d G F s I E V t Z X J n Z W 5 j e S B S b 2 9 t I E R h d G E v U m V t b 3 Z l Z C B F c n J v c n M u e 0 1 l c m d l Z C 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U m V t b 3 Z l Z C U y M E V y c m 9 y c 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Y 0 N j V h Y z V h L T Q 3 Y T U t N G E 4 O S 1 h M G Z h L T A y N m N j Z D E w Z D F h N 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U t M j R U M T A 6 M j c 6 M T E u O D Q 2 M j Q z M 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U G l 2 b 3 R P Y m p l Y 3 R O Y W 1 l I i B W Y W x 1 Z T 0 i c 1 B p d m 9 0 I F J l c G 9 y d C F Q a X Z v d F R h Y m x l N i 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B L b H m x D m f y Q 6 o z 1 4 j v Z r a p A A A A A A I A A A A A A B B m A A A A A Q A A I A A A A D q L R x V C 7 L A j q o W E h p Q H j / 9 Z F W T N 7 D P X U w T N k F S 0 A Y I l A A A A A A 6 A A A A A A g A A I A A A A K P 2 M T G k b 7 i O K + e 2 S U Y 3 H B M H F L R I Q G 3 t S 1 r I m v 8 K / E E 9 U A A A A M 8 x m 1 w R S 9 z U g B e h d 1 m b R 6 + X r m F L w r W w g 2 Q P b y F k n M p E t o N Q O R I o t o W X H / O 6 W w y k Y b o C 0 Q N m u F G S p p K r s P o z 1 H F D d D l q m D D T j y a I 8 4 K 8 D j C R Q A A A A B p 9 X E l H R J N D A l 4 + 6 l U E n / G E P i r l O y U l G h f I 2 o u E V a 8 B v z D R n p l L f x N C J 4 S K u k 3 t j F 4 f h e 7 3 / Y 6 k m t z Y S u z 1 I V M = < / D a t a M a s h u p > 
</file>

<file path=customXml/item11.xml>��< ? x m l   v e r s i o n = " 1 . 0 "   e n c o d i n g = " U T F - 1 6 " ? > < G e m i n i   x m l n s = " h t t p : / / g e m i n i / p i v o t c u s t o m i z a t i o n / S a n d b o x N o n E m p t y " > < C u s t o m C o n t e n t > < ! [ C D A T A [ 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 2 0 2 5 - 0 5 - 2 4 T 1 7 : 1 8 : 0 9 . 7 4 2 0 4 8 4 + 0 5 : 3 0 < / L a s t P r o c e s s e d T i m e > < / D a t a M o d e l i n g S a n d b o x . S e r i a l i z e d S a n d b o x E r r o r C a c h 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H o s p i t a l   E m e r g e n c y   R o o m   D a t a _ c 7 8 8 9 3 8 c - a e e 1 - 4 4 9 5 - 8 0 1 b - 9 6 4 c a d 8 c 9 b 4 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H o s p i t a l   E m e r g e n c y   R o o m   D a t a _ c 7 8 8 9 3 8 c - a e e 1 - 4 4 9 5 - 8 0 1 b - 9 6 4 c a d 8 c 9 b 4 d , C a l e n d a r _ T a b l e _ c a c 9 3 6 b 1 - 0 1 0 c - 4 f 7 6 - a 4 a e - c 1 d 4 b f 3 c 0 5 c 6 ] ] > < / 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C a l e n d a r _ T a b l e _ c a c 9 3 6 b 1 - 0 1 0 c - 4 f 7 6 - a 4 a e - c 1 d 4 b f 3 c 0 5 c 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 3 0 5 . 2 < / H e i g h t > < I s E x p a n d e d > t r u e < / I s E x p a n d e d > < L a y e d O u t > t r u e < / L a y e d O u t > < W i d t h > 2 9 9 . 2 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 1 4 5 . 2 < / H e i g h t > < I s E x p a n d e d > t r u e < / I s E x p a n d e d > < I s F o c u s e d > t r u e < / I s F o c u s e d > < L a y e d O u t > t r u e < / L a y e d O u t > < L e f t > 7 8 7 . 1 0 3 8 1 0 5 6 7 6 6 5 7 3 < / L e f t > < T a b I n d e x > 1 < / T a b I n d e x > < T o p > 5 3 . 1 9 9 9 9 9 9 9 9 9 9 9 9 8 9 < / 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 ( 3 1 5 . 2 , 1 5 2 . 6 ) .   E n d   p o i n t   2 :   ( 7 7 1 . 1 0 3 8 1 0 5 6 7 6 6 6 , 1 2 5 . 8 )   < / A u t o m a t i o n P r o p e r t y H e l p e r T e x t > < L a y e d O u t > t r u e < / L a y e d O u t > < P o i n t s   x m l n s : b = " h t t p : / / s c h e m a s . d a t a c o n t r a c t . o r g / 2 0 0 4 / 0 7 / S y s t e m . W i n d o w s " > < b : P o i n t > < b : _ x > 3 1 5 . 2 0 0 0 0 0 0 0 0 0 0 0 0 5 < / b : _ x > < b : _ y > 1 5 2 . 6 < / b : _ y > < / b : P o i n t > < b : P o i n t > < b : _ x > 5 4 1 . 1 5 1 9 0 5 5 < / b : _ x > < b : _ y > 1 5 2 . 6 < / b : _ y > < / b : P o i n t > < b : P o i n t > < b : _ x > 5 4 3 . 1 5 1 9 0 5 5 < / b : _ x > < b : _ y > 1 5 0 . 6 < / b : _ y > < / b : P o i n t > < b : P o i n t > < b : _ x > 5 4 3 . 1 5 1 9 0 5 5 < / b : _ x > < b : _ y > 1 2 7 . 8 < / b : _ y > < / b : P o i n t > < b : P o i n t > < b : _ x > 5 4 5 . 1 5 1 9 0 5 5 < / b : _ x > < b : _ y > 1 2 5 . 8 < / b : _ y > < / b : P o i n t > < b : P o i n t > < b : _ x > 7 7 1 . 1 0 3 8 1 0 5 6 7 6 6 5 8 5 < / b : _ x > < b : _ y > 1 2 5 . 8 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 2 9 9 . 2 0 0 0 0 0 0 0 0 0 0 0 0 5 < / b : _ x > < b : _ y > 1 4 4 . 6 < / b : _ y > < / L a b e l L o c a t i o n > < L o c a t i o n   x m l n s : b = " h t t p : / / s c h e m a s . d a t a c o n t r a c t . o r g / 2 0 0 4 / 0 7 / S y s t e m . W i n d o w s " > < b : _ x > 2 9 9 . 2 < / b : _ x > < b : _ y > 1 5 2 . 6 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 7 7 1 . 1 0 3 8 1 0 5 6 7 6 6 5 8 5 < / b : _ x > < b : _ y > 1 1 7 . 8 < / b : _ y > < / L a b e l L o c a t i o n > < L o c a t i o n   x m l n s : b = " h t t p : / / s c h e m a s . d a t a c o n t r a c t . o r g / 2 0 0 4 / 0 7 / S y s t e m . W i n d o w s " > < b : _ x > 7 8 7 . 1 0 3 8 1 0 5 6 7 6 6 5 7 3 < / b : _ x > < b : _ y > 1 2 5 . 8 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 3 1 5 . 2 0 0 0 0 0 0 0 0 0 0 0 0 5 < / b : _ x > < b : _ y > 1 5 2 . 6 < / b : _ y > < / b : P o i n t > < b : P o i n t > < b : _ x > 5 4 1 . 1 5 1 9 0 5 5 < / b : _ x > < b : _ y > 1 5 2 . 6 < / b : _ y > < / b : P o i n t > < b : P o i n t > < b : _ x > 5 4 3 . 1 5 1 9 0 5 5 < / b : _ x > < b : _ y > 1 5 0 . 6 < / b : _ y > < / b : P o i n t > < b : P o i n t > < b : _ x > 5 4 3 . 1 5 1 9 0 5 5 < / b : _ x > < b : _ y > 1 2 7 . 8 < / b : _ y > < / b : P o i n t > < b : P o i n t > < b : _ x > 5 4 5 . 1 5 1 9 0 5 5 < / b : _ x > < b : _ y > 1 2 5 . 8 < / b : _ y > < / b : P o i n t > < b : P o i n t > < b : _ x > 7 7 1 . 1 0 3 8 1 0 5 6 7 6 6 5 8 5 < / b : _ x > < b : _ y > 1 2 5 . 8 < / b : _ y > < / b : P o i n t > < / P o i n t s > < / a : V a l u 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C l i e n t W i n d o w X M L " > < C u s t o m C o n t e n t > < ! [ C D A T A [ H o s p i t a l   E m e r g e n c y   R o o m   D a t a _ c 7 8 8 9 3 8 c - a e e 1 - 4 4 9 5 - 8 0 1 b - 9 6 4 c a d 8 c 9 b 4 d ] ] > < / 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 D a t a _ c 7 8 8 9 3 8 c - a e e 1 - 4 4 9 5 - 8 0 1 b - 9 6 4 c a d 8 c 9 b 4 d < / K e y > < V a l u e   x m l n s : a = " h t t p : / / s c h e m a s . d a t a c o n t r a c t . o r g / 2 0 0 4 / 0 7 / M i c r o s o f t . A n a l y s i s S e r v i c e s . C o m m o n " > < a : H a s F o c u s > f a l s e < / a : H a s F o c u s > < a : S i z e A t D p i 9 6 > 1 2 5 < / a : S i z e A t D p i 9 6 > < a : V i s i b l e > t r u e < / a : V i s i b l e > < / V a l u e > < / K e y V a l u e O f s t r i n g S a n d b o x E d i t o r . M e a s u r e G r i d S t a t e S c d E 3 5 R y > < K e y V a l u e O f s t r i n g S a n d b o x E d i t o r . M e a s u r e G r i d S t a t e S c d E 3 5 R y > < K e y > C a l e n d a r _ T a b l e _ c a c 9 3 6 b 1 - 0 1 0 c - 4 f 7 6 - a 4 a e - c 1 d 4 b f 3 c 0 5 c 6 < / 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22D0388-5704-4E4E-9D30-D5727E6A526D}">
  <ds:schemaRefs/>
</ds:datastoreItem>
</file>

<file path=customXml/itemProps10.xml><?xml version="1.0" encoding="utf-8"?>
<ds:datastoreItem xmlns:ds="http://schemas.openxmlformats.org/officeDocument/2006/customXml" ds:itemID="{9DF1260A-0C93-4E10-8ABA-3778BA39FAAF}">
  <ds:schemaRefs>
    <ds:schemaRef ds:uri="http://schemas.microsoft.com/DataMashup"/>
  </ds:schemaRefs>
</ds:datastoreItem>
</file>

<file path=customXml/itemProps11.xml><?xml version="1.0" encoding="utf-8"?>
<ds:datastoreItem xmlns:ds="http://schemas.openxmlformats.org/officeDocument/2006/customXml" ds:itemID="{179CDF2F-0387-470D-BCCF-5274ED10FB77}">
  <ds:schemaRefs/>
</ds:datastoreItem>
</file>

<file path=customXml/itemProps12.xml><?xml version="1.0" encoding="utf-8"?>
<ds:datastoreItem xmlns:ds="http://schemas.openxmlformats.org/officeDocument/2006/customXml" ds:itemID="{F9371AF6-DCC6-4417-934C-DC9120218268}">
  <ds:schemaRefs/>
</ds:datastoreItem>
</file>

<file path=customXml/itemProps13.xml><?xml version="1.0" encoding="utf-8"?>
<ds:datastoreItem xmlns:ds="http://schemas.openxmlformats.org/officeDocument/2006/customXml" ds:itemID="{237D2162-4596-4C71-94A1-6C304FB6279B}">
  <ds:schemaRefs/>
</ds:datastoreItem>
</file>

<file path=customXml/itemProps14.xml><?xml version="1.0" encoding="utf-8"?>
<ds:datastoreItem xmlns:ds="http://schemas.openxmlformats.org/officeDocument/2006/customXml" ds:itemID="{2E352F18-624D-43EE-B485-A92E940AAE38}">
  <ds:schemaRefs/>
</ds:datastoreItem>
</file>

<file path=customXml/itemProps15.xml><?xml version="1.0" encoding="utf-8"?>
<ds:datastoreItem xmlns:ds="http://schemas.openxmlformats.org/officeDocument/2006/customXml" ds:itemID="{FB838CC6-B059-442F-8E74-9D78239C4A27}">
  <ds:schemaRefs/>
</ds:datastoreItem>
</file>

<file path=customXml/itemProps16.xml><?xml version="1.0" encoding="utf-8"?>
<ds:datastoreItem xmlns:ds="http://schemas.openxmlformats.org/officeDocument/2006/customXml" ds:itemID="{63820EE4-668E-4184-9E31-49056B589107}">
  <ds:schemaRefs/>
</ds:datastoreItem>
</file>

<file path=customXml/itemProps17.xml><?xml version="1.0" encoding="utf-8"?>
<ds:datastoreItem xmlns:ds="http://schemas.openxmlformats.org/officeDocument/2006/customXml" ds:itemID="{616D8D81-8F15-432D-AA6A-98DFE848A832}">
  <ds:schemaRefs/>
</ds:datastoreItem>
</file>

<file path=customXml/itemProps18.xml><?xml version="1.0" encoding="utf-8"?>
<ds:datastoreItem xmlns:ds="http://schemas.openxmlformats.org/officeDocument/2006/customXml" ds:itemID="{D051CD9B-BF92-43CF-8003-090A44B7412B}">
  <ds:schemaRefs/>
</ds:datastoreItem>
</file>

<file path=customXml/itemProps2.xml><?xml version="1.0" encoding="utf-8"?>
<ds:datastoreItem xmlns:ds="http://schemas.openxmlformats.org/officeDocument/2006/customXml" ds:itemID="{1545DE66-7E3B-49BC-928B-9D72F7C1BBB4}">
  <ds:schemaRefs/>
</ds:datastoreItem>
</file>

<file path=customXml/itemProps3.xml><?xml version="1.0" encoding="utf-8"?>
<ds:datastoreItem xmlns:ds="http://schemas.openxmlformats.org/officeDocument/2006/customXml" ds:itemID="{D82F4C5F-47A8-4E74-874D-CEBA692F8189}">
  <ds:schemaRefs/>
</ds:datastoreItem>
</file>

<file path=customXml/itemProps4.xml><?xml version="1.0" encoding="utf-8"?>
<ds:datastoreItem xmlns:ds="http://schemas.openxmlformats.org/officeDocument/2006/customXml" ds:itemID="{2DB92DA4-73DD-45F5-B34C-AFEA05149493}">
  <ds:schemaRefs/>
</ds:datastoreItem>
</file>

<file path=customXml/itemProps5.xml><?xml version="1.0" encoding="utf-8"?>
<ds:datastoreItem xmlns:ds="http://schemas.openxmlformats.org/officeDocument/2006/customXml" ds:itemID="{407E9A03-C836-42B6-A328-F2623B46DD93}">
  <ds:schemaRefs/>
</ds:datastoreItem>
</file>

<file path=customXml/itemProps6.xml><?xml version="1.0" encoding="utf-8"?>
<ds:datastoreItem xmlns:ds="http://schemas.openxmlformats.org/officeDocument/2006/customXml" ds:itemID="{B00C5F29-44CA-4A54-8CDB-29065837D1BB}">
  <ds:schemaRefs/>
</ds:datastoreItem>
</file>

<file path=customXml/itemProps7.xml><?xml version="1.0" encoding="utf-8"?>
<ds:datastoreItem xmlns:ds="http://schemas.openxmlformats.org/officeDocument/2006/customXml" ds:itemID="{4C4C4FD4-09B1-47C4-91DE-127D9A6FBAAE}">
  <ds:schemaRefs/>
</ds:datastoreItem>
</file>

<file path=customXml/itemProps8.xml><?xml version="1.0" encoding="utf-8"?>
<ds:datastoreItem xmlns:ds="http://schemas.openxmlformats.org/officeDocument/2006/customXml" ds:itemID="{E190D87E-1B1F-4FCD-9C9F-F77D90DC1AFC}">
  <ds:schemaRefs/>
</ds:datastoreItem>
</file>

<file path=customXml/itemProps9.xml><?xml version="1.0" encoding="utf-8"?>
<ds:datastoreItem xmlns:ds="http://schemas.openxmlformats.org/officeDocument/2006/customXml" ds:itemID="{3C6811DB-6856-4719-A2FB-D9D676B1B0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trend of average waittime</vt:lpstr>
      <vt:lpstr>Daily trend of No. of patients</vt:lpstr>
      <vt:lpstr>Daily trend of avg 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Chavi Jain</dc:creator>
  <cp:lastModifiedBy>Chavi Jain</cp:lastModifiedBy>
  <dcterms:created xsi:type="dcterms:W3CDTF">2015-06-05T18:17:20Z</dcterms:created>
  <dcterms:modified xsi:type="dcterms:W3CDTF">2025-05-25T17:59:52Z</dcterms:modified>
</cp:coreProperties>
</file>