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85" windowHeight="121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<sst xmlns="http://schemas.openxmlformats.org/spreadsheetml/2006/main" count="18">
  <si>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日期</t>
  </si>
  <si>
    <t>小熊猫</t>
  </si>
  <si>
    <t>丛林</t>
  </si>
  <si>
    <t>找茬</t>
  </si>
  <si>
    <t>飞刀</t>
  </si>
  <si>
    <t>滑雪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</si>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</sst>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  <a:endParaRPr lang="zh-CN" altLang="en-US"/>
          </a:p>
        </c:rich>
      </c:tx>
      <c:layout>
        <c:manualLayout>
          <c:xMode val="edge"/>
          <c:yMode val="edge"/>
          <c:x val="0.437230060466455"/>
          <c:y val="0.05391248517491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7463288223438"/>
          <c:y val="0.218988238021776"/>
          <c:w val="0.894673193204722"/>
          <c:h val="0.6577861798985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Sheet1!$Q$2:$Q$32</c:f>
              <c:numCache>
                <c:formatCode>General</c:formatCode>
                <c:ptCount val="31"/>
                <c:pt idx="0">
                  <c:v>423.75</c:v>
                </c:pt>
                <c:pt idx="1">
                  <c:v>1610.44</c:v>
                </c:pt>
                <c:pt idx="2">
                  <c:v>604</c:v>
                </c:pt>
                <c:pt idx="3">
                  <c:v>1051.92</c:v>
                </c:pt>
                <c:pt idx="4">
                  <c:v>732.6</c:v>
                </c:pt>
                <c:pt idx="5">
                  <c:v>831.36</c:v>
                </c:pt>
                <c:pt idx="6">
                  <c:v>1282.84</c:v>
                </c:pt>
                <c:pt idx="7">
                  <c:v>1170.8</c:v>
                </c:pt>
                <c:pt idx="8">
                  <c:v>686.4</c:v>
                </c:pt>
                <c:pt idx="9">
                  <c:v>482.1</c:v>
                </c:pt>
                <c:pt idx="10">
                  <c:v>484.8</c:v>
                </c:pt>
                <c:pt idx="11">
                  <c:v>245.2</c:v>
                </c:pt>
                <c:pt idx="12">
                  <c:v>412.04</c:v>
                </c:pt>
                <c:pt idx="13">
                  <c:v>391.16</c:v>
                </c:pt>
                <c:pt idx="14">
                  <c:v>230.92</c:v>
                </c:pt>
                <c:pt idx="15">
                  <c:v>175.2</c:v>
                </c:pt>
                <c:pt idx="16">
                  <c:v>154.32</c:v>
                </c:pt>
                <c:pt idx="17">
                  <c:v>133.76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0282128"/>
        <c:axId val="-1040286480"/>
      </c:lineChart>
      <c:catAx>
        <c:axId val="-104028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040286480"/>
        <c:crosses val="autoZero"/>
        <c:auto val="1"/>
        <c:lblAlgn val="ctr"/>
        <c:lblOffset val="100"/>
        <c:noMultiLvlLbl val="0"/>
      </c:catAx>
      <c:valAx>
        <c:axId val="-10402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04028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1515</c:v>
                </c:pt>
                <c:pt idx="1">
                  <c:v>1103.7</c:v>
                </c:pt>
                <c:pt idx="2">
                  <c:v>1428.6</c:v>
                </c:pt>
                <c:pt idx="3">
                  <c:v>1623</c:v>
                </c:pt>
                <c:pt idx="4">
                  <c:v>1667</c:v>
                </c:pt>
                <c:pt idx="5">
                  <c:v>1130</c:v>
                </c:pt>
                <c:pt idx="6">
                  <c:v>566.47</c:v>
                </c:pt>
                <c:pt idx="7">
                  <c:v>584</c:v>
                </c:pt>
                <c:pt idx="8">
                  <c:v>1382</c:v>
                </c:pt>
                <c:pt idx="9">
                  <c:v>13.5</c:v>
                </c:pt>
                <c:pt idx="10">
                  <c:v>5.4</c:v>
                </c:pt>
                <c:pt idx="11">
                  <c:v>246</c:v>
                </c:pt>
                <c:pt idx="12">
                  <c:v>98.4</c:v>
                </c:pt>
                <c:pt idx="13">
                  <c:v>0.1</c:v>
                </c:pt>
                <c:pt idx="14">
                  <c:v>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0281584"/>
        <c:axId val="-1040285936"/>
      </c:barChart>
      <c:catAx>
        <c:axId val="-10402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040285936"/>
        <c:crosses val="autoZero"/>
        <c:auto val="1"/>
        <c:lblAlgn val="ctr"/>
        <c:lblOffset val="100"/>
        <c:noMultiLvlLbl val="0"/>
      </c:catAx>
      <c:valAx>
        <c:axId val="-10402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04028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441325</xdr:colOff>
      <xdr:row>21</xdr:row>
      <xdr:rowOff>66040</xdr:rowOff>
    </xdr:from>
    <xdr:to>
      <xdr:col>25</xdr:col>
      <xdr:colOff>650875</xdr:colOff>
      <xdr:row>38</xdr:row>
      <xdr:rowOff>49530</xdr:rowOff>
    </xdr:to>
    <xdr:graphicFrame>
      <xdr:nvGraphicFramePr>
        <xdr:cNvPr id="2" name="图表 1"/>
        <xdr:cNvGraphicFramePr/>
      </xdr:nvGraphicFramePr>
      <xdr:xfrm>
        <a:off x="13081000" y="3666490"/>
        <a:ext cx="5010150" cy="2898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>
      <xdr:nvGraphicFramePr>
        <xdr:cNvPr id="3" name="图表 2"/>
        <xdr:cNvGraphicFramePr/>
      </xdr:nvGraphicFramePr>
      <xdr:xfrm>
        <a:off x="12967970" y="2425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9"/>
  <sheetViews>
    <sheetView tabSelected="1" zoomScale="85" zoomScaleNormal="85" workbookViewId="0">
      <selection activeCell="O20" sqref="O20"/>
    </sheetView>
  </sheetViews>
  <sheetFormatPr defaultColWidth="9" defaultRowHeight="13.5"/>
  <cols>
    <col min="1" max="1" width="11.5" customWidth="1"/>
    <col min="3" max="3" width="6.875" customWidth="1"/>
    <col min="4" max="4" width="10.375" customWidth="1"/>
    <col min="5" max="5" width="8.875" customWidth="1"/>
    <col min="6" max="6" width="10.25" customWidth="1"/>
    <col min="7" max="8" width="6.875" customWidth="1"/>
    <col min="16" max="16" width="12.875" customWidth="1"/>
    <col min="17" max="17" width="10.375"/>
  </cols>
  <sheetData>
    <row r="1" spans="1:1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2">
        <v>43466</v>
      </c>
      <c r="B2">
        <v>63</v>
      </c>
      <c r="C2">
        <v>107</v>
      </c>
      <c r="D2">
        <v>5.6</v>
      </c>
      <c r="E2">
        <v>65</v>
      </c>
      <c r="F2">
        <v>31</v>
      </c>
      <c r="G2">
        <v>71</v>
      </c>
      <c r="H2">
        <v>0.67</v>
      </c>
      <c r="I2">
        <v>23</v>
      </c>
      <c r="J2">
        <v>51</v>
      </c>
      <c r="K2">
        <v>2.1</v>
      </c>
      <c r="L2">
        <f>K2*0.4</f>
        <v>0.84</v>
      </c>
      <c r="M2">
        <v>14</v>
      </c>
      <c r="N2">
        <f>M2*0.4</f>
        <v>5.6</v>
      </c>
      <c r="O2">
        <v>0.1</v>
      </c>
      <c r="P2">
        <f>O2*0.4</f>
        <v>0.04</v>
      </c>
      <c r="Q2">
        <f>SUM(B2:J2,L2,N2,P2)</f>
        <v>423.75</v>
      </c>
    </row>
    <row r="3" spans="1:17">
      <c r="A3" s="2">
        <v>43467</v>
      </c>
      <c r="B3">
        <v>163</v>
      </c>
      <c r="C3">
        <v>117</v>
      </c>
      <c r="D3">
        <v>264</v>
      </c>
      <c r="E3">
        <v>268</v>
      </c>
      <c r="F3">
        <v>217</v>
      </c>
      <c r="G3">
        <v>236</v>
      </c>
      <c r="H3">
        <v>81</v>
      </c>
      <c r="I3">
        <v>64</v>
      </c>
      <c r="J3">
        <v>194</v>
      </c>
      <c r="K3">
        <v>0.1</v>
      </c>
      <c r="L3">
        <f t="shared" ref="L3:L32" si="0">K3*0.4</f>
        <v>0.04</v>
      </c>
      <c r="M3">
        <v>16</v>
      </c>
      <c r="N3">
        <f t="shared" ref="N3:N32" si="1">M3*0.4</f>
        <v>6.4</v>
      </c>
      <c r="O3">
        <v>0</v>
      </c>
      <c r="P3">
        <f t="shared" ref="P3:P32" si="2">O3*0.4</f>
        <v>0</v>
      </c>
      <c r="Q3">
        <f>SUM(B3:J3,L3,N3,P3)</f>
        <v>1610.44</v>
      </c>
    </row>
    <row r="4" spans="1:17">
      <c r="A4" s="2">
        <v>43468</v>
      </c>
      <c r="B4">
        <v>52</v>
      </c>
      <c r="C4">
        <v>99</v>
      </c>
      <c r="D4">
        <v>101</v>
      </c>
      <c r="E4">
        <v>44</v>
      </c>
      <c r="F4">
        <v>91</v>
      </c>
      <c r="G4">
        <v>31</v>
      </c>
      <c r="H4">
        <v>66</v>
      </c>
      <c r="I4">
        <v>32</v>
      </c>
      <c r="J4">
        <v>83</v>
      </c>
      <c r="K4">
        <v>1.5</v>
      </c>
      <c r="L4">
        <f t="shared" si="0"/>
        <v>0.6</v>
      </c>
      <c r="M4">
        <v>11</v>
      </c>
      <c r="N4">
        <f t="shared" si="1"/>
        <v>4.4</v>
      </c>
      <c r="O4">
        <v>0</v>
      </c>
      <c r="P4">
        <f t="shared" si="2"/>
        <v>0</v>
      </c>
      <c r="Q4">
        <f>SUM(B4:J4,L4,N4,P4)</f>
        <v>604</v>
      </c>
    </row>
    <row r="5" spans="1:17">
      <c r="A5" s="2">
        <v>43469</v>
      </c>
      <c r="B5">
        <v>159</v>
      </c>
      <c r="C5">
        <v>129</v>
      </c>
      <c r="D5">
        <v>206</v>
      </c>
      <c r="E5">
        <v>89</v>
      </c>
      <c r="F5">
        <v>136</v>
      </c>
      <c r="G5">
        <v>55</v>
      </c>
      <c r="H5">
        <v>82</v>
      </c>
      <c r="I5">
        <v>48</v>
      </c>
      <c r="J5">
        <v>143</v>
      </c>
      <c r="K5">
        <v>0.3</v>
      </c>
      <c r="L5">
        <f t="shared" si="0"/>
        <v>0.12</v>
      </c>
      <c r="M5">
        <v>12</v>
      </c>
      <c r="N5">
        <f t="shared" si="1"/>
        <v>4.8</v>
      </c>
      <c r="O5">
        <v>0</v>
      </c>
      <c r="P5">
        <f t="shared" si="2"/>
        <v>0</v>
      </c>
      <c r="Q5">
        <f t="shared" ref="Q5:Q32" si="3">SUM(B5:J5,L5,N5,P5)</f>
        <v>1051.92</v>
      </c>
    </row>
    <row r="6" spans="1:17">
      <c r="A6" s="2">
        <v>43470</v>
      </c>
      <c r="B6">
        <v>75</v>
      </c>
      <c r="C6">
        <v>70</v>
      </c>
      <c r="D6">
        <v>119</v>
      </c>
      <c r="E6">
        <v>128</v>
      </c>
      <c r="F6">
        <v>142</v>
      </c>
      <c r="G6">
        <v>67</v>
      </c>
      <c r="H6">
        <v>8</v>
      </c>
      <c r="I6">
        <v>25</v>
      </c>
      <c r="J6">
        <v>93</v>
      </c>
      <c r="K6">
        <v>0</v>
      </c>
      <c r="L6">
        <f t="shared" si="0"/>
        <v>0</v>
      </c>
      <c r="M6">
        <v>14</v>
      </c>
      <c r="N6">
        <f t="shared" si="1"/>
        <v>5.6</v>
      </c>
      <c r="O6">
        <v>0</v>
      </c>
      <c r="P6">
        <f t="shared" si="2"/>
        <v>0</v>
      </c>
      <c r="Q6">
        <f t="shared" si="3"/>
        <v>732.6</v>
      </c>
    </row>
    <row r="7" spans="1:17">
      <c r="A7" s="2">
        <v>43471</v>
      </c>
      <c r="B7">
        <v>222</v>
      </c>
      <c r="C7">
        <v>93</v>
      </c>
      <c r="D7">
        <v>69</v>
      </c>
      <c r="E7">
        <v>128</v>
      </c>
      <c r="F7">
        <v>49</v>
      </c>
      <c r="G7">
        <v>117</v>
      </c>
      <c r="H7">
        <v>43</v>
      </c>
      <c r="I7">
        <v>31</v>
      </c>
      <c r="J7">
        <v>74</v>
      </c>
      <c r="K7">
        <v>0.4</v>
      </c>
      <c r="L7">
        <f t="shared" si="0"/>
        <v>0.16</v>
      </c>
      <c r="M7">
        <v>13</v>
      </c>
      <c r="N7">
        <f t="shared" si="1"/>
        <v>5.2</v>
      </c>
      <c r="O7">
        <v>0</v>
      </c>
      <c r="P7">
        <f t="shared" si="2"/>
        <v>0</v>
      </c>
      <c r="Q7">
        <f t="shared" si="3"/>
        <v>831.36</v>
      </c>
    </row>
    <row r="8" spans="1:17">
      <c r="A8" s="2">
        <v>43472</v>
      </c>
      <c r="B8">
        <v>276</v>
      </c>
      <c r="C8">
        <v>120</v>
      </c>
      <c r="D8">
        <v>210</v>
      </c>
      <c r="E8">
        <v>128</v>
      </c>
      <c r="F8">
        <v>176</v>
      </c>
      <c r="G8">
        <v>103</v>
      </c>
      <c r="H8">
        <v>58</v>
      </c>
      <c r="I8">
        <v>68</v>
      </c>
      <c r="J8">
        <v>138</v>
      </c>
      <c r="K8">
        <v>0.6</v>
      </c>
      <c r="L8">
        <f t="shared" si="0"/>
        <v>0.24</v>
      </c>
      <c r="M8">
        <v>14</v>
      </c>
      <c r="N8">
        <f t="shared" si="1"/>
        <v>5.6</v>
      </c>
      <c r="O8">
        <v>0</v>
      </c>
      <c r="P8">
        <f t="shared" si="2"/>
        <v>0</v>
      </c>
      <c r="Q8">
        <f t="shared" si="3"/>
        <v>1282.84</v>
      </c>
    </row>
    <row r="9" spans="1:17">
      <c r="A9" s="2">
        <v>43473</v>
      </c>
      <c r="B9">
        <v>115</v>
      </c>
      <c r="C9">
        <v>124</v>
      </c>
      <c r="D9">
        <v>97</v>
      </c>
      <c r="E9">
        <v>195</v>
      </c>
      <c r="F9">
        <v>216</v>
      </c>
      <c r="G9">
        <v>111</v>
      </c>
      <c r="H9">
        <v>41</v>
      </c>
      <c r="I9">
        <v>77</v>
      </c>
      <c r="J9">
        <v>190</v>
      </c>
      <c r="K9">
        <v>0</v>
      </c>
      <c r="L9">
        <f t="shared" si="0"/>
        <v>0</v>
      </c>
      <c r="M9">
        <v>12</v>
      </c>
      <c r="N9">
        <f t="shared" si="1"/>
        <v>4.8</v>
      </c>
      <c r="O9">
        <v>0</v>
      </c>
      <c r="P9">
        <f t="shared" si="2"/>
        <v>0</v>
      </c>
      <c r="Q9">
        <f t="shared" si="3"/>
        <v>1170.8</v>
      </c>
    </row>
    <row r="10" spans="1:17">
      <c r="A10" s="2">
        <v>43474</v>
      </c>
      <c r="B10">
        <v>106</v>
      </c>
      <c r="C10">
        <v>13</v>
      </c>
      <c r="D10">
        <v>93</v>
      </c>
      <c r="E10">
        <v>119</v>
      </c>
      <c r="F10">
        <v>135</v>
      </c>
      <c r="G10">
        <v>68</v>
      </c>
      <c r="H10">
        <v>34</v>
      </c>
      <c r="I10">
        <v>35</v>
      </c>
      <c r="J10">
        <v>78</v>
      </c>
      <c r="K10">
        <v>0.5</v>
      </c>
      <c r="L10">
        <f t="shared" si="0"/>
        <v>0.2</v>
      </c>
      <c r="M10">
        <v>13</v>
      </c>
      <c r="N10">
        <f t="shared" si="1"/>
        <v>5.2</v>
      </c>
      <c r="O10">
        <v>0</v>
      </c>
      <c r="P10">
        <f t="shared" si="2"/>
        <v>0</v>
      </c>
      <c r="Q10">
        <f t="shared" si="3"/>
        <v>686.4</v>
      </c>
    </row>
    <row r="11" spans="1:17">
      <c r="A11" s="2">
        <v>43475</v>
      </c>
      <c r="B11">
        <v>41</v>
      </c>
      <c r="C11">
        <v>52</v>
      </c>
      <c r="D11">
        <v>28</v>
      </c>
      <c r="E11">
        <v>88</v>
      </c>
      <c r="F11">
        <v>95</v>
      </c>
      <c r="G11">
        <v>58</v>
      </c>
      <c r="H11">
        <v>7.9</v>
      </c>
      <c r="I11">
        <v>29</v>
      </c>
      <c r="J11">
        <v>77</v>
      </c>
      <c r="K11">
        <v>0.5</v>
      </c>
      <c r="L11">
        <f t="shared" si="0"/>
        <v>0.2</v>
      </c>
      <c r="M11">
        <v>15</v>
      </c>
      <c r="N11">
        <f t="shared" si="1"/>
        <v>6</v>
      </c>
      <c r="O11">
        <v>0</v>
      </c>
      <c r="P11">
        <f t="shared" si="2"/>
        <v>0</v>
      </c>
      <c r="Q11">
        <f t="shared" si="3"/>
        <v>482.1</v>
      </c>
    </row>
    <row r="12" spans="1:17">
      <c r="A12" s="2">
        <v>43476</v>
      </c>
      <c r="B12">
        <v>40</v>
      </c>
      <c r="C12">
        <v>55</v>
      </c>
      <c r="D12">
        <v>52</v>
      </c>
      <c r="E12">
        <v>102</v>
      </c>
      <c r="F12">
        <v>85</v>
      </c>
      <c r="G12">
        <v>39</v>
      </c>
      <c r="H12">
        <v>28</v>
      </c>
      <c r="I12">
        <v>36</v>
      </c>
      <c r="J12">
        <v>41</v>
      </c>
      <c r="K12">
        <v>2</v>
      </c>
      <c r="L12">
        <f t="shared" si="0"/>
        <v>0.8</v>
      </c>
      <c r="M12">
        <v>15</v>
      </c>
      <c r="N12">
        <f t="shared" si="1"/>
        <v>6</v>
      </c>
      <c r="O12">
        <v>0</v>
      </c>
      <c r="P12">
        <f t="shared" si="2"/>
        <v>0</v>
      </c>
      <c r="Q12">
        <f t="shared" si="3"/>
        <v>484.8</v>
      </c>
    </row>
    <row r="13" spans="1:17">
      <c r="A13" s="2">
        <v>43477</v>
      </c>
      <c r="B13">
        <v>45</v>
      </c>
      <c r="C13">
        <v>4.7</v>
      </c>
      <c r="D13">
        <v>22</v>
      </c>
      <c r="E13">
        <v>51</v>
      </c>
      <c r="F13">
        <v>33</v>
      </c>
      <c r="G13">
        <v>12</v>
      </c>
      <c r="H13">
        <v>8.9</v>
      </c>
      <c r="I13">
        <v>29</v>
      </c>
      <c r="J13">
        <v>33</v>
      </c>
      <c r="K13">
        <v>0.5</v>
      </c>
      <c r="L13">
        <f t="shared" si="0"/>
        <v>0.2</v>
      </c>
      <c r="M13">
        <v>16</v>
      </c>
      <c r="N13">
        <f t="shared" si="1"/>
        <v>6.4</v>
      </c>
      <c r="O13">
        <v>0</v>
      </c>
      <c r="P13">
        <f t="shared" si="2"/>
        <v>0</v>
      </c>
      <c r="Q13">
        <f t="shared" si="3"/>
        <v>245.2</v>
      </c>
    </row>
    <row r="14" spans="1:17">
      <c r="A14" s="2">
        <v>43478</v>
      </c>
      <c r="B14">
        <v>35</v>
      </c>
      <c r="C14">
        <v>33</v>
      </c>
      <c r="D14">
        <v>35</v>
      </c>
      <c r="E14">
        <v>47</v>
      </c>
      <c r="F14">
        <v>86</v>
      </c>
      <c r="G14">
        <v>61</v>
      </c>
      <c r="H14">
        <v>29</v>
      </c>
      <c r="I14">
        <v>20</v>
      </c>
      <c r="J14">
        <v>61</v>
      </c>
      <c r="K14">
        <v>0.6</v>
      </c>
      <c r="L14">
        <f t="shared" si="0"/>
        <v>0.24</v>
      </c>
      <c r="M14">
        <v>12</v>
      </c>
      <c r="N14">
        <f t="shared" si="1"/>
        <v>4.8</v>
      </c>
      <c r="O14">
        <v>0</v>
      </c>
      <c r="P14">
        <f t="shared" si="2"/>
        <v>0</v>
      </c>
      <c r="Q14">
        <f t="shared" si="3"/>
        <v>412.04</v>
      </c>
    </row>
    <row r="15" spans="1:17">
      <c r="A15" s="2">
        <v>43479</v>
      </c>
      <c r="B15">
        <v>35</v>
      </c>
      <c r="C15">
        <v>20</v>
      </c>
      <c r="D15">
        <v>51</v>
      </c>
      <c r="E15">
        <v>84</v>
      </c>
      <c r="F15">
        <v>67</v>
      </c>
      <c r="G15">
        <v>37</v>
      </c>
      <c r="H15">
        <v>14</v>
      </c>
      <c r="I15">
        <v>15</v>
      </c>
      <c r="J15">
        <v>62</v>
      </c>
      <c r="K15">
        <v>0.4</v>
      </c>
      <c r="L15">
        <f t="shared" si="0"/>
        <v>0.16</v>
      </c>
      <c r="M15">
        <v>15</v>
      </c>
      <c r="N15">
        <f t="shared" si="1"/>
        <v>6</v>
      </c>
      <c r="O15">
        <v>0</v>
      </c>
      <c r="P15">
        <f t="shared" si="2"/>
        <v>0</v>
      </c>
      <c r="Q15">
        <f t="shared" si="3"/>
        <v>391.16</v>
      </c>
    </row>
    <row r="16" spans="1:17">
      <c r="A16" s="2">
        <v>43480</v>
      </c>
      <c r="B16">
        <v>16</v>
      </c>
      <c r="C16">
        <v>21</v>
      </c>
      <c r="D16">
        <v>34</v>
      </c>
      <c r="E16">
        <v>38</v>
      </c>
      <c r="F16">
        <v>32</v>
      </c>
      <c r="G16">
        <v>23</v>
      </c>
      <c r="H16">
        <v>15</v>
      </c>
      <c r="I16">
        <v>21</v>
      </c>
      <c r="J16">
        <v>26</v>
      </c>
      <c r="K16">
        <v>0.3</v>
      </c>
      <c r="L16">
        <f t="shared" si="0"/>
        <v>0.12</v>
      </c>
      <c r="M16">
        <v>12</v>
      </c>
      <c r="N16">
        <f t="shared" si="1"/>
        <v>4.8</v>
      </c>
      <c r="O16">
        <v>0</v>
      </c>
      <c r="P16">
        <f t="shared" si="2"/>
        <v>0</v>
      </c>
      <c r="Q16">
        <f t="shared" si="3"/>
        <v>230.92</v>
      </c>
    </row>
    <row r="17" spans="1:17">
      <c r="A17" s="2">
        <v>43481</v>
      </c>
      <c r="B17">
        <v>20</v>
      </c>
      <c r="C17">
        <v>16</v>
      </c>
      <c r="D17">
        <v>13</v>
      </c>
      <c r="E17">
        <v>18</v>
      </c>
      <c r="F17">
        <v>31</v>
      </c>
      <c r="G17">
        <v>16</v>
      </c>
      <c r="H17">
        <v>27</v>
      </c>
      <c r="I17">
        <v>13</v>
      </c>
      <c r="J17">
        <v>14</v>
      </c>
      <c r="K17">
        <v>2</v>
      </c>
      <c r="L17">
        <f t="shared" si="0"/>
        <v>0.8</v>
      </c>
      <c r="M17">
        <v>16</v>
      </c>
      <c r="N17">
        <f t="shared" si="1"/>
        <v>6.4</v>
      </c>
      <c r="O17">
        <v>0</v>
      </c>
      <c r="P17">
        <f t="shared" si="2"/>
        <v>0</v>
      </c>
      <c r="Q17">
        <f t="shared" si="3"/>
        <v>175.2</v>
      </c>
    </row>
    <row r="18" spans="1:17">
      <c r="A18" s="2">
        <v>43482</v>
      </c>
      <c r="B18">
        <v>28</v>
      </c>
      <c r="C18">
        <v>14</v>
      </c>
      <c r="D18">
        <v>17</v>
      </c>
      <c r="E18">
        <v>17</v>
      </c>
      <c r="F18">
        <v>31</v>
      </c>
      <c r="G18">
        <v>11</v>
      </c>
      <c r="H18">
        <v>11</v>
      </c>
      <c r="I18">
        <v>6</v>
      </c>
      <c r="J18">
        <v>14</v>
      </c>
      <c r="K18">
        <v>1.3</v>
      </c>
      <c r="L18">
        <f t="shared" si="0"/>
        <v>0.52</v>
      </c>
      <c r="M18">
        <v>12</v>
      </c>
      <c r="N18">
        <f t="shared" si="1"/>
        <v>4.8</v>
      </c>
      <c r="O18">
        <v>0</v>
      </c>
      <c r="P18">
        <f t="shared" si="2"/>
        <v>0</v>
      </c>
      <c r="Q18">
        <f t="shared" si="3"/>
        <v>154.32</v>
      </c>
    </row>
    <row r="19" spans="1:17">
      <c r="A19" s="2">
        <v>43483</v>
      </c>
      <c r="B19">
        <v>24</v>
      </c>
      <c r="C19">
        <v>16</v>
      </c>
      <c r="D19">
        <v>12</v>
      </c>
      <c r="E19">
        <v>14</v>
      </c>
      <c r="F19">
        <v>14</v>
      </c>
      <c r="G19">
        <v>14</v>
      </c>
      <c r="H19">
        <v>12</v>
      </c>
      <c r="I19">
        <v>12</v>
      </c>
      <c r="J19">
        <v>10</v>
      </c>
      <c r="K19">
        <v>0.4</v>
      </c>
      <c r="L19">
        <f t="shared" si="0"/>
        <v>0.16</v>
      </c>
      <c r="M19">
        <v>14</v>
      </c>
      <c r="N19">
        <f t="shared" si="1"/>
        <v>5.6</v>
      </c>
      <c r="O19">
        <v>0</v>
      </c>
      <c r="P19">
        <f t="shared" si="2"/>
        <v>0</v>
      </c>
      <c r="Q19">
        <f t="shared" si="3"/>
        <v>133.76</v>
      </c>
    </row>
    <row r="20" spans="1:17">
      <c r="A20" s="2">
        <v>43484</v>
      </c>
      <c r="L20">
        <f t="shared" si="0"/>
        <v>0</v>
      </c>
      <c r="N20">
        <f t="shared" si="1"/>
        <v>0</v>
      </c>
      <c r="P20">
        <f t="shared" si="2"/>
        <v>0</v>
      </c>
      <c r="Q20">
        <f t="shared" si="3"/>
        <v>0</v>
      </c>
    </row>
    <row r="21" spans="1:17">
      <c r="A21" s="2">
        <v>43485</v>
      </c>
      <c r="L21">
        <f t="shared" si="0"/>
        <v>0</v>
      </c>
      <c r="N21">
        <f t="shared" si="1"/>
        <v>0</v>
      </c>
      <c r="P21">
        <f t="shared" si="2"/>
        <v>0</v>
      </c>
      <c r="Q21">
        <f t="shared" si="3"/>
        <v>0</v>
      </c>
    </row>
    <row r="22" spans="1:17">
      <c r="A22" s="2">
        <v>43486</v>
      </c>
      <c r="L22">
        <f t="shared" si="0"/>
        <v>0</v>
      </c>
      <c r="N22">
        <f t="shared" si="1"/>
        <v>0</v>
      </c>
      <c r="P22">
        <f t="shared" si="2"/>
        <v>0</v>
      </c>
      <c r="Q22">
        <f t="shared" si="3"/>
        <v>0</v>
      </c>
    </row>
    <row r="23" spans="1:17">
      <c r="A23" s="2">
        <v>43487</v>
      </c>
      <c r="L23">
        <f t="shared" si="0"/>
        <v>0</v>
      </c>
      <c r="N23">
        <f t="shared" si="1"/>
        <v>0</v>
      </c>
      <c r="P23">
        <f t="shared" si="2"/>
        <v>0</v>
      </c>
      <c r="Q23">
        <f t="shared" si="3"/>
        <v>0</v>
      </c>
    </row>
    <row r="24" spans="1:17">
      <c r="A24" s="2">
        <v>43488</v>
      </c>
      <c r="L24">
        <f t="shared" si="0"/>
        <v>0</v>
      </c>
      <c r="N24">
        <f t="shared" si="1"/>
        <v>0</v>
      </c>
      <c r="P24">
        <f t="shared" si="2"/>
        <v>0</v>
      </c>
      <c r="Q24">
        <f t="shared" si="3"/>
        <v>0</v>
      </c>
    </row>
    <row r="25" spans="1:17">
      <c r="A25" s="2">
        <v>43489</v>
      </c>
      <c r="L25">
        <f t="shared" si="0"/>
        <v>0</v>
      </c>
      <c r="N25">
        <f t="shared" si="1"/>
        <v>0</v>
      </c>
      <c r="P25">
        <f t="shared" si="2"/>
        <v>0</v>
      </c>
      <c r="Q25">
        <f t="shared" si="3"/>
        <v>0</v>
      </c>
    </row>
    <row r="26" spans="1:17">
      <c r="A26" s="2">
        <v>43490</v>
      </c>
      <c r="L26">
        <f t="shared" si="0"/>
        <v>0</v>
      </c>
      <c r="N26">
        <f t="shared" si="1"/>
        <v>0</v>
      </c>
      <c r="P26">
        <f t="shared" si="2"/>
        <v>0</v>
      </c>
      <c r="Q26">
        <f t="shared" si="3"/>
        <v>0</v>
      </c>
    </row>
    <row r="27" spans="1:17">
      <c r="A27" s="2">
        <v>43491</v>
      </c>
      <c r="L27">
        <f t="shared" si="0"/>
        <v>0</v>
      </c>
      <c r="N27">
        <f t="shared" si="1"/>
        <v>0</v>
      </c>
      <c r="P27">
        <f t="shared" si="2"/>
        <v>0</v>
      </c>
      <c r="Q27">
        <f t="shared" si="3"/>
        <v>0</v>
      </c>
    </row>
    <row r="28" spans="1:17">
      <c r="A28" s="2">
        <v>43492</v>
      </c>
      <c r="L28">
        <f t="shared" si="0"/>
        <v>0</v>
      </c>
      <c r="N28">
        <f t="shared" si="1"/>
        <v>0</v>
      </c>
      <c r="P28">
        <f t="shared" si="2"/>
        <v>0</v>
      </c>
      <c r="Q28">
        <f t="shared" si="3"/>
        <v>0</v>
      </c>
    </row>
    <row r="29" spans="1:17">
      <c r="A29" s="2">
        <v>43493</v>
      </c>
      <c r="L29">
        <f t="shared" si="0"/>
        <v>0</v>
      </c>
      <c r="N29">
        <f t="shared" si="1"/>
        <v>0</v>
      </c>
      <c r="P29">
        <f t="shared" si="2"/>
        <v>0</v>
      </c>
      <c r="Q29">
        <f t="shared" si="3"/>
        <v>0</v>
      </c>
    </row>
    <row r="30" spans="1:17">
      <c r="A30" s="2">
        <v>43494</v>
      </c>
      <c r="L30">
        <f t="shared" si="0"/>
        <v>0</v>
      </c>
      <c r="N30">
        <f t="shared" si="1"/>
        <v>0</v>
      </c>
      <c r="P30">
        <f t="shared" si="2"/>
        <v>0</v>
      </c>
      <c r="Q30">
        <f t="shared" si="3"/>
        <v>0</v>
      </c>
    </row>
    <row r="31" spans="1:17">
      <c r="A31" s="2">
        <v>43495</v>
      </c>
      <c r="L31">
        <f t="shared" si="0"/>
        <v>0</v>
      </c>
      <c r="N31">
        <f t="shared" si="1"/>
        <v>0</v>
      </c>
      <c r="P31">
        <f t="shared" si="2"/>
        <v>0</v>
      </c>
      <c r="Q31">
        <f t="shared" si="3"/>
        <v>0</v>
      </c>
    </row>
    <row r="32" spans="1:17">
      <c r="A32" s="2">
        <v>43496</v>
      </c>
      <c r="L32">
        <f t="shared" si="0"/>
        <v>0</v>
      </c>
      <c r="N32">
        <f t="shared" si="1"/>
        <v>0</v>
      </c>
      <c r="P32">
        <f t="shared" si="2"/>
        <v>0</v>
      </c>
      <c r="Q32">
        <f t="shared" si="3"/>
        <v>0</v>
      </c>
    </row>
    <row r="33" spans="2:16">
      <c r="B33">
        <f t="shared" ref="B33:P33" si="4">SUM(B2:B32)</f>
        <v>1515</v>
      </c>
      <c r="C33">
        <f t="shared" si="4"/>
        <v>1103.7</v>
      </c>
      <c r="D33">
        <f t="shared" si="4"/>
        <v>1428.6</v>
      </c>
      <c r="E33">
        <f t="shared" si="4"/>
        <v>1623</v>
      </c>
      <c r="F33">
        <f t="shared" si="4"/>
        <v>1667</v>
      </c>
      <c r="G33">
        <f t="shared" si="4"/>
        <v>1130</v>
      </c>
      <c r="H33">
        <f t="shared" si="4"/>
        <v>566.47</v>
      </c>
      <c r="I33">
        <f t="shared" si="4"/>
        <v>584</v>
      </c>
      <c r="J33">
        <f t="shared" si="4"/>
        <v>1382</v>
      </c>
      <c r="K33">
        <f t="shared" si="4"/>
        <v>13.5</v>
      </c>
      <c r="L33">
        <f t="shared" si="4"/>
        <v>5.4</v>
      </c>
      <c r="M33">
        <f t="shared" si="4"/>
        <v>246</v>
      </c>
      <c r="N33">
        <f t="shared" si="4"/>
        <v>98.4</v>
      </c>
      <c r="O33">
        <f t="shared" si="4"/>
        <v>0.1</v>
      </c>
      <c r="P33">
        <f t="shared" si="4"/>
        <v>0.04</v>
      </c>
    </row>
    <row r="34" spans="16:17">
      <c r="P34" t="s">
        <v>17</v>
      </c>
      <c r="Q34">
        <f>SUM(Q2:Q33)</f>
        <v>11103.61</v>
      </c>
    </row>
    <row r="35" spans="1:6">
      <c r="A35" s="1"/>
      <c r="C35" s="1"/>
      <c r="F35" s="1"/>
    </row>
    <row r="36" spans="1:4">
      <c r="A36" s="1"/>
      <c r="C36" s="1"/>
      <c r="D36" s="3"/>
    </row>
    <row r="37" spans="1:4">
      <c r="A37" s="1"/>
      <c r="D37" s="3"/>
    </row>
    <row r="38" spans="3:6">
      <c r="C38" s="1"/>
      <c r="F38" s="1"/>
    </row>
    <row r="39" spans="6:6">
      <c r="F39" s="1"/>
    </row>
  </sheetData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bad</cp:lastModifiedBy>
  <dcterms:created xsi:type="dcterms:W3CDTF">2018-02-27T11:14:00Z</dcterms:created>
  <dcterms:modified xsi:type="dcterms:W3CDTF">2019-01-19T15:01:51Z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