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2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<sst xmlns="http://schemas.openxmlformats.org/spreadsheetml/2006/main" count="16">
  <si>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</si>
  <si>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小熊猫</t>
  </si>
  <si>
    <t>丛林</t>
  </si>
  <si>
    <t>找茬</t>
  </si>
  <si>
    <t>僵尸</t>
  </si>
  <si>
    <t>养膘</t>
  </si>
  <si>
    <t>打鸭子</t>
  </si>
  <si>
    <t>小车</t>
  </si>
  <si>
    <t>扫雷</t>
  </si>
  <si>
    <t>扫雷实际</t>
  </si>
  <si>
    <t>熊猫</t>
  </si>
  <si>
    <t>熊猫实际</t>
  </si>
  <si>
    <t>人在塔在</t>
  </si>
  <si>
    <t>人在塔在实际</t>
  </si>
  <si>
    <t>单日结算</t>
  </si>
  <si>
    <t>月收入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</si>
</sst>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日收入走势图</a:t>
            </a:r>
          </a:p>
        </c:rich>
      </c:tx>
      <c:layout>
        <c:manualLayout>
          <c:xMode val="edge"/>
          <c:yMode val="edge"/>
          <c:x val="0.371004894903542"/>
          <c:y val="0.040322580645161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67463288223438"/>
          <c:y val="0.203405017921147"/>
          <c:w val="0.894673193204722"/>
          <c:h val="0.6733691756272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Sheet1!$O$2:$O$31</c:f>
              <c:numCache>
                <c:formatCode>General</c:formatCode>
                <c:ptCount val="30"/>
                <c:pt idx="0">
                  <c:v>308.4</c:v>
                </c:pt>
                <c:pt idx="1">
                  <c:v>246.4</c:v>
                </c:pt>
                <c:pt idx="2">
                  <c:v>286.6</c:v>
                </c:pt>
                <c:pt idx="3">
                  <c:v>255.8</c:v>
                </c:pt>
                <c:pt idx="4">
                  <c:v>186.6</c:v>
                </c:pt>
                <c:pt idx="5">
                  <c:v>211.8</c:v>
                </c:pt>
                <c:pt idx="6">
                  <c:v>165.6</c:v>
                </c:pt>
                <c:pt idx="7">
                  <c:v>283.6</c:v>
                </c:pt>
                <c:pt idx="8">
                  <c:v>435</c:v>
                </c:pt>
                <c:pt idx="9">
                  <c:v>297.2</c:v>
                </c:pt>
                <c:pt idx="10">
                  <c:v>301.2</c:v>
                </c:pt>
                <c:pt idx="11">
                  <c:v>239</c:v>
                </c:pt>
                <c:pt idx="12">
                  <c:v>357.8</c:v>
                </c:pt>
                <c:pt idx="13">
                  <c:v>226.4</c:v>
                </c:pt>
                <c:pt idx="14">
                  <c:v>543.8</c:v>
                </c:pt>
                <c:pt idx="15">
                  <c:v>448.12</c:v>
                </c:pt>
                <c:pt idx="16">
                  <c:v>388.76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87408"/>
        <c:axId val="444013961"/>
      </c:lineChart>
      <c:catAx>
        <c:axId val="56238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013961"/>
        <c:crosses val="autoZero"/>
        <c:auto val="1"/>
        <c:lblAlgn val="ctr"/>
        <c:lblOffset val="100"/>
        <c:noMultiLvlLbl val="0"/>
      </c:catAx>
      <c:valAx>
        <c:axId val="444013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38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393700</xdr:colOff>
      <xdr:row>0</xdr:row>
      <xdr:rowOff>127000</xdr:rowOff>
    </xdr:from>
    <xdr:to>
      <xdr:col>23</xdr:col>
      <xdr:colOff>3810</xdr:colOff>
      <xdr:row>21</xdr:row>
      <xdr:rowOff>69850</xdr:rowOff>
    </xdr:to>
    <xdr:graphicFrame>
      <xdr:nvGraphicFramePr>
        <xdr:cNvPr id="2" name="图表 1"/>
        <xdr:cNvGraphicFramePr/>
      </xdr:nvGraphicFramePr>
      <xdr:xfrm>
        <a:off x="11204575" y="127000"/>
        <a:ext cx="4410710" cy="354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workbookViewId="0">
      <selection activeCell="Q32" sqref="Q32"/>
    </sheetView>
  </sheetViews>
  <sheetFormatPr defaultColWidth="9" defaultRowHeight="13.5"/>
  <cols>
    <col min="1" max="1" width="11.5" customWidth="1"/>
    <col min="3" max="6" width="6.875" customWidth="1"/>
    <col min="14" max="14" width="12.87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s="1">
        <v>43416</v>
      </c>
      <c r="B2">
        <v>175</v>
      </c>
      <c r="H2">
        <v>79</v>
      </c>
      <c r="I2">
        <v>39</v>
      </c>
      <c r="J2">
        <f>I2*0.4</f>
        <v>15.6</v>
      </c>
      <c r="K2">
        <v>89</v>
      </c>
      <c r="L2">
        <f>K2*0.4</f>
        <v>35.6</v>
      </c>
      <c r="M2">
        <v>8</v>
      </c>
      <c r="N2">
        <f>M2*0.4</f>
        <v>3.2</v>
      </c>
      <c r="O2">
        <f>B2+G2+H2+J2+L2+N2</f>
        <v>308.4</v>
      </c>
    </row>
    <row r="3" spans="1:15">
      <c r="A3" s="1">
        <v>43417</v>
      </c>
      <c r="B3">
        <v>165</v>
      </c>
      <c r="H3">
        <v>37</v>
      </c>
      <c r="I3">
        <v>41</v>
      </c>
      <c r="J3">
        <f>I3*0.4</f>
        <v>16.4</v>
      </c>
      <c r="K3">
        <v>53</v>
      </c>
      <c r="L3">
        <f>K3*0.4</f>
        <v>21.2</v>
      </c>
      <c r="M3">
        <v>17</v>
      </c>
      <c r="N3">
        <f>M3*0.4</f>
        <v>6.8</v>
      </c>
      <c r="O3">
        <f t="shared" ref="O3:O10" si="0">B3+G3+H3+J3+L3+N3</f>
        <v>246.4</v>
      </c>
    </row>
    <row r="4" spans="1:15">
      <c r="A4" s="1">
        <v>43418</v>
      </c>
      <c r="B4">
        <v>164</v>
      </c>
      <c r="H4">
        <v>63</v>
      </c>
      <c r="I4">
        <v>57</v>
      </c>
      <c r="J4">
        <f t="shared" ref="J4:J31" si="1">I4*0.4</f>
        <v>22.8</v>
      </c>
      <c r="K4">
        <v>57</v>
      </c>
      <c r="L4">
        <f t="shared" ref="L4:L31" si="2">K4*0.4</f>
        <v>22.8</v>
      </c>
      <c r="M4">
        <v>35</v>
      </c>
      <c r="N4">
        <f t="shared" ref="N4:N31" si="3">M4*0.4</f>
        <v>14</v>
      </c>
      <c r="O4">
        <f t="shared" si="0"/>
        <v>286.6</v>
      </c>
    </row>
    <row r="5" spans="1:15">
      <c r="A5" s="1">
        <v>43419</v>
      </c>
      <c r="B5">
        <v>147</v>
      </c>
      <c r="H5">
        <v>56</v>
      </c>
      <c r="I5">
        <v>47</v>
      </c>
      <c r="J5">
        <f t="shared" si="1"/>
        <v>18.8</v>
      </c>
      <c r="K5">
        <v>54</v>
      </c>
      <c r="L5">
        <f t="shared" si="2"/>
        <v>21.6</v>
      </c>
      <c r="M5">
        <v>31</v>
      </c>
      <c r="N5">
        <f t="shared" si="3"/>
        <v>12.4</v>
      </c>
      <c r="O5">
        <f t="shared" si="0"/>
        <v>255.8</v>
      </c>
    </row>
    <row r="6" spans="1:15">
      <c r="A6" s="1">
        <v>43420</v>
      </c>
      <c r="B6">
        <v>102</v>
      </c>
      <c r="H6">
        <v>41</v>
      </c>
      <c r="I6">
        <v>22</v>
      </c>
      <c r="J6">
        <f t="shared" si="1"/>
        <v>8.8</v>
      </c>
      <c r="K6">
        <v>51</v>
      </c>
      <c r="L6">
        <f t="shared" si="2"/>
        <v>20.4</v>
      </c>
      <c r="M6">
        <v>36</v>
      </c>
      <c r="N6">
        <f t="shared" si="3"/>
        <v>14.4</v>
      </c>
      <c r="O6">
        <f t="shared" si="0"/>
        <v>186.6</v>
      </c>
    </row>
    <row r="7" spans="1:15">
      <c r="A7" s="1">
        <v>43421</v>
      </c>
      <c r="B7">
        <v>160</v>
      </c>
      <c r="H7">
        <v>39</v>
      </c>
      <c r="I7">
        <v>1</v>
      </c>
      <c r="J7">
        <f t="shared" si="1"/>
        <v>0.4</v>
      </c>
      <c r="K7">
        <v>30</v>
      </c>
      <c r="L7">
        <f t="shared" si="2"/>
        <v>12</v>
      </c>
      <c r="M7">
        <v>1</v>
      </c>
      <c r="N7">
        <f t="shared" si="3"/>
        <v>0.4</v>
      </c>
      <c r="O7">
        <f t="shared" si="0"/>
        <v>211.8</v>
      </c>
    </row>
    <row r="8" spans="1:15">
      <c r="A8" s="1">
        <v>43422</v>
      </c>
      <c r="B8">
        <v>97</v>
      </c>
      <c r="H8">
        <v>59</v>
      </c>
      <c r="I8">
        <v>0</v>
      </c>
      <c r="J8">
        <f t="shared" si="1"/>
        <v>0</v>
      </c>
      <c r="K8">
        <v>24</v>
      </c>
      <c r="L8">
        <f t="shared" si="2"/>
        <v>9.6</v>
      </c>
      <c r="M8">
        <v>0</v>
      </c>
      <c r="N8">
        <f t="shared" si="3"/>
        <v>0</v>
      </c>
      <c r="O8">
        <f t="shared" si="0"/>
        <v>165.6</v>
      </c>
    </row>
    <row r="9" spans="1:15">
      <c r="A9" s="1">
        <v>43423</v>
      </c>
      <c r="B9">
        <v>93</v>
      </c>
      <c r="G9">
        <v>27</v>
      </c>
      <c r="H9">
        <v>80</v>
      </c>
      <c r="I9">
        <v>75</v>
      </c>
      <c r="J9">
        <f t="shared" si="1"/>
        <v>30</v>
      </c>
      <c r="K9">
        <v>88</v>
      </c>
      <c r="L9">
        <f t="shared" si="2"/>
        <v>35.2</v>
      </c>
      <c r="M9">
        <v>46</v>
      </c>
      <c r="N9">
        <f t="shared" si="3"/>
        <v>18.4</v>
      </c>
      <c r="O9">
        <f t="shared" si="0"/>
        <v>283.6</v>
      </c>
    </row>
    <row r="10" spans="1:15">
      <c r="A10" s="1">
        <v>43424</v>
      </c>
      <c r="B10">
        <v>162</v>
      </c>
      <c r="G10">
        <v>56</v>
      </c>
      <c r="H10">
        <v>121</v>
      </c>
      <c r="I10">
        <v>59</v>
      </c>
      <c r="J10">
        <f t="shared" si="1"/>
        <v>23.6</v>
      </c>
      <c r="K10">
        <v>111</v>
      </c>
      <c r="L10">
        <f t="shared" si="2"/>
        <v>44.4</v>
      </c>
      <c r="M10">
        <v>70</v>
      </c>
      <c r="N10">
        <f t="shared" si="3"/>
        <v>28</v>
      </c>
      <c r="O10">
        <f t="shared" si="0"/>
        <v>435</v>
      </c>
    </row>
    <row r="11" spans="1:15">
      <c r="A11" s="1">
        <v>43425</v>
      </c>
      <c r="B11">
        <v>151</v>
      </c>
      <c r="C11">
        <v>9</v>
      </c>
      <c r="G11">
        <v>31</v>
      </c>
      <c r="H11">
        <v>47</v>
      </c>
      <c r="I11">
        <v>36</v>
      </c>
      <c r="J11">
        <f t="shared" si="1"/>
        <v>14.4</v>
      </c>
      <c r="K11">
        <v>61</v>
      </c>
      <c r="L11">
        <f t="shared" si="2"/>
        <v>24.4</v>
      </c>
      <c r="M11">
        <v>51</v>
      </c>
      <c r="N11">
        <f t="shared" si="3"/>
        <v>20.4</v>
      </c>
      <c r="O11">
        <f>B11+C11+G11+H11+J11+L11+N11</f>
        <v>297.2</v>
      </c>
    </row>
    <row r="12" spans="1:15">
      <c r="A12" s="1">
        <v>43426</v>
      </c>
      <c r="B12">
        <v>118</v>
      </c>
      <c r="C12">
        <v>42</v>
      </c>
      <c r="F12">
        <v>5</v>
      </c>
      <c r="G12">
        <v>42</v>
      </c>
      <c r="H12">
        <v>63</v>
      </c>
      <c r="I12">
        <v>25</v>
      </c>
      <c r="J12">
        <f t="shared" si="1"/>
        <v>10</v>
      </c>
      <c r="K12">
        <v>52</v>
      </c>
      <c r="L12">
        <f t="shared" si="2"/>
        <v>20.8</v>
      </c>
      <c r="M12">
        <v>1</v>
      </c>
      <c r="N12">
        <f t="shared" si="3"/>
        <v>0.4</v>
      </c>
      <c r="O12">
        <f>B12+C12+F12+G12+H12+J12+L12+N12</f>
        <v>301.2</v>
      </c>
    </row>
    <row r="13" spans="1:15">
      <c r="A13" s="1">
        <v>43427</v>
      </c>
      <c r="B13">
        <v>97</v>
      </c>
      <c r="C13">
        <v>28</v>
      </c>
      <c r="D13">
        <v>15</v>
      </c>
      <c r="F13">
        <v>13</v>
      </c>
      <c r="G13">
        <v>23</v>
      </c>
      <c r="H13">
        <v>37</v>
      </c>
      <c r="I13">
        <v>4</v>
      </c>
      <c r="J13">
        <f t="shared" si="1"/>
        <v>1.6</v>
      </c>
      <c r="K13">
        <v>53</v>
      </c>
      <c r="L13">
        <f t="shared" si="2"/>
        <v>21.2</v>
      </c>
      <c r="M13">
        <v>8</v>
      </c>
      <c r="N13">
        <f t="shared" si="3"/>
        <v>3.2</v>
      </c>
      <c r="O13">
        <f>B13+C13+D13+F13+G13+H13+J13+L13+N13</f>
        <v>239</v>
      </c>
    </row>
    <row r="14" spans="1:15">
      <c r="A14" s="1">
        <v>43428</v>
      </c>
      <c r="B14">
        <v>100</v>
      </c>
      <c r="C14">
        <v>40</v>
      </c>
      <c r="D14">
        <v>10</v>
      </c>
      <c r="F14">
        <v>3</v>
      </c>
      <c r="G14">
        <v>29</v>
      </c>
      <c r="H14">
        <v>133</v>
      </c>
      <c r="I14">
        <v>16</v>
      </c>
      <c r="J14">
        <f t="shared" si="1"/>
        <v>6.4</v>
      </c>
      <c r="K14">
        <v>56</v>
      </c>
      <c r="L14">
        <f t="shared" si="2"/>
        <v>22.4</v>
      </c>
      <c r="M14">
        <v>35</v>
      </c>
      <c r="N14">
        <f t="shared" si="3"/>
        <v>14</v>
      </c>
      <c r="O14">
        <f>B14+C14+D14+F14+G14+H14+J14+L14+N14</f>
        <v>357.8</v>
      </c>
    </row>
    <row r="15" spans="1:15">
      <c r="A15" s="1">
        <v>43429</v>
      </c>
      <c r="B15">
        <v>51</v>
      </c>
      <c r="C15">
        <v>26</v>
      </c>
      <c r="D15">
        <v>47</v>
      </c>
      <c r="F15">
        <v>0</v>
      </c>
      <c r="G15">
        <v>0</v>
      </c>
      <c r="H15">
        <v>90</v>
      </c>
      <c r="I15">
        <v>1</v>
      </c>
      <c r="J15">
        <f t="shared" si="1"/>
        <v>0.4</v>
      </c>
      <c r="K15">
        <v>25</v>
      </c>
      <c r="L15">
        <f t="shared" si="2"/>
        <v>10</v>
      </c>
      <c r="M15">
        <v>5</v>
      </c>
      <c r="N15">
        <f t="shared" si="3"/>
        <v>2</v>
      </c>
      <c r="O15">
        <f>B15+C15+D15+F15+G15+H15+J15+L15+N15</f>
        <v>226.4</v>
      </c>
    </row>
    <row r="16" spans="1:15">
      <c r="A16" s="1">
        <v>43430</v>
      </c>
      <c r="B16">
        <v>61</v>
      </c>
      <c r="C16">
        <v>130</v>
      </c>
      <c r="D16">
        <v>38</v>
      </c>
      <c r="F16">
        <v>58</v>
      </c>
      <c r="G16">
        <v>81</v>
      </c>
      <c r="H16">
        <v>148</v>
      </c>
      <c r="I16">
        <v>4.5</v>
      </c>
      <c r="J16">
        <f t="shared" si="1"/>
        <v>1.8</v>
      </c>
      <c r="K16">
        <v>45</v>
      </c>
      <c r="L16">
        <f t="shared" si="2"/>
        <v>18</v>
      </c>
      <c r="M16">
        <v>20</v>
      </c>
      <c r="N16">
        <f t="shared" si="3"/>
        <v>8</v>
      </c>
      <c r="O16">
        <f>B16+C16+D16+F16+G16+H16+J16+L16+N16</f>
        <v>543.8</v>
      </c>
    </row>
    <row r="17" spans="1:15">
      <c r="A17" s="1">
        <v>43431</v>
      </c>
      <c r="B17">
        <v>127</v>
      </c>
      <c r="C17">
        <v>66</v>
      </c>
      <c r="D17">
        <v>41</v>
      </c>
      <c r="E17">
        <v>30</v>
      </c>
      <c r="F17">
        <v>26</v>
      </c>
      <c r="G17">
        <v>39</v>
      </c>
      <c r="H17">
        <v>93</v>
      </c>
      <c r="I17">
        <v>13</v>
      </c>
      <c r="J17">
        <f t="shared" si="1"/>
        <v>5.2</v>
      </c>
      <c r="K17">
        <v>51</v>
      </c>
      <c r="L17">
        <f t="shared" si="2"/>
        <v>20.4</v>
      </c>
      <c r="M17">
        <v>1.3</v>
      </c>
      <c r="N17">
        <f t="shared" si="3"/>
        <v>0.52</v>
      </c>
      <c r="O17">
        <f>B17+C17+D17+E17+F17+G17+H17+J17+L17+N17</f>
        <v>448.12</v>
      </c>
    </row>
    <row r="18" spans="1:15">
      <c r="A18" s="1">
        <v>43432</v>
      </c>
      <c r="B18">
        <v>150</v>
      </c>
      <c r="C18">
        <v>11</v>
      </c>
      <c r="D18">
        <v>25</v>
      </c>
      <c r="E18">
        <v>10</v>
      </c>
      <c r="F18">
        <v>17</v>
      </c>
      <c r="G18">
        <v>51</v>
      </c>
      <c r="H18">
        <v>110</v>
      </c>
      <c r="I18">
        <v>0.7</v>
      </c>
      <c r="J18">
        <f t="shared" si="1"/>
        <v>0.28</v>
      </c>
      <c r="K18">
        <v>36</v>
      </c>
      <c r="L18">
        <f t="shared" si="2"/>
        <v>14.4</v>
      </c>
      <c r="M18">
        <v>0.2</v>
      </c>
      <c r="N18">
        <f t="shared" si="3"/>
        <v>0.08</v>
      </c>
      <c r="O18">
        <f t="shared" ref="O18:O31" si="4">B18+C18+D18+E18+F18+G18+H18+J18+L18+N18</f>
        <v>388.76</v>
      </c>
    </row>
    <row r="19" spans="10:15">
      <c r="J19">
        <f t="shared" si="1"/>
        <v>0</v>
      </c>
      <c r="L19">
        <f t="shared" si="2"/>
        <v>0</v>
      </c>
      <c r="N19">
        <f t="shared" si="3"/>
        <v>0</v>
      </c>
      <c r="O19">
        <f t="shared" si="4"/>
        <v>0</v>
      </c>
    </row>
    <row r="20" spans="10:15">
      <c r="J20">
        <f t="shared" si="1"/>
        <v>0</v>
      </c>
      <c r="L20">
        <f t="shared" si="2"/>
        <v>0</v>
      </c>
      <c r="N20">
        <f t="shared" si="3"/>
        <v>0</v>
      </c>
      <c r="O20">
        <f t="shared" si="4"/>
        <v>0</v>
      </c>
    </row>
    <row r="21" spans="10:15">
      <c r="J21">
        <f t="shared" si="1"/>
        <v>0</v>
      </c>
      <c r="L21">
        <f t="shared" si="2"/>
        <v>0</v>
      </c>
      <c r="N21">
        <f t="shared" si="3"/>
        <v>0</v>
      </c>
      <c r="O21">
        <f t="shared" si="4"/>
        <v>0</v>
      </c>
    </row>
    <row r="22" spans="10:15">
      <c r="J22">
        <f t="shared" si="1"/>
        <v>0</v>
      </c>
      <c r="L22">
        <f t="shared" si="2"/>
        <v>0</v>
      </c>
      <c r="N22">
        <f t="shared" si="3"/>
        <v>0</v>
      </c>
      <c r="O22">
        <f t="shared" si="4"/>
        <v>0</v>
      </c>
    </row>
    <row r="23" spans="10:15">
      <c r="J23">
        <f t="shared" si="1"/>
        <v>0</v>
      </c>
      <c r="L23">
        <f t="shared" si="2"/>
        <v>0</v>
      </c>
      <c r="N23">
        <f t="shared" si="3"/>
        <v>0</v>
      </c>
      <c r="O23">
        <f t="shared" si="4"/>
        <v>0</v>
      </c>
    </row>
    <row r="24" spans="10:15">
      <c r="J24">
        <f t="shared" si="1"/>
        <v>0</v>
      </c>
      <c r="L24">
        <f t="shared" si="2"/>
        <v>0</v>
      </c>
      <c r="N24">
        <f t="shared" si="3"/>
        <v>0</v>
      </c>
      <c r="O24">
        <f t="shared" si="4"/>
        <v>0</v>
      </c>
    </row>
    <row r="25" spans="10:15">
      <c r="J25">
        <f t="shared" si="1"/>
        <v>0</v>
      </c>
      <c r="L25">
        <f t="shared" si="2"/>
        <v>0</v>
      </c>
      <c r="N25">
        <f t="shared" si="3"/>
        <v>0</v>
      </c>
      <c r="O25">
        <f t="shared" si="4"/>
        <v>0</v>
      </c>
    </row>
    <row r="26" spans="10:15">
      <c r="J26">
        <f t="shared" si="1"/>
        <v>0</v>
      </c>
      <c r="L26">
        <f t="shared" si="2"/>
        <v>0</v>
      </c>
      <c r="N26">
        <f t="shared" si="3"/>
        <v>0</v>
      </c>
      <c r="O26">
        <f t="shared" si="4"/>
        <v>0</v>
      </c>
    </row>
    <row r="27" spans="10:15">
      <c r="J27">
        <f t="shared" si="1"/>
        <v>0</v>
      </c>
      <c r="L27">
        <f t="shared" si="2"/>
        <v>0</v>
      </c>
      <c r="N27">
        <f t="shared" si="3"/>
        <v>0</v>
      </c>
      <c r="O27">
        <f t="shared" si="4"/>
        <v>0</v>
      </c>
    </row>
    <row r="28" spans="10:15">
      <c r="J28">
        <f t="shared" si="1"/>
        <v>0</v>
      </c>
      <c r="L28">
        <f t="shared" si="2"/>
        <v>0</v>
      </c>
      <c r="N28">
        <f t="shared" si="3"/>
        <v>0</v>
      </c>
      <c r="O28">
        <f t="shared" si="4"/>
        <v>0</v>
      </c>
    </row>
    <row r="29" spans="10:15">
      <c r="J29">
        <f t="shared" si="1"/>
        <v>0</v>
      </c>
      <c r="L29">
        <f t="shared" si="2"/>
        <v>0</v>
      </c>
      <c r="N29">
        <f t="shared" si="3"/>
        <v>0</v>
      </c>
      <c r="O29">
        <f t="shared" si="4"/>
        <v>0</v>
      </c>
    </row>
    <row r="30" spans="10:15">
      <c r="J30">
        <f t="shared" si="1"/>
        <v>0</v>
      </c>
      <c r="L30">
        <f t="shared" si="2"/>
        <v>0</v>
      </c>
      <c r="N30">
        <f t="shared" si="3"/>
        <v>0</v>
      </c>
      <c r="O30">
        <f t="shared" si="4"/>
        <v>0</v>
      </c>
    </row>
    <row r="31" spans="10:15">
      <c r="J31">
        <f t="shared" si="1"/>
        <v>0</v>
      </c>
      <c r="L31">
        <f t="shared" si="2"/>
        <v>0</v>
      </c>
      <c r="N31">
        <f t="shared" si="3"/>
        <v>0</v>
      </c>
      <c r="O31">
        <f t="shared" si="4"/>
        <v>0</v>
      </c>
    </row>
    <row r="32" spans="2:14">
      <c r="B32">
        <f>SUM(B2:B31)</f>
        <v>2120</v>
      </c>
      <c r="C32">
        <f>SUM(C2:C31)</f>
        <v>352</v>
      </c>
      <c r="D32">
        <f>SUM(D2:D31)</f>
        <v>176</v>
      </c>
      <c r="E32">
        <f t="shared" ref="E32:N32" si="5">SUM(E2:E31)</f>
        <v>40</v>
      </c>
      <c r="F32">
        <f t="shared" si="5"/>
        <v>122</v>
      </c>
      <c r="G32">
        <f t="shared" si="5"/>
        <v>379</v>
      </c>
      <c r="H32">
        <f t="shared" si="5"/>
        <v>1296</v>
      </c>
      <c r="I32">
        <f t="shared" si="5"/>
        <v>441.2</v>
      </c>
      <c r="J32">
        <f t="shared" si="5"/>
        <v>176.48</v>
      </c>
      <c r="K32">
        <f t="shared" si="5"/>
        <v>936</v>
      </c>
      <c r="L32">
        <f t="shared" si="5"/>
        <v>374.4</v>
      </c>
      <c r="M32">
        <f t="shared" si="5"/>
        <v>365.5</v>
      </c>
      <c r="N32">
        <f t="shared" si="5"/>
        <v>146.2</v>
      </c>
    </row>
    <row r="33" spans="14:15">
      <c r="N33" t="s">
        <v>15</v>
      </c>
      <c r="O33">
        <f>SUM(O2:O31)</f>
        <v>5182.08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2018-11-29T02:30:57Z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