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5800" windowHeight="127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N3" i="1"/>
  <c r="N4" i="1"/>
  <c r="N5" i="1"/>
  <c r="N6" i="1"/>
  <c r="N7" i="1"/>
  <c r="N8" i="1"/>
  <c r="N9" i="1"/>
  <c r="N10" i="1"/>
  <c r="N11" i="1"/>
  <c r="Q11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L3" i="1"/>
  <c r="L4" i="1"/>
  <c r="L5" i="1"/>
  <c r="L6" i="1"/>
  <c r="L7" i="1"/>
  <c r="L8" i="1"/>
  <c r="L9" i="1"/>
  <c r="L10" i="1"/>
  <c r="Q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Q13" i="1" l="1"/>
  <c r="Q12" i="1"/>
  <c r="Q9" i="1"/>
  <c r="Q8" i="1"/>
  <c r="Q7" i="1"/>
  <c r="Q6" i="1"/>
  <c r="Q2" i="1"/>
  <c r="E33" i="1" l="1"/>
  <c r="D33" i="1"/>
  <c r="F33" i="1" l="1"/>
  <c r="P33" i="1"/>
  <c r="O33" i="1"/>
  <c r="N33" i="1"/>
  <c r="M33" i="1"/>
  <c r="L33" i="1"/>
  <c r="K33" i="1"/>
  <c r="J33" i="1"/>
  <c r="I33" i="1"/>
  <c r="H33" i="1"/>
  <c r="G33" i="1"/>
  <c r="C33" i="1"/>
  <c r="B33" i="1"/>
  <c r="Q34" i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<sst xmlns="http://schemas.openxmlformats.org/spreadsheetml/2006/main" count="18" uniqueCount="18">
  <si>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</si>
  <si>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</si>
  <si>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</si>
  <si>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</si>
  <si>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</si>
  <si>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</si>
  <si>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</si>
  <si>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</si>
  <si>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</si>
  <si>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</si>
  <si>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</si>
  <si>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</si>
  <si>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</si>
  <si>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</si>
  <si>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</si>
  <si>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</si>
  <si>
    <t>滑雪</t>
    <phoneticPr fontId="1" type="noConversion"/>
  </si>
  <si>
    <t>飞刀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</si>
</sst>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46"/>
          <c:y val="5.39124851749137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17"/>
          <c:w val="0.89467319320472205"/>
          <c:h val="0.657786179898520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416.25999999999993</c:v>
                </c:pt>
                <c:pt idx="9">
                  <c:v>643.19200000000012</c:v>
                </c:pt>
                <c:pt idx="10">
                  <c:v>498.34000000000003</c:v>
                </c:pt>
                <c:pt idx="11">
                  <c:v>730.31200000000013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8C-4F30-B956-02109AAD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155120"/>
        <c:axId val="1270150768"/>
      </c:lineChart>
      <c:catAx>
        <c:axId val="127015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150768"/>
        <c:crosses val="autoZero"/>
        <c:auto val="1"/>
        <c:lblAlgn val="ctr"/>
        <c:lblOffset val="100"/>
        <c:noMultiLvlLbl val="0"/>
      </c:catAx>
      <c:valAx>
        <c:axId val="12701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1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1180</c:v>
                </c:pt>
                <c:pt idx="1">
                  <c:v>533.29999999999995</c:v>
                </c:pt>
                <c:pt idx="2">
                  <c:v>499.2</c:v>
                </c:pt>
                <c:pt idx="3">
                  <c:v>198.10000000000002</c:v>
                </c:pt>
                <c:pt idx="4">
                  <c:v>319</c:v>
                </c:pt>
                <c:pt idx="5">
                  <c:v>506.9</c:v>
                </c:pt>
                <c:pt idx="6">
                  <c:v>548</c:v>
                </c:pt>
                <c:pt idx="7">
                  <c:v>762</c:v>
                </c:pt>
                <c:pt idx="8">
                  <c:v>1152</c:v>
                </c:pt>
                <c:pt idx="9">
                  <c:v>13.759999999999996</c:v>
                </c:pt>
                <c:pt idx="10">
                  <c:v>5.5040000000000004</c:v>
                </c:pt>
                <c:pt idx="11">
                  <c:v>459</c:v>
                </c:pt>
                <c:pt idx="12">
                  <c:v>183.60000000000002</c:v>
                </c:pt>
                <c:pt idx="13">
                  <c:v>73.050000000000011</c:v>
                </c:pt>
                <c:pt idx="14">
                  <c:v>29.22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28-42BD-9764-046BC9B3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152400"/>
        <c:axId val="1270158928"/>
      </c:barChart>
      <c:catAx>
        <c:axId val="12701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158928"/>
        <c:crosses val="autoZero"/>
        <c:auto val="1"/>
        <c:lblAlgn val="ctr"/>
        <c:lblOffset val="100"/>
        <c:noMultiLvlLbl val="0"/>
      </c:catAx>
      <c:valAx>
        <c:axId val="1270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1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4ABFC9F-E0E3-41BD-AA20-7A004E3C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K1" workbookViewId="0">
      <selection activeCell="O13" sqref="O13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2" t="s">
        <v>17</v>
      </c>
      <c r="F1" s="2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15">
      <c r="A2" s="1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1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1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1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1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1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1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1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1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8.0000000000000016E-2</v>
      </c>
      <c r="M10">
        <v>25</v>
      </c>
      <c r="N10">
        <f t="shared" si="1"/>
        <v>10</v>
      </c>
      <c r="O10">
        <v>0.7</v>
      </c>
      <c r="P10">
        <f t="shared" si="2"/>
        <v>0.27999999999999997</v>
      </c>
      <c r="Q10">
        <f t="shared" si="3"/>
        <v>416.25999999999993</v>
      </c>
    </row>
    <row r="11" spans="1:17" x14ac:dyDescent="0.15">
      <c r="A11" s="1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8.0000000000000016E-2</v>
      </c>
      <c r="M11">
        <v>27</v>
      </c>
      <c r="N11">
        <f t="shared" si="1"/>
        <v>10.8</v>
      </c>
      <c r="O11">
        <v>0.08</v>
      </c>
      <c r="P11">
        <f t="shared" si="2"/>
        <v>3.2000000000000001E-2</v>
      </c>
      <c r="Q11">
        <f t="shared" si="3"/>
        <v>643.19200000000012</v>
      </c>
    </row>
    <row r="12" spans="1:17" x14ac:dyDescent="0.15">
      <c r="A12" s="1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498.34000000000003</v>
      </c>
    </row>
    <row r="13" spans="1:17" x14ac:dyDescent="0.15">
      <c r="A13" s="1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3.2000000000000001E-2</v>
      </c>
      <c r="M13">
        <v>28</v>
      </c>
      <c r="N13">
        <f t="shared" si="1"/>
        <v>11.200000000000001</v>
      </c>
      <c r="O13">
        <v>0</v>
      </c>
      <c r="P13">
        <f t="shared" si="2"/>
        <v>0</v>
      </c>
      <c r="Q13">
        <f t="shared" si="3"/>
        <v>730.31200000000013</v>
      </c>
    </row>
    <row r="14" spans="1:17" x14ac:dyDescent="0.15">
      <c r="A14" s="1">
        <v>43447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 x14ac:dyDescent="0.15">
      <c r="A15" s="1">
        <v>43448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 x14ac:dyDescent="0.15">
      <c r="A16" s="1">
        <v>43449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 x14ac:dyDescent="0.15">
      <c r="A17" s="1">
        <v>43450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 x14ac:dyDescent="0.15">
      <c r="A18" s="1">
        <v>43451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 x14ac:dyDescent="0.15">
      <c r="A19" s="1">
        <v>43452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 x14ac:dyDescent="0.15">
      <c r="A20" s="1">
        <v>43453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 x14ac:dyDescent="0.15">
      <c r="A21" s="1">
        <v>43454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 x14ac:dyDescent="0.15">
      <c r="A22" s="1">
        <v>43455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1">
        <v>43456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1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1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1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1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1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1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1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1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1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1180</v>
      </c>
      <c r="C33">
        <f t="shared" si="4"/>
        <v>533.29999999999995</v>
      </c>
      <c r="D33">
        <f>SUM(D2:D32)</f>
        <v>499.2</v>
      </c>
      <c r="E33">
        <f>SUM(E2:E32)</f>
        <v>198.10000000000002</v>
      </c>
      <c r="F33">
        <f t="shared" si="4"/>
        <v>319</v>
      </c>
      <c r="G33">
        <f t="shared" si="4"/>
        <v>506.9</v>
      </c>
      <c r="H33">
        <f>SUM(H2:H32)</f>
        <v>548</v>
      </c>
      <c r="I33">
        <f t="shared" si="4"/>
        <v>762</v>
      </c>
      <c r="J33">
        <f t="shared" si="4"/>
        <v>1152</v>
      </c>
      <c r="K33">
        <f t="shared" si="4"/>
        <v>13.759999999999996</v>
      </c>
      <c r="L33">
        <f t="shared" si="4"/>
        <v>5.5040000000000004</v>
      </c>
      <c r="M33">
        <f t="shared" si="4"/>
        <v>459</v>
      </c>
      <c r="N33">
        <f t="shared" si="4"/>
        <v>183.60000000000002</v>
      </c>
      <c r="O33">
        <f t="shared" si="4"/>
        <v>73.050000000000011</v>
      </c>
      <c r="P33">
        <f t="shared" si="4"/>
        <v>29.22</v>
      </c>
    </row>
    <row r="34" spans="1:17" x14ac:dyDescent="0.15">
      <c r="P34" t="s">
        <v>15</v>
      </c>
      <c r="Q34">
        <f>SUM(Q2:Q33)</f>
        <v>6462.634</v>
      </c>
    </row>
    <row r="35" spans="1:17" x14ac:dyDescent="0.15">
      <c r="A35" s="2"/>
      <c r="C35" s="2"/>
      <c r="F35" s="2"/>
    </row>
    <row r="36" spans="1:17" x14ac:dyDescent="0.15">
      <c r="A36" s="2"/>
      <c r="C36" s="2"/>
    </row>
    <row r="37" spans="1:17" x14ac:dyDescent="0.15">
      <c r="A37" s="2"/>
    </row>
    <row r="38" spans="1:17" x14ac:dyDescent="0.15">
      <c r="C38" s="2"/>
      <c r="F38" s="2"/>
    </row>
    <row r="39" spans="1:17" x14ac:dyDescent="0.15">
      <c r="F39" s="2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2018-12-13T05:28:29Z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