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<sst xmlns="http://schemas.openxmlformats.org/spreadsheetml/2006/main" count="18">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</sst>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  <a:endParaRPr lang="zh-CN" altLang="en-US"/>
          </a:p>
        </c:rich>
      </c:tx>
      <c:layout>
        <c:manualLayout>
          <c:xMode val="edge"/>
          <c:yMode val="edge"/>
          <c:x val="0.437230060466455"/>
          <c:y val="0.05391248517491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463288223438"/>
          <c:y val="0.218988238021776"/>
          <c:w val="0.894673193204722"/>
          <c:h val="0.6577861798985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Sheet1!$Q$2:$Q$31</c:f>
              <c:numCache>
                <c:formatCode>General</c:formatCode>
                <c:ptCount val="30"/>
                <c:pt idx="0">
                  <c:v>442.84</c:v>
                </c:pt>
                <c:pt idx="1">
                  <c:v>246.48</c:v>
                </c:pt>
                <c:pt idx="2">
                  <c:v>657.06</c:v>
                </c:pt>
                <c:pt idx="3">
                  <c:v>481.78</c:v>
                </c:pt>
                <c:pt idx="4">
                  <c:v>572.92</c:v>
                </c:pt>
                <c:pt idx="5">
                  <c:v>610.508</c:v>
                </c:pt>
                <c:pt idx="6">
                  <c:v>740.592</c:v>
                </c:pt>
                <c:pt idx="7">
                  <c:v>422.35</c:v>
                </c:pt>
                <c:pt idx="8">
                  <c:v>416.26</c:v>
                </c:pt>
                <c:pt idx="9">
                  <c:v>643.192</c:v>
                </c:pt>
                <c:pt idx="10">
                  <c:v>498.34</c:v>
                </c:pt>
                <c:pt idx="11">
                  <c:v>730.312</c:v>
                </c:pt>
                <c:pt idx="12">
                  <c:v>792.452</c:v>
                </c:pt>
                <c:pt idx="13">
                  <c:v>839.78</c:v>
                </c:pt>
                <c:pt idx="14">
                  <c:v>470.472</c:v>
                </c:pt>
                <c:pt idx="15">
                  <c:v>316.776</c:v>
                </c:pt>
                <c:pt idx="16">
                  <c:v>456.12</c:v>
                </c:pt>
                <c:pt idx="17">
                  <c:v>586.36</c:v>
                </c:pt>
                <c:pt idx="18">
                  <c:v>489.13</c:v>
                </c:pt>
                <c:pt idx="19">
                  <c:v>621.14</c:v>
                </c:pt>
                <c:pt idx="20">
                  <c:v>782.3</c:v>
                </c:pt>
                <c:pt idx="21">
                  <c:v>589.74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2036416"/>
        <c:axId val="-512035872"/>
      </c:lineChart>
      <c:catAx>
        <c:axId val="-51203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512035872"/>
        <c:crosses val="autoZero"/>
        <c:auto val="1"/>
        <c:lblAlgn val="ctr"/>
        <c:lblOffset val="100"/>
        <c:noMultiLvlLbl val="0"/>
      </c:catAx>
      <c:valAx>
        <c:axId val="-5120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5120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2161</c:v>
                </c:pt>
                <c:pt idx="1">
                  <c:v>1194.3</c:v>
                </c:pt>
                <c:pt idx="2">
                  <c:v>1072.2</c:v>
                </c:pt>
                <c:pt idx="3">
                  <c:v>864.1</c:v>
                </c:pt>
                <c:pt idx="4">
                  <c:v>837</c:v>
                </c:pt>
                <c:pt idx="5">
                  <c:v>1005.9</c:v>
                </c:pt>
                <c:pt idx="6">
                  <c:v>862</c:v>
                </c:pt>
                <c:pt idx="7">
                  <c:v>1308</c:v>
                </c:pt>
                <c:pt idx="8">
                  <c:v>2064</c:v>
                </c:pt>
                <c:pt idx="9">
                  <c:v>17.5</c:v>
                </c:pt>
                <c:pt idx="10">
                  <c:v>7</c:v>
                </c:pt>
                <c:pt idx="11">
                  <c:v>652.9</c:v>
                </c:pt>
                <c:pt idx="12">
                  <c:v>253.96</c:v>
                </c:pt>
                <c:pt idx="13">
                  <c:v>76.46</c:v>
                </c:pt>
                <c:pt idx="14">
                  <c:v>30.584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1819280"/>
        <c:axId val="-510762608"/>
      </c:barChart>
      <c:catAx>
        <c:axId val="-6818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510762608"/>
        <c:crosses val="autoZero"/>
        <c:auto val="1"/>
        <c:lblAlgn val="ctr"/>
        <c:lblOffset val="100"/>
        <c:noMultiLvlLbl val="0"/>
      </c:catAx>
      <c:valAx>
        <c:axId val="-5107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6818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>
      <xdr:nvGraphicFramePr>
        <xdr:cNvPr id="2" name="图表 1"/>
        <xdr:cNvGraphicFramePr/>
      </xdr:nvGraphicFramePr>
      <xdr:xfrm>
        <a:off x="12299950" y="3666490"/>
        <a:ext cx="4410710" cy="280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>
      <xdr:nvGraphicFramePr>
        <xdr:cNvPr id="3" name="图表 2"/>
        <xdr:cNvGraphicFramePr/>
      </xdr:nvGraphicFramePr>
      <xdr:xfrm>
        <a:off x="12186920" y="2425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tabSelected="1" workbookViewId="0">
      <selection activeCell="M25" sqref="M25"/>
    </sheetView>
  </sheetViews>
  <sheetFormatPr defaultColWidth="9" defaultRowHeight="13.5"/>
  <cols>
    <col min="1" max="1" width="11.5" customWidth="1"/>
    <col min="3" max="8" width="6.875" customWidth="1"/>
    <col min="16" max="16" width="1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</v>
      </c>
      <c r="O2">
        <v>2.6</v>
      </c>
      <c r="P2">
        <f>O2*0.4</f>
        <v>1.04</v>
      </c>
      <c r="Q2">
        <f>SUM(B2:P2)</f>
        <v>442.84</v>
      </c>
    </row>
    <row r="3" spans="1:17">
      <c r="A3" s="2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0.08</v>
      </c>
      <c r="Q3">
        <f t="shared" ref="Q3:Q32" si="3">SUM(B3:P3)</f>
        <v>246.48</v>
      </c>
    </row>
    <row r="4" spans="1:17">
      <c r="A4" s="2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0.04</v>
      </c>
      <c r="M4">
        <v>47</v>
      </c>
      <c r="N4">
        <f t="shared" si="1"/>
        <v>18.8</v>
      </c>
      <c r="O4">
        <v>0.8</v>
      </c>
      <c r="P4">
        <f t="shared" si="2"/>
        <v>0.32</v>
      </c>
      <c r="Q4">
        <f t="shared" si="3"/>
        <v>657.06</v>
      </c>
    </row>
    <row r="5" spans="1:17">
      <c r="A5" s="2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</v>
      </c>
    </row>
    <row r="6" spans="1:17">
      <c r="A6" s="2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</v>
      </c>
      <c r="O6">
        <v>11</v>
      </c>
      <c r="P6">
        <f t="shared" si="2"/>
        <v>4.4</v>
      </c>
      <c r="Q6">
        <f t="shared" si="3"/>
        <v>572.92</v>
      </c>
    </row>
    <row r="7" spans="1:17">
      <c r="A7" s="2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0.008</v>
      </c>
      <c r="Q7">
        <f t="shared" si="3"/>
        <v>610.508</v>
      </c>
    </row>
    <row r="8" spans="1:17">
      <c r="A8" s="2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</v>
      </c>
      <c r="L8">
        <f t="shared" si="0"/>
        <v>0.112</v>
      </c>
      <c r="M8">
        <v>41</v>
      </c>
      <c r="N8">
        <f t="shared" si="1"/>
        <v>16.4</v>
      </c>
      <c r="O8">
        <v>32</v>
      </c>
      <c r="P8">
        <f t="shared" si="2"/>
        <v>12.8</v>
      </c>
      <c r="Q8">
        <f t="shared" si="3"/>
        <v>740.592</v>
      </c>
    </row>
    <row r="9" spans="1:17">
      <c r="A9" s="2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0.04</v>
      </c>
      <c r="M9">
        <v>44</v>
      </c>
      <c r="N9">
        <f t="shared" si="1"/>
        <v>17.6</v>
      </c>
      <c r="O9">
        <v>0.15</v>
      </c>
      <c r="P9">
        <f t="shared" si="2"/>
        <v>0.06</v>
      </c>
      <c r="Q9">
        <f t="shared" si="3"/>
        <v>422.35</v>
      </c>
    </row>
    <row r="10" spans="1:17">
      <c r="A10" s="2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0.08</v>
      </c>
      <c r="M10">
        <v>25</v>
      </c>
      <c r="N10">
        <f t="shared" si="1"/>
        <v>10</v>
      </c>
      <c r="O10">
        <v>0.7</v>
      </c>
      <c r="P10">
        <f t="shared" si="2"/>
        <v>0.28</v>
      </c>
      <c r="Q10">
        <f t="shared" si="3"/>
        <v>416.26</v>
      </c>
    </row>
    <row r="11" spans="1:17">
      <c r="A11" s="2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0.08</v>
      </c>
      <c r="M11">
        <v>27</v>
      </c>
      <c r="N11">
        <f t="shared" si="1"/>
        <v>10.8</v>
      </c>
      <c r="O11">
        <v>0.08</v>
      </c>
      <c r="P11">
        <f t="shared" si="2"/>
        <v>0.032</v>
      </c>
      <c r="Q11">
        <f t="shared" si="3"/>
        <v>643.192</v>
      </c>
    </row>
    <row r="12" spans="1:17">
      <c r="A12" s="2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498.34</v>
      </c>
    </row>
    <row r="13" spans="1:17">
      <c r="A13" s="2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0.032</v>
      </c>
      <c r="M13">
        <v>28</v>
      </c>
      <c r="N13">
        <f t="shared" si="1"/>
        <v>11.2</v>
      </c>
      <c r="O13">
        <v>0</v>
      </c>
      <c r="P13">
        <f t="shared" si="2"/>
        <v>0</v>
      </c>
      <c r="Q13">
        <f t="shared" si="3"/>
        <v>730.312</v>
      </c>
    </row>
    <row r="14" spans="1:17">
      <c r="A14" s="2">
        <v>43447</v>
      </c>
      <c r="B14">
        <v>158</v>
      </c>
      <c r="C14">
        <v>71</v>
      </c>
      <c r="D14">
        <v>47</v>
      </c>
      <c r="E14">
        <v>35</v>
      </c>
      <c r="F14">
        <v>45</v>
      </c>
      <c r="G14">
        <v>103</v>
      </c>
      <c r="H14">
        <v>59</v>
      </c>
      <c r="I14">
        <v>96</v>
      </c>
      <c r="J14">
        <v>132</v>
      </c>
      <c r="K14">
        <v>0.17</v>
      </c>
      <c r="L14">
        <f t="shared" si="0"/>
        <v>0.068</v>
      </c>
      <c r="M14">
        <v>33</v>
      </c>
      <c r="N14">
        <f t="shared" si="1"/>
        <v>13.2</v>
      </c>
      <c r="O14">
        <v>0.01</v>
      </c>
      <c r="P14">
        <f t="shared" si="2"/>
        <v>0.004</v>
      </c>
      <c r="Q14">
        <f t="shared" si="3"/>
        <v>792.452</v>
      </c>
    </row>
    <row r="15" spans="1:17">
      <c r="A15" s="2">
        <v>43448</v>
      </c>
      <c r="B15">
        <v>130</v>
      </c>
      <c r="C15">
        <v>158</v>
      </c>
      <c r="D15">
        <v>46</v>
      </c>
      <c r="E15">
        <v>51</v>
      </c>
      <c r="F15">
        <v>67</v>
      </c>
      <c r="G15">
        <v>33</v>
      </c>
      <c r="H15">
        <v>60</v>
      </c>
      <c r="I15">
        <v>117</v>
      </c>
      <c r="J15">
        <v>139</v>
      </c>
      <c r="K15">
        <v>0.4</v>
      </c>
      <c r="L15">
        <f t="shared" si="0"/>
        <v>0.16</v>
      </c>
      <c r="M15">
        <v>25</v>
      </c>
      <c r="N15">
        <f t="shared" si="1"/>
        <v>10</v>
      </c>
      <c r="O15">
        <v>2.3</v>
      </c>
      <c r="P15">
        <f t="shared" si="2"/>
        <v>0.92</v>
      </c>
      <c r="Q15">
        <f t="shared" si="3"/>
        <v>839.78</v>
      </c>
    </row>
    <row r="16" spans="1:17">
      <c r="A16" s="2">
        <v>43449</v>
      </c>
      <c r="B16">
        <v>61</v>
      </c>
      <c r="C16">
        <v>61</v>
      </c>
      <c r="D16">
        <v>22</v>
      </c>
      <c r="E16">
        <v>62</v>
      </c>
      <c r="F16">
        <v>59</v>
      </c>
      <c r="G16">
        <v>22</v>
      </c>
      <c r="H16">
        <v>25</v>
      </c>
      <c r="I16">
        <v>21</v>
      </c>
      <c r="J16">
        <v>106</v>
      </c>
      <c r="K16">
        <v>0.19</v>
      </c>
      <c r="L16">
        <f t="shared" si="0"/>
        <v>0.076</v>
      </c>
      <c r="M16">
        <v>22</v>
      </c>
      <c r="N16">
        <f t="shared" si="1"/>
        <v>8.8</v>
      </c>
      <c r="O16">
        <v>0.29</v>
      </c>
      <c r="P16">
        <f t="shared" si="2"/>
        <v>0.116</v>
      </c>
      <c r="Q16">
        <f t="shared" si="3"/>
        <v>470.472</v>
      </c>
    </row>
    <row r="17" spans="1:17">
      <c r="A17" s="2">
        <v>43450</v>
      </c>
      <c r="B17">
        <v>75</v>
      </c>
      <c r="C17">
        <v>27</v>
      </c>
      <c r="D17">
        <v>28</v>
      </c>
      <c r="E17">
        <v>21</v>
      </c>
      <c r="F17">
        <v>21</v>
      </c>
      <c r="G17">
        <v>31</v>
      </c>
      <c r="H17">
        <v>12</v>
      </c>
      <c r="I17">
        <v>36</v>
      </c>
      <c r="J17">
        <v>38</v>
      </c>
      <c r="K17">
        <v>0.46</v>
      </c>
      <c r="L17">
        <f t="shared" si="0"/>
        <v>0.184</v>
      </c>
      <c r="M17">
        <v>19</v>
      </c>
      <c r="N17">
        <f t="shared" si="1"/>
        <v>7.6</v>
      </c>
      <c r="O17">
        <v>0.38</v>
      </c>
      <c r="P17">
        <f t="shared" si="2"/>
        <v>0.152</v>
      </c>
      <c r="Q17">
        <f t="shared" si="3"/>
        <v>316.776</v>
      </c>
    </row>
    <row r="18" spans="1:17">
      <c r="A18" s="2">
        <v>43451</v>
      </c>
      <c r="B18">
        <v>76</v>
      </c>
      <c r="C18">
        <v>30</v>
      </c>
      <c r="D18">
        <v>59</v>
      </c>
      <c r="E18">
        <v>33</v>
      </c>
      <c r="F18">
        <v>25</v>
      </c>
      <c r="G18">
        <v>32</v>
      </c>
      <c r="H18">
        <v>47</v>
      </c>
      <c r="I18">
        <v>56</v>
      </c>
      <c r="J18">
        <v>79</v>
      </c>
      <c r="K18">
        <v>0.8</v>
      </c>
      <c r="L18">
        <f t="shared" si="0"/>
        <v>0.32</v>
      </c>
      <c r="M18">
        <v>18</v>
      </c>
      <c r="N18">
        <v>0</v>
      </c>
      <c r="O18">
        <v>0</v>
      </c>
      <c r="P18">
        <f t="shared" si="2"/>
        <v>0</v>
      </c>
      <c r="Q18">
        <f t="shared" si="3"/>
        <v>456.12</v>
      </c>
    </row>
    <row r="19" spans="1:17">
      <c r="A19" s="2">
        <v>43452</v>
      </c>
      <c r="B19">
        <v>96</v>
      </c>
      <c r="C19">
        <v>99</v>
      </c>
      <c r="D19">
        <v>18</v>
      </c>
      <c r="E19">
        <v>67</v>
      </c>
      <c r="F19">
        <v>48</v>
      </c>
      <c r="G19">
        <v>50</v>
      </c>
      <c r="H19">
        <v>24</v>
      </c>
      <c r="I19">
        <v>38</v>
      </c>
      <c r="J19">
        <v>129</v>
      </c>
      <c r="K19">
        <v>0.4</v>
      </c>
      <c r="L19">
        <f t="shared" si="0"/>
        <v>0.16</v>
      </c>
      <c r="M19">
        <v>12</v>
      </c>
      <c r="N19">
        <f t="shared" si="1"/>
        <v>4.8</v>
      </c>
      <c r="O19">
        <v>0</v>
      </c>
      <c r="P19">
        <f t="shared" si="2"/>
        <v>0</v>
      </c>
      <c r="Q19">
        <f t="shared" si="3"/>
        <v>586.36</v>
      </c>
    </row>
    <row r="20" spans="1:17">
      <c r="A20" s="2">
        <v>43453</v>
      </c>
      <c r="B20">
        <v>78</v>
      </c>
      <c r="C20">
        <v>34</v>
      </c>
      <c r="D20">
        <v>143</v>
      </c>
      <c r="E20">
        <v>76</v>
      </c>
      <c r="F20">
        <v>32</v>
      </c>
      <c r="G20">
        <v>20</v>
      </c>
      <c r="H20">
        <v>7</v>
      </c>
      <c r="I20">
        <v>43</v>
      </c>
      <c r="J20">
        <v>45</v>
      </c>
      <c r="K20">
        <v>0.05</v>
      </c>
      <c r="L20">
        <f t="shared" si="0"/>
        <v>0.02</v>
      </c>
      <c r="M20">
        <v>7.9</v>
      </c>
      <c r="N20">
        <f t="shared" si="1"/>
        <v>3.16</v>
      </c>
      <c r="O20">
        <v>0</v>
      </c>
      <c r="P20">
        <f t="shared" si="2"/>
        <v>0</v>
      </c>
      <c r="Q20">
        <f t="shared" si="3"/>
        <v>489.13</v>
      </c>
    </row>
    <row r="21" spans="1:17">
      <c r="A21" s="2">
        <v>43454</v>
      </c>
      <c r="B21">
        <v>53</v>
      </c>
      <c r="C21">
        <v>37</v>
      </c>
      <c r="D21">
        <v>82</v>
      </c>
      <c r="E21">
        <v>116</v>
      </c>
      <c r="F21">
        <v>78</v>
      </c>
      <c r="G21">
        <v>52</v>
      </c>
      <c r="H21">
        <v>52</v>
      </c>
      <c r="I21">
        <v>75</v>
      </c>
      <c r="J21">
        <v>48</v>
      </c>
      <c r="K21">
        <v>0.1</v>
      </c>
      <c r="L21">
        <f t="shared" si="0"/>
        <v>0.04</v>
      </c>
      <c r="M21">
        <v>20</v>
      </c>
      <c r="N21">
        <f t="shared" si="1"/>
        <v>8</v>
      </c>
      <c r="O21">
        <v>0</v>
      </c>
      <c r="P21">
        <f t="shared" si="2"/>
        <v>0</v>
      </c>
      <c r="Q21">
        <f t="shared" si="3"/>
        <v>621.14</v>
      </c>
    </row>
    <row r="22" spans="1:17">
      <c r="A22" s="2">
        <v>43455</v>
      </c>
      <c r="B22">
        <v>149</v>
      </c>
      <c r="C22">
        <v>102</v>
      </c>
      <c r="D22">
        <v>97</v>
      </c>
      <c r="E22">
        <v>90</v>
      </c>
      <c r="F22">
        <v>91</v>
      </c>
      <c r="G22">
        <v>79</v>
      </c>
      <c r="H22">
        <v>8</v>
      </c>
      <c r="I22">
        <v>55</v>
      </c>
      <c r="J22">
        <v>91</v>
      </c>
      <c r="K22">
        <v>0.2</v>
      </c>
      <c r="L22">
        <f t="shared" si="0"/>
        <v>0.08</v>
      </c>
      <c r="M22">
        <v>14</v>
      </c>
      <c r="N22">
        <f t="shared" si="1"/>
        <v>5.6</v>
      </c>
      <c r="O22">
        <v>0.3</v>
      </c>
      <c r="P22">
        <f t="shared" si="2"/>
        <v>0.12</v>
      </c>
      <c r="Q22">
        <f t="shared" si="3"/>
        <v>782.3</v>
      </c>
    </row>
    <row r="23" spans="1:17">
      <c r="A23" s="2">
        <v>43456</v>
      </c>
      <c r="B23">
        <v>105</v>
      </c>
      <c r="C23">
        <v>42</v>
      </c>
      <c r="D23">
        <v>31</v>
      </c>
      <c r="E23">
        <v>115</v>
      </c>
      <c r="F23">
        <v>52</v>
      </c>
      <c r="G23">
        <v>77</v>
      </c>
      <c r="H23">
        <v>20</v>
      </c>
      <c r="I23">
        <v>9</v>
      </c>
      <c r="J23">
        <v>105</v>
      </c>
      <c r="K23">
        <v>0.97</v>
      </c>
      <c r="L23">
        <f t="shared" si="0"/>
        <v>0.388</v>
      </c>
      <c r="M23">
        <v>23</v>
      </c>
      <c r="N23">
        <f t="shared" si="1"/>
        <v>9.2</v>
      </c>
      <c r="O23">
        <v>0.13</v>
      </c>
      <c r="P23">
        <f t="shared" si="2"/>
        <v>0.052</v>
      </c>
      <c r="Q23">
        <f t="shared" si="3"/>
        <v>589.74</v>
      </c>
    </row>
    <row r="24" spans="1:17">
      <c r="A24" s="2">
        <v>43457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>
      <c r="A25" s="2">
        <v>43458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>
      <c r="A26" s="2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>
      <c r="A27" s="2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>
      <c r="A28" s="2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>
      <c r="A29" s="2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>
      <c r="A30" s="2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>
      <c r="A31" s="2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>
      <c r="A32" s="2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2:16">
      <c r="B33">
        <f t="shared" ref="B33:P33" si="4">SUM(B2:B32)</f>
        <v>2161</v>
      </c>
      <c r="C33">
        <f t="shared" si="4"/>
        <v>1194.3</v>
      </c>
      <c r="D33">
        <f t="shared" si="4"/>
        <v>1072.2</v>
      </c>
      <c r="E33">
        <f t="shared" si="4"/>
        <v>864.1</v>
      </c>
      <c r="F33">
        <f t="shared" si="4"/>
        <v>837</v>
      </c>
      <c r="G33">
        <f t="shared" si="4"/>
        <v>1005.9</v>
      </c>
      <c r="H33">
        <f t="shared" si="4"/>
        <v>862</v>
      </c>
      <c r="I33">
        <f t="shared" si="4"/>
        <v>1308</v>
      </c>
      <c r="J33">
        <f t="shared" si="4"/>
        <v>2064</v>
      </c>
      <c r="K33">
        <f t="shared" si="4"/>
        <v>17.5</v>
      </c>
      <c r="L33">
        <f t="shared" si="4"/>
        <v>7</v>
      </c>
      <c r="M33">
        <f t="shared" si="4"/>
        <v>652.9</v>
      </c>
      <c r="N33">
        <f t="shared" si="4"/>
        <v>253.96</v>
      </c>
      <c r="O33">
        <f t="shared" si="4"/>
        <v>76.46</v>
      </c>
      <c r="P33">
        <f t="shared" si="4"/>
        <v>30.584</v>
      </c>
    </row>
    <row r="34" spans="16:17">
      <c r="P34" t="s">
        <v>17</v>
      </c>
      <c r="Q34">
        <f>SUM(Q2:Q33)</f>
        <v>12406.904</v>
      </c>
    </row>
    <row r="35" spans="1:6">
      <c r="A35" s="1"/>
      <c r="C35" s="1"/>
      <c r="F35" s="1"/>
    </row>
    <row r="36" spans="1:3">
      <c r="A36" s="1"/>
      <c r="C36" s="1"/>
    </row>
    <row r="37" spans="1:1">
      <c r="A37" s="1"/>
    </row>
    <row r="38" spans="3:6">
      <c r="C38" s="1"/>
      <c r="F38" s="1"/>
    </row>
    <row r="39" spans="6:6">
      <c r="F39" s="1"/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bad</cp:lastModifiedBy>
  <dcterms:created xsi:type="dcterms:W3CDTF">2018-02-27T11:14:00Z</dcterms:created>
  <dcterms:modified xsi:type="dcterms:W3CDTF">2018-12-23T00:51:20Z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