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table+xml" PartName="/xl/tables/table4.xml"/>
  <Override ContentType="application/vnd.openxmlformats-officedocument.spreadsheetml.table+xml" PartName="/xl/tables/table15.xml"/>
  <Override ContentType="application/vnd.openxmlformats-officedocument.spreadsheetml.table+xml" PartName="/xl/tables/table8.xml"/>
  <Override ContentType="application/vnd.openxmlformats-officedocument.spreadsheetml.table+xml" PartName="/xl/tables/table24.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9.xml"/>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1.xml"/>
  <Override ContentType="application/vnd.openxmlformats-officedocument.spreadsheetml.table+xml" PartName="/xl/tables/table22.xml"/>
  <Override ContentType="application/vnd.openxmlformats-officedocument.spreadsheetml.table+xml" PartName="/xl/tables/table2.xml"/>
  <Override ContentType="application/vnd.openxmlformats-officedocument.spreadsheetml.table+xml" PartName="/xl/tables/table26.xml"/>
  <Override ContentType="application/vnd.openxmlformats-officedocument.spreadsheetml.table+xml" PartName="/xl/tables/table6.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moke Tests" sheetId="1" r:id="rId4"/>
    <sheet state="visible" name="פיצר חדש" sheetId="2" r:id="rId5"/>
    <sheet state="visible" name="מסך הבית" sheetId="3" r:id="rId6"/>
    <sheet state="visible" name="התחברות ואיזור אישי" sheetId="4" r:id="rId7"/>
    <sheet state="visible" name="קטגוריות ראשיות" sheetId="5" r:id="rId8"/>
    <sheet state="visible" name="שירותים נוספים" sheetId="6" r:id="rId9"/>
    <sheet state="visible" name="עגלה ורכישה" sheetId="7" r:id="rId10"/>
    <sheet state="visible" name="Overview" sheetId="8" r:id="rId11"/>
    <sheet state="visible" name="Test Run Summary" sheetId="9" r:id="rId12"/>
  </sheets>
  <definedNames>
    <definedName localSheetId="4" name="Status">'קטגוריות ראשיות'!$I$1:$I$3</definedName>
    <definedName localSheetId="2" name="Status">'מסך הבית'!$J$1:$J$3</definedName>
    <definedName name="Status">'התחברות ואיזור אישי'!$J$1:$J$3</definedName>
  </definedNames>
  <calcPr/>
  <extLst>
    <ext uri="GoogleSheetsCustomDataVersion2">
      <go:sheetsCustomData xmlns:go="http://customooxmlschemas.google.com/" r:id="rId13" roundtripDataChecksum="oBJdjN3lNpXhZ7AwQaNOqJE4rXA0T6MEN3WbnYp5rUc="/>
    </ext>
  </extLst>
</workbook>
</file>

<file path=xl/sharedStrings.xml><?xml version="1.0" encoding="utf-8"?>
<sst xmlns="http://schemas.openxmlformats.org/spreadsheetml/2006/main" count="1022" uniqueCount="434">
  <si>
    <t>Test Info</t>
  </si>
  <si>
    <t>Test Summary</t>
  </si>
  <si>
    <t>Test Scenario</t>
  </si>
  <si>
    <t>Total Passed</t>
  </si>
  <si>
    <t>Test Environment</t>
  </si>
  <si>
    <t>QA environment</t>
  </si>
  <si>
    <t>Total Failed</t>
  </si>
  <si>
    <t xml:space="preserve">Total N/A, N/R and Blocked </t>
  </si>
  <si>
    <t>Test Data Source</t>
  </si>
  <si>
    <t>https://shop.super-pharm.co.il/</t>
  </si>
  <si>
    <t>Total Remaining</t>
  </si>
  <si>
    <t>PreCondition : המשתמש נמצא במסך הבית</t>
  </si>
  <si>
    <t>Test Case ID</t>
  </si>
  <si>
    <t>Test Case Description</t>
  </si>
  <si>
    <t>Expected Result</t>
  </si>
  <si>
    <t>Test Data</t>
  </si>
  <si>
    <t>Test Type</t>
  </si>
  <si>
    <t>Status</t>
  </si>
  <si>
    <t>Comments</t>
  </si>
  <si>
    <t>LOG-1-1</t>
  </si>
  <si>
    <t>1.גלול מטה ל"מוצרים בלעדיים באתר"
2.לחץ על המוצר "שואב אבק אלחוטי Roidmi X300" 
3.לחץ על "הוספה לסל"
4.לחץ על אייקון העגלה הממוקם בצד ימין עליון של האתר
5.לחץ על "לתצוגת סל קניות המלא"
6.לחץ על לסיום ההזמנה
7.בחר באפשרות "משלוח רגיל לבית"
8.הקלד כתובת מגורים
9.הקלד מספר טלפון
10.סמן V בתיבת checkbox
11.הקלד אשראי ותז 
12. לחץ על "המשך לתשלום"
13.וודא שרשום "ההזמנה בוצעה בהצלחה"</t>
  </si>
  <si>
    <t>בדיקת עשן לתהליך עסקי רכישה של מוצר באתר</t>
  </si>
  <si>
    <t xml:space="preserve">כתובת מגורים: 
עיר: תל אביב
כתובת: אבן גבירול 5
דירה: 9 
קומה: 3
</t>
  </si>
  <si>
    <t>Smoke Test</t>
  </si>
  <si>
    <t>Pass</t>
  </si>
  <si>
    <t>בדיקת תהליך עסקי של סופר
פארם</t>
  </si>
  <si>
    <t>LOG-1-2</t>
  </si>
  <si>
    <r>
      <rPr>
        <rFont val="Arial"/>
        <color rgb="FF000000"/>
        <sz val="11.0"/>
      </rPr>
      <t>1.לחץ על לחצן "</t>
    </r>
    <r>
      <rPr>
        <rFont val="Arial"/>
        <b/>
        <color rgb="FF000000"/>
        <sz val="11.0"/>
      </rPr>
      <t>הרשמה</t>
    </r>
    <r>
      <rPr>
        <rFont val="Arial"/>
        <color rgb="FF000000"/>
        <sz val="11.0"/>
      </rPr>
      <t>" הממוקם בצד ימין למעלה
2.הזן את הפרטים הבאים: שם פרטי, שם משפחה,
 דוא"ל , סיסמא, וידוא סיסמא.
3.סמן V בתיבת checkbox
4.לחץ על "הרשמה"</t>
    </r>
  </si>
  <si>
    <t>בדיקת עשן לתהליך הרשמה לאתר</t>
  </si>
  <si>
    <t xml:space="preserve">שם משתמש: ניקיטה
שם משפחה: טיילר
דוא"ל :nikitatylerdesign@gmail.com
סיסמא: Test2024
</t>
  </si>
  <si>
    <t>עבר</t>
  </si>
  <si>
    <t>LOG-1-3</t>
  </si>
  <si>
    <r>
      <rPr>
        <rFont val="Arial"/>
        <color rgb="FF000000"/>
        <sz val="11.0"/>
      </rPr>
      <t>1.לחץ על לחצן "</t>
    </r>
    <r>
      <rPr>
        <rFont val="Arial"/>
        <b/>
        <color rgb="FF000000"/>
        <sz val="11.0"/>
      </rPr>
      <t>התחברות</t>
    </r>
    <r>
      <rPr>
        <rFont val="Arial"/>
        <color rgb="FF000000"/>
        <sz val="11.0"/>
      </rPr>
      <t>" הממוקם בצד ימין למעלה
2.הזן דוא"ל וסיסמא
3.לחץ על "כניסה"</t>
    </r>
  </si>
  <si>
    <t>בדיקת עשן להתהליך התחברות לאתר</t>
  </si>
  <si>
    <t>דוא"ל :nikitatylerdesign@gmail.com
סיסמא: Test2024</t>
  </si>
  <si>
    <t>LOG-1-4</t>
  </si>
  <si>
    <r>
      <rPr>
        <rFont val="Arial"/>
        <color theme="1"/>
        <sz val="11.0"/>
      </rPr>
      <t>1.לחץ על החץ שפונה למעלה הממוקם בחלק העליון וימני ביותר
2.לחץ על "</t>
    </r>
    <r>
      <rPr>
        <rFont val="Arial"/>
        <b/>
        <color theme="1"/>
        <sz val="11.0"/>
      </rPr>
      <t>התנתקות</t>
    </r>
    <r>
      <rPr>
        <rFont val="Arial"/>
        <color theme="1"/>
        <sz val="11.0"/>
      </rPr>
      <t xml:space="preserve">"
3.וודא כי אינך מחובר ורשום בצד ימין למעלה התחברות
</t>
    </r>
  </si>
  <si>
    <t xml:space="preserve">בדיקת עשן להתנתקות מהחשבון </t>
  </si>
  <si>
    <t xml:space="preserve">Precondition: המשתמש מחובר </t>
  </si>
  <si>
    <t>LOG-1-5</t>
  </si>
  <si>
    <t>1. לחץ על מבצעים.
2. לחץ על מבצעי השבוע.
3. גלול מעט למטה, עמוד על מכשירי עיצוב שיער ואקססוריז. לחץ על לרכישה.
4. לחץ על הוספה לסל עבור "נועה קירל ביוטי מברשת חכמה לשיער רטוב".
5. לחץ על אייקון סל הקניות מצד ימין למעלה.
6.לחץ על "להצגת סל הקניות המלא".
7. לחץ על "לסיום הזמנה".
8. בחר באיסוף מהסניף, הזן בשדה עיר- "ירושלים", בשדה סניף סופר פארם הזן "ממילא".
9. הזן מספר טלפון "0501234567".
10. סמן V בתיבת check box "אני מצהיר כי קראתי והבנתי".
11. לחץ על כפתור "המשך".
12. הזן פרטי כרטיס אשראי ולחץ על "המשך".
13. וודא כי קיבלת הודעה ומייל אישור הזמנה.</t>
  </si>
  <si>
    <t>בדיקת עשן להוספת מוצר לסל דרך קטגוריות.</t>
  </si>
  <si>
    <t xml:space="preserve">Precondition: המשתמש מחובר 
</t>
  </si>
  <si>
    <t>LOG-1-6</t>
  </si>
  <si>
    <r>
      <rPr>
        <rFont val="Arial"/>
        <color theme="1"/>
        <sz val="11.0"/>
      </rPr>
      <t xml:space="preserve">1.בשורת </t>
    </r>
    <r>
      <rPr>
        <rFont val="Arial"/>
        <b/>
        <color theme="1"/>
        <sz val="11.0"/>
        <u/>
      </rPr>
      <t xml:space="preserve">חיפוש </t>
    </r>
    <r>
      <rPr>
        <rFont val="Arial"/>
        <b/>
        <color theme="1"/>
        <sz val="11.0"/>
      </rPr>
      <t xml:space="preserve"> </t>
    </r>
    <r>
      <rPr>
        <rFont val="Arial"/>
        <color theme="1"/>
        <sz val="11.0"/>
      </rPr>
      <t xml:space="preserve">הזן "בושם טום פורד"
2.בחר את המוצר " BLACK ORCHID BLACK ORCHID א.ד.פ יוניסקס 100 מ"ל "
3.לחץ על "הוספה לסל"
4.לחץ על אייקון עגלה הממוקם בצד ימין למעלה 
5.לחץ על "לתצוגת סל הקניות המלא"
6. לחץ על כפתור אדום "לסיום הזמנה"
7. לחץ אייקון "למשלוח" לבחירת אופן קבלת המוצר
8.סמן V בתיבת check box "אני מצהיר כי קראתי והבנתי"
9. לחץ על כפתור אדום "המשך"
10. הזן פרטי כרטיס אשראי ולחץ המשך
11. וודא שקיבלת הודעה ומייל : </t>
    </r>
    <r>
      <rPr>
        <rFont val="Arial"/>
        <b/>
        <color theme="1"/>
        <sz val="11.0"/>
      </rPr>
      <t xml:space="preserve">אישור הזמנה
</t>
    </r>
  </si>
  <si>
    <t xml:space="preserve">בדיקת עשן להוספת מוצר לסל משורת חיפוש ותשלום </t>
  </si>
  <si>
    <t>LOG-1-7</t>
  </si>
  <si>
    <r>
      <rPr>
        <rFont val="Arial"/>
        <color rgb="FF000000"/>
        <sz val="11.0"/>
      </rPr>
      <t xml:space="preserve">1.גלול את העכבר לתחתית העמוד מסך הבית
2.לחץ על אייקון </t>
    </r>
    <r>
      <rPr>
        <rFont val="Arial"/>
        <b/>
        <color rgb="FF000000"/>
        <sz val="11.0"/>
      </rPr>
      <t>CLICK-FHARM</t>
    </r>
    <r>
      <rPr>
        <rFont val="Arial"/>
        <color rgb="FF000000"/>
        <sz val="11.0"/>
      </rPr>
      <t xml:space="preserve">
2. וודא שהועברת לחלון חדש לזימון תור לבית מרקחת
3.הזן בשדה "בחירה מהרשימה או הקלדת ישוב" את העיר רחובות
4.לחץ על כפתור "בחירת סניף" בתוצאה הראשונה רחובות-רחובות החדשה 
5.בחר יום שני 1/4 ו- שעה 08:00-08:15
6.הזן ת"ז ונייד תקינים
7. וודא שהכפתור "שמור לי את התור" התחלף לצבע כחול
8.לחץ על כפתור כחול "שמור לי את התור"</t>
    </r>
  </si>
  <si>
    <t>בדיקת עשן לזימון תור לבית מרקחת</t>
  </si>
  <si>
    <t xml:space="preserve">Precondition: המשתמש במסך הבית
</t>
  </si>
  <si>
    <t>LOG-1-8</t>
  </si>
  <si>
    <r>
      <rPr>
        <rFont val="Arial"/>
        <color theme="1"/>
        <sz val="11.0"/>
      </rPr>
      <t xml:space="preserve">1.לחץ על קטגורית "בית מרקחת"
2.בחלון פופאפ שנפתח לחץ על "תרופות ללא מרשם" מצד ימין
3.בחר במוצר "אדויל ליקווי-ג'לס 200 מ"ג"
4.לחץ על הוסף לסל
5. לחץ על אייקון עגלה בראש העמוד
6.לחץ לתצוגת סל הקניות המלא
7.לחץ על "לסיום הזמנה"
8. לחץ אייקון "למשלוח" לבחירת אופן קבלת המוצר
9.סמן V בתיבת check box "אני מצהיר כי קראתי והבנתי"
10.לחץ על V בתיבות ה checkbox:
</t>
    </r>
    <r>
      <rPr>
        <rFont val="Arial"/>
        <b/>
        <color theme="1"/>
        <sz val="11.0"/>
        <u/>
      </rPr>
      <t>האם זו הפעם הראשונה שאת/ה נוטל/ת תרופות אלו?</t>
    </r>
    <r>
      <rPr>
        <rFont val="Arial"/>
        <color theme="1"/>
        <sz val="11.0"/>
      </rPr>
      <t xml:space="preserve">- </t>
    </r>
    <r>
      <rPr>
        <rFont val="Arial"/>
        <b/>
        <color theme="1"/>
        <sz val="11.0"/>
        <u/>
      </rPr>
      <t>לא
האם את/ה יודע כיצד ליטול את התרופות</t>
    </r>
    <r>
      <rPr>
        <rFont val="Arial"/>
        <b/>
        <color theme="1"/>
        <sz val="11.0"/>
      </rPr>
      <t xml:space="preserve">  -</t>
    </r>
    <r>
      <rPr>
        <rFont val="Arial"/>
        <color theme="1"/>
        <sz val="11.0"/>
      </rPr>
      <t xml:space="preserve"> </t>
    </r>
    <r>
      <rPr>
        <rFont val="Arial"/>
        <color theme="1"/>
        <sz val="11.0"/>
        <u/>
      </rPr>
      <t xml:space="preserve"> </t>
    </r>
    <r>
      <rPr>
        <rFont val="Arial"/>
        <b/>
        <color theme="1"/>
        <sz val="11.0"/>
        <u/>
      </rPr>
      <t>כן
האם את/ה מעוניין/נת בייעוץ רוקחי בכל מקרה?</t>
    </r>
    <r>
      <rPr>
        <rFont val="Arial"/>
        <b/>
        <color theme="1"/>
        <sz val="11.0"/>
      </rPr>
      <t xml:space="preserve">  - </t>
    </r>
    <r>
      <rPr>
        <rFont val="Arial"/>
        <b/>
        <color theme="1"/>
        <sz val="11.0"/>
        <u/>
      </rPr>
      <t xml:space="preserve">לא
</t>
    </r>
    <r>
      <rPr>
        <rFont val="Arial"/>
        <color theme="1"/>
        <sz val="11.0"/>
      </rPr>
      <t>11. סמן V בתיבות ה checkbox: אני מייפה את כוחו של בית המרקחת 
12. לחץ על כפתור אדום "המשך"
13. הזן פרטי כרטיס אשראי ולחץ המשך
14. וודא שקיבלת הודעה ומייל : אישור הזמנה</t>
    </r>
  </si>
  <si>
    <t>בדיקת עשן להזמנת תרופות ללא מרשם באתר</t>
  </si>
  <si>
    <t>PreCondition : המשתמש נמצא במסך הבית כשהוא מחובר</t>
  </si>
  <si>
    <r>
      <rPr>
        <rFont val="Arial"/>
        <b/>
        <color theme="1"/>
        <sz val="13.0"/>
      </rPr>
      <t xml:space="preserve">פיצ'ר חדש : </t>
    </r>
    <r>
      <rPr>
        <rFont val="Arial"/>
        <b/>
        <color theme="1"/>
        <sz val="14.0"/>
      </rPr>
      <t>המועדפים שלי</t>
    </r>
  </si>
  <si>
    <t>1.הזן בשורת חיפוש: מסך מחשב גיימינג 
2.בחר במוצר : מסך מחשב גיימינג קעור "34 Gigabyte WQHD ג'יגה בייט G34WQC
3. לחץ על אייקון לב מועדפים מצד שמאל (צמוד לאייקון הוספה לסל)
4.וודא שהלב במועדפים נצבע באדום
5.לחץ על החץ ^ הפונה כלפי מעלה ליד שם המשתמש בחלק העליון של המסך
6.וודא שהמוצר מסך גיימינג נוסף למועדפים שלי
7. לחץ על "כל המוצרים" במועדפים שלי בתחילת העמוד
8.וודא שהמוצר מופיע גם ברשימת המועדפים הזאת</t>
  </si>
  <si>
    <t>תגיע לעמוד המועדפים
 (בו יופיעו כל הפריטים שתוסיף כשמהשתמש מחובר, המוצרים ישמרו תמיד ותקבל עדכונן כשיהיו מבצעים על המוצרים שהוספת למועדפים )</t>
  </si>
  <si>
    <t>בדיקת לפיצר החדש</t>
  </si>
  <si>
    <r>
      <rPr>
        <rFont val="Arial"/>
        <color theme="1"/>
        <sz val="12.0"/>
      </rPr>
      <t xml:space="preserve">1.לחץ על החץ שפונה למעלה הממוקם בחלק העליון וימני ביותר
2.בחלון שנפתח תלחץ על מוצר 
</t>
    </r>
    <r>
      <rPr>
        <rFont val="Arial"/>
        <color rgb="FF980000"/>
        <sz val="12.0"/>
      </rPr>
      <t xml:space="preserve">"מכונת כביסה פתח חזית 6 ק"ג Normande"
</t>
    </r>
    <r>
      <rPr>
        <rFont val="Arial"/>
        <color theme="1"/>
        <sz val="12.0"/>
      </rPr>
      <t xml:space="preserve">3.וודא שהמוצר שהוספת מופיע במועדפים שלי
4. לחץ על "כל המוצרים" במועדפים שלי
5.וודא שכל המוצרים שנשמרו עד כה מופיעים ברשימת המועדפים </t>
    </r>
  </si>
  <si>
    <t xml:space="preserve">כניסה למוצר מהמועדפים שלי וודא שמופיעים שם 2 המוצרים </t>
  </si>
  <si>
    <r>
      <rPr>
        <rFont val="Arial"/>
        <b/>
        <color theme="1"/>
        <sz val="11.0"/>
      </rPr>
      <t xml:space="preserve">Precondition: המשתמש </t>
    </r>
    <r>
      <rPr>
        <rFont val="Arial"/>
        <b/>
        <color theme="1"/>
        <sz val="11.0"/>
        <u/>
      </rPr>
      <t>מחובר</t>
    </r>
    <r>
      <rPr>
        <rFont val="Arial"/>
        <b/>
        <color theme="1"/>
        <sz val="11.0"/>
      </rPr>
      <t xml:space="preserve"> 
והוסיף מוצר "</t>
    </r>
    <r>
      <rPr>
        <rFont val="Arial"/>
        <b/>
        <color rgb="FF980000"/>
        <sz val="11.0"/>
      </rPr>
      <t>מכונת כביסה פתח חזית
 6 ק"ג Normande</t>
    </r>
    <r>
      <rPr>
        <rFont val="Arial"/>
        <b/>
        <color theme="1"/>
        <sz val="11.0"/>
      </rPr>
      <t xml:space="preserve">" למועדפים שלי 
</t>
    </r>
  </si>
  <si>
    <t>בדיקה נוספת לפיצר החדש</t>
  </si>
  <si>
    <t>Not Started</t>
  </si>
  <si>
    <t>Fail</t>
  </si>
  <si>
    <t>Not Applicable</t>
  </si>
  <si>
    <t>Not Relevant</t>
  </si>
  <si>
    <t>Blocked</t>
  </si>
  <si>
    <t>בדיקת עשן</t>
  </si>
  <si>
    <t>1.בעמוד הבית לחץ על אייקון "קוסמטיקה"
2.וודא שהגעת לעמוד ראשי של קטגורית קוסמטיקה</t>
  </si>
  <si>
    <t>תגיע לעמוד ראשי של קוסמטיקה</t>
  </si>
  <si>
    <t>פונקיונלית</t>
  </si>
  <si>
    <t>תקלה חד פעמית - 504</t>
  </si>
  <si>
    <t>1.גלול ל"מוצרים בלעדיים לאתר"
2. לחץ על "הוספה לסל" למוצר "גריל ‏נינגה חשמלי AG551
3. וודא שהפריט נוסף לסל</t>
  </si>
  <si>
    <t>הוספת מוצר לסל ממסך הבית
מ"מוצרים בלעדיים לאתר"</t>
  </si>
  <si>
    <t>בדיקה פונקציונלית</t>
  </si>
  <si>
    <t>1.גלול ל"מבצעים ומוצרים מומלצים"
2.לחץ על "לרכישה" לאיזור של "מגוון מוצרי ביוטי"
3.וודא שדף מבצעי "מוצרי ביוטי" מוצג</t>
  </si>
  <si>
    <t>כניסה לדף מבצעים</t>
  </si>
  <si>
    <t>1.גלול ל"מוצרים חדשים באתר"
2. לחץ על "הוספה לסל" למוצר "סט לה פרפיום + א.ד.פ לגבר"
3.וודא שהפריט נוסף לסל</t>
  </si>
  <si>
    <t>הוספת מוצר לסל ממסך הבית
 מ"מוצרים חדשים באתר"</t>
  </si>
  <si>
    <r>
      <rPr>
        <rFont val="Arial"/>
        <color theme="1"/>
      </rPr>
      <t xml:space="preserve">Precondition: </t>
    </r>
    <r>
      <rPr>
        <rFont val="Arial"/>
        <b/>
        <color theme="1"/>
      </rPr>
      <t xml:space="preserve">המשתמש
מחובר </t>
    </r>
  </si>
  <si>
    <t xml:space="preserve">1. גלול ל"מותגי קוסמטיקה וטיפוח"
2. לחץ על מותג "BOSS"  
3. לחץ על כל המוצרים
4. וודא שאתה בקטגורייה של "Boss"                                </t>
  </si>
  <si>
    <t>כניסה למותג</t>
  </si>
  <si>
    <t>1. גלול לתחתית האתר ל"חוות דעת של לקוחות"
2. לחץ על כפתור "חוות דעת נוספת" 
3. וודא כי אתה בדף חוות דעת</t>
  </si>
  <si>
    <t>כניסה לחוות דעת</t>
  </si>
  <si>
    <t>1. בחלק העליון של האתר בשורת החיפוש
2. לחץ על האייקון "מיקרופון" שממוקם בצד ימין השורה
3.בחלון הפואפ אפ הקופץ לחץ "זה בסדר"
4.אמור בקול רם "ארון מטבח"
5.וודא כי נפתח תוצאות חיפוש של ארון מטבח</t>
  </si>
  <si>
    <t>חיפוש מוצר לפי הקלטה</t>
  </si>
  <si>
    <t>LOG-1-9</t>
  </si>
  <si>
    <t>1. בחלק העליון של האתר בשורת החיפוש
2. כתוב "ארון מטבח" 
3. לחץ על כפתור "חיפוש"
5.וודא כי נפתח תוצאות חיפוש של ארון מטבח</t>
  </si>
  <si>
    <t>חיפוש מוצר</t>
  </si>
  <si>
    <t>LOG-1-10</t>
  </si>
  <si>
    <t>1.בצד הימני של האתר לחץ על אייקון "אדם בכסא גלגלים"
2.נפתח פואפ עם מגוון אפשריות
3.לחץ על "גיל שלישי"
4.לחץ במסך הבית על כל מוצר אשראי עם אפשרות "בחירת מוצרים"
5.לחץ הוספה לסל</t>
  </si>
  <si>
    <t>הוספה לסל במצב נגישות</t>
  </si>
  <si>
    <t>בדיקת נגישות</t>
  </si>
  <si>
    <t>נכשל</t>
  </si>
  <si>
    <t>LOG-1-11</t>
  </si>
  <si>
    <r>
      <rPr>
        <rFont val="Arial"/>
        <color theme="1"/>
        <sz val="11.0"/>
      </rPr>
      <t>1.במסך הבית לחץ על F12 במקלדת
2.לחץ על אייקון Toggel device toolbar
3. בחר ב</t>
    </r>
    <r>
      <rPr>
        <rFont val="Arial"/>
        <b/>
        <color theme="1"/>
        <sz val="11.0"/>
      </rPr>
      <t xml:space="preserve">תצוגה </t>
    </r>
    <r>
      <rPr>
        <rFont val="Arial"/>
        <color theme="1"/>
        <sz val="11.0"/>
      </rPr>
      <t xml:space="preserve">
4.וודא שהתצוגה הותאמה לסוג המכשיר ולרזולציה</t>
    </r>
  </si>
  <si>
    <t>בדיקת אתר בנייד</t>
  </si>
  <si>
    <t>תצוגה:
 samsung Galaxy s20 Ultra (412*915)
iphone 12 pro (390*844)
Pixel 7 (412*915)</t>
  </si>
  <si>
    <t>בדיקת UX,UI</t>
  </si>
  <si>
    <t>LOG-1-12</t>
  </si>
  <si>
    <t>1.הזן בשורת החיפוש "ןגמטל"
2. לחץ על "חיפוש".</t>
  </si>
  <si>
    <t>נמצאו 0 פריטים עבור "ןגמטל"
לא נמצאו תוצאות חיפוש מתאימות.</t>
  </si>
  <si>
    <t>פונקציונלי</t>
  </si>
  <si>
    <t>LOG-1-13</t>
  </si>
  <si>
    <t>1.לחץ על F12 במסך ראשי
2.בקטגוריות למעלה בחלון שנפתח בחר את Network
3.שנה את מהירות הגלישה מ- No throttling  ל- slow 3G
4.לחץ על אייקון המנקה את הגדרות ה Network 
5. לחץ רענון לאתר האינטרנט</t>
  </si>
  <si>
    <t>בדוק כמה זמן לוקח לעמוד לעלות (Load)</t>
  </si>
  <si>
    <t>המשתמש נמצא במסך הבית</t>
  </si>
  <si>
    <t>בדיקה LOAD</t>
  </si>
  <si>
    <t>LOG-1-14</t>
  </si>
  <si>
    <t>1.לחץ על F12 במסך ראשי
2.בקטגוריות למעלה בחלון שנפתח בחר את Network
3.שנה את מהירות הגלישה מ- No throttling  ל- fast 3G
4.לחץ על אייקון המנקה את הגדרות ה Network 
5. לחץ רענון לאתר האינטרנט</t>
  </si>
  <si>
    <t>וודא שהאתר עולה במהירות</t>
  </si>
  <si>
    <t>LOG-1-15</t>
  </si>
  <si>
    <t>LOG-1-16</t>
  </si>
  <si>
    <t>LOG-1-17</t>
  </si>
  <si>
    <t>LOG-1-18</t>
  </si>
  <si>
    <t>LOG-1-19</t>
  </si>
  <si>
    <t>LOG-1-20</t>
  </si>
  <si>
    <t>LOG-1-21</t>
  </si>
  <si>
    <t>LOG-1-22</t>
  </si>
  <si>
    <t>LOG-1-23</t>
  </si>
  <si>
    <t>LOG-1-24</t>
  </si>
  <si>
    <t>LOG-1-25</t>
  </si>
  <si>
    <t>LOG-1-26</t>
  </si>
  <si>
    <t>LOG-1-27</t>
  </si>
  <si>
    <t>LOG-1-28</t>
  </si>
  <si>
    <t>LOG-1-29</t>
  </si>
  <si>
    <t>LOG-1-30</t>
  </si>
  <si>
    <t>LOG-1-31</t>
  </si>
  <si>
    <t>LOG-1-32</t>
  </si>
  <si>
    <t>LOG-1-33</t>
  </si>
  <si>
    <t>LOG-1-34</t>
  </si>
  <si>
    <t>LOG-1-35</t>
  </si>
  <si>
    <t>LOG-1-36</t>
  </si>
  <si>
    <t>LOG-1-37</t>
  </si>
  <si>
    <t>LOG-1-38</t>
  </si>
  <si>
    <t>LOG-1-39</t>
  </si>
  <si>
    <t>LOG-1-40</t>
  </si>
  <si>
    <t>אינטגרציה: 
1.בקטגורית סופר פארם ביטוח בהזמנת ביטוח נסיעות לחו"ל ישנה אינטגרציה עם חברת AIG.
2.בקטגוריות לייף סטייל בקשת הלוואה ישנה אינטגרציה עם חברת ישרכרט.
3. בקטגורית בית מרקחת ישנה אינטגרציה עם אתרי קופות חולים ויש אפשרות להזמין מרשמים דיגיטאלים.
4. בהצטרפות למועדון לייף סטייל ישנה אינטגרציה עם ישרכרט לצורך הנפקת כרטיס אשראי.</t>
  </si>
  <si>
    <r>
      <rPr>
        <rFont val="Arial"/>
        <color rgb="FF000000"/>
        <sz val="11.0"/>
      </rPr>
      <t xml:space="preserve">1.לחץ על לחצן "הרשמה" הממוקם בצד ימין למעלה
2.הזן את הפרטים הבאים: </t>
    </r>
    <r>
      <rPr>
        <rFont val="Arial"/>
        <b/>
        <color rgb="FF000000"/>
        <sz val="11.0"/>
      </rPr>
      <t>שם פרטי</t>
    </r>
    <r>
      <rPr>
        <rFont val="Arial"/>
        <color rgb="FF000000"/>
        <sz val="11.0"/>
      </rPr>
      <t xml:space="preserve">, </t>
    </r>
    <r>
      <rPr>
        <rFont val="Arial"/>
        <b/>
        <color rgb="FF000000"/>
        <sz val="11.0"/>
      </rPr>
      <t>שם משפחה</t>
    </r>
    <r>
      <rPr>
        <rFont val="Arial"/>
        <color rgb="FF000000"/>
        <sz val="11.0"/>
      </rPr>
      <t xml:space="preserve">,
 </t>
    </r>
    <r>
      <rPr>
        <rFont val="Arial"/>
        <b/>
        <color rgb="FF000000"/>
        <sz val="11.0"/>
      </rPr>
      <t>דוא"ל</t>
    </r>
    <r>
      <rPr>
        <rFont val="Arial"/>
        <color rgb="FF000000"/>
        <sz val="11.0"/>
      </rPr>
      <t xml:space="preserve"> , </t>
    </r>
    <r>
      <rPr>
        <rFont val="Arial"/>
        <b/>
        <color rgb="FF000000"/>
        <sz val="11.0"/>
      </rPr>
      <t>סיסמא</t>
    </r>
    <r>
      <rPr>
        <rFont val="Arial"/>
        <color rgb="FF000000"/>
        <sz val="11.0"/>
      </rPr>
      <t xml:space="preserve">, </t>
    </r>
    <r>
      <rPr>
        <rFont val="Arial"/>
        <b/>
        <color rgb="FF000000"/>
        <sz val="11.0"/>
      </rPr>
      <t>וידוא סיסמא</t>
    </r>
    <r>
      <rPr>
        <rFont val="Arial"/>
        <color rgb="FF000000"/>
        <sz val="11.0"/>
      </rPr>
      <t>.
3.סמן V בתיבת checkbox
4.לחץ על "הרשמה"</t>
    </r>
  </si>
  <si>
    <t xml:space="preserve">המשתמש נוצר </t>
  </si>
  <si>
    <t>פונקציונלי, Authorization</t>
  </si>
  <si>
    <t>LOG 1</t>
  </si>
  <si>
    <t>1.לחץ על לחצן "הרשמה" הממוקם בצד ימין למעלה
2.הזן את הפרטים הבאים: שם פרטי, שם משפחה, דוא"ל
3.בסיסמא מלא את הסיסמא "12345"
4.בוודא סיסמא מלא את הסיסמא "12345"
3.סמן V בתיבת checkbox
4.לחץ על "הרשמה"</t>
  </si>
  <si>
    <r>
      <rPr>
        <rFont val="Arial"/>
        <color rgb="FF3F3F3F"/>
        <sz val="11.0"/>
      </rPr>
      <t>וודא כי המשתמש לא יכול ללחוץ על הרשמה,
ומוצגת הודעת שגיאה ב</t>
    </r>
    <r>
      <rPr>
        <rFont val="Arial"/>
        <color rgb="FFFF0000"/>
        <sz val="11.0"/>
      </rPr>
      <t xml:space="preserve">צבע אדום : 
</t>
    </r>
    <r>
      <rPr>
        <rFont val="Arial"/>
        <color rgb="FF000000"/>
        <sz val="11.0"/>
      </rPr>
      <t>"נא להזין סיסמא חזקה בת 6 תווים לפחות, 
המורכבת מספרות ואותיות"</t>
    </r>
  </si>
  <si>
    <t>שם משתמש: ניקיטה
שם משפחה: טיילר
דוא"ל :nikitatylerdesign@gmail.com</t>
  </si>
  <si>
    <t>פונקציונלי שלילי</t>
  </si>
  <si>
    <r>
      <rPr>
        <rFont val="Arial"/>
        <color rgb="FF000000"/>
        <sz val="11.0"/>
      </rPr>
      <t xml:space="preserve">1.לחץ על לחצן "התחברות" הממוקם בצד ימין למעלה
2.הזן </t>
    </r>
    <r>
      <rPr>
        <rFont val="Arial"/>
        <b/>
        <color rgb="FF000000"/>
        <sz val="11.0"/>
      </rPr>
      <t>דוא"ל</t>
    </r>
    <r>
      <rPr>
        <rFont val="Arial"/>
        <color rgb="FF000000"/>
        <sz val="11.0"/>
      </rPr>
      <t xml:space="preserve"> ו</t>
    </r>
    <r>
      <rPr>
        <rFont val="Arial"/>
        <b/>
        <color rgb="FF000000"/>
        <sz val="11.0"/>
      </rPr>
      <t xml:space="preserve">סיסמא
</t>
    </r>
    <r>
      <rPr>
        <rFont val="Arial"/>
        <color rgb="FF000000"/>
        <sz val="11.0"/>
      </rPr>
      <t>3.לחץ על "כניסה"</t>
    </r>
  </si>
  <si>
    <t>מסך הבית מוצג כאשר המשתמש מחובר
(שם המשתמש יופיע בצד ימין למעלה של האתר)</t>
  </si>
  <si>
    <r>
      <rPr>
        <rFont val="Arial"/>
        <color rgb="FF000000"/>
        <sz val="11.0"/>
      </rPr>
      <t xml:space="preserve">1.לחץ על לחצן :התחברות"
2.השאר שדה דוא"ל </t>
    </r>
    <r>
      <rPr>
        <rFont val="Arial"/>
        <b/>
        <color rgb="FF000000"/>
        <sz val="11.0"/>
      </rPr>
      <t xml:space="preserve">ריק
</t>
    </r>
    <r>
      <rPr>
        <rFont val="Arial"/>
        <color rgb="FF000000"/>
        <sz val="11.0"/>
      </rPr>
      <t>3.הזן סיסמא נכונה</t>
    </r>
  </si>
  <si>
    <r>
      <rPr>
        <rFont val="Arial"/>
        <color rgb="FF3F3F3F"/>
        <sz val="11.0"/>
      </rPr>
      <t>1.שדה דוא"ל נבצע ב</t>
    </r>
    <r>
      <rPr>
        <rFont val="Arial"/>
        <color rgb="FFFF0000"/>
        <sz val="11.0"/>
      </rPr>
      <t xml:space="preserve">צבע אדום
</t>
    </r>
    <r>
      <rPr>
        <rFont val="Arial"/>
        <color rgb="FF3F3F3F"/>
        <sz val="11.0"/>
      </rPr>
      <t xml:space="preserve">2.תוצג שגיאה ליד שדה דוא"ל :
 </t>
    </r>
    <r>
      <rPr>
        <rFont val="Arial"/>
        <color rgb="FFFF0000"/>
        <sz val="11.0"/>
      </rPr>
      <t xml:space="preserve">"נא למלא שדה זה"
</t>
    </r>
    <r>
      <rPr>
        <rFont val="Arial"/>
        <color rgb="FF3F3F3F"/>
        <sz val="11.0"/>
      </rPr>
      <t>3. המשתמש לא מועבר לדף הבא</t>
    </r>
  </si>
  <si>
    <t>סיסמא: Test2024</t>
  </si>
  <si>
    <r>
      <rPr>
        <rFont val="Arial"/>
        <color rgb="FF000000"/>
        <sz val="11.0"/>
      </rPr>
      <t>1.לחץ על לחצן : "התחברות"
2.הזן שדה דוא"ל נכון</t>
    </r>
    <r>
      <rPr>
        <rFont val="Arial"/>
        <b/>
        <color rgb="FF000000"/>
        <sz val="11.0"/>
      </rPr>
      <t xml:space="preserve">
</t>
    </r>
    <r>
      <rPr>
        <rFont val="Arial"/>
        <color rgb="FF000000"/>
        <sz val="11.0"/>
      </rPr>
      <t xml:space="preserve">3.השאר שדה סיסמא </t>
    </r>
    <r>
      <rPr>
        <rFont val="Arial"/>
        <b/>
        <color rgb="FF000000"/>
        <sz val="11.0"/>
      </rPr>
      <t>ריק</t>
    </r>
  </si>
  <si>
    <r>
      <rPr>
        <rFont val="Arial"/>
        <color rgb="FF3F3F3F"/>
        <sz val="11.0"/>
      </rPr>
      <t>1.שדה סיסמא נבצע ב</t>
    </r>
    <r>
      <rPr>
        <rFont val="Arial"/>
        <color rgb="FFFF0000"/>
        <sz val="11.0"/>
      </rPr>
      <t xml:space="preserve">צבע אדום
</t>
    </r>
    <r>
      <rPr>
        <rFont val="Arial"/>
        <color rgb="FF3F3F3F"/>
        <sz val="11.0"/>
      </rPr>
      <t xml:space="preserve">2.תוצג שגיאה ליד שדה סיסמא : </t>
    </r>
    <r>
      <rPr>
        <rFont val="Arial"/>
        <color rgb="FFFF0000"/>
        <sz val="11.0"/>
      </rPr>
      <t xml:space="preserve">"נא למלא שדה זה"
</t>
    </r>
    <r>
      <rPr>
        <rFont val="Arial"/>
        <color rgb="FF3F3F3F"/>
        <sz val="11.0"/>
      </rPr>
      <t>3. המשתמש לא מועבר לדף הבא</t>
    </r>
  </si>
  <si>
    <t xml:space="preserve">דוא"ל :nikitatylerdesign@gmail.com
</t>
  </si>
  <si>
    <t>1.לחץ על לחצן "התחברות" הממוקם בצד ימין למעלה
2.קופץ בפנייך פופאפ התחברות, בדוק את תקינות העיצוב 
3.הזן דוא"ל וסיסמא
4.לחץ על "כניסה"</t>
  </si>
  <si>
    <t>פופאפ התחברות תקין</t>
  </si>
  <si>
    <t>דוא"ל :nikitatylerdesign@gmail.com
 סיסמא: Test2024</t>
  </si>
  <si>
    <t>GUI</t>
  </si>
  <si>
    <t>1.לחץ על לחצן "התחברות" הממוקם בצד ימין למעלה
2.לחץ "התחברות באמצעות פייסבוק"
3.וודא שאתה מועבר למשתמש פייסבוק לאישור
4.לאחר אישור וודא כי אתה חוזר לאתר סופר פארם ומחובר</t>
  </si>
  <si>
    <t>התחברות באמצעות צד שלישי</t>
  </si>
  <si>
    <t>משתמש פייסבוק</t>
  </si>
  <si>
    <t>אינטגרציה</t>
  </si>
  <si>
    <r>
      <rPr>
        <rFont val="Arial"/>
        <color theme="1"/>
        <sz val="11.0"/>
      </rPr>
      <t xml:space="preserve">1.לחץ על החץ שפונה למעלה הממוקם בחלק העליון וימני ביותר
2.בחלון שנפתח תלחץ על מוצר 
</t>
    </r>
    <r>
      <rPr>
        <rFont val="Arial"/>
        <color rgb="FF980000"/>
        <sz val="11.0"/>
      </rPr>
      <t xml:space="preserve">"מכונת כביסה פתח חזית 6 ק"ג Normande"
</t>
    </r>
    <r>
      <rPr>
        <rFont val="Arial"/>
        <color theme="1"/>
        <sz val="11.0"/>
      </rPr>
      <t>3.וודא כי נפתח העמוד של המוצר</t>
    </r>
  </si>
  <si>
    <t>כניסה למוצר מהמועדפים שלי</t>
  </si>
  <si>
    <r>
      <rPr>
        <rFont val="Arial"/>
        <b/>
        <color theme="1"/>
        <sz val="11.0"/>
      </rPr>
      <t xml:space="preserve">Precondition: המשתמש </t>
    </r>
    <r>
      <rPr>
        <rFont val="Arial"/>
        <b/>
        <color theme="1"/>
        <sz val="11.0"/>
        <u/>
      </rPr>
      <t>מחובר</t>
    </r>
    <r>
      <rPr>
        <rFont val="Arial"/>
        <b/>
        <color theme="1"/>
        <sz val="11.0"/>
      </rPr>
      <t xml:space="preserve"> 
והוסיף מוצר "</t>
    </r>
    <r>
      <rPr>
        <rFont val="Arial"/>
        <b/>
        <color rgb="FF980000"/>
        <sz val="11.0"/>
      </rPr>
      <t>מכונת כביסה פתח חזית
 6 ק"ג Normande</t>
    </r>
    <r>
      <rPr>
        <rFont val="Arial"/>
        <b/>
        <color theme="1"/>
        <sz val="11.0"/>
      </rPr>
      <t xml:space="preserve">" למועדפים שלי 
</t>
    </r>
  </si>
  <si>
    <t>1.לחץ על החץ שפונה למעלה הממוקם בחלק העליון וימני ביותר
2.בחלון שנפתח לחץ על "עדכון פרטים שלי"
3.גלול מעט ולחץ על עריכת פרטים
4.ערוך פרטים אישיים
5.לחץ על "שמירת פרטים"</t>
  </si>
  <si>
    <t>עריכת פרטים אישיים למשתמש</t>
  </si>
  <si>
    <t>פונקצניולי, Authorization</t>
  </si>
  <si>
    <r>
      <rPr>
        <rFont val="Arial"/>
        <color theme="1"/>
        <sz val="11.0"/>
      </rPr>
      <t xml:space="preserve">1.לחץ על החץ שפונה למעלה הממוקם בחלק העליון וימני ביותר
2.בחלון שנפתח לחץ על "עדכון פרטים שלי"
3.גלול מעט ולחץ על "עדכון סיסמא"
4.הקלד </t>
    </r>
    <r>
      <rPr>
        <rFont val="Arial"/>
        <b/>
        <color theme="1"/>
        <sz val="11.0"/>
      </rPr>
      <t>סיסמא נוכחית</t>
    </r>
    <r>
      <rPr>
        <rFont val="Arial"/>
        <color theme="1"/>
        <sz val="11.0"/>
      </rPr>
      <t xml:space="preserve"> "</t>
    </r>
    <r>
      <rPr>
        <rFont val="Arial"/>
        <color rgb="FF980000"/>
        <sz val="11.0"/>
      </rPr>
      <t xml:space="preserve">Test2024 </t>
    </r>
    <r>
      <rPr>
        <rFont val="Arial"/>
        <color theme="1"/>
        <sz val="11.0"/>
      </rPr>
      <t xml:space="preserve">"
5.הקלד </t>
    </r>
    <r>
      <rPr>
        <rFont val="Arial"/>
        <b/>
        <color theme="1"/>
        <sz val="11.0"/>
      </rPr>
      <t>סיסמא חדשה</t>
    </r>
    <r>
      <rPr>
        <rFont val="Arial"/>
        <color theme="1"/>
        <sz val="11.0"/>
      </rPr>
      <t xml:space="preserve"> "Test2025 "
6.הקלד </t>
    </r>
    <r>
      <rPr>
        <rFont val="Arial"/>
        <b/>
        <color theme="1"/>
        <sz val="11.0"/>
      </rPr>
      <t>אימות סיסמא</t>
    </r>
    <r>
      <rPr>
        <rFont val="Arial"/>
        <color theme="1"/>
        <sz val="11.0"/>
      </rPr>
      <t xml:space="preserve"> "Test2025 "
7.לחץ על "שמירת סיסמא"</t>
    </r>
  </si>
  <si>
    <t>עדכון/שינוי סיסמא למשתמש</t>
  </si>
  <si>
    <r>
      <rPr>
        <rFont val="Arial"/>
        <b/>
        <color rgb="FF000000"/>
        <sz val="11.0"/>
      </rPr>
      <t xml:space="preserve">Precondition: המשתמש מחובר
סיסמא: </t>
    </r>
    <r>
      <rPr>
        <rFont val="Arial"/>
        <b/>
        <color rgb="FF980000"/>
        <sz val="11.0"/>
      </rPr>
      <t>Test2024</t>
    </r>
  </si>
  <si>
    <r>
      <rPr>
        <rFont val="Arial"/>
        <color theme="1"/>
        <sz val="11.0"/>
      </rPr>
      <t xml:space="preserve">1.לחץ על החץ שפונה למעלה הממוקם בחלק העליון וימני ביותר
2.בחלון שנפתח לחץ על "עדכון פרטים שלי"
3.גלול מעט  ל"הכתובות שלי"
4.לחץ על הוספת כתובת
5.הקלד בתיאור הכתובת "בית"
6.הקלד </t>
    </r>
    <r>
      <rPr>
        <rFont val="Arial"/>
        <color rgb="FF980000"/>
        <sz val="11.0"/>
      </rPr>
      <t>כתובת מגורים</t>
    </r>
    <r>
      <rPr>
        <rFont val="Arial"/>
        <color theme="1"/>
        <sz val="11.0"/>
      </rPr>
      <t xml:space="preserve">
7. לחץ על שמירה</t>
    </r>
  </si>
  <si>
    <t>הוספת כתובת מגורים</t>
  </si>
  <si>
    <t>Precondition: המשתמש מחובר
כתובת מגורים חדשה:
תל אביב-יפו, אבן גבירול 4, דירה 3, קומה 2</t>
  </si>
  <si>
    <t>פונקצניולי</t>
  </si>
  <si>
    <r>
      <rPr>
        <rFont val="Arial"/>
        <color theme="1"/>
        <sz val="11.0"/>
      </rPr>
      <t xml:space="preserve">1.לחץ על החץ שפונה למעלה הממוקם בחלק העליון וימני ביותר
2.בחלון שנפתח לחץ על "עדכון פרטים שלי"
3.גלול מעט  ל"הכתובות שלי"
4.בצד שמאל לחץ על האייקון של עט
5.הקלד בתיאור הכתובת "בית"
6.הקלד </t>
    </r>
    <r>
      <rPr>
        <rFont val="Arial"/>
        <color rgb="FF980000"/>
        <sz val="11.0"/>
      </rPr>
      <t>כתובת מגורים</t>
    </r>
    <r>
      <rPr>
        <rFont val="Arial"/>
        <color theme="1"/>
        <sz val="11.0"/>
      </rPr>
      <t xml:space="preserve">
7. לחץ על שמירה</t>
    </r>
  </si>
  <si>
    <t>עריכת כתובת מגורים למשתמש</t>
  </si>
  <si>
    <r>
      <rPr>
        <rFont val="Arial"/>
        <b/>
        <color rgb="FF000000"/>
        <sz val="11.0"/>
      </rPr>
      <t xml:space="preserve">Precondition: המשתמש מחובר
</t>
    </r>
    <r>
      <rPr>
        <rFont val="Arial"/>
        <b/>
        <color rgb="FF85200C"/>
        <sz val="11.0"/>
      </rPr>
      <t xml:space="preserve">כתובת מגורים חדשה:
</t>
    </r>
    <r>
      <rPr>
        <rFont val="Arial"/>
        <b/>
        <color rgb="FF000000"/>
        <sz val="11.0"/>
      </rPr>
      <t>תל אביב, שפינוזה 7, דירה 2, קומה 1</t>
    </r>
  </si>
  <si>
    <t>1.לחץ על החץ שפונה למעלה הממוקם בחלק העליון וימני ביותר
2.לחץ על "ההזמנות שלי"
3.וודא כי נפתח דף עם ההזמנות שלי</t>
  </si>
  <si>
    <t>דף הזמנות שלי</t>
  </si>
  <si>
    <t xml:space="preserve">פונקציונלי </t>
  </si>
  <si>
    <t xml:space="preserve">1.לחץ על החץ שפונה למעלה הממוקם בחלק העליון וימני ביותר
2.לחץ על "התנתקות"
3.וודא כי אינך מחובר ורשום בצד ימין למעלה התחברות
</t>
  </si>
  <si>
    <t xml:space="preserve">התנתקת מהחשבון ושם המשתמש לא יופיע בחלק העליון מימין </t>
  </si>
  <si>
    <t>1.לחץ על החץ שפונה למעלה הממוקם בחלק העליון וימני ביותר
2.בחלון שנפתח לחץ על "עדכון פרטים שלי"
3.גלול מעט ל"כרטיס אשראי שלי"
4.הקלד אשראי
5. לחץ על שמירה</t>
  </si>
  <si>
    <t>הוספת כרטיס אשראי לפרטים שלי</t>
  </si>
  <si>
    <t>1.בחלק העליון של האתר באמצע לחץ על "סניפים" 
2.וודא כי הינך בדף רשימת סניפים</t>
  </si>
  <si>
    <t>תגיע לעמוד רשימת סניפי סופר פארם</t>
  </si>
  <si>
    <t>PreCondition: המשתמש נמצא במסך הבית</t>
  </si>
  <si>
    <t>1.לחץ על קטגורית בית מרחקת
2.לחץ על תרופות ללא מרשם מצד ימין 
3. לחץ על אייקון "צאט עם רוקח/ת" מצד שמאל למטה
4.וודא שנפתח צאט 
5.סגור את חלון הפופאפ של הצאט.</t>
  </si>
  <si>
    <t>החלון פופאפ של הצאט נסגר</t>
  </si>
  <si>
    <t>PreCondition: 
המשתמש נמצא בדף הבית</t>
  </si>
  <si>
    <t>פונקציונאלי ,
GUI</t>
  </si>
  <si>
    <t>1. לחץ על בית מרקחת.
2. לחץ על צאט עם רוקחת.
3. וודא שהנך מוועבר למסך בית מרקחת. גלול לפי מטה עד ל"צאט עם רוקח".
4. לחץ על להתחלת צאט.</t>
  </si>
  <si>
    <t>המשתמש מועבר לאתר חיצוני commbox למסך התחברות</t>
  </si>
  <si>
    <t>PreCondition: המשתמש נמצא בדף הבית</t>
  </si>
  <si>
    <t>1. לחץ על פיצר מבצעים.
2. לחץ על מבצעי השבוע.
3. וודא כי הועברתה לדף "מבצעי השבוע"</t>
  </si>
  <si>
    <t>המשתמש יועבר למסך מבצעי השבוע.</t>
  </si>
  <si>
    <t>פונקציונאלי</t>
  </si>
  <si>
    <t xml:space="preserve">1. לחץ על "קופונים".
3. גלול מעט כלפי מטה עד סנו מקסימה אבקת כביסה.
4. לחץ על "לבחירת מוצרים".
5. וודא כי נפתח למשתמש חלון לבחירת מוצר.
6. עמוד על מקסימה אבקת כביסה בניחוח מאסק, 
לחץ פעמיים על אייקון "+" על מנת לבחור מספר פריטים מאותו מוצר.
</t>
  </si>
  <si>
    <r>
      <rPr>
        <rFont val="Calibri"/>
        <color rgb="FF3F3F3F"/>
        <sz val="11.0"/>
      </rPr>
      <t>בניסיון להוסיף לסל יותר ממוצר אחד מאותו הסוג תוצג למשתמש הודעה "</t>
    </r>
    <r>
      <rPr>
        <rFont val="Calibri"/>
        <b/>
        <color rgb="FF3F3F3F"/>
        <sz val="11.0"/>
      </rPr>
      <t>קופון ניתן למימוש אחד בלבד, יתרת המוצרים שבחרת יחויבו במחיר מלא</t>
    </r>
    <r>
      <rPr>
        <rFont val="Calibri"/>
        <color rgb="FF3F3F3F"/>
        <sz val="11.0"/>
      </rPr>
      <t xml:space="preserve"> "</t>
    </r>
  </si>
  <si>
    <t>פוקנציונלי</t>
  </si>
  <si>
    <t xml:space="preserve">1. לחץ על "קופונים".
2. לחץ על החץ הכחול הממוקם בצד שמאל למעלה - "סידור לפי".
3. בחר באופציה סידור לפי "א-ב סדר עולה"
</t>
  </si>
  <si>
    <t>שמות המוצרים יוצגו במסך בהתאמה על פי סדר הא-ב, תחילה באנגלית ואח"כ בעברית</t>
  </si>
  <si>
    <t xml:space="preserve">1. לחץ על "קופונים".
2. לחץ על החץ הכחול הממוקם בצד שמאל למעלה- "סידור לפי".
2. בחר באופציה סידור לפי "א-ב סדר יורד"
</t>
  </si>
  <si>
    <t>שמות המוצרים יוצגו במסך בהתאמה בסדר יורד על פי הא-ב, תחילה באנגלית ואח"כ בעברית</t>
  </si>
  <si>
    <t>1.  לחץ על "קופונים"
2.  סמן את האופציה "מבצעים בלעדיים לאתר", המוצגת מצד ימין  תחת הכותרת "קטגוריות".</t>
  </si>
  <si>
    <t>כל המוצרים המוצגים במסך יהיו עם תגית שחורה "בלעדי לאתר",  בהתאם לקטגוריה שנבחרה.</t>
  </si>
  <si>
    <r>
      <rPr>
        <rFont val="Calibri"/>
        <color theme="1"/>
        <sz val="11.0"/>
      </rPr>
      <t xml:space="preserve">1. לחץ על "קופונים" והמתן משך 30 שניות
2. וודא שמוצג פופאפ התחברות לאתר
3. לחץ על להתחברות
4. הזן כתובת </t>
    </r>
    <r>
      <rPr>
        <rFont val="Calibri"/>
        <b/>
        <color theme="1"/>
        <sz val="11.0"/>
      </rPr>
      <t>דוא"ל וסיסמא</t>
    </r>
    <r>
      <rPr>
        <rFont val="Calibri"/>
        <color theme="1"/>
        <sz val="11.0"/>
      </rPr>
      <t xml:space="preserve"> או לחץ על התחברות. לאחר מכן לחץ על "כניסה"</t>
    </r>
  </si>
  <si>
    <t>לאחר ההתחברות המשתמש יועבר חזרה למסך קופונים. יוצגו למשתמש בראש העמוד מוצרים המסומנים בתגית "קופון אישי".</t>
  </si>
  <si>
    <t>PreCondition:המשתמש לא מחובר לאתר
פרטי התחברות:
דוא"ל :nikitatylerdesign@gmail.com
סיסמא: Test2024</t>
  </si>
  <si>
    <t xml:space="preserve">1. לחץ על פיצ'ר קטגוריות.
2.עבור עם העכבר בריחוף "מזון ומשקאות".
3. לחץ על "עוגיות בריאות". 
</t>
  </si>
  <si>
    <t>דף קטגורייה עוגיות בריאות מוצג</t>
  </si>
  <si>
    <t xml:space="preserve">1. לחץ על פיצ'ר קטגוריות.
2.עבור עם העכבר בריחוף "לספורט וחוץ".
3. לחץ על "נעלי ספורט". 
</t>
  </si>
  <si>
    <t>דף קטגורייה נעלי ספורט מוצג</t>
  </si>
  <si>
    <t xml:space="preserve">1. לחץ על פיצ'ר קטגוריות.
2.עבור עם העכבר בריחוף "לבית".
3. לחץ על "ריהוט". 
4. לחץ על "שולחן לסלון".
</t>
  </si>
  <si>
    <t>דף קטגורייה שולחן לסלון מוצג</t>
  </si>
  <si>
    <t>1. לחץ על "בית מרקחת".
2. מבין האופציות המוצגות בצד ימין בחר ב "קופת חולים מאוחדת".
3. וודא כי מוצג למשתמש חלון פופאפ "לתשומת לבך, לאחר הזדהות מול קופת החולים יוצגו התרופות שקיבלת במרשם הדיגיטלי אשר קיימות במלאי ומאושרות ע"י הקופה לרכישה באתר.ניתן להזמין תרופות מרשם רק עבור מי שמעל גיל 16.לקוחות בגיל 65 ומעלה יקבלו זיכוי בכרטיס האשראי על עלות המשלוח של תרופות מרשם."
4. לחץ על איקס מצד ימין למעלה על מנת לסגור את החלון.
5. לחץ על כפתור "להזדהות".</t>
  </si>
  <si>
    <t>המשתמש מועבר לאתר חיצוני של קופת חולים מאוחדת למסך כניסה לאיזור אישי</t>
  </si>
  <si>
    <t>PreCondition: המשתמש נמצא בדף הבית 
המשתמש מחובר</t>
  </si>
  <si>
    <r>
      <rPr>
        <rFont val="Calibri"/>
        <color theme="1"/>
        <sz val="11.0"/>
      </rPr>
      <t xml:space="preserve">1. לחץ על "בית מרקחת".
2.מבין האפשרויות המוצגות מימין לחץ על "מסייע הוויטמינים שלי".
3.לחץ על "להתחלה" מצד שמאל למטה. 
4. מצד ימין יפתח חלון. לחץ על "כן בואו נתחיל".
5. בחר ב"נקבה".
</t>
    </r>
    <r>
      <rPr>
        <rFont val="Calibri"/>
        <b/>
        <color theme="1"/>
        <sz val="11.0"/>
      </rPr>
      <t>6.שדה גיל: נסה להזין את האפשרויות הבאות:</t>
    </r>
    <r>
      <rPr>
        <rFont val="Calibri"/>
        <color theme="1"/>
        <sz val="11.0"/>
      </rPr>
      <t xml:space="preserve">
    א. מספר קטן מ-12
    ב. מספר גדול מ-120
    ג. אות או תו
    ד. מספר עשרוני
    ה. מספר בטווח בין 12-120</t>
    </r>
  </si>
  <si>
    <r>
      <rPr>
        <rFont val="Calibri"/>
        <b/>
        <color rgb="FF3F3F3F"/>
        <sz val="11.0"/>
      </rPr>
      <t xml:space="preserve"> בשדה גיל ניתן יהיה להזין אך ורק ערכים בטווח בין 12-120, כולל מספר עשרוני בטווח זה.</t>
    </r>
    <r>
      <rPr>
        <rFont val="Calibri"/>
        <color rgb="FF3F3F3F"/>
        <sz val="11.0"/>
      </rPr>
      <t xml:space="preserve"> בכל אחת מהאפשרויות הנ"ל השדה יופיע בצבע אדום ומתחתיו הודעת שגיאה תוצג למשתמש בהתאם לשגיאה:
 א. </t>
    </r>
    <r>
      <rPr>
        <rFont val="Calibri"/>
        <b/>
        <color rgb="FF3F3F3F"/>
        <sz val="11.0"/>
      </rPr>
      <t>מספר קטן מ-12</t>
    </r>
    <r>
      <rPr>
        <rFont val="Calibri"/>
        <color rgb="FF3F3F3F"/>
        <sz val="11.0"/>
      </rPr>
      <t>- "</t>
    </r>
    <r>
      <rPr>
        <rFont val="Calibri"/>
        <color rgb="FFFF0000"/>
        <sz val="11.0"/>
      </rPr>
      <t>הגיל המינימלי הוא 12 שנים</t>
    </r>
    <r>
      <rPr>
        <rFont val="Calibri"/>
        <color rgb="FF3F3F3F"/>
        <sz val="11.0"/>
      </rPr>
      <t xml:space="preserve">".
 ב. </t>
    </r>
    <r>
      <rPr>
        <rFont val="Calibri"/>
        <b/>
        <color rgb="FF3F3F3F"/>
        <sz val="11.0"/>
      </rPr>
      <t>מספר גדול מ-120</t>
    </r>
    <r>
      <rPr>
        <rFont val="Calibri"/>
        <color rgb="FF3F3F3F"/>
        <sz val="11.0"/>
      </rPr>
      <t>- "</t>
    </r>
    <r>
      <rPr>
        <rFont val="Calibri"/>
        <color rgb="FFFF0000"/>
        <sz val="11.0"/>
      </rPr>
      <t>הגיל המקסימלי הוא 120 שנים</t>
    </r>
    <r>
      <rPr>
        <rFont val="Calibri"/>
        <color rgb="FF3F3F3F"/>
        <sz val="11.0"/>
      </rPr>
      <t xml:space="preserve">"
 ג. </t>
    </r>
    <r>
      <rPr>
        <rFont val="Calibri"/>
        <b/>
        <color rgb="FF3F3F3F"/>
        <sz val="11.0"/>
      </rPr>
      <t>אות או תו-</t>
    </r>
    <r>
      <rPr>
        <rFont val="Calibri"/>
        <color rgb="FF3F3F3F"/>
        <sz val="11.0"/>
      </rPr>
      <t xml:space="preserve"> "</t>
    </r>
    <r>
      <rPr>
        <rFont val="Calibri"/>
        <color rgb="FFFF0000"/>
        <sz val="11.0"/>
      </rPr>
      <t>יש להזין גיל</t>
    </r>
    <r>
      <rPr>
        <rFont val="Calibri"/>
        <color rgb="FF3F3F3F"/>
        <sz val="11.0"/>
      </rPr>
      <t xml:space="preserve">" , (הערך לא יוצג בשדה ,מלבד בהזנת "-" או ".").
 ד. </t>
    </r>
    <r>
      <rPr>
        <rFont val="Calibri"/>
        <b/>
        <color rgb="FF3F3F3F"/>
        <sz val="11.0"/>
      </rPr>
      <t>מספר בין 12-120</t>
    </r>
    <r>
      <rPr>
        <rFont val="Calibri"/>
        <color rgb="FF3F3F3F"/>
        <sz val="11.0"/>
      </rPr>
      <t>- אייקון החץ שמשמאל לשדה יופיע בצבע ירוק כהה, בלחיצה עליו המשתמש יועבר לשאלה הבאה.</t>
    </r>
  </si>
  <si>
    <t>קצה</t>
  </si>
  <si>
    <t>1. לחץ על "OPTIC"
2. בחר ב"רשימת סניפי אופטיק" מבין האופציות המופיעות מצד ימין.
3. הזן בשדה חיפוש עיר "צפת".
4. בשדה השמאלי ביותר סמן "כל השירותים".</t>
  </si>
  <si>
    <t>יוצגו למשתמש פרטי סניף האופטיקה בצפת: כתובת -הגדוד השלישי 1, סמלי קופות החולים שעובדות עם סניף זה,שעות פתיחה -עד 22:30 וקישור להצגת מידע נוסף.</t>
  </si>
  <si>
    <t xml:space="preserve"> 1. לחץ על "new"  הממוקם בצד שמאל למעלה
2.וודא כי אתה בדף "new"</t>
  </si>
  <si>
    <t>המשתמש מועבר למסך חדש על המדף</t>
  </si>
  <si>
    <t>פוקציונלי</t>
  </si>
  <si>
    <t>1. לחץ על "קטגוריות".
2. עבור בריחוף בעזרת העכבר על רשימת הקטגוריות המוצגת מימין</t>
  </si>
  <si>
    <t>משבצת "קטגוריות" תוצג בצבע לבן בולט יותר בתוספת קו אדום מתחתיה.
במעבר בריחוף על רשימת הקטגוריות , המשבצת שעליה נמצא העכבר תוצג בצבע תכלת</t>
  </si>
  <si>
    <t>PreCondition: המשתמש נמצא בשורה העליונה בדף הבית</t>
  </si>
  <si>
    <t>1. לחץ על "מבצעים".
2. עבור בריחוף בעזרת העכבר על רשימת הקטגוריות המוצגת מימין</t>
  </si>
  <si>
    <t>משבצת מבצעים תוצג בצבע לבן בולט יותר בתוספת קו אדום מתחתיה.
במעבר בריחוף על רשימת הקטגוריות , המשבצת שעליה נמצא העכבר תוצג בצבע תכלת</t>
  </si>
  <si>
    <t>1. לחץ על "בית מרקחת"
2. עבור בריחוף בעזרת העכבר על רשימת הקטגוריות המוצגת מימין</t>
  </si>
  <si>
    <t>משבצת "בית מרקחת" תוצג בצבע לבן בולט יותר בתוספת קו אדום מתחתיה.
במעבר בריחוף על רשימת הקטגוריות , המשבצת שעליה נמצא העכבר תוצג בצבע תכלת</t>
  </si>
  <si>
    <t>1. לחץ על "BEAUTY".
2. עבור בריחוף בעזרת העכבר על רשימת הקטגוריות המוצגת מימין</t>
  </si>
  <si>
    <t>משבצת "BEAUTY" תוצג בצבע לבן בולט יותר בתוספת קו אדום מתחתיה.
במעבר בריחוף על רשימת הקטגוריות , המשבצת שעליה נמצא העכבר תוצג בצבע תכלת</t>
  </si>
  <si>
    <t>1. לחץ על "OPTIC".
2. עבור בריחוף בעזרת העכבר על רשימת הקטגוריות המוצגת מימין</t>
  </si>
  <si>
    <t>משבצת "POTIC" תוצג בצבע לבן בולט יותר בתוספת קו אדום מתחתיה.
במעבר בריחוף על רשימת הקטגוריות , המשבצת שעליה נמצא העכבר תוצג בצבע תכלת</t>
  </si>
  <si>
    <t>1. לחץ על "ביטוח".
2. עבור בריחוף בעזרת העכבר על רשימת הקטגוריות המוצגת מימין</t>
  </si>
  <si>
    <t>משבצת "ביטוח" תוצג בצבע לבן בולט יותר בתוספת קו אדום מתחתיה.
במעבר בריחוף על רשימת הקטגוריות , המשבצת שעליה נמצא העכבר תוצג בצבע תכלת</t>
  </si>
  <si>
    <t>קטגוריות</t>
  </si>
  <si>
    <t>1.לחץ על "קטגוריות".
2.עמוד עם העכבר על "מזון ומשקאות"</t>
  </si>
  <si>
    <t>משמאל לרשימת הקטגוריות נפתחת למשתמש רשימה נוספת הכוללת:
כל מוצרי מזון ומשקאות, מזון בריאות, חטיפים וממתקים,שוקולד, קרקרים ופריכיות, מוצרי יסוד בישול ואפיה, מאפים ולחמים, משקאות,מים מינרליים, שימורים, מטבח אסייאתי, ממרחים מתוקים, מארזי מתנה מזון ומשקאות, פיצוחים ופירות יבשים. מזון טבעוני</t>
  </si>
  <si>
    <t>1.לחץ על "קטגוריות".
2. עמוד עם העכבר על "לבית".</t>
  </si>
  <si>
    <t>משמאל לרשימת הקטגוריות נפתחת למשתמש רשימה אנכית הכוללת:
כל מוצרי לבית, ניקיון ותחזוקת הבית, שירותים וחדרי רחצה,ריהוט, גינה ומרפסת,אחסון וארגון, עיצוב ואבזור הבית, מטבח, מצעים וכלי מיטה, כלי עבודה חשמליים, שטיחים וריצוף, חמרי עבודה, ברזים, כלי עבודה ידניים, בטיחות בעבודה, חלונות והצללה, דלתות,אביזרים לכלי עבודה, כיורים , אבטחה ובטיחות.</t>
  </si>
  <si>
    <t>1. לחץ על "קטגוריות".
2. עמוד עם העכבר על "טיפוח".</t>
  </si>
  <si>
    <t>משמאל לרשימת הקטגוריות נפתחת למשתמש רשימה אנכית הכוללת: 
כל מוצרי הטיפוח,טיפוח שיער, טיפוח שיער מקצועי, הגיינת הפה, דאודורנטים, גילוח והסרת שיער, אמבט וניקוי הגוף, מוצרי הגיינה לנשים, הגנה מהשמש ומשיזוף, טיפוח ילדים, טיפוח פנים, טיפוח גוף, טיפוח עיניים, טיפוח זקן, טיפוח כף רגל, טיפול וניקוי אזניים</t>
  </si>
  <si>
    <t>1.לחץ על קטגוריות
2. עמוד עם העכבר על "קוסמטיקה".</t>
  </si>
  <si>
    <t>משמאל לרשימת הקטגוריות נפתחת למשתמש רשימה אנכית הכוללת:
כל מוצרי קוסמטיקה, בשמים,טיפוח מטצרי קוסמטיקה, טיפוח שיער מקצועי, איפור פנים, איפור עיניים, איפור שפתיים, איפור גבות, ערכות איפור, כלי איפור, תרסיס פנים, טיפוח ציפרניים, מותגי יוקרה, מוצרים בגודל מוקטן.</t>
  </si>
  <si>
    <t>1. לחץ על קטגוריות.
2. עמוד עם העכבר על "תינוקות ופעוטות".</t>
  </si>
  <si>
    <t>משמאל לרשימת הקטגוריות נפתחת למשתמש רשימה אנכית הכוללת:
כל מוצרי תינוקות ופעוטות, טיפוח לתינוקות, הנקה והאכלה, מוצצים ונשכנים, החתלה, גמילה מחיתולים, ערכות ומארזים, הלבשה לתינוקות, בטיחות לתינוק, צעצועים וציוד פעילות לתינוקות, מצעי תינוקות, מושבי בטיחות לתינוק וליילד, עגלות ומנשאים, ריהוט חדרי תינוקות, רשימת לידה.</t>
  </si>
  <si>
    <t>1. לחץ על "קטגוריות".
2. עמוד עם העכבר על "בריאות".</t>
  </si>
  <si>
    <t>משמאל רשימת הקטגוריות נפתחת למשתמש רשימת הכוללת:
כל מוצרי בריאות, תרופות ללא מרשם, תוספי תזונה, עזרה ראשונה, מכשירי מדידה ובדיקות , sexual wellness, מכשירים רפואיים ביתיים, ציוד רפואי, כינים, מכשירים להקלת הנשימה, רפואה טבעית, אביזרי אורטופדיה,טיפול עיניים, ספיגה ובריחת שתן, אביזרים לתרופות, פארא רפואי, מכשירי שמיעה ואביזרים, ניידות והנגשה, מוצרי בית מרקחת נוספים.</t>
  </si>
  <si>
    <t>1, לחץ על "קטגוריות".
2. עמוד עם העכבר על "אופטיקה".</t>
  </si>
  <si>
    <t>משמאל לרשימת הקטגוריות נפתחת למשתמש רשימה אנכית הכוללת:
כל מוצרי אופטיקה, עדשות מגע ותמיסות, משקפי שמש, משקפי קריאה וראיה, ניקיון אחסון ואביזרים.</t>
  </si>
  <si>
    <t>1. לחץ על "קטגוריות".
2. עמוד עם העכבר על "צעצועים ומשחקים".</t>
  </si>
  <si>
    <t>משמאל לרשימת הקטגוריות נפתחת למשתמש רשימה אנכית הכוללת:
כל מוצרי צעצועים ומשחקים, אביזרים לצעצועים, בובות ודמויות צעצוע,צעצועי ספורט, צעצועים מוזיקליים, משחקי יצירה, אביזרים למשחקים, צעצועי כלי נשק ורובוטים, משחקי חוץ, משחקי כאילו, צעצועי בניה, צעצועים מעופפים, צעצועים חינוכיים, צעצועי פעילות,בריכות ומשחקי מים , משחקי קופסה, צעצועי רכיבה, קונסולות ומשחקי וידאו.</t>
  </si>
  <si>
    <t>1. לחץ על "קטגוריות".
2. עמוד עם העכבר על "ספורט וחוץ".</t>
  </si>
  <si>
    <t>משמאל לרשימת הקטגוריות נפתחת למשתמש רשימה הכוללת:
כל מוצרי ספורט וחוץ, מחנאות וטיולים, יוגה ופילאטיס, ריצה, מכשירי כושר ומשקולות, רכיבה על אופניים, ביגד טרמי, משחקי ספורט ופנאי, ציוד ספורט וכושר, ספורט ימי, נעלי ספורט, הלבשת ספורט, אומנויות לחימה, גלגליות ורולרבליידס, משאבות.</t>
  </si>
  <si>
    <t>1. לחץ על "קטגוריות".
2. עמוד עם העכבר על "חשמל ואלקטרוניקה".</t>
  </si>
  <si>
    <t>משמאל לרשימת הקטגוריות נפתחת למשתמש רשימה אנכית הכוללת:
כל מוצרי חשמל ואלקטרוניקה, טלפונים סלולריים ואביזרים,מסכים וסאונד, כביסה וניקיון, מקררים ומקפיאים, מוצרי חשמל קטנים למטבח, בישול ואפיה, מכשירי טיפוח ועיצוב, מחשבים וציוד נלווה, ציוד ואביזרי אלקטרוניקה, טאבלטים ואביזרים, שעונים חכמים, מיזוג וחימום הבית,סוללות, תאורה, כבלים ומתאמים, מצלמות, מצלמות וציוד צילום, בית חכם.</t>
  </si>
  <si>
    <t>1. לחץ על "קטגוריות".
2. גלול מעט למטה, עמוד עם העכבר על "בעלי חיים".</t>
  </si>
  <si>
    <t>משמאל לרשימת הקטגוריות נפתחת לשתמש רשימה אנכית הכוללת :
כל מוצרי בעלי חיים, אביזרי האכלה ושתייה, ציוד הליכה וספורט, בריאות, כלבים, חתולים, דגים, טיפוח.</t>
  </si>
  <si>
    <t>1, לחץ על "קטגוריות".
2. גלול מעט למטה , עמוד עם העכבר על "יצירה ותחביבים".</t>
  </si>
  <si>
    <t>משמאל לרשימת הקטגוריות נפתחת למשתמש רשימה אנכית הכוללת:
יצירה לילדים, קרקס וגאגלינג, ציוד מסיבות, ציוד ציור ופיסול, פריטי אספנים, כלי נגינה.
בגלילה עם העכבר כלפי מטה יופיעו גם:
מכשירי כתיבה תפירה וסריגה, כתיבה, ארגון ואחסון כלי יצירה.</t>
  </si>
  <si>
    <t>1.לחץ על "קטגוריות".
2. גלול מעט כלפי מטה, עמוד עם העכבר על "אופנה".</t>
  </si>
  <si>
    <t>משמאל לרשימת הקטגוריות נפתחת למשתמש רשימה אנכית הכוללת:
תיקים מזוודות ונסיעות, ילדות, תחפושות.</t>
  </si>
  <si>
    <t xml:space="preserve">1.לחץ על "קטגוריות".
2. גלול מעט כלפי מטה, עמוד עם העכבר על "אופנה".
3. עמוד עם העכבר על תחפושות
</t>
  </si>
  <si>
    <t>מצד שמאל תפתח רשימה נוספת של תת קטוריות הכוללת:
כל מוצרי תחפשושות, תחפושות לילדות , תחפושות לילדים,תחפושות לגברים, תחפושות לתינוקות ופעוטות,אביזרים לתחפושות , תחפושות לנשים, פאות לתחפושות, איפור לתחפושות, תחפושות זוגיות וקבוצתיות.</t>
  </si>
  <si>
    <t xml:space="preserve">1.לחץ על "קטגוריות".
2. גלול מעט כלפי מטה, עמוד עם העכבר על "אופנה".
3. עמוד עם העכבר על תחפושות
4. לחץ על "כל מוצרי תחפושות"
</t>
  </si>
  <si>
    <t>המשתמש מועבר למסך שבו מוצגים כל מוצרי תחפשות</t>
  </si>
  <si>
    <t>PreCondition : המשתמש נמצא בתחתית מסך הבית (שירותים נוספים)</t>
  </si>
  <si>
    <t>SIME-2-1</t>
  </si>
  <si>
    <r>
      <rPr>
        <rFont val="Arial"/>
        <color rgb="FF000000"/>
        <sz val="11.0"/>
      </rPr>
      <t xml:space="preserve">1.לחץ על אייקון click-farm
2. וודא שהועברת לחלון חדש לזימון תור לבית מרקחת
3.הזן בשדה "בחירה מהרשימה או הקלדת ישוב" את העיר </t>
    </r>
    <r>
      <rPr>
        <rFont val="Arial"/>
        <b/>
        <color rgb="FF000000"/>
        <sz val="11.0"/>
      </rPr>
      <t>רחובות</t>
    </r>
    <r>
      <rPr>
        <rFont val="Arial"/>
        <color rgb="FF000000"/>
        <sz val="11.0"/>
      </rPr>
      <t xml:space="preserve">
4.לחץ על כפתור "בחירת סניף" בתוצאה הראשונה רחובות-רחובות החדשה 
5.בחר יום ראשון 10/3 ו- שעה 08:00-08:15
6.הזן ת"ז ונייד תקינים
7. וודא שהכפתור "שמור לי את התור" התחלף לצבע כחול
8.לחץ על כפתור כחול "שמור לי את התור"</t>
    </r>
  </si>
  <si>
    <t>תקפוץ הודעת פופאפ לאישור שמירת התור ותקבל הודעת SMS עם פרטי התור לבית מרקחת בנייד</t>
  </si>
  <si>
    <t>פונקציונאלי, בדיקת GUI</t>
  </si>
  <si>
    <t xml:space="preserve">
בנוסף לבדוק אלמנטים חזותיים (שאין שגיאות כתיב וכדומה)</t>
  </si>
  <si>
    <r>
      <rPr>
        <rFont val="Arial"/>
        <color rgb="FF000000"/>
        <sz val="11.0"/>
      </rPr>
      <t xml:space="preserve">1.לחץ על אייקון </t>
    </r>
    <r>
      <rPr>
        <rFont val="Arial"/>
        <color rgb="FFFF0000"/>
        <sz val="11.0"/>
      </rPr>
      <t>click-pharm</t>
    </r>
    <r>
      <rPr>
        <rFont val="Arial"/>
        <color rgb="FF000000"/>
        <sz val="11.0"/>
      </rPr>
      <t xml:space="preserve"> 
2. וודא שהועברת לחלון חדש לזימון תור לבית מרקחת
3.הזן בשדה "בחירה מהרשימה או הקלדת ישוב" את העיר </t>
    </r>
    <r>
      <rPr>
        <rFont val="Arial"/>
        <b/>
        <color rgb="FF000000"/>
        <sz val="11.0"/>
      </rPr>
      <t>רחובות</t>
    </r>
    <r>
      <rPr>
        <rFont val="Arial"/>
        <color rgb="FF000000"/>
        <sz val="11.0"/>
      </rPr>
      <t xml:space="preserve">
4.לחץ על כפתור "בחירת סניף" בתוצאה הראשונה רחובות-רחובות החדשה 
5.בחר יום ראשון 10/3 ו- שעה 08:00-08:15
6.וודא שהגעת לעמוד למילויי פרטים אישיים לשמירת התור
7.הזן ת"ז </t>
    </r>
    <r>
      <rPr>
        <rFont val="Arial"/>
        <color rgb="FF000000"/>
        <sz val="13.0"/>
        <u/>
      </rPr>
      <t>לא</t>
    </r>
    <r>
      <rPr>
        <rFont val="Arial"/>
        <color rgb="FF000000"/>
        <sz val="13.0"/>
      </rPr>
      <t xml:space="preserve"> </t>
    </r>
    <r>
      <rPr>
        <rFont val="Arial"/>
        <color rgb="FF000000"/>
        <sz val="11.0"/>
      </rPr>
      <t xml:space="preserve">תקינה ונייד </t>
    </r>
    <r>
      <rPr>
        <rFont val="Arial"/>
        <b/>
        <color rgb="FF000000"/>
        <sz val="11.0"/>
        <u/>
      </rPr>
      <t>תקין</t>
    </r>
    <r>
      <rPr>
        <rFont val="Arial"/>
        <color rgb="FF000000"/>
        <sz val="11.0"/>
      </rPr>
      <t xml:space="preserve"> ולחץ על כפתור "שמור לי את התור"</t>
    </r>
  </si>
  <si>
    <t xml:space="preserve">תגיע לשלב 3 מילוי פרטים אישיים (ת"ז וטלפון נייד) 
לזימון תור בבית מרקחת ,
אך הכפתור "שמור לי את התור"
 לא יהפוך לכחול ולא תוכל לסיים את התהליך
 כיוון שחלק מהפרטים שהוזנו אינם תקינים 
</t>
  </si>
  <si>
    <t>ת"ז :123456789
ניד:054-7743340</t>
  </si>
  <si>
    <t>פונקציונאלי, שלילי</t>
  </si>
  <si>
    <t>SIME-2-2</t>
  </si>
  <si>
    <r>
      <rPr>
        <rFont val="Arial"/>
        <color rgb="FF000000"/>
        <sz val="11.0"/>
      </rPr>
      <t xml:space="preserve">1.לחץ על אייקון </t>
    </r>
    <r>
      <rPr>
        <rFont val="Arial"/>
        <color rgb="FFFF0000"/>
        <sz val="11.0"/>
      </rPr>
      <t xml:space="preserve">ערכת לידה 
</t>
    </r>
    <r>
      <rPr>
        <rFont val="Arial"/>
        <color rgb="FF000000"/>
        <sz val="11.0"/>
      </rPr>
      <t xml:space="preserve">2.מלא פרטים אישיים נכונים ולחץ על כפתור </t>
    </r>
    <r>
      <rPr>
        <rFont val="Arial"/>
        <color rgb="FFFF0000"/>
        <sz val="11.0"/>
      </rPr>
      <t xml:space="preserve">"שליחה".
</t>
    </r>
    <r>
      <rPr>
        <rFont val="Arial"/>
        <color rgb="FF000000"/>
        <sz val="11.0"/>
      </rPr>
      <t>3. וודא שבסוף תהליך מילוי פרטים מקבלים אישור עם ברקוד למייל</t>
    </r>
  </si>
  <si>
    <t>בסוף תהליך מילוי פרטים
 מקבלים אישור עם ברקוד למייל</t>
  </si>
  <si>
    <t>שם פרטי: X
שם משפחה: Y
ת"ז הורה: 123456789
אימייל: a@a.con
נייד: 054-12345678
רחוב: K
עיר:G
שם התינוק:A
תאריך לידת התינוק: 12/12/23
ת"ז של התינוק:12345678</t>
  </si>
  <si>
    <t xml:space="preserve">פונקציונאלי,
בדיקת GUI </t>
  </si>
  <si>
    <r>
      <rPr>
        <rFont val="Calibri"/>
        <b/>
        <color theme="1"/>
        <sz val="12.0"/>
      </rPr>
      <t xml:space="preserve">בדיקת GUI: וודא שבשדות החובה למילוי פרטים אישיים יופיע </t>
    </r>
    <r>
      <rPr>
        <rFont val="Calibri"/>
        <b/>
        <color theme="1"/>
        <sz val="12.0"/>
        <u/>
      </rPr>
      <t>כוכבית</t>
    </r>
    <r>
      <rPr>
        <rFont val="Calibri"/>
        <b/>
        <color theme="1"/>
        <sz val="12.0"/>
      </rPr>
      <t xml:space="preserve">, 
ואם לא הוזן בתיבה מילוי פרטים </t>
    </r>
    <r>
      <rPr>
        <rFont val="Calibri"/>
        <b/>
        <color rgb="FFFF0000"/>
        <sz val="12.0"/>
      </rPr>
      <t>התיבה תצבע באדום</t>
    </r>
    <r>
      <rPr>
        <rFont val="Calibri"/>
        <b/>
        <color theme="1"/>
        <sz val="12.0"/>
      </rPr>
      <t xml:space="preserve"> ותופיע הודעת : *שדה זה חובה / 
אנא הזן פרטים תקינים</t>
    </r>
  </si>
  <si>
    <t>SIME-2-3</t>
  </si>
  <si>
    <r>
      <rPr>
        <rFont val="Arial"/>
        <color rgb="FF000000"/>
        <sz val="11.0"/>
      </rPr>
      <t xml:space="preserve">1.לחץ על אייקון סופר פארם </t>
    </r>
    <r>
      <rPr>
        <rFont val="Arial"/>
        <color rgb="FFFF0000"/>
        <sz val="11.0"/>
      </rPr>
      <t xml:space="preserve">ביטוח
</t>
    </r>
    <r>
      <rPr>
        <rFont val="Arial"/>
        <color rgb="FF000000"/>
        <sz val="11.0"/>
      </rPr>
      <t xml:space="preserve">2.לחץ על קטגוריית לביטוח נסיעות לחו"ל
3.לחץ על כפתור F12 במקלדת
4.לחץ על אייקון Toolbar
5.ובחר בתצוגת iPone12 pro  (ברזולציה 390X844 )
</t>
    </r>
  </si>
  <si>
    <t>וודא שהאתר מוצג בצורה נוחה וברורה במכשיר הנבחר</t>
  </si>
  <si>
    <t>ת"ז 123456789
ניד054-1234567</t>
  </si>
  <si>
    <t xml:space="preserve">
תאימות</t>
  </si>
  <si>
    <t>נבדוק תאימות של האתר בפלטפורמות נוספות ע"י כניסה ל dev tools ונעבר לפלטפורמה Mobile iPone12 pro ברזולציה  390X844</t>
  </si>
  <si>
    <t>SIME-2-4</t>
  </si>
  <si>
    <r>
      <rPr>
        <rFont val="Arial"/>
        <color rgb="FF000000"/>
        <sz val="11.0"/>
      </rPr>
      <t xml:space="preserve">1.לחץ על אייקון סופר פארם </t>
    </r>
    <r>
      <rPr>
        <rFont val="Arial"/>
        <color rgb="FFFF0000"/>
        <sz val="11.0"/>
      </rPr>
      <t xml:space="preserve">ביטוח
</t>
    </r>
    <r>
      <rPr>
        <rFont val="Arial"/>
        <color rgb="FF000000"/>
        <sz val="11.0"/>
      </rPr>
      <t>2.לחץ על קטגוריית לביטוח נסיעות לחו"ל
3.לחץ על כפתור  "</t>
    </r>
    <r>
      <rPr>
        <rFont val="Arial"/>
        <color rgb="FF0000FF"/>
        <sz val="11.0"/>
      </rPr>
      <t>קבלת הצעת מחיר אונליין</t>
    </r>
    <r>
      <rPr>
        <rFont val="Arial"/>
        <color rgb="FF000000"/>
        <sz val="11.0"/>
      </rPr>
      <t xml:space="preserve">"
4.וודא שנפתח חלון חדש להזמנת ביטוח נסיעות לחו"ל.
</t>
    </r>
  </si>
  <si>
    <t>נפתח חלון חדש באתר חיצוני להזמנת ביטוח נסיעות לחו"ל בשם "Aig-Travel"</t>
  </si>
  <si>
    <t>SIME-2-5</t>
  </si>
  <si>
    <t>1.לחץ על אייקון "חדש! כלי לאבחון עור הפנים"
2.וודא שנפתח חלון פופאפ של Skin Advisor</t>
  </si>
  <si>
    <t xml:space="preserve">יפתח חלון פופ אפ של אבחון סוגי העור </t>
  </si>
  <si>
    <t>SIME-2-6</t>
  </si>
  <si>
    <r>
      <rPr>
        <rFont val="Arial"/>
        <color rgb="FF000000"/>
        <sz val="11.0"/>
      </rPr>
      <t>לחץ על אייקון "חדש! כלי לאבחון עור הפנים" וודא שנפתח חלון פופאפ,
לחץ על "בוא נתחיל" בצד שמאל למטה של החלון,
וודא שנפתח אפשרויות "מהו סוג העור שלך?",
לחץ על כפתור "</t>
    </r>
    <r>
      <rPr>
        <rFont val="Arial"/>
        <b/>
        <color rgb="FF000000"/>
        <sz val="11.0"/>
      </rPr>
      <t>רגיל</t>
    </r>
    <r>
      <rPr>
        <rFont val="Arial"/>
        <color rgb="FF000000"/>
        <sz val="11.0"/>
      </rPr>
      <t>" ועל כפתור "הבא",
 לחץ על "</t>
    </r>
    <r>
      <rPr>
        <rFont val="Arial"/>
        <b/>
        <color rgb="FF000000"/>
        <sz val="11.0"/>
      </rPr>
      <t>לא משהו מיוחד</t>
    </r>
    <r>
      <rPr>
        <rFont val="Arial"/>
        <color rgb="FF000000"/>
        <sz val="11.0"/>
      </rPr>
      <t>" ועל כפתור "הבא",
לחץ על "אישה" ועל כפתור "הבא",
לחץ על גיל 35-44 ועל כפתור "הבא",
הזן בשדה מקום מגורים את העיר רחובות ועל כפתור "הבא",
לחץ על כפתור "בסיסי" והבא,
לחץ על כפתור "דילוג על שלב הסלפי" והבא,
לחץ על אפשרות ראשונה מצד ימין בשקיות מתחת לעיניים,
לחץ על אפשרות ראשונה מצד ימין בכהויות בעור,
לחץ על אפשרות ראשונה מצד ימין בקמטים ולחץ על כפתור הבא,
בחר במוצר :</t>
    </r>
    <r>
      <rPr>
        <rFont val="Arial"/>
        <color rgb="FFFF0000"/>
        <sz val="11.0"/>
      </rPr>
      <t>L'OREAL PARIS REVITALIFT LASER</t>
    </r>
    <r>
      <rPr>
        <rFont val="Arial"/>
        <color rgb="FF000000"/>
        <sz val="11.0"/>
      </rPr>
      <t xml:space="preserve"> קרם עיניים להפחתת מראה קמטים ולחץ על כפתור "</t>
    </r>
    <r>
      <rPr>
        <rFont val="Arial"/>
        <b/>
        <color rgb="FF000000"/>
        <sz val="11.0"/>
      </rPr>
      <t>הוספה לסל</t>
    </r>
    <r>
      <rPr>
        <rFont val="Arial"/>
        <color rgb="FF000000"/>
        <sz val="11.0"/>
      </rPr>
      <t>"
לחץ על מעבר לסל וודא שהמוצר נוסף לעגלת הקניות</t>
    </r>
  </si>
  <si>
    <r>
      <rPr>
        <rFont val="Arial"/>
        <color rgb="FF3F3F3F"/>
        <sz val="11.0"/>
      </rPr>
      <t xml:space="preserve">תועבר לחלון הסל שלי ויופיע בו המוצר:
 </t>
    </r>
    <r>
      <rPr>
        <rFont val="Arial"/>
        <color rgb="FFFF0000"/>
        <sz val="11.0"/>
      </rPr>
      <t xml:space="preserve">L'OREAL PARIS REVITALIFT LASER </t>
    </r>
    <r>
      <rPr>
        <rFont val="Arial"/>
        <color rgb="FF3F3F3F"/>
        <sz val="11.0"/>
      </rPr>
      <t>קרם עיניים להפחתת מראה קמטים</t>
    </r>
  </si>
  <si>
    <t>SIME-2-7</t>
  </si>
  <si>
    <r>
      <rPr>
        <rFont val="Arial"/>
        <color rgb="FF000000"/>
        <sz val="11.0"/>
      </rPr>
      <t xml:space="preserve">1.לחץ על כפתור שירותים ממשלתיים </t>
    </r>
    <r>
      <rPr>
        <rFont val="Arial"/>
        <color rgb="FF1155CC"/>
        <sz val="11.0"/>
        <u/>
      </rPr>
      <t>gov.il</t>
    </r>
    <r>
      <rPr>
        <rFont val="Arial"/>
        <color rgb="FF000000"/>
        <sz val="11.0"/>
      </rPr>
      <t>,
2.לחץ על כפתור "לרשימת הסניפים", 
3.הזן בשדה "חיפוש עיר" רחובות,
4.בחר בסניף קניון רחובות</t>
    </r>
  </si>
  <si>
    <t>תוצג בחלון כל הפרטים על סניף קניון רחובות והשירותים הניתנים בו</t>
  </si>
  <si>
    <t>SIME-2-8</t>
  </si>
  <si>
    <t>1.לחץ על אייקון life style
2. וודא שהגעת לעמוד מבצעי של מועדון לייף סטייל בסופר פארם</t>
  </si>
  <si>
    <t>תגיע לעמוד מבצעי לייף סטייל בסופר-פארם</t>
  </si>
  <si>
    <t>SIME-2-9</t>
  </si>
  <si>
    <t>1.לחץ על אייקון  life style
2.בחר בפריט : לייף טישו רך במיוחד 3 שכבות
3.לחץ על כפתור הוסף לסל
4.לחץ על אייקון "עגלה" בחלק העליון של המסך
5. וודא שהמוצר :לייף טישו רך במיוחד 3 שכבות נוסף לסל הקניות</t>
  </si>
  <si>
    <t>יופיע עגלת הקניות עם הפריטים שבסל הקניות</t>
  </si>
  <si>
    <t>SIME-2-10</t>
  </si>
  <si>
    <r>
      <rPr>
        <rFont val="Arial"/>
        <color rgb="FF000000"/>
        <sz val="11.0"/>
      </rPr>
      <t xml:space="preserve">1.לחץ על אייקון </t>
    </r>
    <r>
      <rPr>
        <rFont val="Arial"/>
        <b/>
        <color rgb="FF000000"/>
        <sz val="11.0"/>
      </rPr>
      <t>life style</t>
    </r>
    <r>
      <rPr>
        <rFont val="Arial"/>
        <color rgb="FF000000"/>
        <sz val="11.0"/>
      </rPr>
      <t xml:space="preserve">
2.לחץ על הצטרפות למועדון
3. לחץ על מקליקים ומצטרפים.
4.וודא שהנך מועבר לאתר חיצוני למסך  "הנפקת כרטיס אשראי"</t>
    </r>
  </si>
  <si>
    <t>תועבר לאתר חיצוני ישראכארד לחלון
 "הנפקת כרטיס אשראי"</t>
  </si>
  <si>
    <t>SIME-2-11</t>
  </si>
  <si>
    <r>
      <rPr>
        <rFont val="Arial"/>
        <color theme="1"/>
        <sz val="11.0"/>
      </rPr>
      <t xml:space="preserve">1.לחץ על אייקון דרושים
2.בחר תפקיד: </t>
    </r>
    <r>
      <rPr>
        <rFont val="Arial"/>
        <b/>
        <color theme="1"/>
        <sz val="11.0"/>
      </rPr>
      <t xml:space="preserve">אופטומטריסט </t>
    </r>
    <r>
      <rPr>
        <rFont val="Arial"/>
        <color theme="1"/>
        <sz val="11.0"/>
      </rPr>
      <t xml:space="preserve">ע"י לחיצה על תיבת checkbox
3.בחר אזור : </t>
    </r>
    <r>
      <rPr>
        <rFont val="Arial"/>
        <b/>
        <color theme="1"/>
        <sz val="11.0"/>
      </rPr>
      <t xml:space="preserve">שפלה </t>
    </r>
    <r>
      <rPr>
        <rFont val="Arial"/>
        <color theme="1"/>
        <sz val="11.0"/>
      </rPr>
      <t xml:space="preserve">ע"י לחיצה על תיבת checkbox
4.בחר עיר : </t>
    </r>
    <r>
      <rPr>
        <rFont val="Arial"/>
        <b/>
        <color theme="1"/>
        <sz val="11.0"/>
      </rPr>
      <t xml:space="preserve">רחובות </t>
    </r>
    <r>
      <rPr>
        <rFont val="Arial"/>
        <color theme="1"/>
        <sz val="11.0"/>
      </rPr>
      <t xml:space="preserve">ע"י לחיצה על תיבת checkbox
5.בחר סניף: </t>
    </r>
    <r>
      <rPr>
        <rFont val="Arial"/>
        <b/>
        <color theme="1"/>
        <sz val="11.0"/>
      </rPr>
      <t>קניון רחובות</t>
    </r>
    <r>
      <rPr>
        <rFont val="Arial"/>
        <color theme="1"/>
        <sz val="11.0"/>
      </rPr>
      <t xml:space="preserve"> ע"י לחיצה על תיבת checkbox
6.לחץ על כפתור "</t>
    </r>
    <r>
      <rPr>
        <rFont val="Arial"/>
        <b/>
        <color rgb="FF4A86E8"/>
        <sz val="11.0"/>
      </rPr>
      <t>סינון</t>
    </r>
    <r>
      <rPr>
        <rFont val="Arial"/>
        <color theme="1"/>
        <sz val="11.0"/>
      </rPr>
      <t>" 
7.וודא שמוצגות משרות מצד ימין של המסך.</t>
    </r>
  </si>
  <si>
    <t>תוצג תוצאת חיפוש משרת אופטומטריסט.ית
סניף קניון רחובות משמרות - חלקי</t>
  </si>
  <si>
    <t>SIME-2-12</t>
  </si>
  <si>
    <r>
      <rPr>
        <rFont val="Arial"/>
        <color theme="1"/>
        <sz val="11.0"/>
      </rPr>
      <t xml:space="preserve">1. לחץ על אייקון דרושים
2.לחץ על כפתור "צפייה במשרות" בקטגורית מנהל.ת משמרת
3. וודא שנפתח רשימת משרות פתוחות
4.לחץ על כפתור checkbox ב- מנהל.ת משמרת סניף הרצל רחובות
5. הזן פרטים אישיים בהגשת מועמדות מצד שמאל של המסך
6.הזן </t>
    </r>
    <r>
      <rPr>
        <rFont val="Arial"/>
        <b/>
        <color theme="1"/>
        <sz val="11.0"/>
      </rPr>
      <t>שם</t>
    </r>
    <r>
      <rPr>
        <rFont val="Arial"/>
        <color theme="1"/>
        <sz val="11.0"/>
      </rPr>
      <t xml:space="preserve">, </t>
    </r>
    <r>
      <rPr>
        <rFont val="Arial"/>
        <b/>
        <color theme="1"/>
        <sz val="11.0"/>
      </rPr>
      <t>שם משפחה</t>
    </r>
    <r>
      <rPr>
        <rFont val="Arial"/>
        <color theme="1"/>
        <sz val="11.0"/>
      </rPr>
      <t xml:space="preserve">, </t>
    </r>
    <r>
      <rPr>
        <rFont val="Arial"/>
        <b/>
        <color theme="1"/>
        <sz val="11.0"/>
      </rPr>
      <t>ת"ז</t>
    </r>
    <r>
      <rPr>
        <rFont val="Arial"/>
        <color theme="1"/>
        <sz val="11.0"/>
      </rPr>
      <t xml:space="preserve">, </t>
    </r>
    <r>
      <rPr>
        <rFont val="Arial"/>
        <b/>
        <color theme="1"/>
        <sz val="11.0"/>
      </rPr>
      <t>טלפון</t>
    </r>
    <r>
      <rPr>
        <rFont val="Arial"/>
        <color theme="1"/>
        <sz val="11.0"/>
      </rPr>
      <t xml:space="preserve">, </t>
    </r>
    <r>
      <rPr>
        <rFont val="Arial"/>
        <b/>
        <color theme="1"/>
        <sz val="11.0"/>
      </rPr>
      <t>עיר</t>
    </r>
    <r>
      <rPr>
        <rFont val="Arial"/>
        <color theme="1"/>
        <sz val="11.0"/>
      </rPr>
      <t xml:space="preserve">, </t>
    </r>
    <r>
      <rPr>
        <rFont val="Arial"/>
        <b/>
        <color theme="1"/>
        <sz val="11.0"/>
      </rPr>
      <t>דוא"ל</t>
    </r>
    <r>
      <rPr>
        <rFont val="Arial"/>
        <color theme="1"/>
        <sz val="11.0"/>
      </rPr>
      <t>, ניסיון רלוונט
7.לחץ על "כן" בתיבת checkbox מעל גיל 18
8. הוסף קו"ח ע"י לחיצה על כפתור + בצבע כחול
9. לחץ על כפתור "</t>
    </r>
    <r>
      <rPr>
        <rFont val="Arial"/>
        <color rgb="FF0000FF"/>
        <sz val="11.0"/>
      </rPr>
      <t>שליחה</t>
    </r>
    <r>
      <rPr>
        <rFont val="Arial"/>
        <color theme="1"/>
        <sz val="11.0"/>
      </rPr>
      <t xml:space="preserve">" </t>
    </r>
  </si>
  <si>
    <t>נפתח חלון פופאפ : 
תודה !
פרטיך התקבלו ויועברו לחנויות* / משרד מרכזי לפי בחירתך
אנו מודים על פנייתך
בהצלחה!
*הפרטים יועברו לחברות הזכיין המפעילות את החנויות
*רק פניות מתאימות תענינה</t>
  </si>
  <si>
    <t>שם: פרח
משפחה: לוגשי
ת"ז: 012345678
טלפון:054-12345678
עיר: רחובות
דואל: pl@gmail.com</t>
  </si>
  <si>
    <t>SIME-2-13</t>
  </si>
  <si>
    <r>
      <rPr>
        <rFont val="Arial"/>
        <color theme="1"/>
        <sz val="11.0"/>
      </rPr>
      <t>1. לחץ על סופר פארם ביטוח
2.גלול מעט כלפי מטה, לחץ על ביטוח דירה
3.לחץ על כפתור "</t>
    </r>
    <r>
      <rPr>
        <rFont val="Arial"/>
        <b/>
        <color theme="1"/>
        <sz val="11.0"/>
      </rPr>
      <t>להשארת פרטים</t>
    </r>
    <r>
      <rPr>
        <rFont val="Arial"/>
        <color theme="1"/>
        <sz val="11.0"/>
      </rPr>
      <t>"
4.וודא שנפתח חלון פופ אפ למילוי פרטים אישיים
5.הזן פרטים אישיים: שם, שם משפחה, טלפון נייד.
 6. לחץ על כפתור "חזרו אליי"</t>
    </r>
  </si>
  <si>
    <t>תוצג למשתמש הודעה :
הפרטים נקלטו בהצלחה!
ניצור קשר בימים הקרובים</t>
  </si>
  <si>
    <t xml:space="preserve">שם: פרח
משפחה: לוגשי
טלפון:054-12345678
</t>
  </si>
  <si>
    <t>SIME-2-14</t>
  </si>
  <si>
    <r>
      <rPr>
        <rFont val="Arial"/>
        <color theme="1"/>
        <sz val="11.0"/>
      </rPr>
      <t>1. לחץ על סופר פארם ביטוח
2.לחץ על ביטוח דירה
3.לחץ על כפתור "</t>
    </r>
    <r>
      <rPr>
        <rFont val="Arial"/>
        <b/>
        <color theme="1"/>
        <sz val="11.0"/>
      </rPr>
      <t>להשארת פרטים</t>
    </r>
    <r>
      <rPr>
        <rFont val="Arial"/>
        <color theme="1"/>
        <sz val="11.0"/>
      </rPr>
      <t xml:space="preserve">"
4.הזן פרטים אישיים </t>
    </r>
    <r>
      <rPr>
        <rFont val="Arial"/>
        <b/>
        <color theme="1"/>
        <sz val="11.0"/>
        <u/>
      </rPr>
      <t>ללא טלפון נייד</t>
    </r>
    <r>
      <rPr>
        <rFont val="Arial"/>
        <color theme="1"/>
        <sz val="11.0"/>
      </rPr>
      <t xml:space="preserve"> בחלון הפופאפ שנפתח
5. לחץ על כפתור "חזרו אליי"
וודא ששדה להזנת טלפון נייד נצבע באדום ומציג הודעת שגיאה</t>
    </r>
  </si>
  <si>
    <r>
      <rPr>
        <rFont val="Arial"/>
        <color theme="1"/>
      </rPr>
      <t xml:space="preserve">שדה למילויי טלפון נייד נצבע </t>
    </r>
    <r>
      <rPr>
        <rFont val="Arial"/>
        <color rgb="FFFF0000"/>
      </rPr>
      <t xml:space="preserve">באדום  </t>
    </r>
    <r>
      <rPr>
        <rFont val="Arial"/>
        <color theme="1"/>
      </rPr>
      <t xml:space="preserve">ותוצג הודעת שגיאה:
</t>
    </r>
    <r>
      <rPr>
        <rFont val="Arial"/>
        <color rgb="FFFF0000"/>
      </rPr>
      <t xml:space="preserve"> *אנא הזן/י מספר נייד תקין, ספרות בלבד, ללא סימנים.</t>
    </r>
  </si>
  <si>
    <t xml:space="preserve">
שם פרטי: פרח
שם משפחה: לוגשי
</t>
  </si>
  <si>
    <t>בדיקה שלילית</t>
  </si>
  <si>
    <t>SIME-2-15</t>
  </si>
  <si>
    <r>
      <rPr>
        <rFont val="Arial"/>
        <color theme="1"/>
        <sz val="11.0"/>
      </rPr>
      <t>1. לחץ על סופר פארם ביטוח
2.לחץ על ביטוח דירה
3.לחץ על כפתור "</t>
    </r>
    <r>
      <rPr>
        <rFont val="Arial"/>
        <b/>
        <color theme="1"/>
        <sz val="11.0"/>
      </rPr>
      <t>להשארת פרטים</t>
    </r>
    <r>
      <rPr>
        <rFont val="Arial"/>
        <color theme="1"/>
        <sz val="11.0"/>
      </rPr>
      <t xml:space="preserve">"
4.הזן פרטים אישיים </t>
    </r>
    <r>
      <rPr>
        <rFont val="Arial"/>
        <b/>
        <color theme="1"/>
        <sz val="11.0"/>
        <u/>
      </rPr>
      <t>ללא שם משפחה</t>
    </r>
    <r>
      <rPr>
        <rFont val="Arial"/>
        <color theme="1"/>
        <sz val="11.0"/>
      </rPr>
      <t xml:space="preserve"> בחלון הפופאפ שנפתח
5. לחץ על כפתור "חזרו אליי"
וודא ששדה שם משפחה נצבע באדום ומציג הודעת שגיאה</t>
    </r>
  </si>
  <si>
    <r>
      <rPr>
        <rFont val="Arial"/>
        <color theme="1"/>
      </rPr>
      <t xml:space="preserve">שדה למילויי שם משפחה נצע </t>
    </r>
    <r>
      <rPr>
        <rFont val="Arial"/>
        <color rgb="FFFF0000"/>
      </rPr>
      <t xml:space="preserve">באדום  </t>
    </r>
    <r>
      <rPr>
        <rFont val="Arial"/>
        <color theme="1"/>
      </rPr>
      <t xml:space="preserve">ותוצג הודעת שגיאה:
</t>
    </r>
    <r>
      <rPr>
        <rFont val="Arial"/>
        <color rgb="FFFF0000"/>
      </rPr>
      <t xml:space="preserve"> *שדה זה חובה</t>
    </r>
  </si>
  <si>
    <t>שם פרטי: פרח
טלפון נייד: 054-12345678</t>
  </si>
  <si>
    <t>SIME-2-16</t>
  </si>
  <si>
    <t>1. לחץ על סופר פארם ביטוח
2. לחץ על ביטוח דירה
3. לחץ על כפתור "קבלת הצעת אונליין"
4. וודא שנפתח חלון חדש של AIG למילוי פרטים אישיים</t>
  </si>
  <si>
    <t>נפתח חלון חדש של אתר AIG למילוי פרטים אישיים</t>
  </si>
  <si>
    <t>בדיקת אינטגרציה</t>
  </si>
  <si>
    <t>נפתח באג</t>
  </si>
  <si>
    <t>SIME-2-17</t>
  </si>
  <si>
    <r>
      <rPr>
        <rFont val="Arial"/>
        <color theme="1"/>
        <sz val="11.0"/>
      </rPr>
      <t xml:space="preserve">1.לחץ על אייקון </t>
    </r>
    <r>
      <rPr>
        <rFont val="Arial"/>
        <color rgb="FFFF0000"/>
        <sz val="11.0"/>
      </rPr>
      <t xml:space="preserve">סופר פארם ביטוח
</t>
    </r>
    <r>
      <rPr>
        <rFont val="Arial"/>
        <color theme="1"/>
        <sz val="11.0"/>
      </rPr>
      <t>2.לחץ על אייקון לשירות ותביעות בצד שמאל למעלה של העמוד
3.לחץ לאיזור האישי- AIG בקטגורית רכב AIG
4.וודא שהגעת לעמוד כניסה מאובטחת לאיזור האישי באתר AIG</t>
    </r>
  </si>
  <si>
    <t xml:space="preserve">תגיע לעמוד איזור אישי למילוי פרטים אישיים באתר AIG </t>
  </si>
  <si>
    <t>SIME-2-18</t>
  </si>
  <si>
    <t>1.לחץ על אייקון דרושים
2. וודא שנפתח חלון דרושים לפי קטגוריות לסינון(תפקיד,אזור,עיר, סניף)</t>
  </si>
  <si>
    <t>תגיע לעמוד דרושים בסופר פארם</t>
  </si>
  <si>
    <t>SIME-2-19</t>
  </si>
  <si>
    <t>SIME-2-20</t>
  </si>
  <si>
    <t>SIME-2-21</t>
  </si>
  <si>
    <t>SIME-2-22</t>
  </si>
  <si>
    <t>SIME-2-23</t>
  </si>
  <si>
    <t>SIME-2-24</t>
  </si>
  <si>
    <t>SIME-2-25</t>
  </si>
  <si>
    <t>SIME-2-26</t>
  </si>
  <si>
    <t>SIME-2-27</t>
  </si>
  <si>
    <t>SIME-2-28</t>
  </si>
  <si>
    <t>SIME-2-29</t>
  </si>
  <si>
    <t>SIME-2-30</t>
  </si>
  <si>
    <t>SIME-2-31</t>
  </si>
  <si>
    <t>SIME-2-32</t>
  </si>
  <si>
    <t>SIME-2-33</t>
  </si>
  <si>
    <t>SIME-2-34</t>
  </si>
  <si>
    <t>SIME-2-35</t>
  </si>
  <si>
    <t>SIME-2-36</t>
  </si>
  <si>
    <t>SIME-2-37</t>
  </si>
  <si>
    <t>SIME-2-38</t>
  </si>
  <si>
    <t>SIME-2-39</t>
  </si>
  <si>
    <t>SIME-2-40</t>
  </si>
  <si>
    <t xml:space="preserve">1.לחץ על לחצן אייקון עגלה הממוקם בצד ימין למעלה
2.וודא כי נפתח פופאפ וכתוב "סל הקניות שלך ריק"
</t>
  </si>
  <si>
    <t>יופיע חלון פופאפ ובו כתוב סל הקניות שלך ריק</t>
  </si>
  <si>
    <t>Precondition: המשתמש מחובר 
ולא הוסיף אף מוצר לסל</t>
  </si>
  <si>
    <t>pass</t>
  </si>
  <si>
    <t>1.תכתוב בחיפוש "בושם טום פורד"
2.בחר את המוצר " BLACK ORCHID BLACK ORCHID א.ד.פ יוניסקס 100 מ"ל "
3.לחץ על "הוספה לסל"
4.לחץ על אייקון עגלה הממוקם בצד ימין למעלה 
5.וודא כי המוצר מופיע בסל</t>
  </si>
  <si>
    <t>יופיע סל הקניות עם המוצר שבחרנו בעגלה</t>
  </si>
  <si>
    <t>פונקציונליות, GUI</t>
  </si>
  <si>
    <r>
      <rPr>
        <rFont val="Calibri"/>
        <b/>
        <color theme="1"/>
        <sz val="11.0"/>
      </rPr>
      <t xml:space="preserve">בדיקת GUI </t>
    </r>
    <r>
      <rPr>
        <rFont val="Calibri"/>
        <color theme="1"/>
        <sz val="11.0"/>
      </rPr>
      <t>: וודא כי בעת הוספת מוצר לעגלה, מופיע על יד העגלה מספר מוצרים שנמצאים בעגלה</t>
    </r>
  </si>
  <si>
    <t>1.לחץ על לחצן אייקון עגלה הממוקם בצד ימין למעלה
2.בחלון של סל הקניות שנפתח לחץ על הכפתור +
3.וודא שכמות המוצר התעדכנה ל- 2
3.וודא כי העגלה התעדכנה לכמות הרצויה</t>
  </si>
  <si>
    <t>סל הקניות יופיע עם כמות הפריטים החדש: 2 מאותו מוצר</t>
  </si>
  <si>
    <t xml:space="preserve">Precondition: 
1.המשתמש מחובר 
2.ישנו בעגלה מוצר 1
</t>
  </si>
  <si>
    <t>פונקציונליות</t>
  </si>
  <si>
    <t>1.לחץ על לחצן אייקון עגלה הממוקם בצד ימין למעלה
2.בחלון שנפתח על יד המוצר שתרצה להוסיף לחץ על הכפתור -
3.וודא כי העגלה התעדכנה ומופיע מוצר 1</t>
  </si>
  <si>
    <t>סל הקניות התעדכן וכמות הפריטים שמופיע בה הוא 1</t>
  </si>
  <si>
    <t>Precondition: המשתמש מחובר 
ישנו בעגלה מוצר בכמות 2 פרטים מאותו מוצר</t>
  </si>
  <si>
    <t>1.לחץ על לחצן אייקון עגלה הממוקם בצד ימין למעלה
2.בחלון שנפתח לחץ על כפתור X כדי להסיר את המוצר
3.וודא שהמוצר נמחק מהעגלה</t>
  </si>
  <si>
    <t>סל הקניות יופיע כשהוא ריק</t>
  </si>
  <si>
    <t>Precondition: המשתמש מחובר 
ישנו בעגלה מוצר 1</t>
  </si>
  <si>
    <r>
      <rPr>
        <rFont val="Calibri"/>
        <b/>
        <color rgb="FF000000"/>
        <sz val="11.0"/>
      </rPr>
      <t>בדיקת GUI</t>
    </r>
    <r>
      <rPr>
        <rFont val="Calibri"/>
        <color rgb="FF000000"/>
        <sz val="11.0"/>
      </rPr>
      <t xml:space="preserve"> : וודא כי בעת
 הסרת מוצר מהעגלה, המספר
ליד אייקון העגלה מתאפס או יורד</t>
    </r>
  </si>
  <si>
    <t>1.לחץ על לחצן אייקון עגלה הממוקם בצד ימין למעלה
2.לחץ על "להצגת סל הקניות המלא"
3.לחץ על "לסיום הזמנה"
4.בחר "איסוף מהסניף"
5.בחר ברשימת ערים את "תל אביב-יפו"
6.בחר ברשימת סניפים את "אבן גבירול"
7.הקלד את המספר טלפון "0548098391"
8.סמן V בתיבת checkbox
9. לחץ על "המשך"
10.הקלד אשראי ותז 
11. לחץ על "המשך לתשלום"</t>
  </si>
  <si>
    <t>תגיע לעמוד אישור רכישה ותקבל מייל עם פרטי ההמזנה</t>
  </si>
  <si>
    <t xml:space="preserve">Precondition: המשתמש מחובר 
ומעוניין לקנות מוצר אחד שבעגלה
ולהגיע לאסוף </t>
  </si>
  <si>
    <r>
      <rPr>
        <rFont val="Arial"/>
        <color theme="1"/>
        <sz val="11.0"/>
      </rPr>
      <t xml:space="preserve">1.לחץ על לחצן אייקון עגלה הממוקם בצד ימין למעלה
2.לחץ על "להצגת סל הקניות המלא"
3.לחץ על "לסיום הזמנה"
4.בחר "משלוח"
5.הקלד את </t>
    </r>
    <r>
      <rPr>
        <rFont val="Arial"/>
        <b/>
        <color rgb="FF980000"/>
        <sz val="11.0"/>
      </rPr>
      <t>כתובת המגורים</t>
    </r>
    <r>
      <rPr>
        <rFont val="Arial"/>
        <color theme="1"/>
        <sz val="11.0"/>
      </rPr>
      <t xml:space="preserve">
7.הקלד את המספר טלפון "0548098391"
8.השאר תיבת checkbox </t>
    </r>
    <r>
      <rPr>
        <rFont val="Arial"/>
        <b/>
        <color theme="1"/>
        <sz val="11.0"/>
        <u/>
      </rPr>
      <t xml:space="preserve">ריקה </t>
    </r>
    <r>
      <rPr>
        <rFont val="Arial"/>
        <color theme="1"/>
        <sz val="11.0"/>
      </rPr>
      <t>("נא להשאיר מחוץ לדלת"
9.סמן V בתיבת checkbox "אני מצהיר כי קראתי"
10. לחץ על "המשך"
11.הקלד אשראי ות"ז 
12. לחץ על "המשך לתשלום"</t>
    </r>
  </si>
  <si>
    <t xml:space="preserve">דף תודה על הרכישה ומס הזמנה </t>
  </si>
  <si>
    <r>
      <rPr>
        <rFont val="Arial"/>
        <b/>
        <color theme="1"/>
        <sz val="11.0"/>
      </rPr>
      <t xml:space="preserve">Precondition: המשתמש מחובר 
ומעוניין לקנות מוצר אחד שבעגלה
ולשלוח לבית
</t>
    </r>
    <r>
      <rPr>
        <rFont val="Arial"/>
        <b/>
        <color rgb="FF980000"/>
        <sz val="11.0"/>
      </rPr>
      <t>כתובת מגורים:</t>
    </r>
    <r>
      <rPr>
        <rFont val="Arial"/>
        <b/>
        <color theme="1"/>
        <sz val="11.0"/>
      </rPr>
      <t xml:space="preserve">
תל אביב, אבן גבירול 5 דירה 2 
קומה 1</t>
    </r>
  </si>
  <si>
    <r>
      <rPr>
        <rFont val="Arial"/>
        <color theme="1"/>
        <sz val="11.0"/>
      </rPr>
      <t>1.לחץ על לחצן אייקון עגלה הממוקם בצד ימין למעלה
2.לחץ על כפתור ה"+" להוספת כמות 
3.בהוספה ה-</t>
    </r>
    <r>
      <rPr>
        <rFont val="Arial"/>
        <b/>
        <color theme="1"/>
        <sz val="12.0"/>
      </rPr>
      <t>6</t>
    </r>
    <r>
      <rPr>
        <rFont val="Arial"/>
        <color theme="1"/>
        <sz val="11.0"/>
      </rPr>
      <t xml:space="preserve"> אתה תקבל פופאפ עם ההודעה "פריט זה מוגבל בכמות היחידות לרכישה"</t>
    </r>
  </si>
  <si>
    <t>בדיקת קצה בכמות מוצרים בעגלה</t>
  </si>
  <si>
    <t>Precondition: המשתמש מחובר והוסיף את המוצר
"נינג'ה AUTO IQ בלנדר שייק מקצועי" לעגלה</t>
  </si>
  <si>
    <t>בדיקת קצה</t>
  </si>
  <si>
    <t>לא קפצה לי הודעה על הגבלת כמות.
רק אחרי שהוספתי 31 פריטים אלו קפה התראה!</t>
  </si>
  <si>
    <t>1.לחץ על לחצן אייקון עגלה הממוקם בצד ימין למעלה
2.לחץ על "להצגת סל הקניות המלא"
3.לחץ על כפתור "יש לך קוד קופון?" מצד ימין למטה
4.הקלד קוד קופון "Test" 
5.לחץ על כפתור אדום "הוספת קופון"
6.וודא כי ירד לך 50 שקלים מסכום הרכישה</t>
  </si>
  <si>
    <t>יופחת לך מהסכום לתשלום 50 ש"ח</t>
  </si>
  <si>
    <t>1.לחץ על לחצן אייקון עגלה הממוקם בצד ימין למעלה
2.לחץ על "להצגת סל הקניות המלא"
3.לחץ על כפתור "העברת הסל לאפליקציה" בצד ימין למטה
5.וודא שנפתח פופאפ "הועבר בהצלחה"</t>
  </si>
  <si>
    <t>יפתח לך חלון פופאפ "העברת סל הקניות לאפליקציה" 
ותוצג הודעה : הסל התווסף בהצלחה לרשימת הקניות שלך באפליקציה</t>
  </si>
  <si>
    <t>1.לחץ על לחצן אייקון עגלה הממוקם בצד ימין למעלה
2.לחץ על "להצגת סל הקניות המלא"
3.גלול מעט למטה בצד שמאל תחת הכותרת "אולי יעניין אותך גם"
5.לחץ הוספה לסל למוצר "מגהץ TEFEL" 
6.וודא שהמוצר נוסף לסל ע"י גלילה של העכבר למעלה</t>
  </si>
  <si>
    <t xml:space="preserve">הוספת מוצר מקטגורית "אולי יעניין אותך גם" וודא שאכן המוצר מופיעה ברשימת המוצרים שבסל הקניות </t>
  </si>
  <si>
    <t>Precondition: המשתמש מחובר ויש מוצר בסל</t>
  </si>
  <si>
    <t xml:space="preserve">1.כתוב בשורת החיפוש "מגהץ DT8230" של חברת Tefal
2.בחר את המוצר " מגהץ DT8230"
3.לחץ על כפתור "הוספה לסל"
3.בזמן שאנחנו מחוברים לאתר והמוצר בעגלה נכבה את האינטרנט
4.לאחר דקה נחבר את האינטרנט 
5.כשהאינטרנט מחובר כבר נלחץ על החץ שפונה למעלה 
הממוקם בחלק העליון וימני ביותר (סוג של רענון אתר)
6.נוודא שהמשתמש עדיין מחובר לאתר </t>
  </si>
  <si>
    <t>לאחר קריסת אינטרנט מצפה שהמשתמש עדיין מחובר והמוצר שהוספנו נמצא בסל והאתר פועל כשורה</t>
  </si>
  <si>
    <t>Precondition: המשתמש מחובר</t>
  </si>
  <si>
    <t>בדיקת Recovery</t>
  </si>
  <si>
    <t>Test Plan</t>
  </si>
  <si>
    <t>Overview</t>
  </si>
  <si>
    <t>Reference Information</t>
  </si>
  <si>
    <t>Location</t>
  </si>
  <si>
    <t>Use Cases &amp; Requirements</t>
  </si>
  <si>
    <t>[Link]</t>
  </si>
  <si>
    <t>Reference Material</t>
  </si>
  <si>
    <t>Test Environment information</t>
  </si>
  <si>
    <t>End User Documentation</t>
  </si>
  <si>
    <t>Test Schedule</t>
  </si>
  <si>
    <t>Change Log</t>
  </si>
  <si>
    <t>Person</t>
  </si>
  <si>
    <t>Date</t>
  </si>
  <si>
    <t>Test Instructions</t>
  </si>
  <si>
    <t>Created Doc</t>
  </si>
  <si>
    <t>Ori Bsor</t>
  </si>
  <si>
    <t>Test Results Summary (Auto Calculated)</t>
  </si>
  <si>
    <t>Number</t>
  </si>
  <si>
    <t>Percent</t>
  </si>
  <si>
    <t>Run Instructions</t>
  </si>
  <si>
    <t>Total Test Cases Passed</t>
  </si>
  <si>
    <t xml:space="preserve">In the "Status" column, use Pass, Fail, Not Applicable,Not Relevant or Not Started.  </t>
  </si>
  <si>
    <t>Total Test Cases Failed</t>
  </si>
  <si>
    <t>Totals and color highlighting will update automatically based on the Status column</t>
  </si>
  <si>
    <t>Total Test Cases N/A and N/R</t>
  </si>
  <si>
    <t>Total Test Cases Remaining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</si>
</sst>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409]m/d/yy\ h:mm\ AM/PM"/>
  </numFmts>
  <fonts count="46">
    <font>
      <sz val="11.0"/>
      <color theme="1"/>
      <name val="Arial"/>
      <scheme val="minor"/>
    </font>
    <font>
      <b/>
      <sz val="15.0"/>
      <color rgb="FF1F497D"/>
      <name val="Calibri"/>
    </font>
    <font>
      <sz val="11.0"/>
      <color theme="1"/>
      <name val="Calibri"/>
    </font>
    <font>
      <b/>
      <sz val="11.0"/>
      <color rgb="FF1F497D"/>
      <name val="Calibri"/>
    </font>
    <font>
      <b/>
      <i/>
      <sz val="11.0"/>
      <color rgb="FF7F7F7F"/>
      <name val="Calibri"/>
    </font>
    <font>
      <sz val="11.0"/>
      <color rgb="FFBFBFBF"/>
      <name val="Calibri"/>
    </font>
    <font>
      <b/>
      <i/>
      <u/>
      <sz val="11.0"/>
      <color rgb="FF0000FF"/>
      <name val="Calibri"/>
    </font>
    <font>
      <b/>
      <sz val="13.0"/>
      <color theme="1"/>
      <name val="Calibri"/>
    </font>
    <font>
      <color theme="1"/>
      <name val="Calibri"/>
    </font>
    <font>
      <sz val="11.0"/>
      <color theme="1"/>
      <name val="Arial"/>
    </font>
    <font>
      <sz val="11.0"/>
      <color rgb="FF3F3F3F"/>
      <name val="Arial"/>
    </font>
    <font>
      <b/>
      <sz val="9.0"/>
      <color theme="1"/>
      <name val="Arial"/>
    </font>
    <font>
      <color theme="1"/>
      <name val="Arial"/>
      <scheme val="minor"/>
    </font>
    <font>
      <sz val="11.0"/>
      <color rgb="FF000000"/>
      <name val="Arial"/>
    </font>
    <font>
      <b/>
      <sz val="11.0"/>
      <color theme="1"/>
      <name val="Arial"/>
    </font>
    <font>
      <color theme="1"/>
      <name val="Arial"/>
    </font>
    <font>
      <b/>
      <sz val="13.0"/>
      <color theme="1"/>
      <name val="Arial"/>
    </font>
    <font>
      <sz val="12.0"/>
      <color theme="1"/>
      <name val="Arial"/>
    </font>
    <font>
      <sz val="13.0"/>
      <color rgb="FF3F3F3F"/>
      <name val="Arial"/>
    </font>
    <font>
      <sz val="11.0"/>
      <color theme="0"/>
      <name val="Calibri"/>
    </font>
    <font>
      <sz val="11.0"/>
      <color rgb="FF000000"/>
      <name val="Calibri"/>
    </font>
    <font>
      <b/>
      <sz val="11.0"/>
      <color rgb="FF000000"/>
      <name val="Arial"/>
    </font>
    <font>
      <b/>
      <i/>
      <u/>
      <sz val="11.0"/>
      <color rgb="FF7F7F7F"/>
      <name val="Calibri"/>
    </font>
    <font>
      <b/>
      <sz val="11.0"/>
      <color theme="1"/>
      <name val="Calibri"/>
    </font>
    <font>
      <b/>
      <sz val="12.0"/>
      <color theme="1"/>
      <name val="Calibri"/>
    </font>
    <font>
      <b/>
      <sz val="14.0"/>
      <color theme="1"/>
      <name val="Calibri"/>
    </font>
    <font>
      <b/>
      <sz val="14.0"/>
      <color rgb="FF3F3F3F"/>
      <name val="Calibri"/>
    </font>
    <font>
      <b/>
      <sz val="12.0"/>
      <color rgb="FF000000"/>
      <name val="Arial"/>
    </font>
    <font>
      <sz val="11.0"/>
      <color rgb="FF3F3F3F"/>
      <name val="Calibri"/>
    </font>
    <font>
      <b/>
      <sz val="9.0"/>
      <color rgb="FF000000"/>
      <name val="Arial"/>
    </font>
    <font>
      <b/>
      <sz val="11.0"/>
      <color rgb="FFFFFFFF"/>
      <name val="Calibri"/>
    </font>
    <font>
      <b/>
      <sz val="9.0"/>
      <color theme="1"/>
      <name val="Calibri"/>
    </font>
    <font>
      <b/>
      <sz val="9.0"/>
      <color rgb="FF000000"/>
      <name val="Calibri"/>
    </font>
    <font>
      <b/>
      <sz val="12.0"/>
      <color rgb="FFBFBFBF"/>
      <name val="Calibri"/>
    </font>
    <font>
      <b/>
      <sz val="12.0"/>
      <color theme="1"/>
      <name val="Arial"/>
    </font>
    <font>
      <sz val="13.0"/>
      <color theme="1"/>
      <name val="Calibri"/>
    </font>
    <font>
      <u/>
      <sz val="11.0"/>
      <color rgb="FF000000"/>
      <name val="Arial"/>
    </font>
    <font>
      <sz val="17.0"/>
      <color theme="1"/>
      <name val="Calibri"/>
    </font>
    <font>
      <sz val="12.0"/>
      <color theme="1"/>
      <name val="Calibri"/>
    </font>
    <font>
      <sz val="12.0"/>
      <color rgb="FF000000"/>
      <name val="Calibri"/>
    </font>
    <font>
      <b/>
      <sz val="10.0"/>
      <color theme="1"/>
      <name val="Arial"/>
    </font>
    <font>
      <b/>
      <sz val="36.0"/>
      <color rgb="FF1F497D"/>
      <name val="Cambria"/>
    </font>
    <font>
      <sz val="14.0"/>
      <color theme="1"/>
      <name val="Calibri"/>
    </font>
    <font>
      <b/>
      <i/>
      <sz val="11.0"/>
      <color theme="1"/>
      <name val="Calibri"/>
    </font>
    <font>
      <b/>
      <sz val="15.0"/>
      <color rgb="FFBFBFBF"/>
      <name val="Calibri"/>
    </font>
    <font>
      <u/>
      <sz val="8.0"/>
      <color theme="10"/>
      <name val="Euphemia"/>
    </font>
  </fonts>
  <fills count="9">
    <fill>
      <patternFill patternType="none"/>
    </fill>
    <fill>
      <patternFill patternType="lightGray"/>
    </fill>
    <fill>
      <patternFill patternType="solid">
        <fgColor theme="6"/>
        <bgColor theme="6"/>
      </patternFill>
    </fill>
    <fill>
      <patternFill patternType="solid">
        <fgColor rgb="FFDBE5F1"/>
        <bgColor rgb="FFDBE5F1"/>
      </patternFill>
    </fill>
    <fill>
      <patternFill patternType="solid">
        <fgColor rgb="FFB6D7A8"/>
        <bgColor rgb="FFB6D7A8"/>
      </patternFill>
    </fill>
    <fill>
      <patternFill patternType="solid">
        <fgColor rgb="FF9BBB59"/>
        <bgColor rgb="FF9BBB59"/>
      </patternFill>
    </fill>
    <fill>
      <patternFill patternType="solid">
        <fgColor rgb="FF4A86E8"/>
        <bgColor rgb="FF4A86E8"/>
      </patternFill>
    </fill>
    <fill>
      <patternFill patternType="solid">
        <fgColor rgb="FFFFFF00"/>
        <bgColor rgb="FFFFFF00"/>
      </patternFill>
    </fill>
    <fill>
      <patternFill patternType="solid">
        <fgColor rgb="FFC00000"/>
        <bgColor rgb="FFC00000"/>
      </patternFill>
    </fill>
  </fills>
  <borders count="2">
    <border/>
    <border>
      <bottom style="thick">
        <color theme="4"/>
      </bottom>
    </border>
  </borders>
  <cellStyleXfs count="1">
    <xf borderId="0" fillId="0" fontId="0" numFmtId="164" applyAlignment="1" applyFont="1" applyNumberFormat="1"/>
  </cellStyleXfs>
  <cellXfs count="189">
    <xf borderId="0" fillId="0" fontId="0" numFmtId="164" xfId="0" applyAlignment="1" applyFont="1" applyNumberFormat="1">
      <alignment readingOrder="0" shrinkToFit="0" vertical="bottom" wrapText="0"/>
    </xf>
    <xf borderId="1" fillId="0" fontId="1" numFmtId="164" xfId="0" applyAlignment="1" applyBorder="1" applyFont="1" applyNumberFormat="1">
      <alignment vertical="top"/>
    </xf>
    <xf borderId="0" fillId="0" fontId="2" numFmtId="164" xfId="0" applyAlignment="1" applyFont="1" applyNumberFormat="1">
      <alignment vertical="top"/>
    </xf>
    <xf borderId="1" fillId="0" fontId="1" numFmtId="164" xfId="0" applyBorder="1" applyFont="1" applyNumberFormat="1"/>
    <xf borderId="0" fillId="0" fontId="3" numFmtId="164" xfId="0" applyAlignment="1" applyFont="1" applyNumberFormat="1">
      <alignment vertical="top"/>
    </xf>
    <xf borderId="0" fillId="0" fontId="4" numFmtId="164" xfId="0" applyAlignment="1" applyFont="1" applyNumberFormat="1">
      <alignment vertical="top"/>
    </xf>
    <xf borderId="0" fillId="0" fontId="3" numFmtId="164" xfId="0" applyFont="1" applyNumberFormat="1"/>
    <xf borderId="0" fillId="0" fontId="3" numFmtId="3" xfId="0" applyAlignment="1" applyFont="1" applyNumberFormat="1">
      <alignment horizontal="left" readingOrder="0"/>
    </xf>
    <xf borderId="0" fillId="0" fontId="3" numFmtId="3" xfId="0" applyAlignment="1" applyFont="1" applyNumberFormat="1">
      <alignment horizontal="left"/>
    </xf>
    <xf borderId="0" fillId="0" fontId="5" numFmtId="164" xfId="0" applyAlignment="1" applyFont="1" applyNumberFormat="1">
      <alignment vertical="top"/>
    </xf>
    <xf borderId="0" fillId="0" fontId="6" numFmtId="0" xfId="0" applyAlignment="1" applyFont="1">
      <alignment vertical="top"/>
    </xf>
    <xf borderId="0" fillId="0" fontId="7" numFmtId="0" xfId="0" applyAlignment="1" applyFont="1">
      <alignment readingOrder="0" vertical="top"/>
    </xf>
    <xf borderId="0" fillId="0" fontId="2" numFmtId="164" xfId="0" applyAlignment="1" applyFont="1" applyNumberFormat="1">
      <alignment vertical="top"/>
    </xf>
    <xf borderId="0" fillId="0" fontId="8" numFmtId="0" xfId="0" applyFont="1"/>
    <xf borderId="0" fillId="0" fontId="2" numFmtId="0" xfId="0" applyAlignment="1" applyFont="1">
      <alignment horizontal="left" shrinkToFit="0" vertical="top" wrapText="1"/>
    </xf>
    <xf borderId="0" fillId="2" fontId="9" numFmtId="0" xfId="0" applyAlignment="1" applyFill="1" applyFont="1">
      <alignment readingOrder="0" shrinkToFit="0" vertical="top" wrapText="1"/>
    </xf>
    <xf borderId="0" fillId="2" fontId="10" numFmtId="0" xfId="0" applyAlignment="1" applyFont="1">
      <alignment readingOrder="0" shrinkToFit="0" vertical="top" wrapText="1"/>
    </xf>
    <xf borderId="0" fillId="2" fontId="11" numFmtId="0" xfId="0" applyAlignment="1" applyFont="1">
      <alignment readingOrder="0" vertical="top"/>
    </xf>
    <xf borderId="0" fillId="2" fontId="2" numFmtId="0" xfId="0" applyAlignment="1" applyFont="1">
      <alignment horizontal="right" shrinkToFit="0" vertical="top" wrapText="1"/>
    </xf>
    <xf borderId="0" fillId="2" fontId="2" numFmtId="0" xfId="0" applyAlignment="1" applyFont="1">
      <alignment shrinkToFit="0" vertical="top" wrapText="1"/>
    </xf>
    <xf borderId="0" fillId="2" fontId="2" numFmtId="0" xfId="0" applyAlignment="1" applyFont="1">
      <alignment readingOrder="0" shrinkToFit="0" vertical="top" wrapText="1"/>
    </xf>
    <xf borderId="0" fillId="0" fontId="12" numFmtId="0" xfId="0" applyFont="1"/>
    <xf borderId="0" fillId="2" fontId="2" numFmtId="0" xfId="0" applyAlignment="1" applyFont="1">
      <alignment horizontal="left" shrinkToFit="0" vertical="top" wrapText="1"/>
    </xf>
    <xf borderId="0" fillId="2" fontId="13" numFmtId="0" xfId="0" applyAlignment="1" applyFont="1">
      <alignment horizontal="right" readingOrder="0" shrinkToFit="0" vertical="top" wrapText="1"/>
    </xf>
    <xf borderId="0" fillId="2" fontId="10" numFmtId="0" xfId="0" applyAlignment="1" applyFont="1">
      <alignment horizontal="right" readingOrder="0" shrinkToFit="0" vertical="top" wrapText="1"/>
    </xf>
    <xf borderId="0" fillId="2" fontId="14" numFmtId="0" xfId="0" applyAlignment="1" applyFont="1">
      <alignment horizontal="right" readingOrder="2" vertical="top"/>
    </xf>
    <xf borderId="0" fillId="2" fontId="2" numFmtId="0" xfId="0" applyAlignment="1" applyFont="1">
      <alignment readingOrder="0" shrinkToFit="0" vertical="top" wrapText="1"/>
    </xf>
    <xf borderId="0" fillId="2" fontId="2" numFmtId="0" xfId="0" applyAlignment="1" applyFont="1">
      <alignment shrinkToFit="0" wrapText="1"/>
    </xf>
    <xf borderId="0" fillId="0" fontId="2" numFmtId="0" xfId="0" applyAlignment="1" applyFont="1">
      <alignment shrinkToFit="0" wrapText="1"/>
    </xf>
    <xf borderId="0" fillId="2" fontId="14" numFmtId="0" xfId="0" applyAlignment="1" applyFont="1">
      <alignment readingOrder="0" shrinkToFit="0" vertical="top" wrapText="1"/>
    </xf>
    <xf borderId="0" fillId="2" fontId="9" numFmtId="0" xfId="0" applyAlignment="1" applyFont="1">
      <alignment horizontal="right" readingOrder="0" vertical="top"/>
    </xf>
    <xf borderId="0" fillId="2" fontId="15" numFmtId="0" xfId="0" applyAlignment="1" applyFont="1">
      <alignment readingOrder="0" vertical="top"/>
    </xf>
    <xf borderId="0" fillId="2" fontId="14" numFmtId="0" xfId="0" applyAlignment="1" applyFont="1">
      <alignment horizontal="right" readingOrder="2" shrinkToFit="0" vertical="top" wrapText="1"/>
    </xf>
    <xf borderId="0" fillId="2" fontId="9" numFmtId="0" xfId="0" applyAlignment="1" applyFont="1">
      <alignment horizontal="right" readingOrder="0" shrinkToFit="0" vertical="top" wrapText="1"/>
    </xf>
    <xf borderId="0" fillId="2" fontId="15" numFmtId="0" xfId="0" applyAlignment="1" applyFont="1">
      <alignment readingOrder="0"/>
    </xf>
    <xf borderId="0" fillId="2" fontId="15" numFmtId="0" xfId="0" applyFont="1"/>
    <xf borderId="0" fillId="2" fontId="15" numFmtId="0" xfId="0" applyAlignment="1" applyFont="1">
      <alignment horizontal="right" readingOrder="0" vertical="top"/>
    </xf>
    <xf borderId="0" fillId="2" fontId="9" numFmtId="0" xfId="0" applyAlignment="1" applyFont="1">
      <alignment readingOrder="0"/>
    </xf>
    <xf borderId="0" fillId="0" fontId="2" numFmtId="0" xfId="0" applyAlignment="1" applyFont="1">
      <alignment shrinkToFit="0" vertical="top" wrapText="1"/>
    </xf>
    <xf borderId="0" fillId="3" fontId="13" numFmtId="0" xfId="0" applyAlignment="1" applyFill="1" applyFont="1">
      <alignment horizontal="right" shrinkToFit="0" vertical="top" wrapText="1"/>
    </xf>
    <xf borderId="0" fillId="3" fontId="10" numFmtId="0" xfId="0" applyAlignment="1" applyFont="1">
      <alignment horizontal="right" shrinkToFit="0" vertical="top" wrapText="1"/>
    </xf>
    <xf borderId="0" fillId="3" fontId="14" numFmtId="0" xfId="0" applyAlignment="1" applyFont="1">
      <alignment horizontal="right" readingOrder="2" vertical="top"/>
    </xf>
    <xf borderId="0" fillId="4" fontId="16" numFmtId="0" xfId="0" applyAlignment="1" applyFill="1" applyFont="1">
      <alignment readingOrder="0"/>
    </xf>
    <xf borderId="0" fillId="2" fontId="17" numFmtId="0" xfId="0" applyAlignment="1" applyFont="1">
      <alignment readingOrder="0" shrinkToFit="0" vertical="top" wrapText="1"/>
    </xf>
    <xf borderId="0" fillId="2" fontId="18" numFmtId="0" xfId="0" applyAlignment="1" applyFont="1">
      <alignment readingOrder="0" shrinkToFit="0" vertical="top" wrapText="1"/>
    </xf>
    <xf borderId="0" fillId="2" fontId="17" numFmtId="0" xfId="0" applyAlignment="1" applyFont="1">
      <alignment horizontal="right" readingOrder="0" shrinkToFit="0" vertical="top" wrapText="1"/>
    </xf>
    <xf borderId="0" fillId="2" fontId="17" numFmtId="0" xfId="0" applyAlignment="1" applyFont="1">
      <alignment horizontal="right" readingOrder="2" shrinkToFit="0" vertical="top" wrapText="1"/>
    </xf>
    <xf borderId="0" fillId="0" fontId="9" numFmtId="0" xfId="0" applyAlignment="1" applyFont="1">
      <alignment shrinkToFit="0" vertical="top" wrapText="1"/>
    </xf>
    <xf borderId="0" fillId="0" fontId="10" numFmtId="0" xfId="0" applyAlignment="1" applyFont="1">
      <alignment shrinkToFit="0" vertical="top" wrapText="1"/>
    </xf>
    <xf borderId="0" fillId="0" fontId="14" numFmtId="0" xfId="0" applyAlignment="1" applyFont="1">
      <alignment shrinkToFit="0" vertical="top" wrapText="1"/>
    </xf>
    <xf borderId="0" fillId="0" fontId="2" numFmtId="0" xfId="0" applyAlignment="1" applyFont="1">
      <alignment horizontal="right" shrinkToFit="0" vertical="top" wrapText="1"/>
    </xf>
    <xf borderId="0" fillId="0" fontId="9" numFmtId="0" xfId="0" applyAlignment="1" applyFont="1">
      <alignment horizontal="right" vertical="top"/>
    </xf>
    <xf borderId="0" fillId="0" fontId="15" numFmtId="0" xfId="0" applyAlignment="1" applyFont="1">
      <alignment vertical="top"/>
    </xf>
    <xf borderId="0" fillId="0" fontId="14" numFmtId="0" xfId="0" applyAlignment="1" applyFont="1">
      <alignment horizontal="right" readingOrder="2" shrinkToFit="0" vertical="top" wrapText="1"/>
    </xf>
    <xf borderId="0" fillId="0" fontId="9" numFmtId="0" xfId="0" applyAlignment="1" applyFont="1">
      <alignment horizontal="right" shrinkToFit="0" vertical="top" wrapText="1"/>
    </xf>
    <xf borderId="0" fillId="0" fontId="10" numFmtId="0" xfId="0" applyAlignment="1" applyFont="1">
      <alignment horizontal="right" shrinkToFit="0" vertical="top" wrapText="1"/>
    </xf>
    <xf borderId="0" fillId="0" fontId="15" numFmtId="0" xfId="0" applyAlignment="1" applyFont="1">
      <alignment horizontal="right" vertical="top"/>
    </xf>
    <xf borderId="0" fillId="0" fontId="9" numFmtId="0" xfId="0" applyFont="1"/>
    <xf borderId="0" fillId="0" fontId="19" numFmtId="164" xfId="0" applyFont="1" applyNumberFormat="1"/>
    <xf borderId="0" fillId="0" fontId="9" numFmtId="0" xfId="0" applyAlignment="1" applyFont="1">
      <alignment readingOrder="0" shrinkToFit="0" vertical="top" wrapText="1"/>
    </xf>
    <xf borderId="0" fillId="0" fontId="10" numFmtId="0" xfId="0" applyAlignment="1" applyFont="1">
      <alignment readingOrder="0" shrinkToFit="0" vertical="top" wrapText="1"/>
    </xf>
    <xf borderId="0" fillId="0" fontId="11" numFmtId="0" xfId="0" applyAlignment="1" applyFont="1">
      <alignment readingOrder="0" vertical="top"/>
    </xf>
    <xf borderId="0" fillId="0" fontId="2" numFmtId="0" xfId="0" applyAlignment="1" applyFont="1">
      <alignment readingOrder="0" shrinkToFit="0" vertical="top" wrapText="1"/>
    </xf>
    <xf borderId="0" fillId="0" fontId="11" numFmtId="0" xfId="0" applyAlignment="1" applyFont="1">
      <alignment vertical="top"/>
    </xf>
    <xf borderId="0" fillId="0" fontId="2" numFmtId="164" xfId="0" applyAlignment="1" applyFont="1" applyNumberFormat="1">
      <alignment shrinkToFit="0" wrapText="1"/>
    </xf>
    <xf borderId="0" fillId="3" fontId="10" numFmtId="0" xfId="0" applyAlignment="1" applyFont="1">
      <alignment horizontal="right" readingOrder="0" vertical="top"/>
    </xf>
    <xf borderId="0" fillId="0" fontId="11" numFmtId="164" xfId="0" applyAlignment="1" applyFont="1" applyNumberFormat="1">
      <alignment shrinkToFit="0" vertical="top" wrapText="1"/>
    </xf>
    <xf borderId="0" fillId="3" fontId="20" numFmtId="0" xfId="0" applyAlignment="1" applyFont="1">
      <alignment horizontal="right" readingOrder="0" vertical="top"/>
    </xf>
    <xf borderId="0" fillId="0" fontId="15" numFmtId="0" xfId="0" applyAlignment="1" applyFont="1">
      <alignment readingOrder="0" vertical="top"/>
    </xf>
    <xf borderId="0" fillId="0" fontId="9" numFmtId="0" xfId="0" applyAlignment="1" applyFont="1">
      <alignment horizontal="right" readingOrder="2" shrinkToFit="0" vertical="top" wrapText="1"/>
    </xf>
    <xf borderId="0" fillId="0" fontId="9" numFmtId="0" xfId="0" applyAlignment="1" applyFont="1">
      <alignment horizontal="right" readingOrder="0" shrinkToFit="0" vertical="top" wrapText="1"/>
    </xf>
    <xf borderId="0" fillId="0" fontId="11" numFmtId="164" xfId="0" applyAlignment="1" applyFont="1" applyNumberFormat="1">
      <alignment shrinkToFit="0" wrapText="1"/>
    </xf>
    <xf borderId="0" fillId="0" fontId="10" numFmtId="0" xfId="0" applyAlignment="1" applyFont="1">
      <alignment horizontal="left" readingOrder="0" shrinkToFit="0" vertical="top" wrapText="1"/>
    </xf>
    <xf borderId="0" fillId="0" fontId="2" numFmtId="0" xfId="0" applyAlignment="1" applyFont="1">
      <alignment readingOrder="0" shrinkToFit="0" wrapText="1"/>
    </xf>
    <xf borderId="0" fillId="0" fontId="11" numFmtId="0" xfId="0" applyAlignment="1" applyFont="1">
      <alignment horizontal="right" shrinkToFit="0" vertical="top" wrapText="1"/>
    </xf>
    <xf borderId="0" fillId="0" fontId="10" numFmtId="0" xfId="0" applyAlignment="1" applyFont="1">
      <alignment horizontal="right" readingOrder="0" shrinkToFit="0" vertical="top" wrapText="1"/>
    </xf>
    <xf borderId="0" fillId="0" fontId="11" numFmtId="0" xfId="0" applyAlignment="1" applyFont="1">
      <alignment readingOrder="0" shrinkToFit="0" vertical="top" wrapText="1"/>
    </xf>
    <xf borderId="0" fillId="0" fontId="9" numFmtId="164" xfId="0" applyAlignment="1" applyFont="1" applyNumberFormat="1">
      <alignment shrinkToFit="0" vertical="top" wrapText="1"/>
    </xf>
    <xf borderId="0" fillId="0" fontId="10" numFmtId="164" xfId="0" applyAlignment="1" applyFont="1" applyNumberFormat="1">
      <alignment shrinkToFit="0" vertical="top" wrapText="1"/>
    </xf>
    <xf borderId="0" fillId="0" fontId="2" numFmtId="164" xfId="0" applyAlignment="1" applyFont="1" applyNumberFormat="1">
      <alignment shrinkToFit="0" vertical="top" wrapText="1"/>
    </xf>
    <xf borderId="0" fillId="0" fontId="11" numFmtId="164" xfId="0" applyFont="1" applyNumberFormat="1"/>
    <xf borderId="0" fillId="0" fontId="11" numFmtId="0" xfId="0" applyFont="1"/>
    <xf borderId="0" fillId="3" fontId="13" numFmtId="0" xfId="0" applyAlignment="1" applyFont="1">
      <alignment horizontal="right" readingOrder="0" shrinkToFit="0" vertical="top" wrapText="1"/>
    </xf>
    <xf borderId="0" fillId="3" fontId="10" numFmtId="0" xfId="0" applyAlignment="1" applyFont="1">
      <alignment horizontal="right" readingOrder="0" shrinkToFit="0" vertical="top" wrapText="1"/>
    </xf>
    <xf borderId="0" fillId="3" fontId="14" numFmtId="164" xfId="0" applyAlignment="1" applyFont="1" applyNumberFormat="1">
      <alignment horizontal="right" readingOrder="2" vertical="top"/>
    </xf>
    <xf borderId="0" fillId="3" fontId="10" numFmtId="164" xfId="0" applyAlignment="1" applyFont="1" applyNumberFormat="1">
      <alignment horizontal="right" readingOrder="0" shrinkToFit="0" vertical="top" wrapText="1"/>
    </xf>
    <xf borderId="0" fillId="3" fontId="14" numFmtId="164" xfId="0" applyAlignment="1" applyFont="1" applyNumberFormat="1">
      <alignment horizontal="right" readingOrder="2" shrinkToFit="0" vertical="top" wrapText="1"/>
    </xf>
    <xf borderId="0" fillId="3" fontId="14" numFmtId="0" xfId="0" applyAlignment="1" applyFont="1">
      <alignment horizontal="right" readingOrder="2" shrinkToFit="0" vertical="top" wrapText="1"/>
    </xf>
    <xf borderId="0" fillId="0" fontId="13" numFmtId="0" xfId="0" applyAlignment="1" applyFont="1">
      <alignment horizontal="right" readingOrder="0" vertical="top"/>
    </xf>
    <xf borderId="0" fillId="3" fontId="21" numFmtId="0" xfId="0" applyAlignment="1" applyFont="1">
      <alignment horizontal="right" readingOrder="0" vertical="top"/>
    </xf>
    <xf borderId="0" fillId="0" fontId="14" numFmtId="0" xfId="0" applyAlignment="1" applyFont="1">
      <alignment readingOrder="0" shrinkToFit="0" vertical="top" wrapText="1"/>
    </xf>
    <xf borderId="0" fillId="0" fontId="10" numFmtId="0" xfId="0" applyAlignment="1" applyFont="1">
      <alignment horizontal="right" readingOrder="2" shrinkToFit="0" vertical="top" wrapText="1"/>
    </xf>
    <xf borderId="0" fillId="0" fontId="14" numFmtId="164" xfId="0" applyAlignment="1" applyFont="1" applyNumberFormat="1">
      <alignment shrinkToFit="0" vertical="top" wrapText="1"/>
    </xf>
    <xf borderId="0" fillId="0" fontId="13" numFmtId="0" xfId="0" applyAlignment="1" applyFont="1">
      <alignment horizontal="right" vertical="top"/>
    </xf>
    <xf borderId="0" fillId="3" fontId="21" numFmtId="0" xfId="0" applyAlignment="1" applyFont="1">
      <alignment horizontal="right" vertical="top"/>
    </xf>
    <xf borderId="0" fillId="0" fontId="22" numFmtId="0" xfId="0" applyAlignment="1" applyFont="1">
      <alignment vertical="top"/>
    </xf>
    <xf borderId="0" fillId="0" fontId="23" numFmtId="0" xfId="0" applyAlignment="1" applyFont="1">
      <alignment readingOrder="0" vertical="top"/>
    </xf>
    <xf borderId="0" fillId="5" fontId="24" numFmtId="164" xfId="0" applyAlignment="1" applyFill="1" applyFont="1" applyNumberFormat="1">
      <alignment shrinkToFit="0" vertical="top" wrapText="1"/>
    </xf>
    <xf borderId="0" fillId="0" fontId="25" numFmtId="0" xfId="0" applyAlignment="1" applyFont="1">
      <alignment horizontal="right" readingOrder="0" vertical="top"/>
    </xf>
    <xf borderId="0" fillId="0" fontId="26" numFmtId="0" xfId="0" applyAlignment="1" applyFont="1">
      <alignment readingOrder="0" shrinkToFit="0" vertical="top" wrapText="1"/>
    </xf>
    <xf borderId="0" fillId="3" fontId="27" numFmtId="0" xfId="0" applyAlignment="1" applyFont="1">
      <alignment horizontal="right" readingOrder="0" vertical="top"/>
    </xf>
    <xf borderId="0" fillId="0" fontId="25" numFmtId="0" xfId="0" applyAlignment="1" applyFont="1">
      <alignment readingOrder="0" shrinkToFit="0" vertical="top" wrapText="1"/>
    </xf>
    <xf borderId="0" fillId="0" fontId="25" numFmtId="0" xfId="0" applyAlignment="1" applyFont="1">
      <alignment shrinkToFit="0" vertical="top" wrapText="1"/>
    </xf>
    <xf borderId="0" fillId="5" fontId="2" numFmtId="164" xfId="0" applyAlignment="1" applyFont="1" applyNumberFormat="1">
      <alignment shrinkToFit="0" vertical="top" wrapText="1"/>
    </xf>
    <xf borderId="0" fillId="0" fontId="2" numFmtId="0" xfId="0" applyAlignment="1" applyFont="1">
      <alignment horizontal="right" readingOrder="0"/>
    </xf>
    <xf borderId="0" fillId="0" fontId="28" numFmtId="0" xfId="0" applyAlignment="1" applyFont="1">
      <alignment readingOrder="0" shrinkToFit="0" vertical="top" wrapText="1"/>
    </xf>
    <xf borderId="0" fillId="3" fontId="29" numFmtId="0" xfId="0" applyAlignment="1" applyFont="1">
      <alignment horizontal="right" readingOrder="0" vertical="top"/>
    </xf>
    <xf borderId="0" fillId="0" fontId="2" numFmtId="0" xfId="0" applyAlignment="1" applyFont="1">
      <alignment horizontal="right" readingOrder="0" vertical="top"/>
    </xf>
    <xf borderId="0" fillId="3" fontId="28" numFmtId="0" xfId="0" applyAlignment="1" applyFont="1">
      <alignment horizontal="right" readingOrder="0" vertical="top"/>
    </xf>
    <xf borderId="0" fillId="3" fontId="2" numFmtId="164" xfId="0" applyAlignment="1" applyFont="1" applyNumberFormat="1">
      <alignment shrinkToFit="0" vertical="top" wrapText="1"/>
    </xf>
    <xf borderId="0" fillId="6" fontId="30" numFmtId="0" xfId="0" applyAlignment="1" applyFill="1" applyFont="1">
      <alignment readingOrder="0" shrinkToFit="0" vertical="top" wrapText="1"/>
    </xf>
    <xf borderId="0" fillId="6" fontId="10" numFmtId="164" xfId="0" applyAlignment="1" applyFont="1" applyNumberFormat="1">
      <alignment shrinkToFit="0" vertical="top" wrapText="1"/>
    </xf>
    <xf borderId="0" fillId="6" fontId="11" numFmtId="164" xfId="0" applyAlignment="1" applyFont="1" applyNumberFormat="1">
      <alignment shrinkToFit="0" wrapText="1"/>
    </xf>
    <xf borderId="0" fillId="6" fontId="2" numFmtId="164" xfId="0" applyAlignment="1" applyFont="1" applyNumberFormat="1">
      <alignment shrinkToFit="0" wrapText="1"/>
    </xf>
    <xf borderId="0" fillId="6" fontId="2" numFmtId="164" xfId="0" applyAlignment="1" applyFont="1" applyNumberFormat="1">
      <alignment shrinkToFit="0" vertical="top" wrapText="1"/>
    </xf>
    <xf borderId="0" fillId="0" fontId="31" numFmtId="0" xfId="0" applyAlignment="1" applyFont="1">
      <alignment horizontal="right" readingOrder="0" shrinkToFit="0" vertical="top" wrapText="1"/>
    </xf>
    <xf borderId="0" fillId="0" fontId="2" numFmtId="0" xfId="0" applyAlignment="1" applyFont="1">
      <alignment horizontal="right" readingOrder="0" shrinkToFit="0" vertical="top" wrapText="1"/>
    </xf>
    <xf borderId="0" fillId="3" fontId="32" numFmtId="0" xfId="0" applyAlignment="1" applyFont="1">
      <alignment horizontal="right" readingOrder="0" vertical="top"/>
    </xf>
    <xf borderId="0" fillId="0" fontId="31" numFmtId="164" xfId="0" applyAlignment="1" applyFont="1" applyNumberFormat="1">
      <alignment shrinkToFit="0" wrapText="1"/>
    </xf>
    <xf borderId="0" fillId="0" fontId="31" numFmtId="0" xfId="0" applyFont="1"/>
    <xf borderId="0" fillId="0" fontId="28" numFmtId="164" xfId="0" applyAlignment="1" applyFont="1" applyNumberFormat="1">
      <alignment shrinkToFit="0" vertical="top" wrapText="1"/>
    </xf>
    <xf borderId="0" fillId="0" fontId="8" numFmtId="0" xfId="0" applyFont="1"/>
    <xf borderId="0" fillId="0" fontId="33" numFmtId="164" xfId="0" applyAlignment="1" applyFont="1" applyNumberFormat="1">
      <alignment vertical="top"/>
    </xf>
    <xf borderId="0" fillId="0" fontId="34" numFmtId="0" xfId="0" applyFont="1"/>
    <xf borderId="0" fillId="0" fontId="24" numFmtId="0" xfId="0" applyFont="1"/>
    <xf borderId="0" fillId="3" fontId="11" numFmtId="164" xfId="0" applyAlignment="1" applyFont="1" applyNumberFormat="1">
      <alignment horizontal="right" vertical="bottom"/>
    </xf>
    <xf borderId="0" fillId="0" fontId="24" numFmtId="0" xfId="0" applyAlignment="1" applyFont="1">
      <alignment readingOrder="0" shrinkToFit="0" wrapText="1"/>
    </xf>
    <xf borderId="0" fillId="7" fontId="2" numFmtId="0" xfId="0" applyAlignment="1" applyFill="1" applyFont="1">
      <alignment shrinkToFit="0" wrapText="1"/>
    </xf>
    <xf borderId="0" fillId="7" fontId="13" numFmtId="0" xfId="0" applyAlignment="1" applyFont="1">
      <alignment horizontal="right" readingOrder="0" shrinkToFit="0" vertical="top" wrapText="1"/>
    </xf>
    <xf borderId="0" fillId="7" fontId="13" numFmtId="0" xfId="0" applyAlignment="1" applyFont="1">
      <alignment horizontal="right" readingOrder="0" vertical="top"/>
    </xf>
    <xf borderId="0" fillId="7" fontId="34" numFmtId="0" xfId="0" applyAlignment="1" applyFont="1">
      <alignment horizontal="right" readingOrder="0" shrinkToFit="0" vertical="bottom" wrapText="1"/>
    </xf>
    <xf borderId="0" fillId="7" fontId="24" numFmtId="0" xfId="0" applyAlignment="1" applyFont="1">
      <alignment readingOrder="0" shrinkToFit="0" wrapText="1"/>
    </xf>
    <xf borderId="0" fillId="7" fontId="24" numFmtId="0" xfId="0" applyAlignment="1" applyFont="1">
      <alignment shrinkToFit="0" wrapText="1"/>
    </xf>
    <xf borderId="0" fillId="3" fontId="13" numFmtId="0" xfId="0" applyAlignment="1" applyFont="1">
      <alignment horizontal="right" readingOrder="0" vertical="top"/>
    </xf>
    <xf borderId="0" fillId="3" fontId="11" numFmtId="164" xfId="0" applyAlignment="1" applyFont="1" applyNumberFormat="1">
      <alignment horizontal="right" readingOrder="0" shrinkToFit="0" vertical="bottom" wrapText="1"/>
    </xf>
    <xf borderId="0" fillId="0" fontId="35" numFmtId="0" xfId="0" applyAlignment="1" applyFont="1">
      <alignment readingOrder="0" shrinkToFit="0" wrapText="1"/>
    </xf>
    <xf borderId="0" fillId="0" fontId="35" numFmtId="0" xfId="0" applyAlignment="1" applyFont="1">
      <alignment shrinkToFit="0" wrapText="1"/>
    </xf>
    <xf borderId="0" fillId="0" fontId="15" numFmtId="0" xfId="0" applyFont="1"/>
    <xf borderId="0" fillId="3" fontId="36" numFmtId="0" xfId="0" applyAlignment="1" applyFont="1">
      <alignment horizontal="right" readingOrder="0" vertical="top"/>
    </xf>
    <xf borderId="0" fillId="3" fontId="9" numFmtId="164" xfId="0" applyAlignment="1" applyFont="1" applyNumberFormat="1">
      <alignment vertical="bottom"/>
    </xf>
    <xf borderId="0" fillId="0" fontId="9" numFmtId="0" xfId="0" applyAlignment="1" applyFont="1">
      <alignment horizontal="right" readingOrder="0" vertical="top"/>
    </xf>
    <xf borderId="0" fillId="0" fontId="34" numFmtId="0" xfId="0" applyAlignment="1" applyFont="1">
      <alignment readingOrder="0"/>
    </xf>
    <xf borderId="0" fillId="0" fontId="9" numFmtId="0" xfId="0" applyAlignment="1" applyFont="1">
      <alignment readingOrder="0" vertical="top"/>
    </xf>
    <xf borderId="0" fillId="2" fontId="2" numFmtId="0" xfId="0" applyAlignment="1" applyFont="1">
      <alignment shrinkToFit="0" wrapText="1"/>
    </xf>
    <xf borderId="0" fillId="3" fontId="9" numFmtId="0" xfId="0" applyAlignment="1" applyFont="1">
      <alignment horizontal="right" readingOrder="0" vertical="top"/>
    </xf>
    <xf borderId="0" fillId="3" fontId="9" numFmtId="0" xfId="0" applyAlignment="1" applyFont="1">
      <alignment horizontal="right" readingOrder="0" shrinkToFit="0" vertical="top" wrapText="1"/>
    </xf>
    <xf borderId="0" fillId="3" fontId="9" numFmtId="0" xfId="0" applyAlignment="1" applyFont="1">
      <alignment readingOrder="0" vertical="bottom"/>
    </xf>
    <xf borderId="0" fillId="0" fontId="15" numFmtId="0" xfId="0" applyAlignment="1" applyFont="1">
      <alignment horizontal="right" readingOrder="0" vertical="top"/>
    </xf>
    <xf borderId="0" fillId="0" fontId="15" numFmtId="0" xfId="0" applyAlignment="1" applyFont="1">
      <alignment readingOrder="0"/>
    </xf>
    <xf borderId="0" fillId="0" fontId="14" numFmtId="164" xfId="0" applyAlignment="1" applyFont="1" applyNumberFormat="1">
      <alignment shrinkToFit="0" wrapText="1"/>
    </xf>
    <xf borderId="0" fillId="0" fontId="37" numFmtId="0" xfId="0" applyAlignment="1" applyFont="1">
      <alignment horizontal="center" readingOrder="0" shrinkToFit="0" wrapText="1"/>
    </xf>
    <xf borderId="0" fillId="0" fontId="14" numFmtId="0" xfId="0" applyAlignment="1" applyFont="1">
      <alignment shrinkToFit="0" wrapText="1"/>
    </xf>
    <xf borderId="0" fillId="0" fontId="24" numFmtId="0" xfId="0" applyAlignment="1" applyFont="1">
      <alignment shrinkToFit="0" wrapText="1"/>
    </xf>
    <xf borderId="0" fillId="0" fontId="24" numFmtId="164" xfId="0" applyAlignment="1" applyFont="1" applyNumberFormat="1">
      <alignment shrinkToFit="0" wrapText="1"/>
    </xf>
    <xf borderId="0" fillId="0" fontId="2" numFmtId="164" xfId="0" applyAlignment="1" applyFont="1" applyNumberFormat="1">
      <alignment shrinkToFit="0" wrapText="1"/>
    </xf>
    <xf borderId="0" fillId="0" fontId="24" numFmtId="164" xfId="0" applyAlignment="1" applyFont="1" applyNumberFormat="1">
      <alignment shrinkToFit="0" wrapText="1"/>
    </xf>
    <xf borderId="0" fillId="2" fontId="14" numFmtId="164" xfId="0" applyAlignment="1" applyFont="1" applyNumberFormat="1">
      <alignment horizontal="right" readingOrder="2" shrinkToFit="0" vertical="top" wrapText="1"/>
    </xf>
    <xf borderId="0" fillId="2" fontId="2" numFmtId="0" xfId="0" applyAlignment="1" applyFont="1">
      <alignment horizontal="right" readingOrder="0" shrinkToFit="0" vertical="top" wrapText="1"/>
    </xf>
    <xf borderId="0" fillId="2" fontId="2" numFmtId="164" xfId="0" applyAlignment="1" applyFont="1" applyNumberFormat="1">
      <alignment shrinkToFit="0" wrapText="1"/>
    </xf>
    <xf borderId="0" fillId="2" fontId="35" numFmtId="0" xfId="0" applyAlignment="1" applyFont="1">
      <alignment readingOrder="0" shrinkToFit="0" vertical="top" wrapText="1"/>
    </xf>
    <xf borderId="0" fillId="2" fontId="15" numFmtId="0" xfId="0" applyAlignment="1" applyFont="1">
      <alignment readingOrder="0"/>
    </xf>
    <xf borderId="0" fillId="2" fontId="35" numFmtId="0" xfId="0" applyAlignment="1" applyFont="1">
      <alignment readingOrder="0" shrinkToFit="0" wrapText="1"/>
    </xf>
    <xf borderId="0" fillId="2" fontId="38" numFmtId="0" xfId="0" applyAlignment="1" applyFont="1">
      <alignment readingOrder="0" shrinkToFit="0" wrapText="1"/>
    </xf>
    <xf borderId="0" fillId="2" fontId="20" numFmtId="0" xfId="0" applyAlignment="1" applyFont="1">
      <alignment horizontal="right" vertical="top"/>
    </xf>
    <xf borderId="0" fillId="2" fontId="20" numFmtId="0" xfId="0" applyAlignment="1" applyFont="1">
      <alignment horizontal="right" readingOrder="0" vertical="top"/>
    </xf>
    <xf borderId="0" fillId="2" fontId="39" numFmtId="0" xfId="0" applyAlignment="1" applyFont="1">
      <alignment horizontal="right" readingOrder="0" vertical="top"/>
    </xf>
    <xf borderId="0" fillId="2" fontId="2" numFmtId="0" xfId="0" applyAlignment="1" applyFont="1">
      <alignment readingOrder="0" shrinkToFit="0" wrapText="1"/>
    </xf>
    <xf borderId="0" fillId="2" fontId="10" numFmtId="0" xfId="0" applyAlignment="1" applyFont="1">
      <alignment horizontal="right" readingOrder="0" vertical="top"/>
    </xf>
    <xf borderId="0" fillId="8" fontId="2" numFmtId="0" xfId="0" applyAlignment="1" applyFill="1" applyFont="1">
      <alignment shrinkToFit="0" vertical="top" wrapText="1"/>
    </xf>
    <xf borderId="0" fillId="8" fontId="9" numFmtId="0" xfId="0" applyAlignment="1" applyFont="1">
      <alignment readingOrder="0" shrinkToFit="0" vertical="top" wrapText="1"/>
    </xf>
    <xf borderId="0" fillId="8" fontId="10" numFmtId="0" xfId="0" applyAlignment="1" applyFont="1">
      <alignment readingOrder="0" shrinkToFit="0" vertical="top" wrapText="1"/>
    </xf>
    <xf borderId="0" fillId="8" fontId="40" numFmtId="0" xfId="0" applyAlignment="1" applyFont="1">
      <alignment readingOrder="0" shrinkToFit="0" vertical="top" wrapText="1"/>
    </xf>
    <xf borderId="0" fillId="8" fontId="2" numFmtId="0" xfId="0" applyAlignment="1" applyFont="1">
      <alignment readingOrder="0" shrinkToFit="0" vertical="top" wrapText="1"/>
    </xf>
    <xf borderId="0" fillId="8" fontId="2" numFmtId="0" xfId="0" applyAlignment="1" applyFont="1">
      <alignment readingOrder="0" shrinkToFit="0" wrapText="1"/>
    </xf>
    <xf borderId="0" fillId="2" fontId="11" numFmtId="0" xfId="0" applyAlignment="1" applyFont="1">
      <alignment readingOrder="0" shrinkToFit="0" vertical="top" wrapText="1"/>
    </xf>
    <xf borderId="0" fillId="2" fontId="11" numFmtId="0" xfId="0" applyAlignment="1" applyFont="1">
      <alignment horizontal="right" readingOrder="0" shrinkToFit="0" vertical="top" wrapText="1"/>
    </xf>
    <xf borderId="0" fillId="2" fontId="13" numFmtId="0" xfId="0" applyAlignment="1" applyFont="1">
      <alignment readingOrder="0" shrinkToFit="0" vertical="top" wrapText="1"/>
    </xf>
    <xf borderId="0" fillId="2" fontId="29" numFmtId="0" xfId="0" applyAlignment="1" applyFont="1">
      <alignment horizontal="right" readingOrder="0" vertical="top"/>
    </xf>
    <xf borderId="1" fillId="0" fontId="41" numFmtId="164" xfId="0" applyBorder="1" applyFont="1" applyNumberFormat="1"/>
    <xf borderId="0" fillId="0" fontId="42" numFmtId="164" xfId="0" applyFont="1" applyNumberFormat="1"/>
    <xf borderId="0" fillId="0" fontId="43" numFmtId="164" xfId="0" applyAlignment="1" applyFont="1" applyNumberFormat="1">
      <alignment horizontal="left" shrinkToFit="0" vertical="top" wrapText="1"/>
    </xf>
    <xf borderId="0" fillId="0" fontId="42" numFmtId="15" xfId="0" applyAlignment="1" applyFont="1" applyNumberFormat="1">
      <alignment horizontal="left"/>
    </xf>
    <xf borderId="0" fillId="0" fontId="23" numFmtId="164" xfId="0" applyAlignment="1" applyFont="1" applyNumberFormat="1">
      <alignment horizontal="left" vertical="top"/>
    </xf>
    <xf borderId="0" fillId="0" fontId="42" numFmtId="164" xfId="0" applyAlignment="1" applyFont="1" applyNumberFormat="1">
      <alignment horizontal="left"/>
    </xf>
    <xf borderId="1" fillId="0" fontId="44" numFmtId="0" xfId="0" applyAlignment="1" applyBorder="1" applyFont="1">
      <alignment vertical="top"/>
    </xf>
    <xf borderId="0" fillId="0" fontId="42" numFmtId="3" xfId="0" applyAlignment="1" applyFont="1" applyNumberFormat="1">
      <alignment horizontal="center"/>
    </xf>
    <xf borderId="0" fillId="0" fontId="42" numFmtId="9" xfId="0" applyAlignment="1" applyFont="1" applyNumberFormat="1">
      <alignment horizontal="center"/>
    </xf>
    <xf borderId="0" fillId="0" fontId="5" numFmtId="164" xfId="0" applyAlignment="1" applyFont="1" applyNumberFormat="1">
      <alignment horizontal="left" vertical="top"/>
    </xf>
    <xf borderId="0" fillId="0" fontId="45" numFmtId="164" xfId="0" applyFont="1" applyNumberFormat="1"/>
  </cellXfs>
  <cellStyles count="1">
    <cellStyle xfId="0" name="Normal" builtinId="0"/>
  </cellStyles>
  <dxfs count="12">
    <dxf>
      <font>
        <i/>
        <color theme="0"/>
      </font>
      <fill>
        <patternFill patternType="solid">
          <fgColor theme="5"/>
          <bgColor theme="5"/>
        </patternFill>
      </fill>
      <border/>
    </dxf>
    <dxf>
      <font/>
      <fill>
        <patternFill patternType="solid">
          <fgColor rgb="FFFDE9D9"/>
          <bgColor rgb="FFFDE9D9"/>
        </patternFill>
      </fill>
      <border/>
    </dxf>
    <dxf>
      <font>
        <i/>
        <color rgb="FFFF0000"/>
      </font>
      <fill>
        <patternFill patternType="solid">
          <fgColor rgb="FFFDE9D9"/>
          <bgColor rgb="FFFDE9D9"/>
        </patternFill>
      </fill>
      <border/>
    </dxf>
    <dxf>
      <font/>
      <fill>
        <patternFill patternType="solid">
          <fgColor rgb="FFFF0000"/>
          <bgColor rgb="FFFF0000"/>
        </patternFill>
      </fill>
      <border/>
    </dxf>
    <dxf>
      <font/>
      <fill>
        <patternFill patternType="solid">
          <fgColor theme="6"/>
          <bgColor theme="6"/>
        </patternFill>
      </fill>
      <border/>
    </dxf>
    <dxf>
      <font>
        <i/>
        <color theme="0"/>
      </font>
      <fill>
        <patternFill patternType="solid">
          <fgColor rgb="FF953734"/>
          <bgColor rgb="FF953734"/>
        </patternFill>
      </fill>
      <border/>
    </dxf>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theme="6"/>
          <bgColor theme="6"/>
        </patternFill>
      </fill>
      <border/>
    </dxf>
    <dxf>
      <font/>
      <fill>
        <patternFill patternType="solid">
          <fgColor rgb="FFB8CCE4"/>
          <bgColor rgb="FFB8CCE4"/>
        </patternFill>
      </fill>
      <border/>
    </dxf>
    <dxf>
      <font/>
      <fill>
        <patternFill patternType="solid">
          <fgColor theme="5"/>
          <bgColor theme="5"/>
        </patternFill>
      </fill>
      <border/>
    </dxf>
  </dxfs>
  <tableStyles count="26">
    <tableStyle count="3" pivot="0" name="Smoke Tests-style">
      <tableStyleElement dxfId="7" type="headerRow"/>
      <tableStyleElement dxfId="8" type="firstRowStripe"/>
      <tableStyleElement dxfId="8" type="secondRowStripe"/>
    </tableStyle>
    <tableStyle count="3" pivot="0" name="פיצר חדש-style">
      <tableStyleElement dxfId="7" type="headerRow"/>
      <tableStyleElement dxfId="8" type="firstRowStripe"/>
      <tableStyleElement dxfId="8" type="secondRowStripe"/>
    </tableStyle>
    <tableStyle count="3" pivot="0" name="מסך הבית-style">
      <tableStyleElement dxfId="7" type="headerRow"/>
      <tableStyleElement dxfId="8" type="firstRowStripe"/>
      <tableStyleElement dxfId="8" type="secondRowStripe"/>
    </tableStyle>
    <tableStyle count="2" pivot="0" name="מסך הבית-style 2">
      <tableStyleElement dxfId="8" type="firstRowStripe"/>
      <tableStyleElement dxfId="8" type="secondRowStripe"/>
    </tableStyle>
    <tableStyle count="2" pivot="0" name="מסך הבית-style 3">
      <tableStyleElement dxfId="8" type="firstRowStripe"/>
      <tableStyleElement dxfId="8" type="secondRowStripe"/>
    </tableStyle>
    <tableStyle count="3" pivot="0" name="התחברות ואיזור אישי-style">
      <tableStyleElement dxfId="7" type="headerRow"/>
      <tableStyleElement dxfId="8" type="firstRowStripe"/>
      <tableStyleElement dxfId="8" type="secondRowStripe"/>
    </tableStyle>
    <tableStyle count="2" pivot="0" name="התחברות ואיזור אישי-style 2">
      <tableStyleElement dxfId="8" type="firstRowStripe"/>
      <tableStyleElement dxfId="8" type="secondRowStripe"/>
    </tableStyle>
    <tableStyle count="2" pivot="0" name="התחברות ואיזור אישי-style 3">
      <tableStyleElement dxfId="8" type="firstRowStripe"/>
      <tableStyleElement dxfId="8" type="secondRowStripe"/>
    </tableStyle>
    <tableStyle count="3" pivot="0" name="קטגוריות ראשיות-style">
      <tableStyleElement dxfId="7" type="headerRow"/>
      <tableStyleElement dxfId="8" type="firstRowStripe"/>
      <tableStyleElement dxfId="8" type="secondRowStripe"/>
    </tableStyle>
    <tableStyle count="2" pivot="0" name="קטגוריות ראשיות-style 2">
      <tableStyleElement dxfId="8" type="firstRowStripe"/>
      <tableStyleElement dxfId="8" type="secondRowStripe"/>
    </tableStyle>
    <tableStyle count="2" pivot="0" name="קטגוריות ראשיות-style 3">
      <tableStyleElement dxfId="8" type="firstRowStripe"/>
      <tableStyleElement dxfId="8" type="secondRowStripe"/>
    </tableStyle>
    <tableStyle count="3" pivot="0" name="שירותים נוספים-style">
      <tableStyleElement dxfId="7" type="headerRow"/>
      <tableStyleElement dxfId="8" type="firstRowStripe"/>
      <tableStyleElement dxfId="8" type="secondRowStripe"/>
    </tableStyle>
    <tableStyle count="2" pivot="0" name="שירותים נוספים-style 2">
      <tableStyleElement dxfId="8" type="firstRowStripe"/>
      <tableStyleElement dxfId="8" type="secondRowStripe"/>
    </tableStyle>
    <tableStyle count="2" pivot="0" name="שירותים נוספים-style 3">
      <tableStyleElement dxfId="8" type="firstRowStripe"/>
      <tableStyleElement dxfId="8" type="secondRowStripe"/>
    </tableStyle>
    <tableStyle count="2" pivot="0" name="שירותים נוספים-style 4">
      <tableStyleElement dxfId="8" type="firstRowStripe"/>
      <tableStyleElement dxfId="8" type="secondRowStripe"/>
    </tableStyle>
    <tableStyle count="2" pivot="0" name="שירותים נוספים-style 5">
      <tableStyleElement dxfId="8" type="firstRowStripe"/>
      <tableStyleElement dxfId="8" type="secondRowStripe"/>
    </tableStyle>
    <tableStyle count="2" pivot="0" name="שירותים נוספים-style 6">
      <tableStyleElement dxfId="8" type="firstRowStripe"/>
      <tableStyleElement dxfId="8" type="secondRowStripe"/>
    </tableStyle>
    <tableStyle count="2" pivot="0" name="שירותים נוספים-style 7">
      <tableStyleElement dxfId="8" type="firstRowStripe"/>
      <tableStyleElement dxfId="8" type="secondRowStripe"/>
    </tableStyle>
    <tableStyle count="2" pivot="0" name="שירותים נוספים-style 8">
      <tableStyleElement dxfId="8" type="firstRowStripe"/>
      <tableStyleElement dxfId="8" type="secondRowStripe"/>
    </tableStyle>
    <tableStyle count="2" pivot="0" name="שירותים נוספים-style 9">
      <tableStyleElement dxfId="8" type="firstRowStripe"/>
      <tableStyleElement dxfId="8" type="secondRowStripe"/>
    </tableStyle>
    <tableStyle count="2" pivot="0" name="שירותים נוספים-style 10">
      <tableStyleElement dxfId="8" type="firstRowStripe"/>
      <tableStyleElement dxfId="8" type="secondRowStripe"/>
    </tableStyle>
    <tableStyle count="3" pivot="0" name="עגלה ורכישה-style">
      <tableStyleElement dxfId="7" type="headerRow"/>
      <tableStyleElement dxfId="8" type="firstRowStripe"/>
      <tableStyleElement dxfId="8" type="secondRowStripe"/>
    </tableStyle>
    <tableStyle count="2" pivot="0" name="עגלה ורכישה-style 2">
      <tableStyleElement dxfId="8" type="firstRowStripe"/>
      <tableStyleElement dxfId="8" type="secondRowStripe"/>
    </tableStyle>
    <tableStyle count="3" pivot="0" name="Overview-style">
      <tableStyleElement dxfId="9" type="headerRow"/>
      <tableStyleElement dxfId="10" type="firstRowStripe"/>
      <tableStyleElement dxfId="8" type="secondRowStripe"/>
    </tableStyle>
    <tableStyle count="3" pivot="0" name="Overview-style 2">
      <tableStyleElement dxfId="7" type="headerRow"/>
      <tableStyleElement dxfId="10" type="firstRowStripe"/>
      <tableStyleElement dxfId="8" type="secondRowStripe"/>
    </tableStyle>
    <tableStyle count="3" pivot="0" name="Overview-style 3">
      <tableStyleElement dxfId="11" type="headerRow"/>
      <tableStyleElement dxfId="10" type="firstRowStripe"/>
      <tableStyleElement dxfId="8"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a:solidFill>
                  <a:srgbClr val="757575"/>
                </a:solidFill>
                <a:latin typeface="Calibri"/>
              </a:defRPr>
            </a:pPr>
            <a:r>
              <a:rPr b="1" i="0">
                <a:solidFill>
                  <a:srgbClr val="757575"/>
                </a:solidFill>
                <a:latin typeface="Calibri"/>
              </a:rPr>
              <a:t>Test Results Summary</a:t>
            </a:r>
          </a:p>
        </c:rich>
      </c:tx>
      <c:overlay val="0"/>
    </c:title>
    <c:view3D>
      <c:rotX val="50"/>
      <c:perspective val="0"/>
    </c:view3D>
    <c:plotArea>
      <c:layout/>
      <c:pie3DChart>
        <c:varyColors val="1"/>
        <c:ser>
          <c:idx val="0"/>
          <c:order val="0"/>
          <c:tx>
            <c:strRef>
              <c:f>Overview!$B$20</c:f>
            </c:strRef>
          </c:tx>
          <c:dPt>
            <c:idx val="0"/>
            <c:spPr>
              <a:solidFill>
                <a:schemeClr val="accent3"/>
              </a:solidFill>
            </c:spPr>
          </c:dPt>
          <c:dPt>
            <c:idx val="1"/>
            <c:spPr>
              <a:solidFill>
                <a:srgbClr val="C0504D"/>
              </a:solidFill>
            </c:spPr>
          </c:dPt>
          <c:dPt>
            <c:idx val="2"/>
            <c:spPr>
              <a:solidFill>
                <a:schemeClr val="accent6"/>
              </a:solidFill>
            </c:spPr>
          </c:dPt>
          <c:dPt>
            <c:idx val="3"/>
            <c:spPr>
              <a:solidFill>
                <a:srgbClr val="8064A2"/>
              </a:solidFill>
            </c:spPr>
          </c:dPt>
          <c:dLbls>
            <c:showLegendKey val="0"/>
            <c:showVal val="0"/>
            <c:showCatName val="0"/>
            <c:showSerName val="0"/>
            <c:showPercent val="0"/>
            <c:showBubbleSize val="0"/>
            <c:showLeaderLines val="1"/>
          </c:dLbls>
          <c:cat>
            <c:strRef>
              <c:f>Overview!$A$21:$A$24</c:f>
            </c:strRef>
          </c:cat>
          <c:val>
            <c:numRef>
              <c:f>Overview!$B$21:$B$24</c:f>
              <c:numCache/>
            </c:numRef>
          </c:val>
        </c:ser>
        <c:dLbls>
          <c:showLegendKey val="0"/>
          <c:showVal val="0"/>
          <c:showCatName val="0"/>
          <c:showSerName val="0"/>
          <c:showPercent val="0"/>
          <c:showBubbleSize val="0"/>
        </c:dLbls>
      </c:pie3DChart>
    </c:plotArea>
    <c:legend>
      <c:legendPos val="t"/>
      <c:layout>
        <c:manualLayout>
          <c:xMode val="edge"/>
          <c:yMode val="edge"/>
          <c:x val="0.8655966641701922"/>
          <c:y val="0.09152755905511813"/>
        </c:manualLayout>
      </c:layout>
      <c:overlay val="0"/>
      <c:txPr>
        <a:bodyPr/>
        <a:lstStyle/>
        <a:p>
          <a:pPr lvl="0">
            <a:defRPr b="0" i="0">
              <a:solidFill>
                <a:srgbClr val="1A1A1A"/>
              </a:solidFill>
              <a:latin typeface="Calibri"/>
            </a:defRPr>
          </a:pPr>
        </a:p>
      </c:txPr>
    </c:legend>
    <c:plotVisOnly val="1"/>
  </c:chart>
</c:chartSpace>
</file>

<file path=xl/drawings/_rels/drawing9.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133350</xdr:colOff>
      <xdr:row>0</xdr:row>
      <xdr:rowOff>180975</xdr:rowOff>
    </xdr:from>
    <xdr:ext cx="17668875" cy="7372350"/>
    <xdr:graphicFrame>
      <xdr:nvGraphicFramePr>
        <xdr:cNvPr id="1515934559"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ables/table1.xml><?xml version="1.0" encoding="utf-8"?>
<table xmlns="http://schemas.openxmlformats.org/spreadsheetml/2006/main" headerRowCount="0" ref="A9:H19" displayName="Table_1" name="Table_1" id="1">
  <tableColumns count="8">
    <tableColumn name="Column1" id="1"/>
    <tableColumn name="Column2" id="2"/>
    <tableColumn name="Column3" id="3"/>
    <tableColumn name="Column4" id="4"/>
    <tableColumn name="Column5" id="5"/>
    <tableColumn name="Column6" id="6"/>
    <tableColumn name="Column7" id="7"/>
    <tableColumn name="Column8" id="8"/>
  </tableColumns>
  <tableStyleInfo name="Smoke Test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9:G16" displayName="Table_2" name="Table_2" id="2">
  <tableColumns count="7">
    <tableColumn name="Test Case ID" id="1"/>
    <tableColumn name="Test Case Description" id="2"/>
    <tableColumn name="Expected Result" id="3"/>
    <tableColumn name="Test Data" id="4"/>
    <tableColumn name="Test Type" id="5"/>
    <tableColumn name="Status" id="6"/>
    <tableColumn name="Comments" id="7"/>
  </tableColumns>
  <tableStyleInfo name="פיצר חדש-style" showColumnStripes="0" showFirstColumn="1" showLastColumn="1" showRowStripes="1"/>
</table>
</file>

<file path=xl/tables/table3.xml><?xml version="1.0" encoding="utf-8"?>
<table xmlns="http://schemas.openxmlformats.org/spreadsheetml/2006/main" ref="A9:G41" displayName="Table_3" name="Table_3" id="3">
  <tableColumns count="7">
    <tableColumn name="Test Case ID" id="1"/>
    <tableColumn name="Test Case Description" id="2"/>
    <tableColumn name="Expected Result" id="3"/>
    <tableColumn name="Test Data" id="4"/>
    <tableColumn name="Test Type" id="5"/>
    <tableColumn name="Status" id="6"/>
    <tableColumn name="Comments" id="7"/>
  </tableColumns>
  <tableStyleInfo name="מסך הבית-style" showColumnStripes="0" showFirstColumn="1" showLastColumn="1" showRowStripes="1"/>
</table>
</file>

<file path=xl/tables/table4.xml><?xml version="1.0" encoding="utf-8"?>
<table xmlns="http://schemas.openxmlformats.org/spreadsheetml/2006/main" headerRowCount="0" ref="A42:G48" displayName="Table_4" name="Table_4" id="4">
  <tableColumns count="7">
    <tableColumn name="Column1" id="1"/>
    <tableColumn name="Column2" id="2"/>
    <tableColumn name="Column3" id="3"/>
    <tableColumn name="Column4" id="4"/>
    <tableColumn name="Column5" id="5"/>
    <tableColumn name="Column6" id="6"/>
    <tableColumn name="Column7" id="7"/>
  </tableColumns>
  <tableStyleInfo name="מסך הבית-style 2" showColumnStripes="0" showFirstColumn="1" showLastColumn="1" showRowStripes="1"/>
</table>
</file>

<file path=xl/tables/table5.xml><?xml version="1.0" encoding="utf-8"?>
<table xmlns="http://schemas.openxmlformats.org/spreadsheetml/2006/main" headerRowCount="0" ref="A49:G51"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מסך הבית-style 3" showColumnStripes="0" showFirstColumn="1" showLastColumn="1" showRowStripes="1"/>
</table>
</file>

<file path=xl/tables/table6.xml><?xml version="1.0" encoding="utf-8"?>
<table xmlns="http://schemas.openxmlformats.org/spreadsheetml/2006/main" headerRowCount="0" ref="A9:H39" displayName="Table_6" name="Table_6" id="6">
  <tableColumns count="8">
    <tableColumn name="Column1" id="1"/>
    <tableColumn name="Column2" id="2"/>
    <tableColumn name="Column3" id="3"/>
    <tableColumn name="Column4" id="4"/>
    <tableColumn name="Column5" id="5"/>
    <tableColumn name="Column6" id="6"/>
    <tableColumn name="Column7" id="7"/>
    <tableColumn name="Column8" id="8"/>
  </tableColumns>
  <tableStyleInfo name="התחברות ואיזור אישי-style"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A40:G46" displayName="Table_7" name="Table_7" id="7">
  <tableColumns count="7">
    <tableColumn name="Column1" id="1"/>
    <tableColumn name="Column2" id="2"/>
    <tableColumn name="Column3" id="3"/>
    <tableColumn name="Column4" id="4"/>
    <tableColumn name="Column5" id="5"/>
    <tableColumn name="Column6" id="6"/>
    <tableColumn name="Column7" id="7"/>
  </tableColumns>
  <tableStyleInfo name="התחברות ואיזור אישי-style 2" showColumnStripes="0" showFirstColumn="1" showLastColumn="1" showRowStripes="1"/>
</table>
</file>

<file path=xl/tables/table8.xml><?xml version="1.0" encoding="utf-8"?>
<table xmlns="http://schemas.openxmlformats.org/spreadsheetml/2006/main" headerRowCount="0" ref="A47:G49" displayName="Table_8" name="Table_8" id="8">
  <tableColumns count="7">
    <tableColumn name="Column1" id="1"/>
    <tableColumn name="Column2" id="2"/>
    <tableColumn name="Column3" id="3"/>
    <tableColumn name="Column4" id="4"/>
    <tableColumn name="Column5" id="5"/>
    <tableColumn name="Column6" id="6"/>
    <tableColumn name="Column7" id="7"/>
  </tableColumns>
  <tableStyleInfo name="התחברות ואיזור אישי-style 3" showColumnStripes="0" showFirstColumn="1" showLastColumn="1" showRowStripes="1"/>
</table>
</file>

<file path=xl/tables/table9.xml><?xml version="1.0" encoding="utf-8"?>
<table xmlns="http://schemas.openxmlformats.org/spreadsheetml/2006/main" ref="A9:G42" displayName="Table_9" name="Table_9" id="9">
  <tableColumns count="7">
    <tableColumn name="Test Case ID" id="1"/>
    <tableColumn name="Test Case Description" id="2"/>
    <tableColumn name="Expected Result" id="3"/>
    <tableColumn name="Test Data" id="4"/>
    <tableColumn name="Test Type" id="5"/>
    <tableColumn name="Status" id="6"/>
    <tableColumn name="Comments" id="7"/>
  </tableColumns>
  <tableStyleInfo name="קטגוריות ראשיות-style" showColumnStripes="0" showFirstColumn="1" showLastColumn="1" showRowStripes="1"/>
</table>
</file>

<file path=xl/tables/table10.xml><?xml version="1.0" encoding="utf-8"?>
<table xmlns="http://schemas.openxmlformats.org/spreadsheetml/2006/main" headerRowCount="0" ref="A43:G49" displayName="Table_10" name="Table_10" id="10">
  <tableColumns count="7">
    <tableColumn name="Column1" id="1"/>
    <tableColumn name="Column2" id="2"/>
    <tableColumn name="Column3" id="3"/>
    <tableColumn name="Column4" id="4"/>
    <tableColumn name="Column5" id="5"/>
    <tableColumn name="Column6" id="6"/>
    <tableColumn name="Column7" id="7"/>
  </tableColumns>
  <tableStyleInfo name="קטגוריות ראשיות-style 2" showColumnStripes="0" showFirstColumn="1" showLastColumn="1" showRowStripes="1"/>
</table>
</file>

<file path=xl/tables/table11.xml><?xml version="1.0" encoding="utf-8"?>
<table xmlns="http://schemas.openxmlformats.org/spreadsheetml/2006/main" headerRowCount="0" ref="A50:G52"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קטגוריות ראשיות-style 3" showColumnStripes="0" showFirstColumn="1" showLastColumn="1" showRowStripes="1"/>
</table>
</file>

<file path=xl/tables/table12.xml><?xml version="1.0" encoding="utf-8"?>
<table xmlns="http://schemas.openxmlformats.org/spreadsheetml/2006/main" ref="A9:G27" displayName="Table_12" name="Table_12" id="12">
  <tableColumns count="7">
    <tableColumn name="Test Case ID" id="1"/>
    <tableColumn name="Test Case Description" id="2"/>
    <tableColumn name="Expected Result" id="3"/>
    <tableColumn name="Test Data" id="4"/>
    <tableColumn name="Test Type" id="5"/>
    <tableColumn name="Status" id="6"/>
    <tableColumn name="Comments" id="7"/>
  </tableColumns>
  <tableStyleInfo name="שירותים נוספים-style" showColumnStripes="0" showFirstColumn="1" showLastColumn="1" showRowStripes="1"/>
</table>
</file>

<file path=xl/tables/table13.xml><?xml version="1.0" encoding="utf-8"?>
<table xmlns="http://schemas.openxmlformats.org/spreadsheetml/2006/main" headerRowCount="0" ref="A28:G30"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שירותים נוספים-style 2" showColumnStripes="0" showFirstColumn="1" showLastColumn="1" showRowStripes="1"/>
</table>
</file>

<file path=xl/tables/table14.xml><?xml version="1.0" encoding="utf-8"?>
<table xmlns="http://schemas.openxmlformats.org/spreadsheetml/2006/main" headerRowCount="0" ref="A31:G31" displayName="Table_14" name="Table_14" id="14">
  <tableColumns count="7">
    <tableColumn name="Column1" id="1"/>
    <tableColumn name="Column2" id="2"/>
    <tableColumn name="Column3" id="3"/>
    <tableColumn name="Column4" id="4"/>
    <tableColumn name="Column5" id="5"/>
    <tableColumn name="Column6" id="6"/>
    <tableColumn name="Column7" id="7"/>
  </tableColumns>
  <tableStyleInfo name="שירותים נוספים-style 3" showColumnStripes="0" showFirstColumn="1" showLastColumn="1" showRowStripes="1"/>
</table>
</file>

<file path=xl/tables/table15.xml><?xml version="1.0" encoding="utf-8"?>
<table xmlns="http://schemas.openxmlformats.org/spreadsheetml/2006/main" headerRowCount="0" ref="A32:G40"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שירותים נוספים-style 4" showColumnStripes="0" showFirstColumn="1" showLastColumn="1" showRowStripes="1"/>
</table>
</file>

<file path=xl/tables/table16.xml><?xml version="1.0" encoding="utf-8"?>
<table xmlns="http://schemas.openxmlformats.org/spreadsheetml/2006/main" headerRowCount="0" ref="A41:G43"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שירותים נוספים-style 5" showColumnStripes="0" showFirstColumn="1" showLastColumn="1" showRowStripes="1"/>
</table>
</file>

<file path=xl/tables/table17.xml><?xml version="1.0" encoding="utf-8"?>
<table xmlns="http://schemas.openxmlformats.org/spreadsheetml/2006/main" headerRowCount="0" ref="A44:G44" displayName="Table_17" name="Table_17" id="17">
  <tableColumns count="7">
    <tableColumn name="Column1" id="1"/>
    <tableColumn name="Column2" id="2"/>
    <tableColumn name="Column3" id="3"/>
    <tableColumn name="Column4" id="4"/>
    <tableColumn name="Column5" id="5"/>
    <tableColumn name="Column6" id="6"/>
    <tableColumn name="Column7" id="7"/>
  </tableColumns>
  <tableStyleInfo name="שירותים נוספים-style 6" showColumnStripes="0" showFirstColumn="1" showLastColumn="1" showRowStripes="1"/>
</table>
</file>

<file path=xl/tables/table18.xml><?xml version="1.0" encoding="utf-8"?>
<table xmlns="http://schemas.openxmlformats.org/spreadsheetml/2006/main" headerRowCount="0" ref="A45:G49" displayName="Table_18" name="Table_18" id="18">
  <tableColumns count="7">
    <tableColumn name="Column1" id="1"/>
    <tableColumn name="Column2" id="2"/>
    <tableColumn name="Column3" id="3"/>
    <tableColumn name="Column4" id="4"/>
    <tableColumn name="Column5" id="5"/>
    <tableColumn name="Column6" id="6"/>
    <tableColumn name="Column7" id="7"/>
  </tableColumns>
  <tableStyleInfo name="שירותים נוספים-style 7" showColumnStripes="0" showFirstColumn="1" showLastColumn="1" showRowStripes="1"/>
</table>
</file>

<file path=xl/tables/table19.xml><?xml version="1.0" encoding="utf-8"?>
<table xmlns="http://schemas.openxmlformats.org/spreadsheetml/2006/main" headerRowCount="0" ref="A50:G52"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שירותים נוספים-style 8" showColumnStripes="0" showFirstColumn="1" showLastColumn="1" showRowStripes="1"/>
</table>
</file>

<file path=xl/tables/table20.xml><?xml version="1.0" encoding="utf-8"?>
<table xmlns="http://schemas.openxmlformats.org/spreadsheetml/2006/main" headerRowCount="0" ref="A53:G53" displayName="Table_20" name="Table_20" id="20">
  <tableColumns count="7">
    <tableColumn name="Column1" id="1"/>
    <tableColumn name="Column2" id="2"/>
    <tableColumn name="Column3" id="3"/>
    <tableColumn name="Column4" id="4"/>
    <tableColumn name="Column5" id="5"/>
    <tableColumn name="Column6" id="6"/>
    <tableColumn name="Column7" id="7"/>
  </tableColumns>
  <tableStyleInfo name="שירותים נוספים-style 9" showColumnStripes="0" showFirstColumn="1" showLastColumn="1" showRowStripes="1"/>
</table>
</file>

<file path=xl/tables/table21.xml><?xml version="1.0" encoding="utf-8"?>
<table xmlns="http://schemas.openxmlformats.org/spreadsheetml/2006/main" headerRowCount="0" ref="A54:G54" displayName="Table_21" name="Table_21" id="21">
  <tableColumns count="7">
    <tableColumn name="Column1" id="1"/>
    <tableColumn name="Column2" id="2"/>
    <tableColumn name="Column3" id="3"/>
    <tableColumn name="Column4" id="4"/>
    <tableColumn name="Column5" id="5"/>
    <tableColumn name="Column6" id="6"/>
    <tableColumn name="Column7" id="7"/>
  </tableColumns>
  <tableStyleInfo name="שירותים נוספים-style 10" showColumnStripes="0" showFirstColumn="1" showLastColumn="1" showRowStripes="1"/>
</table>
</file>

<file path=xl/tables/table22.xml><?xml version="1.0" encoding="utf-8"?>
<table xmlns="http://schemas.openxmlformats.org/spreadsheetml/2006/main" headerRowCount="0" ref="A9:H38"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עגלה ורכישה-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A39:G45"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עגלה ורכישה-style 2" showColumnStripes="0" showFirstColumn="1" showLastColumn="1" showRowStripes="1"/>
</table>
</file>

<file path=xl/tables/table24.xml><?xml version="1.0" encoding="utf-8"?>
<table xmlns="http://schemas.openxmlformats.org/spreadsheetml/2006/main" ref="A3:C8" displayName="Table_24" name="Table_24" id="24">
  <tableColumns count="3">
    <tableColumn name="Reference Information" id="1"/>
    <tableColumn name="Location" id="2"/>
    <tableColumn name="Comments" id="3"/>
  </tableColumns>
  <tableStyleInfo name="Overview-style" showColumnStripes="0" showFirstColumn="1" showLastColumn="1" showRowStripes="1"/>
</table>
</file>

<file path=xl/tables/table25.xml><?xml version="1.0" encoding="utf-8"?>
<table xmlns="http://schemas.openxmlformats.org/spreadsheetml/2006/main" ref="A10:C17" displayName="Table_25" name="Table_25" id="25">
  <tableColumns count="3">
    <tableColumn name="Change Log" id="1"/>
    <tableColumn name="Person" id="2"/>
    <tableColumn name="Date" id="3"/>
  </tableColumns>
  <tableStyleInfo name="Overview-style 2" showColumnStripes="0" showFirstColumn="1" showLastColumn="1" showRowStripes="1"/>
</table>
</file>

<file path=xl/tables/table26.xml><?xml version="1.0" encoding="utf-8"?>
<table xmlns="http://schemas.openxmlformats.org/spreadsheetml/2006/main" ref="A20:C24" displayName="Table_26" name="Table_26" id="26">
  <tableColumns count="3">
    <tableColumn name="Test Results Summary (Auto Calculated)" id="1"/>
    <tableColumn name="Number" id="2"/>
    <tableColumn name="Percent" id="3"/>
  </tableColumns>
  <tableStyleInfo name="Overview-style 3"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hop.super-pharm.co.il/" TargetMode="External"/><Relationship Id="rId2" Type="http://schemas.openxmlformats.org/officeDocument/2006/relationships/drawing" Target="../drawings/drawing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s://shop.super-pharm.co.il/" TargetMode="External"/><Relationship Id="rId2" Type="http://schemas.openxmlformats.org/officeDocument/2006/relationships/drawing" Target="../drawings/drawing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hyperlink" Target="https://shop.super-pharm.co.il/" TargetMode="External"/><Relationship Id="rId2" Type="http://schemas.openxmlformats.org/officeDocument/2006/relationships/drawing" Target="../drawings/drawing3.xml"/><Relationship Id="rId6" Type="http://schemas.openxmlformats.org/officeDocument/2006/relationships/table" Target="../tables/table3.xml"/><Relationship Id="rId7" Type="http://schemas.openxmlformats.org/officeDocument/2006/relationships/table" Target="../tables/table4.xml"/><Relationship Id="rId8" Type="http://schemas.openxmlformats.org/officeDocument/2006/relationships/table" Target="../tables/table5.xml"/></Relationships>
</file>

<file path=xl/worksheets/_rels/sheet4.xml.rels><?xml version="1.0" encoding="UTF-8" standalone="yes"?><Relationships xmlns="http://schemas.openxmlformats.org/package/2006/relationships"><Relationship Id="rId1" Type="http://schemas.openxmlformats.org/officeDocument/2006/relationships/hyperlink" Target="https://shop.super-pharm.co.il/" TargetMode="External"/><Relationship Id="rId2" Type="http://schemas.openxmlformats.org/officeDocument/2006/relationships/drawing" Target="../drawings/drawing4.xml"/><Relationship Id="rId6" Type="http://schemas.openxmlformats.org/officeDocument/2006/relationships/table" Target="../tables/table6.xml"/><Relationship Id="rId7" Type="http://schemas.openxmlformats.org/officeDocument/2006/relationships/table" Target="../tables/table7.xml"/><Relationship Id="rId8" Type="http://schemas.openxmlformats.org/officeDocument/2006/relationships/table" Target="../tables/table8.xml"/></Relationships>
</file>

<file path=xl/worksheets/_rels/sheet5.xml.rels><?xml version="1.0" encoding="UTF-8" standalone="yes"?><Relationships xmlns="http://schemas.openxmlformats.org/package/2006/relationships"><Relationship Id="rId1" Type="http://schemas.openxmlformats.org/officeDocument/2006/relationships/hyperlink" Target="https://shop.super-pharm.co.il/" TargetMode="External"/><Relationship Id="rId2" Type="http://schemas.openxmlformats.org/officeDocument/2006/relationships/drawing" Target="../drawings/drawing5.xml"/><Relationship Id="rId6" Type="http://schemas.openxmlformats.org/officeDocument/2006/relationships/table" Target="../tables/table9.xml"/><Relationship Id="rId7" Type="http://schemas.openxmlformats.org/officeDocument/2006/relationships/table" Target="../tables/table10.xml"/><Relationship Id="rId8" Type="http://schemas.openxmlformats.org/officeDocument/2006/relationships/table" Target="../tables/table11.xml"/></Relationships>
</file>

<file path=xl/worksheets/_rels/sheet6.xml.rels><?xml version="1.0" encoding="UTF-8" standalone="yes"?><Relationships xmlns="http://schemas.openxmlformats.org/package/2006/relationships"><Relationship Id="rId20" Type="http://schemas.openxmlformats.org/officeDocument/2006/relationships/table" Target="../tables/table18.xml"/><Relationship Id="rId22" Type="http://schemas.openxmlformats.org/officeDocument/2006/relationships/table" Target="../tables/table20.xml"/><Relationship Id="rId21" Type="http://schemas.openxmlformats.org/officeDocument/2006/relationships/table" Target="../tables/table19.xml"/><Relationship Id="rId23" Type="http://schemas.openxmlformats.org/officeDocument/2006/relationships/table" Target="../tables/table21.xml"/><Relationship Id="rId1" Type="http://schemas.openxmlformats.org/officeDocument/2006/relationships/hyperlink" Target="https://shop.super-pharm.co.il/" TargetMode="External"/><Relationship Id="rId2" Type="http://schemas.openxmlformats.org/officeDocument/2006/relationships/hyperlink" Target="http://gov.il/" TargetMode="External"/><Relationship Id="rId3" Type="http://schemas.openxmlformats.org/officeDocument/2006/relationships/drawing" Target="../drawings/drawing6.xml"/><Relationship Id="rId15" Type="http://schemas.openxmlformats.org/officeDocument/2006/relationships/table" Target="../tables/table13.xml"/><Relationship Id="rId14" Type="http://schemas.openxmlformats.org/officeDocument/2006/relationships/table" Target="../tables/table12.xml"/><Relationship Id="rId17" Type="http://schemas.openxmlformats.org/officeDocument/2006/relationships/table" Target="../tables/table15.xml"/><Relationship Id="rId16" Type="http://schemas.openxmlformats.org/officeDocument/2006/relationships/table" Target="../tables/table14.xml"/><Relationship Id="rId19" Type="http://schemas.openxmlformats.org/officeDocument/2006/relationships/table" Target="../tables/table17.xml"/><Relationship Id="rId18" Type="http://schemas.openxmlformats.org/officeDocument/2006/relationships/table" Target="../tables/table16.xml"/></Relationships>
</file>

<file path=xl/worksheets/_rels/sheet7.xml.rels><?xml version="1.0" encoding="UTF-8" standalone="yes"?><Relationships xmlns="http://schemas.openxmlformats.org/package/2006/relationships"><Relationship Id="rId1" Type="http://schemas.openxmlformats.org/officeDocument/2006/relationships/hyperlink" Target="https://shop.super-pharm.co.il/" TargetMode="External"/><Relationship Id="rId2" Type="http://schemas.openxmlformats.org/officeDocument/2006/relationships/drawing" Target="../drawings/drawing7.xml"/><Relationship Id="rId5" Type="http://schemas.openxmlformats.org/officeDocument/2006/relationships/table" Target="../tables/table22.xml"/><Relationship Id="rId6" Type="http://schemas.openxmlformats.org/officeDocument/2006/relationships/table" Target="../tables/table2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 Id="rId5" Type="http://schemas.openxmlformats.org/officeDocument/2006/relationships/table" Target="../tables/table24.xml"/><Relationship Id="rId6" Type="http://schemas.openxmlformats.org/officeDocument/2006/relationships/table" Target="../tables/table25.xml"/><Relationship Id="rId7" Type="http://schemas.openxmlformats.org/officeDocument/2006/relationships/table" Target="../tables/table2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0"/>
  <cols>
    <col customWidth="1" min="1" max="1" width="13.13"/>
    <col customWidth="1" min="2" max="2" width="45.88"/>
    <col customWidth="1" min="3" max="3" width="35.75"/>
    <col customWidth="1" min="4" max="4" width="38.13"/>
    <col customWidth="1" min="5" max="5" width="28.25"/>
    <col customWidth="1" min="6" max="6" width="25.38"/>
    <col customWidth="1" min="7" max="7" width="54.5"/>
    <col customWidth="1" min="8" max="8" width="52.38"/>
  </cols>
  <sheetData>
    <row r="1">
      <c r="A1" s="1" t="s">
        <v>0</v>
      </c>
      <c r="B1" s="2"/>
      <c r="C1" s="3" t="s">
        <v>1</v>
      </c>
    </row>
    <row r="2">
      <c r="A2" s="4" t="s">
        <v>2</v>
      </c>
      <c r="B2" s="5"/>
      <c r="C2" s="6" t="s">
        <v>3</v>
      </c>
      <c r="D2" s="7">
        <v>8.0</v>
      </c>
    </row>
    <row r="3">
      <c r="A3" s="4" t="s">
        <v>4</v>
      </c>
      <c r="B3" s="5" t="s">
        <v>5</v>
      </c>
      <c r="C3" s="6" t="s">
        <v>6</v>
      </c>
      <c r="D3" s="8">
        <f>COUNTIF(F:F,"Fail")</f>
        <v>0</v>
      </c>
    </row>
    <row r="4">
      <c r="A4" s="4"/>
      <c r="B4" s="5"/>
      <c r="C4" s="6" t="s">
        <v>7</v>
      </c>
      <c r="D4" s="8">
        <f t="array" ref="D4">SUM(COUNTIFS(F:F,{"Not Applicable","Not Relevant","Blocked"}))</f>
        <v>0</v>
      </c>
      <c r="F4" s="9"/>
    </row>
    <row r="5">
      <c r="A5" s="4" t="s">
        <v>8</v>
      </c>
      <c r="B5" s="10" t="s">
        <v>9</v>
      </c>
      <c r="C5" s="6" t="s">
        <v>10</v>
      </c>
      <c r="D5" s="8">
        <f>COUNTIF(F:F,"Not Started")</f>
        <v>0</v>
      </c>
      <c r="F5" s="2"/>
    </row>
    <row r="6">
      <c r="A6" s="2"/>
      <c r="B6" s="2"/>
      <c r="F6" s="2"/>
    </row>
    <row r="7">
      <c r="A7" s="2"/>
      <c r="B7" s="2"/>
      <c r="F7" s="2"/>
    </row>
    <row r="8">
      <c r="A8" s="2"/>
      <c r="B8" s="11" t="s">
        <v>11</v>
      </c>
      <c r="F8" s="2"/>
    </row>
    <row r="9">
      <c r="A9" s="12" t="s">
        <v>12</v>
      </c>
      <c r="B9" s="12" t="s">
        <v>13</v>
      </c>
      <c r="C9" s="13" t="s">
        <v>14</v>
      </c>
      <c r="D9" s="13" t="s">
        <v>15</v>
      </c>
      <c r="E9" s="13" t="s">
        <v>16</v>
      </c>
      <c r="F9" s="12" t="s">
        <v>17</v>
      </c>
      <c r="G9" s="13" t="s">
        <v>18</v>
      </c>
      <c r="H9" s="13"/>
    </row>
    <row r="10" ht="189.75" customHeight="1">
      <c r="A10" s="14" t="s">
        <v>19</v>
      </c>
      <c r="B10" s="15" t="s">
        <v>20</v>
      </c>
      <c r="C10" s="16" t="s">
        <v>21</v>
      </c>
      <c r="D10" s="17" t="s">
        <v>22</v>
      </c>
      <c r="E10" s="18" t="s">
        <v>23</v>
      </c>
      <c r="F10" s="19" t="s">
        <v>24</v>
      </c>
      <c r="G10" s="20" t="s">
        <v>25</v>
      </c>
      <c r="H10" s="21"/>
    </row>
    <row r="11" ht="87.0" customHeight="1">
      <c r="A11" s="22" t="s">
        <v>26</v>
      </c>
      <c r="B11" s="23" t="s">
        <v>27</v>
      </c>
      <c r="C11" s="24" t="s">
        <v>28</v>
      </c>
      <c r="D11" s="25" t="s">
        <v>29</v>
      </c>
      <c r="E11" s="18" t="s">
        <v>23</v>
      </c>
      <c r="F11" s="26" t="s">
        <v>30</v>
      </c>
      <c r="G11" s="27"/>
      <c r="H11" s="28"/>
    </row>
    <row r="12" ht="47.25" customHeight="1">
      <c r="A12" s="22" t="s">
        <v>31</v>
      </c>
      <c r="B12" s="23" t="s">
        <v>32</v>
      </c>
      <c r="C12" s="24" t="s">
        <v>33</v>
      </c>
      <c r="D12" s="25" t="s">
        <v>34</v>
      </c>
      <c r="E12" s="18" t="s">
        <v>23</v>
      </c>
      <c r="F12" s="26" t="s">
        <v>30</v>
      </c>
      <c r="G12" s="27"/>
      <c r="H12" s="28"/>
    </row>
    <row r="13" ht="51.75" customHeight="1">
      <c r="A13" s="22" t="s">
        <v>35</v>
      </c>
      <c r="B13" s="15" t="s">
        <v>36</v>
      </c>
      <c r="C13" s="16" t="s">
        <v>37</v>
      </c>
      <c r="D13" s="29" t="s">
        <v>38</v>
      </c>
      <c r="E13" s="18" t="s">
        <v>23</v>
      </c>
      <c r="F13" s="26" t="s">
        <v>30</v>
      </c>
      <c r="G13" s="27"/>
      <c r="H13" s="28"/>
    </row>
    <row r="14" ht="137.25" customHeight="1">
      <c r="A14" s="22" t="s">
        <v>39</v>
      </c>
      <c r="B14" s="30" t="s">
        <v>40</v>
      </c>
      <c r="C14" s="31" t="s">
        <v>41</v>
      </c>
      <c r="D14" s="32" t="s">
        <v>42</v>
      </c>
      <c r="E14" s="18" t="s">
        <v>23</v>
      </c>
      <c r="F14" s="26" t="s">
        <v>30</v>
      </c>
      <c r="G14" s="19"/>
      <c r="H14" s="21"/>
    </row>
    <row r="15" ht="183.0" customHeight="1">
      <c r="A15" s="22" t="s">
        <v>43</v>
      </c>
      <c r="B15" s="33" t="s">
        <v>44</v>
      </c>
      <c r="C15" s="24" t="s">
        <v>45</v>
      </c>
      <c r="D15" s="32" t="s">
        <v>42</v>
      </c>
      <c r="E15" s="18" t="s">
        <v>23</v>
      </c>
      <c r="F15" s="34" t="s">
        <v>30</v>
      </c>
      <c r="G15" s="35"/>
      <c r="H15" s="21"/>
    </row>
    <row r="16" ht="150.0" customHeight="1">
      <c r="A16" s="22" t="s">
        <v>46</v>
      </c>
      <c r="B16" s="23" t="s">
        <v>47</v>
      </c>
      <c r="C16" s="36" t="s">
        <v>48</v>
      </c>
      <c r="D16" s="32" t="s">
        <v>49</v>
      </c>
      <c r="E16" s="18" t="s">
        <v>23</v>
      </c>
      <c r="F16" s="34" t="s">
        <v>30</v>
      </c>
      <c r="G16" s="35"/>
      <c r="H16" s="21"/>
    </row>
    <row r="17" ht="240.75" customHeight="1">
      <c r="A17" s="22" t="s">
        <v>50</v>
      </c>
      <c r="B17" s="37" t="s">
        <v>51</v>
      </c>
      <c r="C17" s="31" t="s">
        <v>52</v>
      </c>
      <c r="D17" s="32" t="s">
        <v>42</v>
      </c>
      <c r="E17" s="18" t="s">
        <v>23</v>
      </c>
      <c r="F17" s="34" t="s">
        <v>30</v>
      </c>
      <c r="G17" s="35"/>
      <c r="H17" s="21"/>
    </row>
    <row r="18" ht="57.75" customHeight="1">
      <c r="A18" s="21"/>
      <c r="B18" s="21"/>
      <c r="C18" s="21"/>
      <c r="D18" s="21"/>
      <c r="E18" s="21"/>
      <c r="F18" s="21"/>
      <c r="G18" s="21"/>
      <c r="H18" s="21"/>
    </row>
    <row r="19" ht="15.75" customHeight="1">
      <c r="A19" s="38"/>
      <c r="B19" s="39"/>
      <c r="C19" s="40"/>
      <c r="D19" s="41"/>
      <c r="E19" s="38"/>
      <c r="F19" s="21"/>
      <c r="G19" s="28"/>
      <c r="H19" s="28"/>
    </row>
  </sheetData>
  <conditionalFormatting sqref="B16">
    <cfRule type="expression" dxfId="0" priority="1">
      <formula>$F16="Blocked"</formula>
    </cfRule>
  </conditionalFormatting>
  <conditionalFormatting sqref="B15:C15 D14:D17">
    <cfRule type="expression" dxfId="1" priority="2">
      <formula>#REF!="Not Relevant"</formula>
    </cfRule>
  </conditionalFormatting>
  <conditionalFormatting sqref="B15:C15 D14:D17">
    <cfRule type="expression" dxfId="2" priority="3">
      <formula>#REF!="Not Applicable"</formula>
    </cfRule>
  </conditionalFormatting>
  <conditionalFormatting sqref="B15:C15 D14:D17">
    <cfRule type="expression" dxfId="3" priority="4">
      <formula>#REF!="Fail"</formula>
    </cfRule>
  </conditionalFormatting>
  <conditionalFormatting sqref="B15:C15 D14:D17">
    <cfRule type="expression" dxfId="4" priority="5">
      <formula>#REF!="Pass"</formula>
    </cfRule>
  </conditionalFormatting>
  <conditionalFormatting sqref="B10:G10 B15:C15 D14:D17">
    <cfRule type="expression" dxfId="5" priority="6">
      <formula>#REF!="Blocked"</formula>
    </cfRule>
  </conditionalFormatting>
  <conditionalFormatting sqref="A10:A17 B10:E10 B13:D13 B16 G10">
    <cfRule type="expression" dxfId="5" priority="7">
      <formula>$F9="Blocked"</formula>
    </cfRule>
  </conditionalFormatting>
  <conditionalFormatting sqref="A10:A17 B10:G10 B13:D13 B16">
    <cfRule type="expression" dxfId="1" priority="8">
      <formula>$F10="Not Relevant"</formula>
    </cfRule>
  </conditionalFormatting>
  <conditionalFormatting sqref="A10:A17 B10:G10 B13:D13 B16">
    <cfRule type="expression" dxfId="2" priority="9">
      <formula>$F10="Not Applicable"</formula>
    </cfRule>
  </conditionalFormatting>
  <conditionalFormatting sqref="A10:A17 B10:G10 B13:D13 B16">
    <cfRule type="expression" dxfId="3" priority="10">
      <formula>$F10="Fail"</formula>
    </cfRule>
  </conditionalFormatting>
  <conditionalFormatting sqref="A10:A17 B10:G10 B13:D13 B16">
    <cfRule type="expression" dxfId="4" priority="11">
      <formula>$F10="Pass"</formula>
    </cfRule>
  </conditionalFormatting>
  <dataValidations>
    <dataValidation type="list" allowBlank="1" showErrorMessage="1" sqref="F10">
      <formula1>$J$1:$J$6</formula1>
    </dataValidation>
  </dataValidations>
  <hyperlinks>
    <hyperlink r:id="rId1" ref="B5"/>
  </hyperlinks>
  <drawing r:id="rId2"/>
  <tableParts count="1">
    <tablePart r:id="rId4"/>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0"/>
  <cols>
    <col customWidth="1" min="1" max="1" width="11.63"/>
    <col customWidth="1" min="2" max="2" width="48.88"/>
    <col customWidth="1" min="3" max="3" width="27.13"/>
    <col customWidth="1" min="4" max="4" width="31.5"/>
    <col customWidth="1" min="7" max="7" width="65.38"/>
  </cols>
  <sheetData>
    <row r="1">
      <c r="A1" s="1" t="s">
        <v>0</v>
      </c>
      <c r="B1" s="2"/>
      <c r="C1" s="3" t="s">
        <v>1</v>
      </c>
    </row>
    <row r="2">
      <c r="A2" s="4" t="s">
        <v>2</v>
      </c>
      <c r="B2" s="5"/>
      <c r="C2" s="6" t="s">
        <v>3</v>
      </c>
      <c r="D2" s="7">
        <v>2.0</v>
      </c>
    </row>
    <row r="3">
      <c r="A3" s="4" t="s">
        <v>4</v>
      </c>
      <c r="B3" s="5" t="s">
        <v>5</v>
      </c>
      <c r="C3" s="6" t="s">
        <v>6</v>
      </c>
      <c r="D3" s="8">
        <f>COUNTIF(F:F,"Fail")</f>
        <v>0</v>
      </c>
    </row>
    <row r="4">
      <c r="A4" s="4"/>
      <c r="B4" s="5"/>
      <c r="C4" s="6" t="s">
        <v>7</v>
      </c>
      <c r="D4" s="8">
        <f t="array" ref="D4">SUM(COUNTIFS(F:F,{"Not Applicable","Not Relevant","Blocked"}))</f>
        <v>0</v>
      </c>
      <c r="F4" s="9"/>
    </row>
    <row r="5">
      <c r="A5" s="4" t="s">
        <v>8</v>
      </c>
      <c r="B5" s="10" t="s">
        <v>9</v>
      </c>
      <c r="C5" s="6" t="s">
        <v>10</v>
      </c>
      <c r="D5" s="8">
        <f>COUNTIF(F:F,"Not Started")</f>
        <v>0</v>
      </c>
      <c r="F5" s="2"/>
    </row>
    <row r="6">
      <c r="A6" s="2"/>
      <c r="B6" s="2"/>
      <c r="F6" s="2"/>
    </row>
    <row r="7">
      <c r="A7" s="2"/>
      <c r="B7" s="11" t="s">
        <v>53</v>
      </c>
      <c r="F7" s="2"/>
    </row>
    <row r="8">
      <c r="A8" s="2"/>
      <c r="B8" s="42" t="s">
        <v>54</v>
      </c>
      <c r="F8" s="2"/>
    </row>
    <row r="9">
      <c r="A9" s="12" t="s">
        <v>12</v>
      </c>
      <c r="B9" s="12" t="s">
        <v>13</v>
      </c>
      <c r="C9" s="13" t="s">
        <v>14</v>
      </c>
      <c r="D9" s="13" t="s">
        <v>15</v>
      </c>
      <c r="E9" s="13" t="s">
        <v>16</v>
      </c>
      <c r="F9" s="12" t="s">
        <v>17</v>
      </c>
      <c r="G9" s="13" t="s">
        <v>18</v>
      </c>
    </row>
    <row r="10" ht="174.0" customHeight="1">
      <c r="A10" s="22" t="s">
        <v>19</v>
      </c>
      <c r="B10" s="43" t="s">
        <v>55</v>
      </c>
      <c r="C10" s="44" t="s">
        <v>56</v>
      </c>
      <c r="D10" s="25" t="s">
        <v>29</v>
      </c>
      <c r="E10" s="45" t="s">
        <v>57</v>
      </c>
      <c r="F10" s="26" t="s">
        <v>30</v>
      </c>
      <c r="G10" s="19"/>
    </row>
    <row r="11" ht="126.0" customHeight="1">
      <c r="A11" s="22" t="s">
        <v>31</v>
      </c>
      <c r="B11" s="46" t="s">
        <v>58</v>
      </c>
      <c r="C11" s="44" t="s">
        <v>59</v>
      </c>
      <c r="D11" s="32" t="s">
        <v>60</v>
      </c>
      <c r="E11" s="45" t="s">
        <v>61</v>
      </c>
      <c r="F11" s="26" t="s">
        <v>30</v>
      </c>
      <c r="G11" s="27"/>
    </row>
    <row r="12" ht="51.75" customHeight="1">
      <c r="A12" s="14" t="s">
        <v>35</v>
      </c>
      <c r="B12" s="47"/>
      <c r="C12" s="48"/>
      <c r="D12" s="49"/>
      <c r="E12" s="50"/>
      <c r="F12" s="38"/>
      <c r="G12" s="28"/>
    </row>
    <row r="13">
      <c r="A13" s="14" t="s">
        <v>39</v>
      </c>
      <c r="B13" s="51"/>
      <c r="C13" s="52"/>
      <c r="D13" s="53"/>
      <c r="E13" s="21"/>
      <c r="F13" s="21"/>
      <c r="G13" s="21"/>
    </row>
    <row r="14">
      <c r="A14" s="14" t="s">
        <v>43</v>
      </c>
      <c r="B14" s="54"/>
      <c r="C14" s="55"/>
      <c r="D14" s="53"/>
      <c r="E14" s="50"/>
      <c r="F14" s="21"/>
      <c r="G14" s="21"/>
    </row>
    <row r="15">
      <c r="A15" s="14" t="s">
        <v>46</v>
      </c>
      <c r="B15" s="39"/>
      <c r="C15" s="56"/>
      <c r="D15" s="53"/>
      <c r="E15" s="50"/>
      <c r="F15" s="21"/>
      <c r="G15" s="21"/>
    </row>
    <row r="16">
      <c r="A16" s="14" t="s">
        <v>50</v>
      </c>
      <c r="B16" s="57"/>
      <c r="C16" s="52"/>
      <c r="D16" s="53"/>
      <c r="E16" s="50"/>
      <c r="F16" s="21"/>
      <c r="G16" s="21"/>
    </row>
  </sheetData>
  <conditionalFormatting sqref="B15">
    <cfRule type="expression" dxfId="0" priority="1">
      <formula>$F15="Blocked"</formula>
    </cfRule>
  </conditionalFormatting>
  <conditionalFormatting sqref="B14:C14 D13:D16">
    <cfRule type="expression" dxfId="1" priority="2">
      <formula>#REF!="Not Relevant"</formula>
    </cfRule>
  </conditionalFormatting>
  <conditionalFormatting sqref="B14:C14 D13:D16">
    <cfRule type="expression" dxfId="2" priority="3">
      <formula>#REF!="Not Applicable"</formula>
    </cfRule>
  </conditionalFormatting>
  <conditionalFormatting sqref="B14:C14 D13:D16">
    <cfRule type="expression" dxfId="3" priority="4">
      <formula>#REF!="Fail"</formula>
    </cfRule>
  </conditionalFormatting>
  <conditionalFormatting sqref="B14:C14 D13:D16">
    <cfRule type="expression" dxfId="4" priority="5">
      <formula>#REF!="Pass"</formula>
    </cfRule>
  </conditionalFormatting>
  <conditionalFormatting sqref="B10:C10 B14:C14 D13:D16 E10 G10">
    <cfRule type="expression" dxfId="5" priority="6">
      <formula>#REF!="Blocked"</formula>
    </cfRule>
  </conditionalFormatting>
  <conditionalFormatting sqref="A10:A16 B10:C12 B15 D11:D12 E10 G10">
    <cfRule type="expression" dxfId="5" priority="7">
      <formula>$F9="Blocked"</formula>
    </cfRule>
  </conditionalFormatting>
  <conditionalFormatting sqref="A10:A16 B10:C12 B15 D11:D12 E10 G10">
    <cfRule type="expression" dxfId="1" priority="8">
      <formula>$F10="Not Relevant"</formula>
    </cfRule>
  </conditionalFormatting>
  <conditionalFormatting sqref="A10:A16 B10:C12 B15 D11:D12 E10 G10">
    <cfRule type="expression" dxfId="2" priority="9">
      <formula>$F10="Not Applicable"</formula>
    </cfRule>
  </conditionalFormatting>
  <conditionalFormatting sqref="A10:A16 B10:C12 B15 D11:D12 E10 G10">
    <cfRule type="expression" dxfId="3" priority="10">
      <formula>$F10="Fail"</formula>
    </cfRule>
  </conditionalFormatting>
  <conditionalFormatting sqref="A10:A16 B10:C12 B15 D11:D12 E10 G10">
    <cfRule type="expression" dxfId="4" priority="11">
      <formula>$F10="Pass"</formula>
    </cfRule>
  </conditionalFormatting>
  <hyperlinks>
    <hyperlink r:id="rId1" ref="B5"/>
  </hyperlinks>
  <drawing r:id="rId2"/>
  <tableParts count="1">
    <tablePart r:id="rId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FBFBF"/>
    <pageSetUpPr/>
  </sheetPr>
  <sheetViews>
    <sheetView workbookViewId="0"/>
  </sheetViews>
  <sheetFormatPr customHeight="1" defaultColWidth="12.63" defaultRowHeight="15.0"/>
  <cols>
    <col customWidth="1" min="1" max="1" width="20.75"/>
    <col customWidth="1" min="2" max="2" width="49.63"/>
    <col customWidth="1" min="3" max="3" width="25.88"/>
    <col customWidth="1" min="4" max="4" width="35.25"/>
    <col customWidth="1" min="5" max="5" width="16.5"/>
    <col customWidth="1" min="6" max="6" width="12.13"/>
    <col customWidth="1" min="7" max="7" width="15.13"/>
    <col customWidth="1" min="8" max="26" width="7.63"/>
  </cols>
  <sheetData>
    <row r="1">
      <c r="A1" s="1" t="s">
        <v>0</v>
      </c>
      <c r="B1" s="2"/>
      <c r="C1" s="3" t="s">
        <v>1</v>
      </c>
      <c r="J1" s="58" t="s">
        <v>62</v>
      </c>
    </row>
    <row r="2">
      <c r="A2" s="4" t="s">
        <v>2</v>
      </c>
      <c r="B2" s="5"/>
      <c r="C2" s="6" t="s">
        <v>3</v>
      </c>
      <c r="D2" s="8">
        <f>COUNTIF(F:F,"Pass")</f>
        <v>12</v>
      </c>
      <c r="J2" s="58" t="s">
        <v>24</v>
      </c>
    </row>
    <row r="3">
      <c r="A3" s="4" t="s">
        <v>4</v>
      </c>
      <c r="B3" s="5" t="s">
        <v>5</v>
      </c>
      <c r="C3" s="6" t="s">
        <v>6</v>
      </c>
      <c r="D3" s="8">
        <f>COUNTIF(F:F,"Fail")</f>
        <v>2</v>
      </c>
      <c r="J3" s="58" t="s">
        <v>63</v>
      </c>
    </row>
    <row r="4">
      <c r="A4" s="4"/>
      <c r="B4" s="5"/>
      <c r="C4" s="6" t="s">
        <v>7</v>
      </c>
      <c r="D4" s="8">
        <f t="array" ref="D4">SUM(COUNTIFS(F:F,{"Not Applicable","Not Relevant","Blocked"}))</f>
        <v>0</v>
      </c>
      <c r="F4" s="9"/>
      <c r="J4" s="58" t="s">
        <v>64</v>
      </c>
    </row>
    <row r="5">
      <c r="A5" s="4" t="s">
        <v>8</v>
      </c>
      <c r="B5" s="10" t="s">
        <v>9</v>
      </c>
      <c r="C5" s="6" t="s">
        <v>10</v>
      </c>
      <c r="D5" s="8">
        <f>COUNTIF(F:F,"Not Started")</f>
        <v>28</v>
      </c>
      <c r="F5" s="2"/>
      <c r="J5" s="58" t="s">
        <v>65</v>
      </c>
    </row>
    <row r="6">
      <c r="A6" s="2"/>
      <c r="B6" s="2"/>
      <c r="F6" s="2"/>
      <c r="J6" s="58" t="s">
        <v>66</v>
      </c>
    </row>
    <row r="7">
      <c r="A7" s="2"/>
      <c r="B7" s="2"/>
      <c r="F7" s="2"/>
    </row>
    <row r="8">
      <c r="B8" s="11" t="s">
        <v>11</v>
      </c>
      <c r="F8" s="2"/>
    </row>
    <row r="9">
      <c r="A9" s="12" t="s">
        <v>12</v>
      </c>
      <c r="B9" s="12" t="s">
        <v>13</v>
      </c>
      <c r="C9" s="13" t="s">
        <v>14</v>
      </c>
      <c r="D9" s="13" t="s">
        <v>15</v>
      </c>
      <c r="E9" s="13" t="s">
        <v>16</v>
      </c>
      <c r="F9" s="12" t="s">
        <v>17</v>
      </c>
      <c r="G9" s="13" t="s">
        <v>18</v>
      </c>
    </row>
    <row r="10" ht="180.75" customHeight="1">
      <c r="A10" s="38" t="s">
        <v>19</v>
      </c>
      <c r="B10" s="59" t="s">
        <v>20</v>
      </c>
      <c r="C10" s="60" t="s">
        <v>67</v>
      </c>
      <c r="D10" s="61" t="s">
        <v>22</v>
      </c>
      <c r="E10" s="38" t="s">
        <v>23</v>
      </c>
      <c r="F10" s="38" t="s">
        <v>24</v>
      </c>
      <c r="G10" s="62" t="s">
        <v>25</v>
      </c>
    </row>
    <row r="11" ht="57.0" customHeight="1">
      <c r="A11" s="38" t="s">
        <v>26</v>
      </c>
      <c r="B11" s="59" t="s">
        <v>68</v>
      </c>
      <c r="C11" s="60" t="s">
        <v>69</v>
      </c>
      <c r="D11" s="63"/>
      <c r="E11" s="62" t="s">
        <v>70</v>
      </c>
      <c r="F11" s="38" t="s">
        <v>63</v>
      </c>
      <c r="G11" s="62" t="s">
        <v>71</v>
      </c>
    </row>
    <row r="12" ht="57.0" customHeight="1">
      <c r="A12" s="38" t="s">
        <v>31</v>
      </c>
      <c r="B12" s="59" t="s">
        <v>72</v>
      </c>
      <c r="C12" s="60" t="s">
        <v>73</v>
      </c>
      <c r="D12" s="61" t="s">
        <v>38</v>
      </c>
      <c r="E12" s="62" t="s">
        <v>74</v>
      </c>
      <c r="F12" s="38" t="s">
        <v>24</v>
      </c>
      <c r="G12" s="64"/>
    </row>
    <row r="13" ht="81.75" customHeight="1">
      <c r="A13" s="38" t="s">
        <v>35</v>
      </c>
      <c r="B13" s="59" t="s">
        <v>75</v>
      </c>
      <c r="C13" s="65" t="s">
        <v>76</v>
      </c>
      <c r="D13" s="66"/>
      <c r="E13" s="67" t="s">
        <v>74</v>
      </c>
      <c r="F13" s="38" t="s">
        <v>24</v>
      </c>
      <c r="G13" s="64"/>
    </row>
    <row r="14" ht="57.75" customHeight="1">
      <c r="A14" s="38" t="s">
        <v>39</v>
      </c>
      <c r="B14" s="59" t="s">
        <v>77</v>
      </c>
      <c r="C14" s="60" t="s">
        <v>78</v>
      </c>
      <c r="D14" s="68" t="s">
        <v>79</v>
      </c>
      <c r="E14" s="67" t="s">
        <v>74</v>
      </c>
      <c r="F14" s="38" t="s">
        <v>24</v>
      </c>
      <c r="G14" s="64"/>
    </row>
    <row r="15" ht="66.0" customHeight="1">
      <c r="A15" s="38" t="s">
        <v>43</v>
      </c>
      <c r="B15" s="69" t="s">
        <v>80</v>
      </c>
      <c r="C15" s="60" t="s">
        <v>81</v>
      </c>
      <c r="D15" s="63"/>
      <c r="E15" s="67" t="s">
        <v>74</v>
      </c>
      <c r="F15" s="38" t="s">
        <v>24</v>
      </c>
      <c r="G15" s="64"/>
    </row>
    <row r="16" ht="52.5" customHeight="1">
      <c r="A16" s="38" t="s">
        <v>46</v>
      </c>
      <c r="B16" s="70" t="s">
        <v>82</v>
      </c>
      <c r="C16" s="60" t="s">
        <v>83</v>
      </c>
      <c r="D16" s="66"/>
      <c r="E16" s="67" t="s">
        <v>74</v>
      </c>
      <c r="F16" s="38" t="s">
        <v>24</v>
      </c>
      <c r="G16" s="64"/>
    </row>
    <row r="17" ht="82.5" customHeight="1">
      <c r="A17" s="38" t="s">
        <v>50</v>
      </c>
      <c r="B17" s="59" t="s">
        <v>84</v>
      </c>
      <c r="C17" s="60" t="s">
        <v>85</v>
      </c>
      <c r="D17" s="71"/>
      <c r="E17" s="67" t="s">
        <v>74</v>
      </c>
      <c r="F17" s="38" t="s">
        <v>24</v>
      </c>
      <c r="G17" s="64"/>
    </row>
    <row r="18" ht="88.5" customHeight="1">
      <c r="A18" s="38" t="s">
        <v>86</v>
      </c>
      <c r="B18" s="59" t="s">
        <v>87</v>
      </c>
      <c r="C18" s="60" t="s">
        <v>88</v>
      </c>
      <c r="D18" s="71"/>
      <c r="E18" s="67" t="s">
        <v>74</v>
      </c>
      <c r="F18" s="38" t="s">
        <v>24</v>
      </c>
      <c r="G18" s="64"/>
    </row>
    <row r="19" ht="77.25" customHeight="1">
      <c r="A19" s="38" t="s">
        <v>89</v>
      </c>
      <c r="B19" s="59" t="s">
        <v>90</v>
      </c>
      <c r="C19" s="72" t="s">
        <v>91</v>
      </c>
      <c r="D19" s="71"/>
      <c r="E19" s="62" t="s">
        <v>92</v>
      </c>
      <c r="F19" s="38" t="s">
        <v>63</v>
      </c>
      <c r="G19" s="73" t="s">
        <v>93</v>
      </c>
    </row>
    <row r="20" ht="80.25" customHeight="1">
      <c r="A20" s="38" t="s">
        <v>94</v>
      </c>
      <c r="B20" s="59" t="s">
        <v>95</v>
      </c>
      <c r="C20" s="60" t="s">
        <v>96</v>
      </c>
      <c r="D20" s="74" t="s">
        <v>97</v>
      </c>
      <c r="E20" s="62" t="s">
        <v>98</v>
      </c>
      <c r="F20" s="38" t="s">
        <v>24</v>
      </c>
      <c r="G20" s="28"/>
    </row>
    <row r="21" ht="61.5" customHeight="1">
      <c r="A21" s="38" t="s">
        <v>99</v>
      </c>
      <c r="B21" s="70" t="s">
        <v>100</v>
      </c>
      <c r="C21" s="75" t="s">
        <v>101</v>
      </c>
      <c r="D21" s="71"/>
      <c r="E21" s="73" t="s">
        <v>102</v>
      </c>
      <c r="F21" s="38" t="s">
        <v>24</v>
      </c>
      <c r="G21" s="64"/>
    </row>
    <row r="22" ht="78.75" customHeight="1">
      <c r="A22" s="38" t="s">
        <v>103</v>
      </c>
      <c r="B22" s="59" t="s">
        <v>104</v>
      </c>
      <c r="C22" s="60" t="s">
        <v>105</v>
      </c>
      <c r="D22" s="76" t="s">
        <v>106</v>
      </c>
      <c r="E22" s="73" t="s">
        <v>107</v>
      </c>
      <c r="F22" s="38" t="s">
        <v>24</v>
      </c>
      <c r="G22" s="64"/>
    </row>
    <row r="23" ht="70.5" customHeight="1">
      <c r="A23" s="38" t="s">
        <v>108</v>
      </c>
      <c r="B23" s="59" t="s">
        <v>109</v>
      </c>
      <c r="C23" s="60" t="s">
        <v>110</v>
      </c>
      <c r="D23" s="76" t="s">
        <v>106</v>
      </c>
      <c r="E23" s="64"/>
      <c r="F23" s="38" t="s">
        <v>24</v>
      </c>
      <c r="G23" s="64"/>
    </row>
    <row r="24">
      <c r="A24" s="38" t="s">
        <v>111</v>
      </c>
      <c r="B24" s="77"/>
      <c r="C24" s="78"/>
      <c r="D24" s="71"/>
      <c r="E24" s="64"/>
      <c r="F24" s="79" t="s">
        <v>62</v>
      </c>
      <c r="G24" s="64"/>
    </row>
    <row r="25">
      <c r="A25" s="38" t="s">
        <v>112</v>
      </c>
      <c r="B25" s="77"/>
      <c r="C25" s="78"/>
      <c r="D25" s="71"/>
      <c r="E25" s="64"/>
      <c r="F25" s="79" t="s">
        <v>62</v>
      </c>
      <c r="G25" s="64"/>
    </row>
    <row r="26">
      <c r="A26" s="38" t="s">
        <v>113</v>
      </c>
      <c r="B26" s="77"/>
      <c r="C26" s="78"/>
      <c r="D26" s="71"/>
      <c r="E26" s="64"/>
      <c r="F26" s="79" t="s">
        <v>62</v>
      </c>
      <c r="G26" s="64"/>
    </row>
    <row r="27">
      <c r="A27" s="38" t="s">
        <v>114</v>
      </c>
      <c r="B27" s="77"/>
      <c r="C27" s="78"/>
      <c r="D27" s="71"/>
      <c r="E27" s="64"/>
      <c r="F27" s="79" t="s">
        <v>62</v>
      </c>
      <c r="G27" s="64"/>
    </row>
    <row r="28">
      <c r="A28" s="38" t="s">
        <v>115</v>
      </c>
      <c r="B28" s="77"/>
      <c r="C28" s="78"/>
      <c r="D28" s="71"/>
      <c r="E28" s="64"/>
      <c r="F28" s="79" t="s">
        <v>62</v>
      </c>
      <c r="G28" s="64"/>
    </row>
    <row r="29">
      <c r="A29" s="38" t="s">
        <v>116</v>
      </c>
      <c r="B29" s="77"/>
      <c r="C29" s="78"/>
      <c r="D29" s="71"/>
      <c r="E29" s="64"/>
      <c r="F29" s="79" t="s">
        <v>62</v>
      </c>
      <c r="G29" s="64"/>
    </row>
    <row r="30">
      <c r="A30" s="38" t="s">
        <v>117</v>
      </c>
      <c r="B30" s="77"/>
      <c r="C30" s="78"/>
      <c r="D30" s="71"/>
      <c r="E30" s="64"/>
      <c r="F30" s="79" t="s">
        <v>62</v>
      </c>
      <c r="G30" s="64"/>
    </row>
    <row r="31">
      <c r="A31" s="38" t="s">
        <v>118</v>
      </c>
      <c r="B31" s="77"/>
      <c r="C31" s="78"/>
      <c r="D31" s="71"/>
      <c r="E31" s="64"/>
      <c r="F31" s="79" t="s">
        <v>62</v>
      </c>
      <c r="G31" s="64"/>
    </row>
    <row r="32">
      <c r="A32" s="38" t="s">
        <v>119</v>
      </c>
      <c r="B32" s="77"/>
      <c r="C32" s="78"/>
      <c r="D32" s="71"/>
      <c r="E32" s="64"/>
      <c r="F32" s="79" t="s">
        <v>62</v>
      </c>
      <c r="G32" s="64"/>
    </row>
    <row r="33">
      <c r="A33" s="38" t="s">
        <v>120</v>
      </c>
      <c r="B33" s="77"/>
      <c r="C33" s="78"/>
      <c r="D33" s="71"/>
      <c r="E33" s="64"/>
      <c r="F33" s="79" t="s">
        <v>62</v>
      </c>
      <c r="G33" s="64"/>
    </row>
    <row r="34">
      <c r="A34" s="38" t="s">
        <v>121</v>
      </c>
      <c r="B34" s="77"/>
      <c r="C34" s="78"/>
      <c r="D34" s="71"/>
      <c r="E34" s="64"/>
      <c r="F34" s="79" t="s">
        <v>62</v>
      </c>
      <c r="G34" s="64"/>
    </row>
    <row r="35">
      <c r="A35" s="38" t="s">
        <v>122</v>
      </c>
      <c r="B35" s="77"/>
      <c r="C35" s="78"/>
      <c r="D35" s="71"/>
      <c r="E35" s="64"/>
      <c r="F35" s="79" t="s">
        <v>62</v>
      </c>
      <c r="G35" s="64"/>
    </row>
    <row r="36">
      <c r="A36" s="38" t="s">
        <v>123</v>
      </c>
      <c r="B36" s="77"/>
      <c r="C36" s="78"/>
      <c r="D36" s="71"/>
      <c r="E36" s="64"/>
      <c r="F36" s="79" t="s">
        <v>62</v>
      </c>
      <c r="G36" s="64"/>
    </row>
    <row r="37">
      <c r="A37" s="38" t="s">
        <v>124</v>
      </c>
      <c r="B37" s="77"/>
      <c r="C37" s="78"/>
      <c r="D37" s="71"/>
      <c r="E37" s="64"/>
      <c r="F37" s="79" t="s">
        <v>62</v>
      </c>
      <c r="G37" s="64"/>
    </row>
    <row r="38">
      <c r="A38" s="38" t="s">
        <v>125</v>
      </c>
      <c r="B38" s="77"/>
      <c r="C38" s="78"/>
      <c r="D38" s="71"/>
      <c r="E38" s="64"/>
      <c r="F38" s="79" t="s">
        <v>62</v>
      </c>
      <c r="G38" s="64"/>
    </row>
    <row r="39">
      <c r="A39" s="38" t="s">
        <v>126</v>
      </c>
      <c r="B39" s="77"/>
      <c r="C39" s="78"/>
      <c r="D39" s="71"/>
      <c r="E39" s="64"/>
      <c r="F39" s="79" t="s">
        <v>62</v>
      </c>
      <c r="G39" s="64"/>
    </row>
    <row r="40">
      <c r="A40" s="38" t="s">
        <v>127</v>
      </c>
      <c r="B40" s="77"/>
      <c r="C40" s="78"/>
      <c r="D40" s="71"/>
      <c r="E40" s="64"/>
      <c r="F40" s="79" t="s">
        <v>62</v>
      </c>
      <c r="G40" s="64"/>
    </row>
    <row r="41">
      <c r="A41" s="38" t="s">
        <v>128</v>
      </c>
      <c r="B41" s="77"/>
      <c r="C41" s="78"/>
      <c r="D41" s="71"/>
      <c r="E41" s="64"/>
      <c r="F41" s="79" t="s">
        <v>62</v>
      </c>
      <c r="G41" s="64"/>
    </row>
    <row r="42">
      <c r="A42" s="38" t="s">
        <v>129</v>
      </c>
      <c r="B42" s="77"/>
      <c r="C42" s="78"/>
      <c r="D42" s="80"/>
      <c r="E42" s="64"/>
      <c r="F42" s="38" t="s">
        <v>62</v>
      </c>
      <c r="G42" s="64"/>
    </row>
    <row r="43">
      <c r="A43" s="38" t="s">
        <v>130</v>
      </c>
      <c r="B43" s="77"/>
      <c r="C43" s="78"/>
      <c r="D43" s="71"/>
      <c r="E43" s="64"/>
      <c r="F43" s="79" t="s">
        <v>62</v>
      </c>
      <c r="G43" s="64"/>
    </row>
    <row r="44">
      <c r="A44" s="38" t="s">
        <v>131</v>
      </c>
      <c r="B44" s="77"/>
      <c r="C44" s="78"/>
      <c r="D44" s="71"/>
      <c r="E44" s="64"/>
      <c r="F44" s="79" t="s">
        <v>62</v>
      </c>
      <c r="G44" s="64"/>
    </row>
    <row r="45">
      <c r="A45" s="38" t="s">
        <v>132</v>
      </c>
      <c r="B45" s="77"/>
      <c r="C45" s="78"/>
      <c r="D45" s="81"/>
      <c r="E45" s="64"/>
      <c r="F45" s="79" t="s">
        <v>62</v>
      </c>
      <c r="G45" s="64"/>
    </row>
    <row r="46">
      <c r="A46" s="38" t="s">
        <v>133</v>
      </c>
      <c r="B46" s="77"/>
      <c r="C46" s="78"/>
      <c r="D46" s="71"/>
      <c r="E46" s="64"/>
      <c r="F46" s="79" t="s">
        <v>62</v>
      </c>
      <c r="G46" s="64"/>
    </row>
    <row r="47">
      <c r="A47" s="38" t="s">
        <v>134</v>
      </c>
      <c r="B47" s="77"/>
      <c r="C47" s="78"/>
      <c r="D47" s="71"/>
      <c r="E47" s="64"/>
      <c r="F47" s="79" t="s">
        <v>62</v>
      </c>
      <c r="G47" s="64"/>
    </row>
    <row r="48">
      <c r="A48" s="38" t="s">
        <v>135</v>
      </c>
      <c r="B48" s="77"/>
      <c r="C48" s="78"/>
      <c r="D48" s="71"/>
      <c r="E48" s="64"/>
      <c r="F48" s="79" t="s">
        <v>62</v>
      </c>
      <c r="G48" s="64"/>
    </row>
    <row r="49">
      <c r="A49" s="38" t="s">
        <v>136</v>
      </c>
      <c r="B49" s="77"/>
      <c r="C49" s="78"/>
      <c r="D49" s="71"/>
      <c r="E49" s="64"/>
      <c r="F49" s="79" t="s">
        <v>62</v>
      </c>
      <c r="G49" s="64"/>
    </row>
    <row r="50">
      <c r="A50" s="21"/>
      <c r="B50" s="77"/>
      <c r="C50" s="78"/>
      <c r="D50" s="71"/>
      <c r="E50" s="64"/>
      <c r="F50" s="79" t="s">
        <v>62</v>
      </c>
      <c r="G50" s="64"/>
    </row>
    <row r="51">
      <c r="A51" s="21"/>
      <c r="B51" s="59" t="s">
        <v>137</v>
      </c>
      <c r="C51" s="78"/>
      <c r="D51" s="71"/>
      <c r="E51" s="64"/>
      <c r="F51" s="79" t="s">
        <v>62</v>
      </c>
      <c r="G51" s="64"/>
    </row>
    <row r="52">
      <c r="A52" s="2"/>
      <c r="B52" s="2"/>
      <c r="F52" s="2"/>
    </row>
    <row r="53">
      <c r="A53" s="2"/>
      <c r="B53" s="2"/>
      <c r="F53" s="2"/>
    </row>
    <row r="54">
      <c r="A54" s="2"/>
      <c r="B54" s="2"/>
      <c r="F54" s="2"/>
    </row>
    <row r="55">
      <c r="A55" s="2"/>
      <c r="B55" s="2"/>
      <c r="F55" s="2"/>
    </row>
    <row r="56">
      <c r="A56" s="2"/>
      <c r="B56" s="2"/>
      <c r="F56" s="2"/>
    </row>
    <row r="57">
      <c r="A57" s="2"/>
      <c r="B57" s="2"/>
      <c r="F57" s="2"/>
    </row>
    <row r="58">
      <c r="A58" s="2"/>
      <c r="B58" s="2"/>
      <c r="F58" s="2"/>
    </row>
    <row r="59">
      <c r="A59" s="2"/>
      <c r="B59" s="2"/>
      <c r="F59" s="2"/>
    </row>
    <row r="60">
      <c r="A60" s="2"/>
      <c r="B60" s="2"/>
      <c r="F60" s="2"/>
    </row>
    <row r="61">
      <c r="A61" s="2"/>
      <c r="B61" s="2"/>
      <c r="F61" s="2"/>
    </row>
    <row r="62">
      <c r="A62" s="2"/>
      <c r="B62" s="2"/>
      <c r="F62" s="2"/>
    </row>
    <row r="63">
      <c r="A63" s="2"/>
      <c r="B63" s="2"/>
      <c r="F63" s="2"/>
    </row>
    <row r="64">
      <c r="A64" s="2"/>
      <c r="B64" s="2"/>
      <c r="F64" s="2"/>
    </row>
    <row r="65">
      <c r="A65" s="2"/>
      <c r="B65" s="2"/>
      <c r="F65" s="2"/>
    </row>
    <row r="66">
      <c r="A66" s="2"/>
      <c r="B66" s="2"/>
      <c r="F66" s="2"/>
    </row>
    <row r="67">
      <c r="A67" s="2"/>
      <c r="B67" s="2"/>
      <c r="F67" s="2"/>
    </row>
    <row r="68">
      <c r="A68" s="2"/>
      <c r="B68" s="2"/>
      <c r="F68" s="2"/>
    </row>
    <row r="69">
      <c r="A69" s="2"/>
      <c r="B69" s="2"/>
      <c r="F69" s="2"/>
    </row>
    <row r="70">
      <c r="A70" s="2"/>
      <c r="B70" s="2"/>
      <c r="F70" s="2"/>
    </row>
    <row r="71">
      <c r="A71" s="2"/>
      <c r="B71" s="2"/>
      <c r="F71" s="2"/>
    </row>
    <row r="72">
      <c r="A72" s="2"/>
      <c r="B72" s="2"/>
      <c r="F72" s="2"/>
    </row>
    <row r="73">
      <c r="A73" s="2"/>
      <c r="B73" s="2"/>
      <c r="F73" s="2"/>
    </row>
    <row r="74">
      <c r="A74" s="2"/>
      <c r="B74" s="2"/>
      <c r="F74" s="2"/>
    </row>
    <row r="75">
      <c r="A75" s="2"/>
      <c r="B75" s="2"/>
      <c r="F75" s="2"/>
    </row>
    <row r="76">
      <c r="A76" s="2"/>
      <c r="B76" s="2"/>
      <c r="F76" s="2"/>
    </row>
    <row r="77">
      <c r="A77" s="2"/>
      <c r="B77" s="2"/>
      <c r="F77" s="2"/>
    </row>
    <row r="78">
      <c r="A78" s="2"/>
      <c r="B78" s="2"/>
      <c r="F78" s="2"/>
    </row>
    <row r="79">
      <c r="A79" s="2"/>
      <c r="B79" s="2"/>
      <c r="F79" s="2"/>
    </row>
    <row r="80">
      <c r="A80" s="2"/>
      <c r="B80" s="2"/>
      <c r="F80" s="2"/>
    </row>
    <row r="81">
      <c r="A81" s="2"/>
      <c r="B81" s="2"/>
      <c r="F81" s="2"/>
    </row>
    <row r="82">
      <c r="A82" s="2"/>
      <c r="B82" s="2"/>
      <c r="F82" s="2"/>
    </row>
    <row r="83">
      <c r="A83" s="2"/>
      <c r="B83" s="2"/>
      <c r="F83" s="2"/>
    </row>
    <row r="84">
      <c r="A84" s="2"/>
      <c r="B84" s="2"/>
      <c r="F84" s="2"/>
    </row>
    <row r="85">
      <c r="A85" s="2"/>
      <c r="B85" s="2"/>
      <c r="F85" s="2"/>
    </row>
    <row r="86">
      <c r="A86" s="2"/>
      <c r="B86" s="2"/>
      <c r="F86" s="2"/>
    </row>
    <row r="87">
      <c r="A87" s="2"/>
      <c r="B87" s="2"/>
      <c r="F87" s="2"/>
    </row>
    <row r="88">
      <c r="A88" s="2"/>
      <c r="B88" s="2"/>
      <c r="F88" s="2"/>
    </row>
    <row r="89">
      <c r="A89" s="2"/>
      <c r="B89" s="2"/>
      <c r="F89" s="2"/>
    </row>
    <row r="90">
      <c r="A90" s="2"/>
      <c r="B90" s="2"/>
      <c r="F90" s="2"/>
    </row>
    <row r="91">
      <c r="A91" s="2"/>
      <c r="B91" s="2"/>
      <c r="F91" s="2"/>
    </row>
    <row r="92">
      <c r="A92" s="2"/>
      <c r="B92" s="2"/>
      <c r="F92" s="2"/>
    </row>
    <row r="93">
      <c r="A93" s="2"/>
      <c r="B93" s="2"/>
      <c r="F93" s="2"/>
    </row>
    <row r="94">
      <c r="A94" s="2"/>
      <c r="B94" s="2"/>
      <c r="F94" s="2"/>
    </row>
    <row r="95">
      <c r="A95" s="2"/>
      <c r="B95" s="2"/>
      <c r="F95" s="2"/>
    </row>
    <row r="96">
      <c r="A96" s="2"/>
      <c r="B96" s="2"/>
      <c r="F96" s="2"/>
    </row>
    <row r="97">
      <c r="A97" s="2"/>
      <c r="B97" s="2"/>
      <c r="F97" s="2"/>
    </row>
    <row r="98">
      <c r="A98" s="2"/>
      <c r="B98" s="2"/>
      <c r="F98" s="2"/>
    </row>
    <row r="99">
      <c r="A99" s="2"/>
      <c r="B99" s="2"/>
      <c r="F99" s="2"/>
    </row>
    <row r="100">
      <c r="A100" s="2"/>
      <c r="B100" s="2"/>
      <c r="F100" s="2"/>
    </row>
    <row r="101">
      <c r="A101" s="2"/>
      <c r="B101" s="2"/>
      <c r="F101" s="2"/>
    </row>
    <row r="102">
      <c r="A102" s="2"/>
      <c r="B102" s="2"/>
      <c r="F102" s="2"/>
    </row>
    <row r="103">
      <c r="A103" s="2"/>
      <c r="B103" s="2"/>
      <c r="F103" s="2"/>
    </row>
    <row r="104">
      <c r="A104" s="2"/>
      <c r="B104" s="2"/>
      <c r="F104" s="2"/>
    </row>
    <row r="105">
      <c r="A105" s="2"/>
      <c r="B105" s="2"/>
      <c r="F105" s="2"/>
    </row>
    <row r="106">
      <c r="A106" s="2"/>
      <c r="B106" s="2"/>
      <c r="F106" s="2"/>
    </row>
    <row r="107">
      <c r="A107" s="2"/>
      <c r="B107" s="2"/>
      <c r="F107" s="2"/>
    </row>
    <row r="108">
      <c r="A108" s="2"/>
      <c r="B108" s="2"/>
      <c r="F108" s="2"/>
    </row>
    <row r="109">
      <c r="A109" s="2"/>
      <c r="B109" s="2"/>
      <c r="F109" s="2"/>
    </row>
    <row r="110">
      <c r="A110" s="2"/>
      <c r="B110" s="2"/>
      <c r="F110" s="2"/>
    </row>
    <row r="111">
      <c r="A111" s="2"/>
      <c r="B111" s="2"/>
      <c r="F111" s="2"/>
    </row>
    <row r="112">
      <c r="A112" s="2"/>
      <c r="B112" s="2"/>
      <c r="F112" s="2"/>
    </row>
    <row r="113">
      <c r="A113" s="2"/>
      <c r="B113" s="2"/>
      <c r="F113" s="2"/>
    </row>
    <row r="114">
      <c r="A114" s="2"/>
      <c r="B114" s="2"/>
      <c r="F114" s="2"/>
    </row>
    <row r="115">
      <c r="A115" s="2"/>
      <c r="B115" s="2"/>
      <c r="F115" s="2"/>
    </row>
    <row r="116">
      <c r="A116" s="2"/>
      <c r="B116" s="2"/>
      <c r="F116" s="2"/>
    </row>
    <row r="117">
      <c r="A117" s="2"/>
      <c r="B117" s="2"/>
      <c r="F117" s="2"/>
    </row>
    <row r="118">
      <c r="A118" s="2"/>
      <c r="B118" s="2"/>
      <c r="F118" s="2"/>
    </row>
    <row r="119">
      <c r="A119" s="2"/>
      <c r="B119" s="2"/>
      <c r="F119" s="2"/>
    </row>
    <row r="120">
      <c r="A120" s="2"/>
      <c r="B120" s="2"/>
      <c r="F120" s="2"/>
    </row>
    <row r="121">
      <c r="A121" s="2"/>
      <c r="B121" s="2"/>
      <c r="F121" s="2"/>
    </row>
    <row r="122">
      <c r="A122" s="2"/>
      <c r="B122" s="2"/>
      <c r="F122" s="2"/>
    </row>
    <row r="123">
      <c r="A123" s="2"/>
      <c r="B123" s="2"/>
      <c r="F123" s="2"/>
    </row>
    <row r="124">
      <c r="A124" s="2"/>
      <c r="B124" s="2"/>
      <c r="F124" s="2"/>
    </row>
    <row r="125">
      <c r="A125" s="2"/>
      <c r="B125" s="2"/>
      <c r="F125" s="2"/>
    </row>
    <row r="126">
      <c r="A126" s="2"/>
      <c r="B126" s="2"/>
      <c r="F126" s="2"/>
    </row>
    <row r="127">
      <c r="A127" s="2"/>
      <c r="B127" s="2"/>
      <c r="F127" s="2"/>
    </row>
    <row r="128">
      <c r="A128" s="2"/>
      <c r="B128" s="2"/>
      <c r="F128" s="2"/>
    </row>
    <row r="129">
      <c r="A129" s="2"/>
      <c r="B129" s="2"/>
      <c r="F129" s="2"/>
    </row>
    <row r="130">
      <c r="A130" s="2"/>
      <c r="B130" s="2"/>
      <c r="F130" s="2"/>
    </row>
    <row r="131">
      <c r="A131" s="2"/>
      <c r="B131" s="2"/>
      <c r="F131" s="2"/>
    </row>
    <row r="132">
      <c r="A132" s="2"/>
      <c r="B132" s="2"/>
      <c r="F132" s="2"/>
    </row>
    <row r="133">
      <c r="A133" s="2"/>
      <c r="B133" s="2"/>
      <c r="F133" s="2"/>
    </row>
    <row r="134">
      <c r="A134" s="2"/>
      <c r="B134" s="2"/>
      <c r="F134" s="2"/>
    </row>
    <row r="135">
      <c r="A135" s="2"/>
      <c r="B135" s="2"/>
      <c r="F135" s="2"/>
    </row>
    <row r="136">
      <c r="A136" s="2"/>
      <c r="B136" s="2"/>
      <c r="F136" s="2"/>
    </row>
    <row r="137">
      <c r="A137" s="2"/>
      <c r="B137" s="2"/>
      <c r="F137" s="2"/>
    </row>
    <row r="138">
      <c r="A138" s="2"/>
      <c r="B138" s="2"/>
      <c r="F138" s="2"/>
    </row>
    <row r="139">
      <c r="A139" s="2"/>
      <c r="B139" s="2"/>
      <c r="F139" s="2"/>
    </row>
    <row r="140">
      <c r="A140" s="2"/>
      <c r="B140" s="2"/>
      <c r="F140" s="2"/>
    </row>
    <row r="141">
      <c r="A141" s="2"/>
      <c r="B141" s="2"/>
      <c r="F141" s="2"/>
    </row>
    <row r="142">
      <c r="A142" s="2"/>
      <c r="B142" s="2"/>
      <c r="F142" s="2"/>
    </row>
    <row r="143">
      <c r="A143" s="2"/>
      <c r="B143" s="2"/>
      <c r="F143" s="2"/>
    </row>
    <row r="144">
      <c r="A144" s="2"/>
      <c r="B144" s="2"/>
      <c r="F144" s="2"/>
    </row>
    <row r="145">
      <c r="A145" s="2"/>
      <c r="B145" s="2"/>
      <c r="F145" s="2"/>
    </row>
    <row r="146">
      <c r="A146" s="2"/>
      <c r="B146" s="2"/>
      <c r="F146" s="2"/>
    </row>
    <row r="147">
      <c r="A147" s="2"/>
      <c r="B147" s="2"/>
      <c r="F147" s="2"/>
    </row>
    <row r="148">
      <c r="A148" s="2"/>
      <c r="B148" s="2"/>
      <c r="F148" s="2"/>
    </row>
    <row r="149">
      <c r="A149" s="2"/>
      <c r="B149" s="2"/>
      <c r="F149" s="2"/>
    </row>
    <row r="150">
      <c r="A150" s="2"/>
      <c r="B150" s="2"/>
      <c r="F150" s="2"/>
    </row>
    <row r="151">
      <c r="A151" s="2"/>
      <c r="B151" s="2"/>
      <c r="F151" s="2"/>
    </row>
    <row r="152">
      <c r="A152" s="2"/>
      <c r="B152" s="2"/>
      <c r="F152" s="2"/>
    </row>
    <row r="153">
      <c r="A153" s="2"/>
      <c r="B153" s="2"/>
      <c r="F153" s="2"/>
    </row>
    <row r="154">
      <c r="A154" s="2"/>
      <c r="B154" s="2"/>
      <c r="F154" s="2"/>
    </row>
    <row r="155">
      <c r="A155" s="2"/>
      <c r="B155" s="2"/>
      <c r="F155" s="2"/>
    </row>
    <row r="156">
      <c r="A156" s="2"/>
      <c r="B156" s="2"/>
      <c r="F156" s="2"/>
    </row>
    <row r="157">
      <c r="A157" s="2"/>
      <c r="B157" s="2"/>
      <c r="F157" s="2"/>
    </row>
    <row r="158">
      <c r="A158" s="2"/>
      <c r="B158" s="2"/>
      <c r="F158" s="2"/>
    </row>
    <row r="159">
      <c r="A159" s="2"/>
      <c r="B159" s="2"/>
      <c r="F159" s="2"/>
    </row>
    <row r="160">
      <c r="A160" s="2"/>
      <c r="B160" s="2"/>
      <c r="F160" s="2"/>
    </row>
    <row r="161">
      <c r="A161" s="2"/>
      <c r="B161" s="2"/>
      <c r="F161" s="2"/>
    </row>
    <row r="162">
      <c r="A162" s="2"/>
      <c r="B162" s="2"/>
      <c r="F162" s="2"/>
    </row>
    <row r="163">
      <c r="A163" s="2"/>
      <c r="B163" s="2"/>
      <c r="F163" s="2"/>
    </row>
    <row r="164">
      <c r="A164" s="2"/>
      <c r="B164" s="2"/>
      <c r="F164" s="2"/>
    </row>
    <row r="165">
      <c r="A165" s="2"/>
      <c r="B165" s="2"/>
      <c r="F165" s="2"/>
    </row>
    <row r="166">
      <c r="A166" s="2"/>
      <c r="B166" s="2"/>
      <c r="F166" s="2"/>
    </row>
    <row r="167">
      <c r="A167" s="2"/>
      <c r="B167" s="2"/>
      <c r="F167" s="2"/>
    </row>
    <row r="168">
      <c r="A168" s="2"/>
      <c r="B168" s="2"/>
      <c r="F168" s="2"/>
    </row>
    <row r="169">
      <c r="A169" s="2"/>
      <c r="B169" s="2"/>
      <c r="F169" s="2"/>
    </row>
    <row r="170">
      <c r="A170" s="2"/>
      <c r="B170" s="2"/>
      <c r="F170" s="2"/>
    </row>
    <row r="171">
      <c r="A171" s="2"/>
      <c r="B171" s="2"/>
      <c r="F171" s="2"/>
    </row>
    <row r="172">
      <c r="A172" s="2"/>
      <c r="B172" s="2"/>
      <c r="F172" s="2"/>
    </row>
    <row r="173">
      <c r="A173" s="2"/>
      <c r="B173" s="2"/>
      <c r="F173" s="2"/>
    </row>
    <row r="174">
      <c r="A174" s="2"/>
      <c r="B174" s="2"/>
      <c r="F174" s="2"/>
    </row>
    <row r="175">
      <c r="A175" s="2"/>
      <c r="B175" s="2"/>
      <c r="F175" s="2"/>
    </row>
    <row r="176">
      <c r="A176" s="2"/>
      <c r="B176" s="2"/>
      <c r="F176" s="2"/>
    </row>
    <row r="177">
      <c r="A177" s="2"/>
      <c r="B177" s="2"/>
      <c r="F177" s="2"/>
    </row>
    <row r="178">
      <c r="A178" s="2"/>
      <c r="B178" s="2"/>
      <c r="F178" s="2"/>
    </row>
    <row r="179">
      <c r="A179" s="2"/>
      <c r="B179" s="2"/>
      <c r="F179" s="2"/>
    </row>
    <row r="180">
      <c r="A180" s="2"/>
      <c r="B180" s="2"/>
      <c r="F180" s="2"/>
    </row>
    <row r="181">
      <c r="A181" s="2"/>
      <c r="B181" s="2"/>
      <c r="F181" s="2"/>
    </row>
    <row r="182">
      <c r="A182" s="2"/>
      <c r="B182" s="2"/>
      <c r="F182" s="2"/>
    </row>
    <row r="183">
      <c r="A183" s="2"/>
      <c r="B183" s="2"/>
      <c r="F183" s="2"/>
    </row>
    <row r="184">
      <c r="A184" s="2"/>
      <c r="B184" s="2"/>
      <c r="F184" s="2"/>
    </row>
    <row r="185">
      <c r="A185" s="2"/>
      <c r="B185" s="2"/>
      <c r="F185" s="2"/>
    </row>
    <row r="186">
      <c r="A186" s="2"/>
      <c r="B186" s="2"/>
      <c r="F186" s="2"/>
    </row>
    <row r="187">
      <c r="A187" s="2"/>
      <c r="B187" s="2"/>
      <c r="F187" s="2"/>
    </row>
    <row r="188">
      <c r="A188" s="2"/>
      <c r="B188" s="2"/>
      <c r="F188" s="2"/>
    </row>
    <row r="189">
      <c r="A189" s="2"/>
      <c r="B189" s="2"/>
      <c r="F189" s="2"/>
    </row>
    <row r="190">
      <c r="A190" s="2"/>
      <c r="B190" s="2"/>
      <c r="F190" s="2"/>
    </row>
    <row r="191">
      <c r="A191" s="2"/>
      <c r="B191" s="2"/>
      <c r="F191" s="2"/>
    </row>
    <row r="192">
      <c r="A192" s="2"/>
      <c r="B192" s="2"/>
      <c r="F192" s="2"/>
    </row>
    <row r="193">
      <c r="A193" s="2"/>
      <c r="B193" s="2"/>
      <c r="F193" s="2"/>
    </row>
    <row r="194">
      <c r="A194" s="2"/>
      <c r="B194" s="2"/>
      <c r="F194" s="2"/>
    </row>
    <row r="195">
      <c r="A195" s="2"/>
      <c r="B195" s="2"/>
      <c r="F195" s="2"/>
    </row>
    <row r="196">
      <c r="A196" s="2"/>
      <c r="B196" s="2"/>
      <c r="F196" s="2"/>
    </row>
    <row r="197">
      <c r="A197" s="2"/>
      <c r="B197" s="2"/>
      <c r="F197" s="2"/>
    </row>
    <row r="198">
      <c r="A198" s="2"/>
      <c r="B198" s="2"/>
      <c r="F198" s="2"/>
    </row>
    <row r="199">
      <c r="A199" s="2"/>
      <c r="B199" s="2"/>
      <c r="F199" s="2"/>
    </row>
    <row r="200">
      <c r="A200" s="2"/>
      <c r="B200" s="2"/>
      <c r="F200" s="2"/>
    </row>
    <row r="201">
      <c r="A201" s="2"/>
      <c r="B201" s="2"/>
      <c r="F201" s="2"/>
    </row>
    <row r="202">
      <c r="A202" s="2"/>
      <c r="B202" s="2"/>
      <c r="F202" s="2"/>
    </row>
    <row r="203">
      <c r="A203" s="2"/>
      <c r="B203" s="2"/>
      <c r="F203" s="2"/>
    </row>
    <row r="204">
      <c r="A204" s="2"/>
      <c r="B204" s="2"/>
      <c r="F204" s="2"/>
    </row>
    <row r="205">
      <c r="A205" s="2"/>
      <c r="B205" s="2"/>
      <c r="F205" s="2"/>
    </row>
    <row r="206">
      <c r="A206" s="2"/>
      <c r="B206" s="2"/>
      <c r="F206" s="2"/>
    </row>
    <row r="207">
      <c r="A207" s="2"/>
      <c r="B207" s="2"/>
      <c r="F207" s="2"/>
    </row>
    <row r="208">
      <c r="A208" s="2"/>
      <c r="B208" s="2"/>
      <c r="F208" s="2"/>
    </row>
    <row r="209">
      <c r="A209" s="2"/>
      <c r="B209" s="2"/>
      <c r="F209" s="2"/>
    </row>
    <row r="210">
      <c r="A210" s="2"/>
      <c r="B210" s="2"/>
      <c r="F210" s="2"/>
    </row>
    <row r="211">
      <c r="A211" s="2"/>
      <c r="B211" s="2"/>
      <c r="F211" s="2"/>
    </row>
    <row r="212">
      <c r="A212" s="2"/>
      <c r="B212" s="2"/>
      <c r="F212" s="2"/>
    </row>
    <row r="213">
      <c r="A213" s="2"/>
      <c r="B213" s="2"/>
      <c r="F213" s="2"/>
    </row>
    <row r="214">
      <c r="A214" s="2"/>
      <c r="B214" s="2"/>
      <c r="F214" s="2"/>
    </row>
    <row r="215">
      <c r="A215" s="2"/>
      <c r="B215" s="2"/>
      <c r="F215" s="2"/>
    </row>
    <row r="216">
      <c r="A216" s="2"/>
      <c r="B216" s="2"/>
      <c r="F216" s="2"/>
    </row>
    <row r="217">
      <c r="A217" s="2"/>
      <c r="B217" s="2"/>
      <c r="F217" s="2"/>
    </row>
    <row r="218">
      <c r="A218" s="2"/>
      <c r="B218" s="2"/>
      <c r="F218" s="2"/>
    </row>
    <row r="219">
      <c r="A219" s="2"/>
      <c r="B219" s="2"/>
      <c r="F219" s="2"/>
    </row>
    <row r="220">
      <c r="A220" s="2"/>
      <c r="B220" s="2"/>
      <c r="F220" s="2"/>
    </row>
    <row r="221">
      <c r="A221" s="2"/>
      <c r="B221" s="2"/>
      <c r="F221" s="2"/>
    </row>
    <row r="222">
      <c r="A222" s="2"/>
      <c r="B222" s="2"/>
      <c r="F222" s="2"/>
    </row>
    <row r="223">
      <c r="A223" s="2"/>
      <c r="B223" s="2"/>
      <c r="F223" s="2"/>
    </row>
    <row r="224">
      <c r="A224" s="2"/>
      <c r="B224" s="2"/>
      <c r="F224" s="2"/>
    </row>
    <row r="225">
      <c r="A225" s="2"/>
      <c r="B225" s="2"/>
      <c r="F225" s="2"/>
    </row>
    <row r="226">
      <c r="A226" s="2"/>
      <c r="B226" s="2"/>
      <c r="F226" s="2"/>
    </row>
    <row r="227">
      <c r="A227" s="2"/>
      <c r="B227" s="2"/>
      <c r="F227" s="2"/>
    </row>
    <row r="228">
      <c r="A228" s="2"/>
      <c r="B228" s="2"/>
      <c r="F228" s="2"/>
    </row>
    <row r="229">
      <c r="A229" s="2"/>
      <c r="B229" s="2"/>
      <c r="F229" s="2"/>
    </row>
    <row r="230">
      <c r="A230" s="2"/>
      <c r="B230" s="2"/>
      <c r="F230" s="2"/>
    </row>
    <row r="231">
      <c r="A231" s="2"/>
      <c r="B231" s="2"/>
      <c r="F231" s="2"/>
    </row>
    <row r="232">
      <c r="A232" s="2"/>
      <c r="B232" s="2"/>
      <c r="F232" s="2"/>
    </row>
    <row r="233">
      <c r="A233" s="2"/>
      <c r="B233" s="2"/>
      <c r="F233" s="2"/>
    </row>
    <row r="234">
      <c r="A234" s="2"/>
      <c r="B234" s="2"/>
      <c r="F234" s="2"/>
    </row>
    <row r="235">
      <c r="A235" s="2"/>
      <c r="B235" s="2"/>
      <c r="F235" s="2"/>
    </row>
    <row r="236">
      <c r="A236" s="2"/>
      <c r="B236" s="2"/>
      <c r="F236" s="2"/>
    </row>
    <row r="237">
      <c r="A237" s="2"/>
      <c r="B237" s="2"/>
      <c r="F237" s="2"/>
    </row>
    <row r="238">
      <c r="A238" s="2"/>
      <c r="B238" s="2"/>
      <c r="F238" s="2"/>
    </row>
    <row r="239">
      <c r="A239" s="2"/>
      <c r="B239" s="2"/>
      <c r="F239" s="2"/>
    </row>
    <row r="240">
      <c r="A240" s="2"/>
      <c r="B240" s="2"/>
      <c r="F240" s="2"/>
    </row>
    <row r="241">
      <c r="A241" s="2"/>
      <c r="B241" s="2"/>
      <c r="F241" s="2"/>
    </row>
    <row r="242">
      <c r="A242" s="2"/>
      <c r="B242" s="2"/>
      <c r="F242" s="2"/>
    </row>
    <row r="243">
      <c r="A243" s="2"/>
      <c r="B243" s="2"/>
      <c r="F243" s="2"/>
    </row>
    <row r="244">
      <c r="A244" s="2"/>
      <c r="B244" s="2"/>
      <c r="F244" s="2"/>
    </row>
    <row r="245">
      <c r="A245" s="2"/>
      <c r="B245" s="2"/>
      <c r="F245" s="2"/>
    </row>
    <row r="246">
      <c r="A246" s="2"/>
      <c r="B246" s="2"/>
      <c r="F246" s="2"/>
    </row>
    <row r="247">
      <c r="A247" s="2"/>
      <c r="B247" s="2"/>
      <c r="F247" s="2"/>
    </row>
    <row r="248">
      <c r="A248" s="2"/>
      <c r="B248" s="2"/>
      <c r="F248" s="2"/>
    </row>
    <row r="249">
      <c r="A249" s="2"/>
      <c r="B249" s="2"/>
      <c r="F249" s="2"/>
    </row>
    <row r="250">
      <c r="A250" s="2"/>
      <c r="B250" s="2"/>
      <c r="F250" s="2"/>
    </row>
    <row r="251">
      <c r="A251" s="2"/>
      <c r="B251" s="2"/>
      <c r="F251" s="2"/>
    </row>
    <row r="252">
      <c r="A252" s="2"/>
      <c r="B252" s="2"/>
      <c r="F252" s="2"/>
    </row>
    <row r="253">
      <c r="A253" s="2"/>
      <c r="B253" s="2"/>
      <c r="F253" s="2"/>
    </row>
    <row r="254">
      <c r="A254" s="2"/>
      <c r="B254" s="2"/>
      <c r="F254" s="2"/>
    </row>
    <row r="255">
      <c r="A255" s="2"/>
      <c r="B255" s="2"/>
      <c r="F255" s="2"/>
    </row>
    <row r="256">
      <c r="A256" s="2"/>
      <c r="B256" s="2"/>
      <c r="F256" s="2"/>
    </row>
    <row r="257">
      <c r="A257" s="2"/>
      <c r="B257" s="2"/>
      <c r="F257" s="2"/>
    </row>
    <row r="258">
      <c r="A258" s="2"/>
      <c r="B258" s="2"/>
      <c r="F258" s="2"/>
    </row>
    <row r="259">
      <c r="A259" s="2"/>
      <c r="B259" s="2"/>
      <c r="F259" s="2"/>
    </row>
    <row r="260">
      <c r="A260" s="2"/>
      <c r="B260" s="2"/>
      <c r="F260" s="2"/>
    </row>
    <row r="261">
      <c r="A261" s="2"/>
      <c r="B261" s="2"/>
      <c r="F261" s="2"/>
    </row>
    <row r="262">
      <c r="A262" s="2"/>
      <c r="B262" s="2"/>
      <c r="F262" s="2"/>
    </row>
    <row r="263">
      <c r="A263" s="2"/>
      <c r="B263" s="2"/>
      <c r="F263" s="2"/>
    </row>
    <row r="264">
      <c r="A264" s="2"/>
      <c r="B264" s="2"/>
      <c r="F264" s="2"/>
    </row>
    <row r="265">
      <c r="A265" s="2"/>
      <c r="B265" s="2"/>
      <c r="F265" s="2"/>
    </row>
    <row r="266">
      <c r="A266" s="2"/>
      <c r="B266" s="2"/>
      <c r="F266" s="2"/>
    </row>
    <row r="267">
      <c r="A267" s="2"/>
      <c r="B267" s="2"/>
      <c r="F267" s="2"/>
    </row>
    <row r="268">
      <c r="A268" s="2"/>
      <c r="B268" s="2"/>
      <c r="F268" s="2"/>
    </row>
    <row r="269">
      <c r="A269" s="2"/>
      <c r="B269" s="2"/>
      <c r="F269" s="2"/>
    </row>
    <row r="270">
      <c r="A270" s="2"/>
      <c r="B270" s="2"/>
      <c r="F270" s="2"/>
    </row>
    <row r="271">
      <c r="A271" s="2"/>
      <c r="B271" s="2"/>
      <c r="F271" s="2"/>
    </row>
    <row r="272">
      <c r="A272" s="2"/>
      <c r="B272" s="2"/>
      <c r="F272" s="2"/>
    </row>
    <row r="273">
      <c r="A273" s="2"/>
      <c r="B273" s="2"/>
      <c r="F273" s="2"/>
    </row>
    <row r="274">
      <c r="A274" s="2"/>
      <c r="B274" s="2"/>
      <c r="F274" s="2"/>
    </row>
    <row r="275">
      <c r="A275" s="2"/>
      <c r="B275" s="2"/>
      <c r="F275" s="2"/>
    </row>
    <row r="276">
      <c r="A276" s="2"/>
      <c r="B276" s="2"/>
      <c r="F276" s="2"/>
    </row>
    <row r="277">
      <c r="A277" s="2"/>
      <c r="B277" s="2"/>
      <c r="F277" s="2"/>
    </row>
    <row r="278">
      <c r="A278" s="2"/>
      <c r="B278" s="2"/>
      <c r="F278" s="2"/>
    </row>
    <row r="279">
      <c r="A279" s="2"/>
      <c r="B279" s="2"/>
      <c r="F279" s="2"/>
    </row>
    <row r="280">
      <c r="A280" s="2"/>
      <c r="B280" s="2"/>
      <c r="F280" s="2"/>
    </row>
    <row r="281">
      <c r="A281" s="2"/>
      <c r="B281" s="2"/>
      <c r="F281" s="2"/>
    </row>
    <row r="282">
      <c r="A282" s="2"/>
      <c r="B282" s="2"/>
      <c r="F282" s="2"/>
    </row>
    <row r="283">
      <c r="A283" s="2"/>
      <c r="B283" s="2"/>
      <c r="F283" s="2"/>
    </row>
    <row r="284">
      <c r="A284" s="2"/>
      <c r="B284" s="2"/>
      <c r="F284" s="2"/>
    </row>
    <row r="285">
      <c r="A285" s="2"/>
      <c r="B285" s="2"/>
      <c r="F285" s="2"/>
    </row>
    <row r="286">
      <c r="A286" s="2"/>
      <c r="B286" s="2"/>
      <c r="F286" s="2"/>
    </row>
    <row r="287">
      <c r="A287" s="2"/>
      <c r="B287" s="2"/>
      <c r="F287" s="2"/>
    </row>
    <row r="288">
      <c r="A288" s="2"/>
      <c r="B288" s="2"/>
      <c r="F288" s="2"/>
    </row>
    <row r="289">
      <c r="A289" s="2"/>
      <c r="B289" s="2"/>
      <c r="F289" s="2"/>
    </row>
    <row r="290">
      <c r="A290" s="2"/>
      <c r="B290" s="2"/>
      <c r="F290" s="2"/>
    </row>
    <row r="291">
      <c r="A291" s="2"/>
      <c r="B291" s="2"/>
      <c r="F291" s="2"/>
    </row>
    <row r="292">
      <c r="A292" s="2"/>
      <c r="B292" s="2"/>
      <c r="F292" s="2"/>
    </row>
    <row r="293">
      <c r="A293" s="2"/>
      <c r="B293" s="2"/>
      <c r="F293" s="2"/>
    </row>
    <row r="294">
      <c r="A294" s="2"/>
      <c r="B294" s="2"/>
      <c r="F294" s="2"/>
    </row>
    <row r="295">
      <c r="A295" s="2"/>
      <c r="B295" s="2"/>
      <c r="F295" s="2"/>
    </row>
    <row r="296">
      <c r="A296" s="2"/>
      <c r="B296" s="2"/>
      <c r="F296" s="2"/>
    </row>
    <row r="297">
      <c r="A297" s="2"/>
      <c r="B297" s="2"/>
      <c r="F297" s="2"/>
    </row>
    <row r="298">
      <c r="A298" s="2"/>
      <c r="B298" s="2"/>
      <c r="F298" s="2"/>
    </row>
    <row r="299">
      <c r="A299" s="2"/>
      <c r="B299" s="2"/>
      <c r="F299" s="2"/>
    </row>
    <row r="300">
      <c r="A300" s="2"/>
      <c r="B300" s="2"/>
      <c r="F300" s="2"/>
    </row>
    <row r="301">
      <c r="A301" s="2"/>
      <c r="B301" s="2"/>
      <c r="F301" s="2"/>
    </row>
    <row r="302">
      <c r="A302" s="2"/>
      <c r="B302" s="2"/>
      <c r="F302" s="2"/>
    </row>
    <row r="303">
      <c r="A303" s="2"/>
      <c r="B303" s="2"/>
      <c r="F303" s="2"/>
    </row>
    <row r="304">
      <c r="A304" s="2"/>
      <c r="B304" s="2"/>
      <c r="F304" s="2"/>
    </row>
    <row r="305">
      <c r="A305" s="2"/>
      <c r="B305" s="2"/>
      <c r="F305" s="2"/>
    </row>
    <row r="306">
      <c r="A306" s="2"/>
      <c r="B306" s="2"/>
      <c r="F306" s="2"/>
    </row>
    <row r="307">
      <c r="A307" s="2"/>
      <c r="B307" s="2"/>
      <c r="F307" s="2"/>
    </row>
    <row r="308">
      <c r="A308" s="2"/>
      <c r="B308" s="2"/>
      <c r="F308" s="2"/>
    </row>
    <row r="309">
      <c r="A309" s="2"/>
      <c r="B309" s="2"/>
      <c r="F309" s="2"/>
    </row>
    <row r="310">
      <c r="A310" s="2"/>
      <c r="B310" s="2"/>
      <c r="F310" s="2"/>
    </row>
    <row r="311">
      <c r="A311" s="2"/>
      <c r="B311" s="2"/>
      <c r="F311" s="2"/>
    </row>
    <row r="312">
      <c r="A312" s="2"/>
      <c r="B312" s="2"/>
      <c r="F312" s="2"/>
    </row>
    <row r="313">
      <c r="A313" s="2"/>
      <c r="B313" s="2"/>
      <c r="F313" s="2"/>
    </row>
    <row r="314">
      <c r="A314" s="2"/>
      <c r="B314" s="2"/>
      <c r="F314" s="2"/>
    </row>
    <row r="315">
      <c r="A315" s="2"/>
      <c r="B315" s="2"/>
      <c r="F315" s="2"/>
    </row>
    <row r="316">
      <c r="A316" s="2"/>
      <c r="B316" s="2"/>
      <c r="F316" s="2"/>
    </row>
    <row r="317">
      <c r="A317" s="2"/>
      <c r="B317" s="2"/>
      <c r="F317" s="2"/>
    </row>
    <row r="318">
      <c r="A318" s="2"/>
      <c r="B318" s="2"/>
      <c r="F318" s="2"/>
    </row>
    <row r="319">
      <c r="A319" s="2"/>
      <c r="B319" s="2"/>
      <c r="F319" s="2"/>
    </row>
    <row r="320">
      <c r="A320" s="2"/>
      <c r="B320" s="2"/>
      <c r="F320" s="2"/>
    </row>
    <row r="321">
      <c r="A321" s="2"/>
      <c r="B321" s="2"/>
      <c r="F321" s="2"/>
    </row>
    <row r="322">
      <c r="A322" s="2"/>
      <c r="B322" s="2"/>
      <c r="F322" s="2"/>
    </row>
    <row r="323">
      <c r="A323" s="2"/>
      <c r="B323" s="2"/>
      <c r="F323" s="2"/>
    </row>
    <row r="324">
      <c r="A324" s="2"/>
      <c r="B324" s="2"/>
      <c r="F324" s="2"/>
    </row>
    <row r="325">
      <c r="A325" s="2"/>
      <c r="B325" s="2"/>
      <c r="F325" s="2"/>
    </row>
    <row r="326">
      <c r="A326" s="2"/>
      <c r="B326" s="2"/>
      <c r="F326" s="2"/>
    </row>
    <row r="327">
      <c r="A327" s="2"/>
      <c r="B327" s="2"/>
      <c r="F327" s="2"/>
    </row>
    <row r="328">
      <c r="A328" s="2"/>
      <c r="B328" s="2"/>
      <c r="F328" s="2"/>
    </row>
    <row r="329">
      <c r="A329" s="2"/>
      <c r="B329" s="2"/>
      <c r="F329" s="2"/>
    </row>
    <row r="330">
      <c r="A330" s="2"/>
      <c r="B330" s="2"/>
      <c r="F330" s="2"/>
    </row>
    <row r="331">
      <c r="A331" s="2"/>
      <c r="B331" s="2"/>
      <c r="F331" s="2"/>
    </row>
    <row r="332">
      <c r="A332" s="2"/>
      <c r="B332" s="2"/>
      <c r="F332" s="2"/>
    </row>
    <row r="333">
      <c r="A333" s="2"/>
      <c r="B333" s="2"/>
      <c r="F333" s="2"/>
    </row>
    <row r="334">
      <c r="A334" s="2"/>
      <c r="B334" s="2"/>
      <c r="F334" s="2"/>
    </row>
    <row r="335">
      <c r="A335" s="2"/>
      <c r="B335" s="2"/>
      <c r="F335" s="2"/>
    </row>
    <row r="336">
      <c r="A336" s="2"/>
      <c r="B336" s="2"/>
      <c r="F336" s="2"/>
    </row>
    <row r="337">
      <c r="A337" s="2"/>
      <c r="B337" s="2"/>
      <c r="F337" s="2"/>
    </row>
    <row r="338">
      <c r="A338" s="2"/>
      <c r="B338" s="2"/>
      <c r="F338" s="2"/>
    </row>
    <row r="339">
      <c r="A339" s="2"/>
      <c r="B339" s="2"/>
      <c r="F339" s="2"/>
    </row>
    <row r="340">
      <c r="A340" s="2"/>
      <c r="B340" s="2"/>
      <c r="F340" s="2"/>
    </row>
    <row r="341">
      <c r="A341" s="2"/>
      <c r="B341" s="2"/>
      <c r="F341" s="2"/>
    </row>
    <row r="342">
      <c r="A342" s="2"/>
      <c r="B342" s="2"/>
      <c r="F342" s="2"/>
    </row>
    <row r="343">
      <c r="A343" s="2"/>
      <c r="B343" s="2"/>
      <c r="F343" s="2"/>
    </row>
    <row r="344">
      <c r="A344" s="2"/>
      <c r="B344" s="2"/>
      <c r="F344" s="2"/>
    </row>
    <row r="345">
      <c r="A345" s="2"/>
      <c r="B345" s="2"/>
      <c r="F345" s="2"/>
    </row>
    <row r="346">
      <c r="A346" s="2"/>
      <c r="B346" s="2"/>
      <c r="F346" s="2"/>
    </row>
    <row r="347">
      <c r="A347" s="2"/>
      <c r="B347" s="2"/>
      <c r="F347" s="2"/>
    </row>
    <row r="348">
      <c r="A348" s="2"/>
      <c r="B348" s="2"/>
      <c r="F348" s="2"/>
    </row>
    <row r="349">
      <c r="A349" s="2"/>
      <c r="B349" s="2"/>
      <c r="F349" s="2"/>
    </row>
    <row r="350">
      <c r="A350" s="2"/>
      <c r="B350" s="2"/>
      <c r="F350" s="2"/>
    </row>
    <row r="351">
      <c r="A351" s="2"/>
      <c r="B351" s="2"/>
      <c r="F351" s="2"/>
    </row>
    <row r="352">
      <c r="A352" s="2"/>
      <c r="B352" s="2"/>
      <c r="F352" s="2"/>
    </row>
    <row r="353">
      <c r="A353" s="2"/>
      <c r="B353" s="2"/>
      <c r="F353" s="2"/>
    </row>
    <row r="354">
      <c r="A354" s="2"/>
      <c r="B354" s="2"/>
      <c r="F354" s="2"/>
    </row>
    <row r="355">
      <c r="A355" s="2"/>
      <c r="B355" s="2"/>
      <c r="F355" s="2"/>
    </row>
    <row r="356">
      <c r="A356" s="2"/>
      <c r="B356" s="2"/>
      <c r="F356" s="2"/>
    </row>
    <row r="357">
      <c r="A357" s="2"/>
      <c r="B357" s="2"/>
      <c r="F357" s="2"/>
    </row>
    <row r="358">
      <c r="A358" s="2"/>
      <c r="B358" s="2"/>
      <c r="F358" s="2"/>
    </row>
    <row r="359">
      <c r="A359" s="2"/>
      <c r="B359" s="2"/>
      <c r="F359" s="2"/>
    </row>
    <row r="360">
      <c r="A360" s="2"/>
      <c r="B360" s="2"/>
      <c r="F360" s="2"/>
    </row>
    <row r="361">
      <c r="A361" s="2"/>
      <c r="B361" s="2"/>
      <c r="F361" s="2"/>
    </row>
    <row r="362">
      <c r="A362" s="2"/>
      <c r="B362" s="2"/>
      <c r="F362" s="2"/>
    </row>
    <row r="363">
      <c r="A363" s="2"/>
      <c r="B363" s="2"/>
      <c r="F363" s="2"/>
    </row>
    <row r="364">
      <c r="A364" s="2"/>
      <c r="B364" s="2"/>
      <c r="F364" s="2"/>
    </row>
    <row r="365">
      <c r="A365" s="2"/>
      <c r="B365" s="2"/>
      <c r="F365" s="2"/>
    </row>
    <row r="366">
      <c r="A366" s="2"/>
      <c r="B366" s="2"/>
      <c r="F366" s="2"/>
    </row>
    <row r="367">
      <c r="A367" s="2"/>
      <c r="B367" s="2"/>
      <c r="F367" s="2"/>
    </row>
    <row r="368">
      <c r="A368" s="2"/>
      <c r="B368" s="2"/>
      <c r="F368" s="2"/>
    </row>
    <row r="369">
      <c r="A369" s="2"/>
      <c r="B369" s="2"/>
      <c r="F369" s="2"/>
    </row>
    <row r="370">
      <c r="A370" s="2"/>
      <c r="B370" s="2"/>
      <c r="F370" s="2"/>
    </row>
    <row r="371">
      <c r="A371" s="2"/>
      <c r="B371" s="2"/>
      <c r="F371" s="2"/>
    </row>
    <row r="372">
      <c r="A372" s="2"/>
      <c r="B372" s="2"/>
      <c r="F372" s="2"/>
    </row>
    <row r="373">
      <c r="A373" s="2"/>
      <c r="B373" s="2"/>
      <c r="F373" s="2"/>
    </row>
    <row r="374">
      <c r="A374" s="2"/>
      <c r="B374" s="2"/>
      <c r="F374" s="2"/>
    </row>
    <row r="375">
      <c r="A375" s="2"/>
      <c r="B375" s="2"/>
      <c r="F375" s="2"/>
    </row>
    <row r="376">
      <c r="A376" s="2"/>
      <c r="B376" s="2"/>
      <c r="F376" s="2"/>
    </row>
    <row r="377">
      <c r="A377" s="2"/>
      <c r="B377" s="2"/>
      <c r="F377" s="2"/>
    </row>
    <row r="378">
      <c r="A378" s="2"/>
      <c r="B378" s="2"/>
      <c r="F378" s="2"/>
    </row>
    <row r="379">
      <c r="A379" s="2"/>
      <c r="B379" s="2"/>
      <c r="F379" s="2"/>
    </row>
    <row r="380">
      <c r="A380" s="2"/>
      <c r="B380" s="2"/>
      <c r="F380" s="2"/>
    </row>
    <row r="381">
      <c r="A381" s="2"/>
      <c r="B381" s="2"/>
      <c r="F381" s="2"/>
    </row>
    <row r="382">
      <c r="A382" s="2"/>
      <c r="B382" s="2"/>
      <c r="F382" s="2"/>
    </row>
    <row r="383">
      <c r="A383" s="2"/>
      <c r="B383" s="2"/>
      <c r="F383" s="2"/>
    </row>
    <row r="384">
      <c r="A384" s="2"/>
      <c r="B384" s="2"/>
      <c r="F384" s="2"/>
    </row>
    <row r="385">
      <c r="A385" s="2"/>
      <c r="B385" s="2"/>
      <c r="F385" s="2"/>
    </row>
    <row r="386">
      <c r="A386" s="2"/>
      <c r="B386" s="2"/>
      <c r="F386" s="2"/>
    </row>
    <row r="387">
      <c r="A387" s="2"/>
      <c r="B387" s="2"/>
      <c r="F387" s="2"/>
    </row>
    <row r="388">
      <c r="A388" s="2"/>
      <c r="B388" s="2"/>
      <c r="F388" s="2"/>
    </row>
    <row r="389">
      <c r="A389" s="2"/>
      <c r="B389" s="2"/>
      <c r="F389" s="2"/>
    </row>
    <row r="390">
      <c r="A390" s="2"/>
      <c r="B390" s="2"/>
      <c r="F390" s="2"/>
    </row>
    <row r="391">
      <c r="A391" s="2"/>
      <c r="B391" s="2"/>
      <c r="F391" s="2"/>
    </row>
    <row r="392">
      <c r="A392" s="2"/>
      <c r="B392" s="2"/>
      <c r="F392" s="2"/>
    </row>
    <row r="393">
      <c r="A393" s="2"/>
      <c r="B393" s="2"/>
      <c r="F393" s="2"/>
    </row>
    <row r="394">
      <c r="A394" s="2"/>
      <c r="B394" s="2"/>
      <c r="F394" s="2"/>
    </row>
    <row r="395">
      <c r="A395" s="2"/>
      <c r="B395" s="2"/>
      <c r="F395" s="2"/>
    </row>
    <row r="396">
      <c r="A396" s="2"/>
      <c r="B396" s="2"/>
      <c r="F396" s="2"/>
    </row>
    <row r="397">
      <c r="A397" s="2"/>
      <c r="B397" s="2"/>
      <c r="F397" s="2"/>
    </row>
    <row r="398">
      <c r="A398" s="2"/>
      <c r="B398" s="2"/>
      <c r="F398" s="2"/>
    </row>
    <row r="399">
      <c r="A399" s="2"/>
      <c r="B399" s="2"/>
      <c r="F399" s="2"/>
    </row>
    <row r="400">
      <c r="A400" s="2"/>
      <c r="B400" s="2"/>
      <c r="F400" s="2"/>
    </row>
    <row r="401">
      <c r="A401" s="2"/>
      <c r="B401" s="2"/>
      <c r="F401" s="2"/>
    </row>
    <row r="402">
      <c r="A402" s="2"/>
      <c r="B402" s="2"/>
      <c r="F402" s="2"/>
    </row>
    <row r="403">
      <c r="A403" s="2"/>
      <c r="B403" s="2"/>
      <c r="F403" s="2"/>
    </row>
    <row r="404">
      <c r="A404" s="2"/>
      <c r="B404" s="2"/>
      <c r="F404" s="2"/>
    </row>
    <row r="405">
      <c r="A405" s="2"/>
      <c r="B405" s="2"/>
      <c r="F405" s="2"/>
    </row>
    <row r="406">
      <c r="A406" s="2"/>
      <c r="B406" s="2"/>
      <c r="F406" s="2"/>
    </row>
    <row r="407">
      <c r="A407" s="2"/>
      <c r="B407" s="2"/>
      <c r="F407" s="2"/>
    </row>
    <row r="408">
      <c r="A408" s="2"/>
      <c r="B408" s="2"/>
      <c r="F408" s="2"/>
    </row>
    <row r="409">
      <c r="A409" s="2"/>
      <c r="B409" s="2"/>
      <c r="F409" s="2"/>
    </row>
    <row r="410">
      <c r="A410" s="2"/>
      <c r="B410" s="2"/>
      <c r="F410" s="2"/>
    </row>
    <row r="411">
      <c r="A411" s="2"/>
      <c r="B411" s="2"/>
      <c r="F411" s="2"/>
    </row>
    <row r="412">
      <c r="A412" s="2"/>
      <c r="B412" s="2"/>
      <c r="F412" s="2"/>
    </row>
    <row r="413">
      <c r="A413" s="2"/>
      <c r="B413" s="2"/>
      <c r="F413" s="2"/>
    </row>
    <row r="414">
      <c r="A414" s="2"/>
      <c r="B414" s="2"/>
      <c r="F414" s="2"/>
    </row>
    <row r="415">
      <c r="A415" s="2"/>
      <c r="B415" s="2"/>
      <c r="F415" s="2"/>
    </row>
    <row r="416">
      <c r="A416" s="2"/>
      <c r="B416" s="2"/>
      <c r="F416" s="2"/>
    </row>
    <row r="417">
      <c r="A417" s="2"/>
      <c r="B417" s="2"/>
      <c r="F417" s="2"/>
    </row>
    <row r="418">
      <c r="A418" s="2"/>
      <c r="B418" s="2"/>
      <c r="F418" s="2"/>
    </row>
    <row r="419">
      <c r="A419" s="2"/>
      <c r="B419" s="2"/>
      <c r="F419" s="2"/>
    </row>
    <row r="420">
      <c r="A420" s="2"/>
      <c r="B420" s="2"/>
      <c r="F420" s="2"/>
    </row>
    <row r="421">
      <c r="A421" s="2"/>
      <c r="B421" s="2"/>
      <c r="F421" s="2"/>
    </row>
    <row r="422">
      <c r="A422" s="2"/>
      <c r="B422" s="2"/>
      <c r="F422" s="2"/>
    </row>
    <row r="423">
      <c r="A423" s="2"/>
      <c r="B423" s="2"/>
      <c r="F423" s="2"/>
    </row>
    <row r="424">
      <c r="A424" s="2"/>
      <c r="B424" s="2"/>
      <c r="F424" s="2"/>
    </row>
    <row r="425">
      <c r="A425" s="2"/>
      <c r="B425" s="2"/>
      <c r="F425" s="2"/>
    </row>
    <row r="426">
      <c r="A426" s="2"/>
      <c r="B426" s="2"/>
      <c r="F426" s="2"/>
    </row>
    <row r="427">
      <c r="A427" s="2"/>
      <c r="B427" s="2"/>
      <c r="F427" s="2"/>
    </row>
    <row r="428">
      <c r="A428" s="2"/>
      <c r="B428" s="2"/>
      <c r="F428" s="2"/>
    </row>
    <row r="429">
      <c r="A429" s="2"/>
      <c r="B429" s="2"/>
      <c r="F429" s="2"/>
    </row>
    <row r="430">
      <c r="A430" s="2"/>
      <c r="B430" s="2"/>
      <c r="F430" s="2"/>
    </row>
    <row r="431">
      <c r="A431" s="2"/>
      <c r="B431" s="2"/>
      <c r="F431" s="2"/>
    </row>
    <row r="432">
      <c r="A432" s="2"/>
      <c r="B432" s="2"/>
      <c r="F432" s="2"/>
    </row>
    <row r="433">
      <c r="A433" s="2"/>
      <c r="B433" s="2"/>
      <c r="F433" s="2"/>
    </row>
    <row r="434">
      <c r="A434" s="2"/>
      <c r="B434" s="2"/>
      <c r="F434" s="2"/>
    </row>
    <row r="435">
      <c r="A435" s="2"/>
      <c r="B435" s="2"/>
      <c r="F435" s="2"/>
    </row>
    <row r="436">
      <c r="A436" s="2"/>
      <c r="B436" s="2"/>
      <c r="F436" s="2"/>
    </row>
    <row r="437">
      <c r="A437" s="2"/>
      <c r="B437" s="2"/>
      <c r="F437" s="2"/>
    </row>
    <row r="438">
      <c r="A438" s="2"/>
      <c r="B438" s="2"/>
      <c r="F438" s="2"/>
    </row>
    <row r="439">
      <c r="A439" s="2"/>
      <c r="B439" s="2"/>
      <c r="F439" s="2"/>
    </row>
    <row r="440">
      <c r="A440" s="2"/>
      <c r="B440" s="2"/>
      <c r="F440" s="2"/>
    </row>
    <row r="441">
      <c r="A441" s="2"/>
      <c r="B441" s="2"/>
      <c r="F441" s="2"/>
    </row>
    <row r="442">
      <c r="A442" s="2"/>
      <c r="B442" s="2"/>
      <c r="F442" s="2"/>
    </row>
    <row r="443">
      <c r="A443" s="2"/>
      <c r="B443" s="2"/>
      <c r="F443" s="2"/>
    </row>
    <row r="444">
      <c r="A444" s="2"/>
      <c r="B444" s="2"/>
      <c r="F444" s="2"/>
    </row>
    <row r="445">
      <c r="A445" s="2"/>
      <c r="B445" s="2"/>
      <c r="F445" s="2"/>
    </row>
    <row r="446">
      <c r="A446" s="2"/>
      <c r="B446" s="2"/>
      <c r="F446" s="2"/>
    </row>
    <row r="447">
      <c r="A447" s="2"/>
      <c r="B447" s="2"/>
      <c r="F447" s="2"/>
    </row>
    <row r="448">
      <c r="A448" s="2"/>
      <c r="B448" s="2"/>
      <c r="F448" s="2"/>
    </row>
    <row r="449">
      <c r="A449" s="2"/>
      <c r="B449" s="2"/>
      <c r="F449" s="2"/>
    </row>
    <row r="450">
      <c r="A450" s="2"/>
      <c r="B450" s="2"/>
      <c r="F450" s="2"/>
    </row>
    <row r="451">
      <c r="A451" s="2"/>
      <c r="B451" s="2"/>
      <c r="F451" s="2"/>
    </row>
    <row r="452">
      <c r="A452" s="2"/>
      <c r="B452" s="2"/>
      <c r="F452" s="2"/>
    </row>
    <row r="453">
      <c r="A453" s="2"/>
      <c r="B453" s="2"/>
      <c r="F453" s="2"/>
    </row>
    <row r="454">
      <c r="A454" s="2"/>
      <c r="B454" s="2"/>
      <c r="F454" s="2"/>
    </row>
    <row r="455">
      <c r="A455" s="2"/>
      <c r="B455" s="2"/>
      <c r="F455" s="2"/>
    </row>
    <row r="456">
      <c r="A456" s="2"/>
      <c r="B456" s="2"/>
      <c r="F456" s="2"/>
    </row>
    <row r="457">
      <c r="A457" s="2"/>
      <c r="B457" s="2"/>
      <c r="F457" s="2"/>
    </row>
    <row r="458">
      <c r="A458" s="2"/>
      <c r="B458" s="2"/>
      <c r="F458" s="2"/>
    </row>
    <row r="459">
      <c r="A459" s="2"/>
      <c r="B459" s="2"/>
      <c r="F459" s="2"/>
    </row>
    <row r="460">
      <c r="A460" s="2"/>
      <c r="B460" s="2"/>
      <c r="F460" s="2"/>
    </row>
    <row r="461">
      <c r="A461" s="2"/>
      <c r="B461" s="2"/>
      <c r="F461" s="2"/>
    </row>
    <row r="462">
      <c r="A462" s="2"/>
      <c r="B462" s="2"/>
      <c r="F462" s="2"/>
    </row>
    <row r="463">
      <c r="A463" s="2"/>
      <c r="B463" s="2"/>
      <c r="F463" s="2"/>
    </row>
    <row r="464">
      <c r="A464" s="2"/>
      <c r="B464" s="2"/>
      <c r="F464" s="2"/>
    </row>
    <row r="465">
      <c r="A465" s="2"/>
      <c r="B465" s="2"/>
      <c r="F465" s="2"/>
    </row>
    <row r="466">
      <c r="A466" s="2"/>
      <c r="B466" s="2"/>
      <c r="F466" s="2"/>
    </row>
    <row r="467">
      <c r="A467" s="2"/>
      <c r="B467" s="2"/>
      <c r="F467" s="2"/>
    </row>
    <row r="468">
      <c r="A468" s="2"/>
      <c r="B468" s="2"/>
      <c r="F468" s="2"/>
    </row>
    <row r="469">
      <c r="A469" s="2"/>
      <c r="B469" s="2"/>
      <c r="F469" s="2"/>
    </row>
    <row r="470">
      <c r="A470" s="2"/>
      <c r="B470" s="2"/>
      <c r="F470" s="2"/>
    </row>
    <row r="471">
      <c r="A471" s="2"/>
      <c r="B471" s="2"/>
      <c r="F471" s="2"/>
    </row>
    <row r="472">
      <c r="A472" s="2"/>
      <c r="B472" s="2"/>
      <c r="F472" s="2"/>
    </row>
    <row r="473">
      <c r="A473" s="2"/>
      <c r="B473" s="2"/>
      <c r="F473" s="2"/>
    </row>
    <row r="474">
      <c r="A474" s="2"/>
      <c r="B474" s="2"/>
      <c r="F474" s="2"/>
    </row>
    <row r="475">
      <c r="A475" s="2"/>
      <c r="B475" s="2"/>
      <c r="F475" s="2"/>
    </row>
    <row r="476">
      <c r="A476" s="2"/>
      <c r="B476" s="2"/>
      <c r="F476" s="2"/>
    </row>
    <row r="477">
      <c r="A477" s="2"/>
      <c r="B477" s="2"/>
      <c r="F477" s="2"/>
    </row>
    <row r="478">
      <c r="A478" s="2"/>
      <c r="B478" s="2"/>
      <c r="F478" s="2"/>
    </row>
    <row r="479">
      <c r="A479" s="2"/>
      <c r="B479" s="2"/>
      <c r="F479" s="2"/>
    </row>
    <row r="480">
      <c r="A480" s="2"/>
      <c r="B480" s="2"/>
      <c r="F480" s="2"/>
    </row>
    <row r="481">
      <c r="A481" s="2"/>
      <c r="B481" s="2"/>
      <c r="F481" s="2"/>
    </row>
    <row r="482">
      <c r="A482" s="2"/>
      <c r="B482" s="2"/>
      <c r="F482" s="2"/>
    </row>
    <row r="483">
      <c r="A483" s="2"/>
      <c r="B483" s="2"/>
      <c r="F483" s="2"/>
    </row>
    <row r="484">
      <c r="A484" s="2"/>
      <c r="B484" s="2"/>
      <c r="F484" s="2"/>
    </row>
    <row r="485">
      <c r="A485" s="2"/>
      <c r="B485" s="2"/>
      <c r="F485" s="2"/>
    </row>
    <row r="486">
      <c r="A486" s="2"/>
      <c r="B486" s="2"/>
      <c r="F486" s="2"/>
    </row>
    <row r="487">
      <c r="A487" s="2"/>
      <c r="B487" s="2"/>
      <c r="F487" s="2"/>
    </row>
    <row r="488">
      <c r="A488" s="2"/>
      <c r="B488" s="2"/>
      <c r="F488" s="2"/>
    </row>
    <row r="489">
      <c r="A489" s="2"/>
      <c r="B489" s="2"/>
      <c r="F489" s="2"/>
    </row>
    <row r="490">
      <c r="A490" s="2"/>
      <c r="B490" s="2"/>
      <c r="F490" s="2"/>
    </row>
    <row r="491">
      <c r="A491" s="2"/>
      <c r="B491" s="2"/>
      <c r="F491" s="2"/>
    </row>
    <row r="492">
      <c r="A492" s="2"/>
      <c r="B492" s="2"/>
      <c r="F492" s="2"/>
    </row>
    <row r="493">
      <c r="A493" s="2"/>
      <c r="B493" s="2"/>
      <c r="F493" s="2"/>
    </row>
    <row r="494">
      <c r="A494" s="2"/>
      <c r="B494" s="2"/>
      <c r="F494" s="2"/>
    </row>
    <row r="495">
      <c r="A495" s="2"/>
      <c r="B495" s="2"/>
      <c r="F495" s="2"/>
    </row>
    <row r="496">
      <c r="A496" s="2"/>
      <c r="B496" s="2"/>
      <c r="F496" s="2"/>
    </row>
    <row r="497">
      <c r="A497" s="2"/>
      <c r="B497" s="2"/>
      <c r="F497" s="2"/>
    </row>
    <row r="498">
      <c r="A498" s="2"/>
      <c r="B498" s="2"/>
      <c r="F498" s="2"/>
    </row>
    <row r="499">
      <c r="A499" s="2"/>
      <c r="B499" s="2"/>
      <c r="F499" s="2"/>
    </row>
    <row r="500">
      <c r="A500" s="2"/>
      <c r="B500" s="2"/>
      <c r="F500" s="2"/>
    </row>
    <row r="501">
      <c r="A501" s="2"/>
      <c r="B501" s="2"/>
      <c r="F501" s="2"/>
    </row>
    <row r="502">
      <c r="A502" s="2"/>
      <c r="B502" s="2"/>
      <c r="F502" s="2"/>
    </row>
    <row r="503">
      <c r="A503" s="2"/>
      <c r="B503" s="2"/>
      <c r="F503" s="2"/>
    </row>
    <row r="504">
      <c r="A504" s="2"/>
      <c r="B504" s="2"/>
      <c r="F504" s="2"/>
    </row>
    <row r="505">
      <c r="A505" s="2"/>
      <c r="B505" s="2"/>
      <c r="F505" s="2"/>
    </row>
    <row r="506">
      <c r="A506" s="2"/>
      <c r="B506" s="2"/>
      <c r="F506" s="2"/>
    </row>
    <row r="507">
      <c r="A507" s="2"/>
      <c r="B507" s="2"/>
      <c r="F507" s="2"/>
    </row>
    <row r="508">
      <c r="A508" s="2"/>
      <c r="B508" s="2"/>
      <c r="F508" s="2"/>
    </row>
    <row r="509">
      <c r="A509" s="2"/>
      <c r="B509" s="2"/>
      <c r="F509" s="2"/>
    </row>
    <row r="510">
      <c r="A510" s="2"/>
      <c r="B510" s="2"/>
      <c r="F510" s="2"/>
    </row>
    <row r="511">
      <c r="A511" s="2"/>
      <c r="B511" s="2"/>
      <c r="F511" s="2"/>
    </row>
    <row r="512">
      <c r="A512" s="2"/>
      <c r="B512" s="2"/>
      <c r="F512" s="2"/>
    </row>
    <row r="513">
      <c r="A513" s="2"/>
      <c r="B513" s="2"/>
      <c r="F513" s="2"/>
    </row>
    <row r="514">
      <c r="A514" s="2"/>
      <c r="B514" s="2"/>
      <c r="F514" s="2"/>
    </row>
    <row r="515">
      <c r="A515" s="2"/>
      <c r="B515" s="2"/>
      <c r="F515" s="2"/>
    </row>
    <row r="516">
      <c r="A516" s="2"/>
      <c r="B516" s="2"/>
      <c r="F516" s="2"/>
    </row>
    <row r="517">
      <c r="A517" s="2"/>
      <c r="B517" s="2"/>
      <c r="F517" s="2"/>
    </row>
    <row r="518">
      <c r="A518" s="2"/>
      <c r="B518" s="2"/>
      <c r="F518" s="2"/>
    </row>
    <row r="519">
      <c r="A519" s="2"/>
      <c r="B519" s="2"/>
      <c r="F519" s="2"/>
    </row>
    <row r="520">
      <c r="A520" s="2"/>
      <c r="B520" s="2"/>
      <c r="F520" s="2"/>
    </row>
    <row r="521">
      <c r="A521" s="2"/>
      <c r="B521" s="2"/>
      <c r="F521" s="2"/>
    </row>
    <row r="522">
      <c r="A522" s="2"/>
      <c r="B522" s="2"/>
      <c r="F522" s="2"/>
    </row>
    <row r="523">
      <c r="A523" s="2"/>
      <c r="B523" s="2"/>
      <c r="F523" s="2"/>
    </row>
    <row r="524">
      <c r="A524" s="2"/>
      <c r="B524" s="2"/>
      <c r="F524" s="2"/>
    </row>
    <row r="525">
      <c r="A525" s="2"/>
      <c r="B525" s="2"/>
      <c r="F525" s="2"/>
    </row>
    <row r="526">
      <c r="A526" s="2"/>
      <c r="B526" s="2"/>
      <c r="F526" s="2"/>
    </row>
    <row r="527">
      <c r="A527" s="2"/>
      <c r="B527" s="2"/>
      <c r="F527" s="2"/>
    </row>
    <row r="528">
      <c r="A528" s="2"/>
      <c r="B528" s="2"/>
      <c r="F528" s="2"/>
    </row>
    <row r="529">
      <c r="A529" s="2"/>
      <c r="B529" s="2"/>
      <c r="F529" s="2"/>
    </row>
    <row r="530">
      <c r="A530" s="2"/>
      <c r="B530" s="2"/>
      <c r="F530" s="2"/>
    </row>
    <row r="531">
      <c r="A531" s="2"/>
      <c r="B531" s="2"/>
      <c r="F531" s="2"/>
    </row>
    <row r="532">
      <c r="A532" s="2"/>
      <c r="B532" s="2"/>
      <c r="F532" s="2"/>
    </row>
    <row r="533">
      <c r="A533" s="2"/>
      <c r="B533" s="2"/>
      <c r="F533" s="2"/>
    </row>
    <row r="534">
      <c r="A534" s="2"/>
      <c r="B534" s="2"/>
      <c r="F534" s="2"/>
    </row>
    <row r="535">
      <c r="A535" s="2"/>
      <c r="B535" s="2"/>
      <c r="F535" s="2"/>
    </row>
    <row r="536">
      <c r="A536" s="2"/>
      <c r="B536" s="2"/>
      <c r="F536" s="2"/>
    </row>
    <row r="537">
      <c r="A537" s="2"/>
      <c r="B537" s="2"/>
      <c r="F537" s="2"/>
    </row>
    <row r="538">
      <c r="A538" s="2"/>
      <c r="B538" s="2"/>
      <c r="F538" s="2"/>
    </row>
    <row r="539">
      <c r="A539" s="2"/>
      <c r="B539" s="2"/>
      <c r="F539" s="2"/>
    </row>
    <row r="540">
      <c r="A540" s="2"/>
      <c r="B540" s="2"/>
      <c r="F540" s="2"/>
    </row>
    <row r="541">
      <c r="A541" s="2"/>
      <c r="B541" s="2"/>
      <c r="F541" s="2"/>
    </row>
    <row r="542">
      <c r="A542" s="2"/>
      <c r="B542" s="2"/>
      <c r="F542" s="2"/>
    </row>
    <row r="543">
      <c r="A543" s="2"/>
      <c r="B543" s="2"/>
      <c r="F543" s="2"/>
    </row>
    <row r="544">
      <c r="A544" s="2"/>
      <c r="B544" s="2"/>
      <c r="F544" s="2"/>
    </row>
    <row r="545">
      <c r="A545" s="2"/>
      <c r="B545" s="2"/>
      <c r="F545" s="2"/>
    </row>
    <row r="546">
      <c r="A546" s="2"/>
      <c r="B546" s="2"/>
      <c r="F546" s="2"/>
    </row>
    <row r="547">
      <c r="A547" s="2"/>
      <c r="B547" s="2"/>
      <c r="F547" s="2"/>
    </row>
    <row r="548">
      <c r="A548" s="2"/>
      <c r="B548" s="2"/>
      <c r="F548" s="2"/>
    </row>
    <row r="549">
      <c r="A549" s="2"/>
      <c r="B549" s="2"/>
      <c r="F549" s="2"/>
    </row>
    <row r="550">
      <c r="A550" s="2"/>
      <c r="B550" s="2"/>
      <c r="F550" s="2"/>
    </row>
    <row r="551">
      <c r="A551" s="2"/>
      <c r="B551" s="2"/>
      <c r="F551" s="2"/>
    </row>
    <row r="552">
      <c r="A552" s="2"/>
      <c r="B552" s="2"/>
      <c r="F552" s="2"/>
    </row>
    <row r="553">
      <c r="A553" s="2"/>
      <c r="B553" s="2"/>
      <c r="F553" s="2"/>
    </row>
    <row r="554">
      <c r="A554" s="2"/>
      <c r="B554" s="2"/>
      <c r="F554" s="2"/>
    </row>
    <row r="555">
      <c r="A555" s="2"/>
      <c r="B555" s="2"/>
      <c r="F555" s="2"/>
    </row>
    <row r="556">
      <c r="A556" s="2"/>
      <c r="B556" s="2"/>
      <c r="F556" s="2"/>
    </row>
    <row r="557">
      <c r="A557" s="2"/>
      <c r="B557" s="2"/>
      <c r="F557" s="2"/>
    </row>
    <row r="558">
      <c r="A558" s="2"/>
      <c r="B558" s="2"/>
      <c r="F558" s="2"/>
    </row>
    <row r="559">
      <c r="A559" s="2"/>
      <c r="B559" s="2"/>
      <c r="F559" s="2"/>
    </row>
    <row r="560">
      <c r="A560" s="2"/>
      <c r="B560" s="2"/>
      <c r="F560" s="2"/>
    </row>
    <row r="561">
      <c r="A561" s="2"/>
      <c r="B561" s="2"/>
      <c r="F561" s="2"/>
    </row>
    <row r="562">
      <c r="A562" s="2"/>
      <c r="B562" s="2"/>
      <c r="F562" s="2"/>
    </row>
    <row r="563">
      <c r="A563" s="2"/>
      <c r="B563" s="2"/>
      <c r="F563" s="2"/>
    </row>
    <row r="564">
      <c r="A564" s="2"/>
      <c r="B564" s="2"/>
      <c r="F564" s="2"/>
    </row>
    <row r="565">
      <c r="A565" s="2"/>
      <c r="B565" s="2"/>
      <c r="F565" s="2"/>
    </row>
    <row r="566">
      <c r="A566" s="2"/>
      <c r="B566" s="2"/>
      <c r="F566" s="2"/>
    </row>
    <row r="567">
      <c r="A567" s="2"/>
      <c r="B567" s="2"/>
      <c r="F567" s="2"/>
    </row>
    <row r="568">
      <c r="A568" s="2"/>
      <c r="B568" s="2"/>
      <c r="F568" s="2"/>
    </row>
    <row r="569">
      <c r="A569" s="2"/>
      <c r="B569" s="2"/>
      <c r="F569" s="2"/>
    </row>
    <row r="570">
      <c r="A570" s="2"/>
      <c r="B570" s="2"/>
      <c r="F570" s="2"/>
    </row>
    <row r="571">
      <c r="A571" s="2"/>
      <c r="B571" s="2"/>
      <c r="F571" s="2"/>
    </row>
    <row r="572">
      <c r="A572" s="2"/>
      <c r="B572" s="2"/>
      <c r="F572" s="2"/>
    </row>
    <row r="573">
      <c r="A573" s="2"/>
      <c r="B573" s="2"/>
      <c r="F573" s="2"/>
    </row>
    <row r="574">
      <c r="A574" s="2"/>
      <c r="B574" s="2"/>
      <c r="F574" s="2"/>
    </row>
    <row r="575">
      <c r="A575" s="2"/>
      <c r="B575" s="2"/>
      <c r="F575" s="2"/>
    </row>
    <row r="576">
      <c r="A576" s="2"/>
      <c r="B576" s="2"/>
      <c r="F576" s="2"/>
    </row>
    <row r="577">
      <c r="A577" s="2"/>
      <c r="B577" s="2"/>
      <c r="F577" s="2"/>
    </row>
    <row r="578">
      <c r="A578" s="2"/>
      <c r="B578" s="2"/>
      <c r="F578" s="2"/>
    </row>
    <row r="579">
      <c r="A579" s="2"/>
      <c r="B579" s="2"/>
      <c r="F579" s="2"/>
    </row>
    <row r="580">
      <c r="A580" s="2"/>
      <c r="B580" s="2"/>
      <c r="F580" s="2"/>
    </row>
    <row r="581">
      <c r="A581" s="2"/>
      <c r="B581" s="2"/>
      <c r="F581" s="2"/>
    </row>
    <row r="582">
      <c r="A582" s="2"/>
      <c r="B582" s="2"/>
      <c r="F582" s="2"/>
    </row>
    <row r="583">
      <c r="A583" s="2"/>
      <c r="B583" s="2"/>
      <c r="F583" s="2"/>
    </row>
    <row r="584">
      <c r="A584" s="2"/>
      <c r="B584" s="2"/>
      <c r="F584" s="2"/>
    </row>
    <row r="585">
      <c r="A585" s="2"/>
      <c r="B585" s="2"/>
      <c r="F585" s="2"/>
    </row>
    <row r="586">
      <c r="A586" s="2"/>
      <c r="B586" s="2"/>
      <c r="F586" s="2"/>
    </row>
    <row r="587">
      <c r="A587" s="2"/>
      <c r="B587" s="2"/>
      <c r="F587" s="2"/>
    </row>
    <row r="588">
      <c r="A588" s="2"/>
      <c r="B588" s="2"/>
      <c r="F588" s="2"/>
    </row>
    <row r="589">
      <c r="A589" s="2"/>
      <c r="B589" s="2"/>
      <c r="F589" s="2"/>
    </row>
    <row r="590">
      <c r="A590" s="2"/>
      <c r="B590" s="2"/>
      <c r="F590" s="2"/>
    </row>
    <row r="591">
      <c r="A591" s="2"/>
      <c r="B591" s="2"/>
      <c r="F591" s="2"/>
    </row>
    <row r="592">
      <c r="A592" s="2"/>
      <c r="B592" s="2"/>
      <c r="F592" s="2"/>
    </row>
    <row r="593">
      <c r="A593" s="2"/>
      <c r="B593" s="2"/>
      <c r="F593" s="2"/>
    </row>
    <row r="594">
      <c r="A594" s="2"/>
      <c r="B594" s="2"/>
      <c r="F594" s="2"/>
    </row>
    <row r="595">
      <c r="A595" s="2"/>
      <c r="B595" s="2"/>
      <c r="F595" s="2"/>
    </row>
    <row r="596">
      <c r="A596" s="2"/>
      <c r="B596" s="2"/>
      <c r="F596" s="2"/>
    </row>
    <row r="597">
      <c r="A597" s="2"/>
      <c r="B597" s="2"/>
      <c r="F597" s="2"/>
    </row>
    <row r="598">
      <c r="A598" s="2"/>
      <c r="B598" s="2"/>
      <c r="F598" s="2"/>
    </row>
    <row r="599">
      <c r="A599" s="2"/>
      <c r="B599" s="2"/>
      <c r="F599" s="2"/>
    </row>
    <row r="600">
      <c r="A600" s="2"/>
      <c r="B600" s="2"/>
      <c r="F600" s="2"/>
    </row>
    <row r="601">
      <c r="A601" s="2"/>
      <c r="B601" s="2"/>
      <c r="F601" s="2"/>
    </row>
    <row r="602">
      <c r="A602" s="2"/>
      <c r="B602" s="2"/>
      <c r="F602" s="2"/>
    </row>
    <row r="603">
      <c r="A603" s="2"/>
      <c r="B603" s="2"/>
      <c r="F603" s="2"/>
    </row>
    <row r="604">
      <c r="A604" s="2"/>
      <c r="B604" s="2"/>
      <c r="F604" s="2"/>
    </row>
    <row r="605">
      <c r="A605" s="2"/>
      <c r="B605" s="2"/>
      <c r="F605" s="2"/>
    </row>
    <row r="606">
      <c r="A606" s="2"/>
      <c r="B606" s="2"/>
      <c r="F606" s="2"/>
    </row>
    <row r="607">
      <c r="A607" s="2"/>
      <c r="B607" s="2"/>
      <c r="F607" s="2"/>
    </row>
    <row r="608">
      <c r="A608" s="2"/>
      <c r="B608" s="2"/>
      <c r="F608" s="2"/>
    </row>
    <row r="609">
      <c r="A609" s="2"/>
      <c r="B609" s="2"/>
      <c r="F609" s="2"/>
    </row>
    <row r="610">
      <c r="A610" s="2"/>
      <c r="B610" s="2"/>
      <c r="F610" s="2"/>
    </row>
    <row r="611">
      <c r="A611" s="2"/>
      <c r="B611" s="2"/>
      <c r="F611" s="2"/>
    </row>
    <row r="612">
      <c r="A612" s="2"/>
      <c r="B612" s="2"/>
      <c r="F612" s="2"/>
    </row>
    <row r="613">
      <c r="A613" s="2"/>
      <c r="B613" s="2"/>
      <c r="F613" s="2"/>
    </row>
    <row r="614">
      <c r="A614" s="2"/>
      <c r="B614" s="2"/>
      <c r="F614" s="2"/>
    </row>
    <row r="615">
      <c r="A615" s="2"/>
      <c r="B615" s="2"/>
      <c r="F615" s="2"/>
    </row>
    <row r="616">
      <c r="A616" s="2"/>
      <c r="B616" s="2"/>
      <c r="F616" s="2"/>
    </row>
    <row r="617">
      <c r="A617" s="2"/>
      <c r="B617" s="2"/>
      <c r="F617" s="2"/>
    </row>
    <row r="618">
      <c r="A618" s="2"/>
      <c r="B618" s="2"/>
      <c r="F618" s="2"/>
    </row>
    <row r="619">
      <c r="A619" s="2"/>
      <c r="B619" s="2"/>
      <c r="F619" s="2"/>
    </row>
    <row r="620">
      <c r="A620" s="2"/>
      <c r="B620" s="2"/>
      <c r="F620" s="2"/>
    </row>
    <row r="621">
      <c r="A621" s="2"/>
      <c r="B621" s="2"/>
      <c r="F621" s="2"/>
    </row>
    <row r="622">
      <c r="A622" s="2"/>
      <c r="B622" s="2"/>
      <c r="F622" s="2"/>
    </row>
    <row r="623">
      <c r="A623" s="2"/>
      <c r="B623" s="2"/>
      <c r="F623" s="2"/>
    </row>
    <row r="624">
      <c r="A624" s="2"/>
      <c r="B624" s="2"/>
      <c r="F624" s="2"/>
    </row>
    <row r="625">
      <c r="A625" s="2"/>
      <c r="B625" s="2"/>
      <c r="F625" s="2"/>
    </row>
    <row r="626">
      <c r="A626" s="2"/>
      <c r="B626" s="2"/>
      <c r="F626" s="2"/>
    </row>
    <row r="627">
      <c r="A627" s="2"/>
      <c r="B627" s="2"/>
      <c r="F627" s="2"/>
    </row>
    <row r="628">
      <c r="A628" s="2"/>
      <c r="B628" s="2"/>
      <c r="F628" s="2"/>
    </row>
    <row r="629">
      <c r="A629" s="2"/>
      <c r="B629" s="2"/>
      <c r="F629" s="2"/>
    </row>
    <row r="630">
      <c r="A630" s="2"/>
      <c r="B630" s="2"/>
      <c r="F630" s="2"/>
    </row>
    <row r="631">
      <c r="A631" s="2"/>
      <c r="B631" s="2"/>
      <c r="F631" s="2"/>
    </row>
    <row r="632">
      <c r="A632" s="2"/>
      <c r="B632" s="2"/>
      <c r="F632" s="2"/>
    </row>
    <row r="633">
      <c r="A633" s="2"/>
      <c r="B633" s="2"/>
      <c r="F633" s="2"/>
    </row>
    <row r="634">
      <c r="A634" s="2"/>
      <c r="B634" s="2"/>
      <c r="F634" s="2"/>
    </row>
    <row r="635">
      <c r="A635" s="2"/>
      <c r="B635" s="2"/>
      <c r="F635" s="2"/>
    </row>
    <row r="636">
      <c r="A636" s="2"/>
      <c r="B636" s="2"/>
      <c r="F636" s="2"/>
    </row>
    <row r="637">
      <c r="A637" s="2"/>
      <c r="B637" s="2"/>
      <c r="F637" s="2"/>
    </row>
    <row r="638">
      <c r="A638" s="2"/>
      <c r="B638" s="2"/>
      <c r="F638" s="2"/>
    </row>
    <row r="639">
      <c r="A639" s="2"/>
      <c r="B639" s="2"/>
      <c r="F639" s="2"/>
    </row>
    <row r="640">
      <c r="A640" s="2"/>
      <c r="B640" s="2"/>
      <c r="F640" s="2"/>
    </row>
    <row r="641">
      <c r="A641" s="2"/>
      <c r="B641" s="2"/>
      <c r="F641" s="2"/>
    </row>
    <row r="642">
      <c r="A642" s="2"/>
      <c r="B642" s="2"/>
      <c r="F642" s="2"/>
    </row>
    <row r="643">
      <c r="A643" s="2"/>
      <c r="B643" s="2"/>
      <c r="F643" s="2"/>
    </row>
    <row r="644">
      <c r="A644" s="2"/>
      <c r="B644" s="2"/>
      <c r="F644" s="2"/>
    </row>
    <row r="645">
      <c r="A645" s="2"/>
      <c r="B645" s="2"/>
      <c r="F645" s="2"/>
    </row>
    <row r="646">
      <c r="A646" s="2"/>
      <c r="B646" s="2"/>
      <c r="F646" s="2"/>
    </row>
    <row r="647">
      <c r="A647" s="2"/>
      <c r="B647" s="2"/>
      <c r="F647" s="2"/>
    </row>
    <row r="648">
      <c r="A648" s="2"/>
      <c r="B648" s="2"/>
      <c r="F648" s="2"/>
    </row>
    <row r="649">
      <c r="A649" s="2"/>
      <c r="B649" s="2"/>
      <c r="F649" s="2"/>
    </row>
    <row r="650">
      <c r="A650" s="2"/>
      <c r="B650" s="2"/>
      <c r="F650" s="2"/>
    </row>
    <row r="651">
      <c r="A651" s="2"/>
      <c r="B651" s="2"/>
      <c r="F651" s="2"/>
    </row>
    <row r="652">
      <c r="A652" s="2"/>
      <c r="B652" s="2"/>
      <c r="F652" s="2"/>
    </row>
    <row r="653">
      <c r="A653" s="2"/>
      <c r="B653" s="2"/>
      <c r="F653" s="2"/>
    </row>
    <row r="654">
      <c r="A654" s="2"/>
      <c r="B654" s="2"/>
      <c r="F654" s="2"/>
    </row>
    <row r="655">
      <c r="A655" s="2"/>
      <c r="B655" s="2"/>
      <c r="F655" s="2"/>
    </row>
    <row r="656">
      <c r="A656" s="2"/>
      <c r="B656" s="2"/>
      <c r="F656" s="2"/>
    </row>
    <row r="657">
      <c r="A657" s="2"/>
      <c r="B657" s="2"/>
      <c r="F657" s="2"/>
    </row>
    <row r="658">
      <c r="A658" s="2"/>
      <c r="B658" s="2"/>
      <c r="F658" s="2"/>
    </row>
    <row r="659">
      <c r="A659" s="2"/>
      <c r="B659" s="2"/>
      <c r="F659" s="2"/>
    </row>
    <row r="660">
      <c r="A660" s="2"/>
      <c r="B660" s="2"/>
      <c r="F660" s="2"/>
    </row>
    <row r="661">
      <c r="A661" s="2"/>
      <c r="B661" s="2"/>
      <c r="F661" s="2"/>
    </row>
    <row r="662">
      <c r="A662" s="2"/>
      <c r="B662" s="2"/>
      <c r="F662" s="2"/>
    </row>
    <row r="663">
      <c r="A663" s="2"/>
      <c r="B663" s="2"/>
      <c r="F663" s="2"/>
    </row>
    <row r="664">
      <c r="A664" s="2"/>
      <c r="B664" s="2"/>
      <c r="F664" s="2"/>
    </row>
    <row r="665">
      <c r="A665" s="2"/>
      <c r="B665" s="2"/>
      <c r="F665" s="2"/>
    </row>
    <row r="666">
      <c r="A666" s="2"/>
      <c r="B666" s="2"/>
      <c r="F666" s="2"/>
    </row>
    <row r="667">
      <c r="A667" s="2"/>
      <c r="B667" s="2"/>
      <c r="F667" s="2"/>
    </row>
    <row r="668">
      <c r="A668" s="2"/>
      <c r="B668" s="2"/>
      <c r="F668" s="2"/>
    </row>
    <row r="669">
      <c r="A669" s="2"/>
      <c r="B669" s="2"/>
      <c r="F669" s="2"/>
    </row>
    <row r="670">
      <c r="A670" s="2"/>
      <c r="B670" s="2"/>
      <c r="F670" s="2"/>
    </row>
    <row r="671">
      <c r="A671" s="2"/>
      <c r="B671" s="2"/>
      <c r="F671" s="2"/>
    </row>
    <row r="672">
      <c r="A672" s="2"/>
      <c r="B672" s="2"/>
      <c r="F672" s="2"/>
    </row>
    <row r="673">
      <c r="A673" s="2"/>
      <c r="B673" s="2"/>
      <c r="F673" s="2"/>
    </row>
    <row r="674">
      <c r="A674" s="2"/>
      <c r="B674" s="2"/>
      <c r="F674" s="2"/>
    </row>
    <row r="675">
      <c r="A675" s="2"/>
      <c r="B675" s="2"/>
      <c r="F675" s="2"/>
    </row>
    <row r="676">
      <c r="A676" s="2"/>
      <c r="B676" s="2"/>
      <c r="F676" s="2"/>
    </row>
    <row r="677">
      <c r="A677" s="2"/>
      <c r="B677" s="2"/>
      <c r="F677" s="2"/>
    </row>
    <row r="678">
      <c r="A678" s="2"/>
      <c r="B678" s="2"/>
      <c r="F678" s="2"/>
    </row>
    <row r="679">
      <c r="A679" s="2"/>
      <c r="B679" s="2"/>
      <c r="F679" s="2"/>
    </row>
    <row r="680">
      <c r="A680" s="2"/>
      <c r="B680" s="2"/>
      <c r="F680" s="2"/>
    </row>
    <row r="681">
      <c r="A681" s="2"/>
      <c r="B681" s="2"/>
      <c r="F681" s="2"/>
    </row>
    <row r="682">
      <c r="A682" s="2"/>
      <c r="B682" s="2"/>
      <c r="F682" s="2"/>
    </row>
    <row r="683">
      <c r="A683" s="2"/>
      <c r="B683" s="2"/>
      <c r="F683" s="2"/>
    </row>
    <row r="684">
      <c r="A684" s="2"/>
      <c r="B684" s="2"/>
      <c r="F684" s="2"/>
    </row>
    <row r="685">
      <c r="A685" s="2"/>
      <c r="B685" s="2"/>
      <c r="F685" s="2"/>
    </row>
    <row r="686">
      <c r="A686" s="2"/>
      <c r="B686" s="2"/>
      <c r="F686" s="2"/>
    </row>
    <row r="687">
      <c r="A687" s="2"/>
      <c r="B687" s="2"/>
      <c r="F687" s="2"/>
    </row>
    <row r="688">
      <c r="A688" s="2"/>
      <c r="B688" s="2"/>
      <c r="F688" s="2"/>
    </row>
    <row r="689">
      <c r="A689" s="2"/>
      <c r="B689" s="2"/>
      <c r="F689" s="2"/>
    </row>
    <row r="690">
      <c r="A690" s="2"/>
      <c r="B690" s="2"/>
      <c r="F690" s="2"/>
    </row>
    <row r="691">
      <c r="A691" s="2"/>
      <c r="B691" s="2"/>
      <c r="F691" s="2"/>
    </row>
    <row r="692">
      <c r="A692" s="2"/>
      <c r="B692" s="2"/>
      <c r="F692" s="2"/>
    </row>
    <row r="693">
      <c r="A693" s="2"/>
      <c r="B693" s="2"/>
      <c r="F693" s="2"/>
    </row>
    <row r="694">
      <c r="A694" s="2"/>
      <c r="B694" s="2"/>
      <c r="F694" s="2"/>
    </row>
    <row r="695">
      <c r="A695" s="2"/>
      <c r="B695" s="2"/>
      <c r="F695" s="2"/>
    </row>
    <row r="696">
      <c r="A696" s="2"/>
      <c r="B696" s="2"/>
      <c r="F696" s="2"/>
    </row>
    <row r="697">
      <c r="A697" s="2"/>
      <c r="B697" s="2"/>
      <c r="F697" s="2"/>
    </row>
    <row r="698">
      <c r="A698" s="2"/>
      <c r="B698" s="2"/>
      <c r="F698" s="2"/>
    </row>
    <row r="699">
      <c r="A699" s="2"/>
      <c r="B699" s="2"/>
      <c r="F699" s="2"/>
    </row>
    <row r="700">
      <c r="A700" s="2"/>
      <c r="B700" s="2"/>
      <c r="F700" s="2"/>
    </row>
    <row r="701">
      <c r="A701" s="2"/>
      <c r="B701" s="2"/>
      <c r="F701" s="2"/>
    </row>
    <row r="702">
      <c r="A702" s="2"/>
      <c r="B702" s="2"/>
      <c r="F702" s="2"/>
    </row>
    <row r="703">
      <c r="A703" s="2"/>
      <c r="B703" s="2"/>
      <c r="F703" s="2"/>
    </row>
    <row r="704">
      <c r="A704" s="2"/>
      <c r="B704" s="2"/>
      <c r="F704" s="2"/>
    </row>
    <row r="705">
      <c r="A705" s="2"/>
      <c r="B705" s="2"/>
      <c r="F705" s="2"/>
    </row>
    <row r="706">
      <c r="A706" s="2"/>
      <c r="B706" s="2"/>
      <c r="F706" s="2"/>
    </row>
    <row r="707">
      <c r="A707" s="2"/>
      <c r="B707" s="2"/>
      <c r="F707" s="2"/>
    </row>
    <row r="708">
      <c r="A708" s="2"/>
      <c r="B708" s="2"/>
      <c r="F708" s="2"/>
    </row>
    <row r="709">
      <c r="A709" s="2"/>
      <c r="B709" s="2"/>
      <c r="F709" s="2"/>
    </row>
    <row r="710">
      <c r="A710" s="2"/>
      <c r="B710" s="2"/>
      <c r="F710" s="2"/>
    </row>
    <row r="711">
      <c r="A711" s="2"/>
      <c r="B711" s="2"/>
      <c r="F711" s="2"/>
    </row>
    <row r="712">
      <c r="A712" s="2"/>
      <c r="B712" s="2"/>
      <c r="F712" s="2"/>
    </row>
    <row r="713">
      <c r="A713" s="2"/>
      <c r="B713" s="2"/>
      <c r="F713" s="2"/>
    </row>
    <row r="714">
      <c r="A714" s="2"/>
      <c r="B714" s="2"/>
      <c r="F714" s="2"/>
    </row>
    <row r="715">
      <c r="A715" s="2"/>
      <c r="B715" s="2"/>
      <c r="F715" s="2"/>
    </row>
    <row r="716">
      <c r="A716" s="2"/>
      <c r="B716" s="2"/>
      <c r="F716" s="2"/>
    </row>
    <row r="717">
      <c r="A717" s="2"/>
      <c r="B717" s="2"/>
      <c r="F717" s="2"/>
    </row>
    <row r="718">
      <c r="A718" s="2"/>
      <c r="B718" s="2"/>
      <c r="F718" s="2"/>
    </row>
    <row r="719">
      <c r="A719" s="2"/>
      <c r="B719" s="2"/>
      <c r="F719" s="2"/>
    </row>
    <row r="720">
      <c r="A720" s="2"/>
      <c r="B720" s="2"/>
      <c r="F720" s="2"/>
    </row>
    <row r="721">
      <c r="A721" s="2"/>
      <c r="B721" s="2"/>
      <c r="F721" s="2"/>
    </row>
    <row r="722">
      <c r="A722" s="2"/>
      <c r="B722" s="2"/>
      <c r="F722" s="2"/>
    </row>
    <row r="723">
      <c r="A723" s="2"/>
      <c r="B723" s="2"/>
      <c r="F723" s="2"/>
    </row>
    <row r="724">
      <c r="A724" s="2"/>
      <c r="B724" s="2"/>
      <c r="F724" s="2"/>
    </row>
    <row r="725">
      <c r="A725" s="2"/>
      <c r="B725" s="2"/>
      <c r="F725" s="2"/>
    </row>
    <row r="726">
      <c r="A726" s="2"/>
      <c r="B726" s="2"/>
      <c r="F726" s="2"/>
    </row>
    <row r="727">
      <c r="A727" s="2"/>
      <c r="B727" s="2"/>
      <c r="F727" s="2"/>
    </row>
    <row r="728">
      <c r="A728" s="2"/>
      <c r="B728" s="2"/>
      <c r="F728" s="2"/>
    </row>
    <row r="729">
      <c r="A729" s="2"/>
      <c r="B729" s="2"/>
      <c r="F729" s="2"/>
    </row>
    <row r="730">
      <c r="A730" s="2"/>
      <c r="B730" s="2"/>
      <c r="F730" s="2"/>
    </row>
    <row r="731">
      <c r="A731" s="2"/>
      <c r="B731" s="2"/>
      <c r="F731" s="2"/>
    </row>
    <row r="732">
      <c r="A732" s="2"/>
      <c r="B732" s="2"/>
      <c r="F732" s="2"/>
    </row>
    <row r="733">
      <c r="A733" s="2"/>
      <c r="B733" s="2"/>
      <c r="F733" s="2"/>
    </row>
    <row r="734">
      <c r="A734" s="2"/>
      <c r="B734" s="2"/>
      <c r="F734" s="2"/>
    </row>
    <row r="735">
      <c r="A735" s="2"/>
      <c r="B735" s="2"/>
      <c r="F735" s="2"/>
    </row>
    <row r="736">
      <c r="A736" s="2"/>
      <c r="B736" s="2"/>
      <c r="F736" s="2"/>
    </row>
    <row r="737">
      <c r="A737" s="2"/>
      <c r="B737" s="2"/>
      <c r="F737" s="2"/>
    </row>
    <row r="738">
      <c r="A738" s="2"/>
      <c r="B738" s="2"/>
      <c r="F738" s="2"/>
    </row>
    <row r="739">
      <c r="A739" s="2"/>
      <c r="B739" s="2"/>
      <c r="F739" s="2"/>
    </row>
    <row r="740">
      <c r="A740" s="2"/>
      <c r="B740" s="2"/>
      <c r="F740" s="2"/>
    </row>
    <row r="741">
      <c r="A741" s="2"/>
      <c r="B741" s="2"/>
      <c r="F741" s="2"/>
    </row>
    <row r="742">
      <c r="A742" s="2"/>
      <c r="B742" s="2"/>
      <c r="F742" s="2"/>
    </row>
    <row r="743">
      <c r="A743" s="2"/>
      <c r="B743" s="2"/>
      <c r="F743" s="2"/>
    </row>
    <row r="744">
      <c r="A744" s="2"/>
      <c r="B744" s="2"/>
      <c r="F744" s="2"/>
    </row>
    <row r="745">
      <c r="A745" s="2"/>
      <c r="B745" s="2"/>
      <c r="F745" s="2"/>
    </row>
    <row r="746">
      <c r="A746" s="2"/>
      <c r="B746" s="2"/>
      <c r="F746" s="2"/>
    </row>
    <row r="747">
      <c r="A747" s="2"/>
      <c r="B747" s="2"/>
      <c r="F747" s="2"/>
    </row>
    <row r="748">
      <c r="A748" s="2"/>
      <c r="B748" s="2"/>
      <c r="F748" s="2"/>
    </row>
    <row r="749">
      <c r="A749" s="2"/>
      <c r="B749" s="2"/>
      <c r="F749" s="2"/>
    </row>
    <row r="750">
      <c r="A750" s="2"/>
      <c r="B750" s="2"/>
      <c r="F750" s="2"/>
    </row>
    <row r="751">
      <c r="A751" s="2"/>
      <c r="B751" s="2"/>
      <c r="F751" s="2"/>
    </row>
    <row r="752">
      <c r="A752" s="2"/>
      <c r="B752" s="2"/>
      <c r="F752" s="2"/>
    </row>
    <row r="753">
      <c r="A753" s="2"/>
      <c r="B753" s="2"/>
      <c r="F753" s="2"/>
    </row>
    <row r="754">
      <c r="A754" s="2"/>
      <c r="B754" s="2"/>
      <c r="F754" s="2"/>
    </row>
    <row r="755">
      <c r="A755" s="2"/>
      <c r="B755" s="2"/>
      <c r="F755" s="2"/>
    </row>
    <row r="756">
      <c r="A756" s="2"/>
      <c r="B756" s="2"/>
      <c r="F756" s="2"/>
    </row>
    <row r="757">
      <c r="A757" s="2"/>
      <c r="B757" s="2"/>
      <c r="F757" s="2"/>
    </row>
    <row r="758">
      <c r="A758" s="2"/>
      <c r="B758" s="2"/>
      <c r="F758" s="2"/>
    </row>
    <row r="759">
      <c r="A759" s="2"/>
      <c r="B759" s="2"/>
      <c r="F759" s="2"/>
    </row>
    <row r="760">
      <c r="A760" s="2"/>
      <c r="B760" s="2"/>
      <c r="F760" s="2"/>
    </row>
    <row r="761">
      <c r="A761" s="2"/>
      <c r="B761" s="2"/>
      <c r="F761" s="2"/>
    </row>
    <row r="762">
      <c r="A762" s="2"/>
      <c r="B762" s="2"/>
      <c r="F762" s="2"/>
    </row>
    <row r="763">
      <c r="A763" s="2"/>
      <c r="B763" s="2"/>
      <c r="F763" s="2"/>
    </row>
    <row r="764">
      <c r="A764" s="2"/>
      <c r="B764" s="2"/>
      <c r="F764" s="2"/>
    </row>
    <row r="765">
      <c r="A765" s="2"/>
      <c r="B765" s="2"/>
      <c r="F765" s="2"/>
    </row>
    <row r="766">
      <c r="A766" s="2"/>
      <c r="B766" s="2"/>
      <c r="F766" s="2"/>
    </row>
    <row r="767">
      <c r="A767" s="2"/>
      <c r="B767" s="2"/>
      <c r="F767" s="2"/>
    </row>
    <row r="768">
      <c r="A768" s="2"/>
      <c r="B768" s="2"/>
      <c r="F768" s="2"/>
    </row>
    <row r="769">
      <c r="A769" s="2"/>
      <c r="B769" s="2"/>
      <c r="F769" s="2"/>
    </row>
    <row r="770">
      <c r="A770" s="2"/>
      <c r="B770" s="2"/>
      <c r="F770" s="2"/>
    </row>
    <row r="771">
      <c r="A771" s="2"/>
      <c r="B771" s="2"/>
      <c r="F771" s="2"/>
    </row>
    <row r="772">
      <c r="A772" s="2"/>
      <c r="B772" s="2"/>
      <c r="F772" s="2"/>
    </row>
    <row r="773">
      <c r="A773" s="2"/>
      <c r="B773" s="2"/>
      <c r="F773" s="2"/>
    </row>
    <row r="774">
      <c r="A774" s="2"/>
      <c r="B774" s="2"/>
      <c r="F774" s="2"/>
    </row>
    <row r="775">
      <c r="A775" s="2"/>
      <c r="B775" s="2"/>
      <c r="F775" s="2"/>
    </row>
    <row r="776">
      <c r="A776" s="2"/>
      <c r="B776" s="2"/>
      <c r="F776" s="2"/>
    </row>
    <row r="777">
      <c r="A777" s="2"/>
      <c r="B777" s="2"/>
      <c r="F777" s="2"/>
    </row>
    <row r="778">
      <c r="A778" s="2"/>
      <c r="B778" s="2"/>
      <c r="F778" s="2"/>
    </row>
    <row r="779">
      <c r="A779" s="2"/>
      <c r="B779" s="2"/>
      <c r="F779" s="2"/>
    </row>
    <row r="780">
      <c r="A780" s="2"/>
      <c r="B780" s="2"/>
      <c r="F780" s="2"/>
    </row>
    <row r="781">
      <c r="A781" s="2"/>
      <c r="B781" s="2"/>
      <c r="F781" s="2"/>
    </row>
    <row r="782">
      <c r="A782" s="2"/>
      <c r="B782" s="2"/>
      <c r="F782" s="2"/>
    </row>
    <row r="783">
      <c r="A783" s="2"/>
      <c r="B783" s="2"/>
      <c r="F783" s="2"/>
    </row>
    <row r="784">
      <c r="A784" s="2"/>
      <c r="B784" s="2"/>
      <c r="F784" s="2"/>
    </row>
    <row r="785">
      <c r="A785" s="2"/>
      <c r="B785" s="2"/>
      <c r="F785" s="2"/>
    </row>
    <row r="786">
      <c r="A786" s="2"/>
      <c r="B786" s="2"/>
      <c r="F786" s="2"/>
    </row>
    <row r="787">
      <c r="A787" s="2"/>
      <c r="B787" s="2"/>
      <c r="F787" s="2"/>
    </row>
    <row r="788">
      <c r="A788" s="2"/>
      <c r="B788" s="2"/>
      <c r="F788" s="2"/>
    </row>
    <row r="789">
      <c r="A789" s="2"/>
      <c r="B789" s="2"/>
      <c r="F789" s="2"/>
    </row>
    <row r="790">
      <c r="A790" s="2"/>
      <c r="B790" s="2"/>
      <c r="F790" s="2"/>
    </row>
    <row r="791">
      <c r="A791" s="2"/>
      <c r="B791" s="2"/>
      <c r="F791" s="2"/>
    </row>
    <row r="792">
      <c r="A792" s="2"/>
      <c r="B792" s="2"/>
      <c r="F792" s="2"/>
    </row>
    <row r="793">
      <c r="A793" s="2"/>
      <c r="B793" s="2"/>
      <c r="F793" s="2"/>
    </row>
    <row r="794">
      <c r="A794" s="2"/>
      <c r="B794" s="2"/>
      <c r="F794" s="2"/>
    </row>
    <row r="795">
      <c r="A795" s="2"/>
      <c r="B795" s="2"/>
      <c r="F795" s="2"/>
    </row>
    <row r="796">
      <c r="A796" s="2"/>
      <c r="B796" s="2"/>
      <c r="F796" s="2"/>
    </row>
    <row r="797">
      <c r="A797" s="2"/>
      <c r="B797" s="2"/>
      <c r="F797" s="2"/>
    </row>
    <row r="798">
      <c r="A798" s="2"/>
      <c r="B798" s="2"/>
      <c r="F798" s="2"/>
    </row>
    <row r="799">
      <c r="A799" s="2"/>
      <c r="B799" s="2"/>
      <c r="F799" s="2"/>
    </row>
    <row r="800">
      <c r="A800" s="2"/>
      <c r="B800" s="2"/>
      <c r="F800" s="2"/>
    </row>
    <row r="801">
      <c r="A801" s="2"/>
      <c r="B801" s="2"/>
      <c r="F801" s="2"/>
    </row>
    <row r="802">
      <c r="A802" s="2"/>
      <c r="B802" s="2"/>
      <c r="F802" s="2"/>
    </row>
    <row r="803">
      <c r="A803" s="2"/>
      <c r="B803" s="2"/>
      <c r="F803" s="2"/>
    </row>
    <row r="804">
      <c r="A804" s="2"/>
      <c r="B804" s="2"/>
      <c r="F804" s="2"/>
    </row>
    <row r="805">
      <c r="A805" s="2"/>
      <c r="B805" s="2"/>
      <c r="F805" s="2"/>
    </row>
    <row r="806">
      <c r="A806" s="2"/>
      <c r="B806" s="2"/>
      <c r="F806" s="2"/>
    </row>
    <row r="807">
      <c r="A807" s="2"/>
      <c r="B807" s="2"/>
      <c r="F807" s="2"/>
    </row>
    <row r="808">
      <c r="A808" s="2"/>
      <c r="B808" s="2"/>
      <c r="F808" s="2"/>
    </row>
    <row r="809">
      <c r="A809" s="2"/>
      <c r="B809" s="2"/>
      <c r="F809" s="2"/>
    </row>
    <row r="810">
      <c r="A810" s="2"/>
      <c r="B810" s="2"/>
      <c r="F810" s="2"/>
    </row>
    <row r="811">
      <c r="A811" s="2"/>
      <c r="B811" s="2"/>
      <c r="F811" s="2"/>
    </row>
    <row r="812">
      <c r="A812" s="2"/>
      <c r="B812" s="2"/>
      <c r="F812" s="2"/>
    </row>
    <row r="813">
      <c r="A813" s="2"/>
      <c r="B813" s="2"/>
      <c r="F813" s="2"/>
    </row>
    <row r="814">
      <c r="A814" s="2"/>
      <c r="B814" s="2"/>
      <c r="F814" s="2"/>
    </row>
    <row r="815">
      <c r="A815" s="2"/>
      <c r="B815" s="2"/>
      <c r="F815" s="2"/>
    </row>
    <row r="816">
      <c r="A816" s="2"/>
      <c r="B816" s="2"/>
      <c r="F816" s="2"/>
    </row>
    <row r="817">
      <c r="A817" s="2"/>
      <c r="B817" s="2"/>
      <c r="F817" s="2"/>
    </row>
    <row r="818">
      <c r="A818" s="2"/>
      <c r="B818" s="2"/>
      <c r="F818" s="2"/>
    </row>
    <row r="819">
      <c r="A819" s="2"/>
      <c r="B819" s="2"/>
      <c r="F819" s="2"/>
    </row>
    <row r="820">
      <c r="A820" s="2"/>
      <c r="B820" s="2"/>
      <c r="F820" s="2"/>
    </row>
    <row r="821">
      <c r="A821" s="2"/>
      <c r="B821" s="2"/>
      <c r="F821" s="2"/>
    </row>
    <row r="822">
      <c r="A822" s="2"/>
      <c r="B822" s="2"/>
      <c r="F822" s="2"/>
    </row>
    <row r="823">
      <c r="A823" s="2"/>
      <c r="B823" s="2"/>
      <c r="F823" s="2"/>
    </row>
    <row r="824">
      <c r="A824" s="2"/>
      <c r="B824" s="2"/>
      <c r="F824" s="2"/>
    </row>
    <row r="825">
      <c r="A825" s="2"/>
      <c r="B825" s="2"/>
      <c r="F825" s="2"/>
    </row>
    <row r="826">
      <c r="A826" s="2"/>
      <c r="B826" s="2"/>
      <c r="F826" s="2"/>
    </row>
    <row r="827">
      <c r="A827" s="2"/>
      <c r="B827" s="2"/>
      <c r="F827" s="2"/>
    </row>
    <row r="828">
      <c r="A828" s="2"/>
      <c r="B828" s="2"/>
      <c r="F828" s="2"/>
    </row>
    <row r="829">
      <c r="A829" s="2"/>
      <c r="B829" s="2"/>
      <c r="F829" s="2"/>
    </row>
    <row r="830">
      <c r="A830" s="2"/>
      <c r="B830" s="2"/>
      <c r="F830" s="2"/>
    </row>
    <row r="831">
      <c r="A831" s="2"/>
      <c r="B831" s="2"/>
      <c r="F831" s="2"/>
    </row>
    <row r="832">
      <c r="A832" s="2"/>
      <c r="B832" s="2"/>
      <c r="F832" s="2"/>
    </row>
    <row r="833">
      <c r="A833" s="2"/>
      <c r="B833" s="2"/>
      <c r="F833" s="2"/>
    </row>
    <row r="834">
      <c r="A834" s="2"/>
      <c r="B834" s="2"/>
      <c r="F834" s="2"/>
    </row>
    <row r="835">
      <c r="A835" s="2"/>
      <c r="B835" s="2"/>
      <c r="F835" s="2"/>
    </row>
    <row r="836">
      <c r="A836" s="2"/>
      <c r="B836" s="2"/>
      <c r="F836" s="2"/>
    </row>
    <row r="837">
      <c r="A837" s="2"/>
      <c r="B837" s="2"/>
      <c r="F837" s="2"/>
    </row>
    <row r="838">
      <c r="A838" s="2"/>
      <c r="B838" s="2"/>
      <c r="F838" s="2"/>
    </row>
    <row r="839">
      <c r="A839" s="2"/>
      <c r="B839" s="2"/>
      <c r="F839" s="2"/>
    </row>
    <row r="840">
      <c r="A840" s="2"/>
      <c r="B840" s="2"/>
      <c r="F840" s="2"/>
    </row>
    <row r="841">
      <c r="A841" s="2"/>
      <c r="B841" s="2"/>
      <c r="F841" s="2"/>
    </row>
    <row r="842">
      <c r="A842" s="2"/>
      <c r="B842" s="2"/>
      <c r="F842" s="2"/>
    </row>
    <row r="843">
      <c r="A843" s="2"/>
      <c r="B843" s="2"/>
      <c r="F843" s="2"/>
    </row>
    <row r="844">
      <c r="A844" s="2"/>
      <c r="B844" s="2"/>
      <c r="F844" s="2"/>
    </row>
    <row r="845">
      <c r="A845" s="2"/>
      <c r="B845" s="2"/>
      <c r="F845" s="2"/>
    </row>
    <row r="846">
      <c r="A846" s="2"/>
      <c r="B846" s="2"/>
      <c r="F846" s="2"/>
    </row>
    <row r="847">
      <c r="A847" s="2"/>
      <c r="B847" s="2"/>
      <c r="F847" s="2"/>
    </row>
    <row r="848">
      <c r="A848" s="2"/>
      <c r="B848" s="2"/>
      <c r="F848" s="2"/>
    </row>
    <row r="849">
      <c r="A849" s="2"/>
      <c r="B849" s="2"/>
      <c r="F849" s="2"/>
    </row>
    <row r="850">
      <c r="A850" s="2"/>
      <c r="B850" s="2"/>
      <c r="F850" s="2"/>
    </row>
    <row r="851">
      <c r="A851" s="2"/>
      <c r="B851" s="2"/>
      <c r="F851" s="2"/>
    </row>
    <row r="852">
      <c r="A852" s="2"/>
      <c r="B852" s="2"/>
      <c r="F852" s="2"/>
    </row>
    <row r="853">
      <c r="A853" s="2"/>
      <c r="B853" s="2"/>
      <c r="F853" s="2"/>
    </row>
    <row r="854">
      <c r="A854" s="2"/>
      <c r="B854" s="2"/>
      <c r="F854" s="2"/>
    </row>
    <row r="855">
      <c r="A855" s="2"/>
      <c r="B855" s="2"/>
      <c r="F855" s="2"/>
    </row>
    <row r="856">
      <c r="A856" s="2"/>
      <c r="B856" s="2"/>
      <c r="F856" s="2"/>
    </row>
    <row r="857">
      <c r="A857" s="2"/>
      <c r="B857" s="2"/>
      <c r="F857" s="2"/>
    </row>
    <row r="858">
      <c r="A858" s="2"/>
      <c r="B858" s="2"/>
      <c r="F858" s="2"/>
    </row>
    <row r="859">
      <c r="A859" s="2"/>
      <c r="B859" s="2"/>
      <c r="F859" s="2"/>
    </row>
    <row r="860">
      <c r="A860" s="2"/>
      <c r="B860" s="2"/>
      <c r="F860" s="2"/>
    </row>
    <row r="861">
      <c r="A861" s="2"/>
      <c r="B861" s="2"/>
      <c r="F861" s="2"/>
    </row>
    <row r="862">
      <c r="A862" s="2"/>
      <c r="B862" s="2"/>
      <c r="F862" s="2"/>
    </row>
    <row r="863">
      <c r="A863" s="2"/>
      <c r="B863" s="2"/>
      <c r="F863" s="2"/>
    </row>
    <row r="864">
      <c r="A864" s="2"/>
      <c r="B864" s="2"/>
      <c r="F864" s="2"/>
    </row>
    <row r="865">
      <c r="A865" s="2"/>
      <c r="B865" s="2"/>
      <c r="F865" s="2"/>
    </row>
    <row r="866">
      <c r="A866" s="2"/>
      <c r="B866" s="2"/>
      <c r="F866" s="2"/>
    </row>
    <row r="867">
      <c r="A867" s="2"/>
      <c r="B867" s="2"/>
      <c r="F867" s="2"/>
    </row>
    <row r="868">
      <c r="A868" s="2"/>
      <c r="B868" s="2"/>
      <c r="F868" s="2"/>
    </row>
    <row r="869">
      <c r="A869" s="2"/>
      <c r="B869" s="2"/>
      <c r="F869" s="2"/>
    </row>
    <row r="870">
      <c r="A870" s="2"/>
      <c r="B870" s="2"/>
      <c r="F870" s="2"/>
    </row>
    <row r="871">
      <c r="A871" s="2"/>
      <c r="B871" s="2"/>
      <c r="F871" s="2"/>
    </row>
    <row r="872">
      <c r="A872" s="2"/>
      <c r="B872" s="2"/>
      <c r="F872" s="2"/>
    </row>
    <row r="873">
      <c r="A873" s="2"/>
      <c r="B873" s="2"/>
      <c r="F873" s="2"/>
    </row>
    <row r="874">
      <c r="A874" s="2"/>
      <c r="B874" s="2"/>
      <c r="F874" s="2"/>
    </row>
    <row r="875">
      <c r="A875" s="2"/>
      <c r="B875" s="2"/>
      <c r="F875" s="2"/>
    </row>
    <row r="876">
      <c r="A876" s="2"/>
      <c r="B876" s="2"/>
      <c r="F876" s="2"/>
    </row>
    <row r="877">
      <c r="A877" s="2"/>
      <c r="B877" s="2"/>
      <c r="F877" s="2"/>
    </row>
    <row r="878">
      <c r="A878" s="2"/>
      <c r="B878" s="2"/>
      <c r="F878" s="2"/>
    </row>
    <row r="879">
      <c r="A879" s="2"/>
      <c r="B879" s="2"/>
      <c r="F879" s="2"/>
    </row>
    <row r="880">
      <c r="A880" s="2"/>
      <c r="B880" s="2"/>
      <c r="F880" s="2"/>
    </row>
    <row r="881">
      <c r="A881" s="2"/>
      <c r="B881" s="2"/>
      <c r="F881" s="2"/>
    </row>
    <row r="882">
      <c r="A882" s="2"/>
      <c r="B882" s="2"/>
      <c r="F882" s="2"/>
    </row>
    <row r="883">
      <c r="A883" s="2"/>
      <c r="B883" s="2"/>
      <c r="F883" s="2"/>
    </row>
    <row r="884">
      <c r="A884" s="2"/>
      <c r="B884" s="2"/>
      <c r="F884" s="2"/>
    </row>
    <row r="885">
      <c r="A885" s="2"/>
      <c r="B885" s="2"/>
      <c r="F885" s="2"/>
    </row>
    <row r="886">
      <c r="A886" s="2"/>
      <c r="B886" s="2"/>
      <c r="F886" s="2"/>
    </row>
    <row r="887">
      <c r="A887" s="2"/>
      <c r="B887" s="2"/>
      <c r="F887" s="2"/>
    </row>
    <row r="888">
      <c r="A888" s="2"/>
      <c r="B888" s="2"/>
      <c r="F888" s="2"/>
    </row>
    <row r="889">
      <c r="A889" s="2"/>
      <c r="B889" s="2"/>
      <c r="F889" s="2"/>
    </row>
    <row r="890">
      <c r="A890" s="2"/>
      <c r="B890" s="2"/>
      <c r="F890" s="2"/>
    </row>
    <row r="891">
      <c r="A891" s="2"/>
      <c r="B891" s="2"/>
      <c r="F891" s="2"/>
    </row>
    <row r="892">
      <c r="A892" s="2"/>
      <c r="B892" s="2"/>
      <c r="F892" s="2"/>
    </row>
    <row r="893">
      <c r="A893" s="2"/>
      <c r="B893" s="2"/>
      <c r="F893" s="2"/>
    </row>
    <row r="894">
      <c r="A894" s="2"/>
      <c r="B894" s="2"/>
      <c r="F894" s="2"/>
    </row>
    <row r="895">
      <c r="A895" s="2"/>
      <c r="B895" s="2"/>
      <c r="F895" s="2"/>
    </row>
    <row r="896">
      <c r="A896" s="2"/>
      <c r="B896" s="2"/>
      <c r="F896" s="2"/>
    </row>
    <row r="897">
      <c r="A897" s="2"/>
      <c r="B897" s="2"/>
      <c r="F897" s="2"/>
    </row>
    <row r="898">
      <c r="A898" s="2"/>
      <c r="B898" s="2"/>
      <c r="F898" s="2"/>
    </row>
    <row r="899">
      <c r="A899" s="2"/>
      <c r="B899" s="2"/>
      <c r="F899" s="2"/>
    </row>
    <row r="900">
      <c r="A900" s="2"/>
      <c r="B900" s="2"/>
      <c r="F900" s="2"/>
    </row>
    <row r="901">
      <c r="A901" s="2"/>
      <c r="B901" s="2"/>
      <c r="F901" s="2"/>
    </row>
    <row r="902">
      <c r="A902" s="2"/>
      <c r="B902" s="2"/>
      <c r="F902" s="2"/>
    </row>
    <row r="903">
      <c r="A903" s="2"/>
      <c r="B903" s="2"/>
      <c r="F903" s="2"/>
    </row>
    <row r="904">
      <c r="A904" s="2"/>
      <c r="B904" s="2"/>
      <c r="F904" s="2"/>
    </row>
    <row r="905">
      <c r="A905" s="2"/>
      <c r="B905" s="2"/>
      <c r="F905" s="2"/>
    </row>
    <row r="906">
      <c r="A906" s="2"/>
      <c r="B906" s="2"/>
      <c r="F906" s="2"/>
    </row>
    <row r="907">
      <c r="A907" s="2"/>
      <c r="B907" s="2"/>
      <c r="F907" s="2"/>
    </row>
    <row r="908">
      <c r="A908" s="2"/>
      <c r="B908" s="2"/>
      <c r="F908" s="2"/>
    </row>
    <row r="909">
      <c r="A909" s="2"/>
      <c r="B909" s="2"/>
      <c r="F909" s="2"/>
    </row>
    <row r="910">
      <c r="A910" s="2"/>
      <c r="B910" s="2"/>
      <c r="F910" s="2"/>
    </row>
    <row r="911">
      <c r="A911" s="2"/>
      <c r="B911" s="2"/>
      <c r="F911" s="2"/>
    </row>
    <row r="912">
      <c r="A912" s="2"/>
      <c r="B912" s="2"/>
      <c r="F912" s="2"/>
    </row>
    <row r="913">
      <c r="A913" s="2"/>
      <c r="B913" s="2"/>
      <c r="F913" s="2"/>
    </row>
    <row r="914">
      <c r="A914" s="2"/>
      <c r="B914" s="2"/>
      <c r="F914" s="2"/>
    </row>
    <row r="915">
      <c r="A915" s="2"/>
      <c r="B915" s="2"/>
      <c r="F915" s="2"/>
    </row>
    <row r="916">
      <c r="A916" s="2"/>
      <c r="B916" s="2"/>
      <c r="F916" s="2"/>
    </row>
    <row r="917">
      <c r="A917" s="2"/>
      <c r="B917" s="2"/>
      <c r="F917" s="2"/>
    </row>
    <row r="918">
      <c r="A918" s="2"/>
      <c r="B918" s="2"/>
      <c r="F918" s="2"/>
    </row>
    <row r="919">
      <c r="A919" s="2"/>
      <c r="B919" s="2"/>
      <c r="F919" s="2"/>
    </row>
    <row r="920">
      <c r="A920" s="2"/>
      <c r="B920" s="2"/>
      <c r="F920" s="2"/>
    </row>
    <row r="921">
      <c r="A921" s="2"/>
      <c r="B921" s="2"/>
      <c r="F921" s="2"/>
    </row>
    <row r="922">
      <c r="A922" s="2"/>
      <c r="B922" s="2"/>
      <c r="F922" s="2"/>
    </row>
    <row r="923">
      <c r="A923" s="2"/>
      <c r="B923" s="2"/>
      <c r="F923" s="2"/>
    </row>
    <row r="924">
      <c r="A924" s="2"/>
      <c r="B924" s="2"/>
      <c r="F924" s="2"/>
    </row>
    <row r="925">
      <c r="A925" s="2"/>
      <c r="B925" s="2"/>
      <c r="F925" s="2"/>
    </row>
    <row r="926">
      <c r="A926" s="2"/>
      <c r="B926" s="2"/>
      <c r="F926" s="2"/>
    </row>
    <row r="927">
      <c r="A927" s="2"/>
      <c r="B927" s="2"/>
      <c r="F927" s="2"/>
    </row>
    <row r="928">
      <c r="A928" s="2"/>
      <c r="B928" s="2"/>
      <c r="F928" s="2"/>
    </row>
    <row r="929">
      <c r="A929" s="2"/>
      <c r="B929" s="2"/>
      <c r="F929" s="2"/>
    </row>
    <row r="930">
      <c r="A930" s="2"/>
      <c r="B930" s="2"/>
      <c r="F930" s="2"/>
    </row>
    <row r="931">
      <c r="A931" s="2"/>
      <c r="B931" s="2"/>
      <c r="F931" s="2"/>
    </row>
    <row r="932">
      <c r="A932" s="2"/>
      <c r="B932" s="2"/>
      <c r="F932" s="2"/>
    </row>
    <row r="933">
      <c r="A933" s="2"/>
      <c r="B933" s="2"/>
      <c r="F933" s="2"/>
    </row>
    <row r="934">
      <c r="A934" s="2"/>
      <c r="B934" s="2"/>
      <c r="F934" s="2"/>
    </row>
    <row r="935">
      <c r="A935" s="2"/>
      <c r="B935" s="2"/>
      <c r="F935" s="2"/>
    </row>
    <row r="936">
      <c r="A936" s="2"/>
      <c r="B936" s="2"/>
      <c r="F936" s="2"/>
    </row>
    <row r="937">
      <c r="A937" s="2"/>
      <c r="B937" s="2"/>
      <c r="F937" s="2"/>
    </row>
    <row r="938">
      <c r="A938" s="2"/>
      <c r="B938" s="2"/>
      <c r="F938" s="2"/>
    </row>
    <row r="939">
      <c r="A939" s="2"/>
      <c r="B939" s="2"/>
      <c r="F939" s="2"/>
    </row>
    <row r="940">
      <c r="A940" s="2"/>
      <c r="B940" s="2"/>
      <c r="F940" s="2"/>
    </row>
    <row r="941">
      <c r="A941" s="2"/>
      <c r="B941" s="2"/>
      <c r="F941" s="2"/>
    </row>
    <row r="942">
      <c r="A942" s="2"/>
      <c r="B942" s="2"/>
      <c r="F942" s="2"/>
    </row>
    <row r="943">
      <c r="A943" s="2"/>
      <c r="B943" s="2"/>
      <c r="F943" s="2"/>
    </row>
    <row r="944">
      <c r="A944" s="2"/>
      <c r="B944" s="2"/>
      <c r="F944" s="2"/>
    </row>
    <row r="945">
      <c r="A945" s="2"/>
      <c r="B945" s="2"/>
      <c r="F945" s="2"/>
    </row>
    <row r="946">
      <c r="A946" s="2"/>
      <c r="B946" s="2"/>
      <c r="F946" s="2"/>
    </row>
    <row r="947">
      <c r="A947" s="2"/>
      <c r="B947" s="2"/>
      <c r="F947" s="2"/>
    </row>
    <row r="948">
      <c r="A948" s="2"/>
      <c r="B948" s="2"/>
      <c r="F948" s="2"/>
    </row>
    <row r="949">
      <c r="A949" s="2"/>
      <c r="B949" s="2"/>
      <c r="F949" s="2"/>
    </row>
    <row r="950">
      <c r="A950" s="2"/>
      <c r="B950" s="2"/>
      <c r="F950" s="2"/>
    </row>
    <row r="951">
      <c r="A951" s="2"/>
      <c r="B951" s="2"/>
      <c r="F951" s="2"/>
    </row>
    <row r="952">
      <c r="A952" s="2"/>
      <c r="B952" s="2"/>
      <c r="F952" s="2"/>
    </row>
    <row r="953">
      <c r="A953" s="2"/>
      <c r="B953" s="2"/>
      <c r="F953" s="2"/>
    </row>
    <row r="954">
      <c r="A954" s="2"/>
      <c r="B954" s="2"/>
      <c r="F954" s="2"/>
    </row>
    <row r="955">
      <c r="A955" s="2"/>
      <c r="B955" s="2"/>
      <c r="F955" s="2"/>
    </row>
    <row r="956">
      <c r="A956" s="2"/>
      <c r="B956" s="2"/>
      <c r="F956" s="2"/>
    </row>
    <row r="957">
      <c r="A957" s="2"/>
      <c r="B957" s="2"/>
      <c r="F957" s="2"/>
    </row>
    <row r="958">
      <c r="A958" s="2"/>
      <c r="B958" s="2"/>
      <c r="F958" s="2"/>
    </row>
    <row r="959">
      <c r="A959" s="2"/>
      <c r="B959" s="2"/>
      <c r="F959" s="2"/>
    </row>
    <row r="960">
      <c r="A960" s="2"/>
      <c r="B960" s="2"/>
      <c r="F960" s="2"/>
    </row>
    <row r="961">
      <c r="A961" s="2"/>
      <c r="B961" s="2"/>
      <c r="F961" s="2"/>
    </row>
    <row r="962">
      <c r="A962" s="2"/>
      <c r="B962" s="2"/>
      <c r="F962" s="2"/>
    </row>
    <row r="963">
      <c r="A963" s="2"/>
      <c r="B963" s="2"/>
      <c r="F963" s="2"/>
    </row>
    <row r="964">
      <c r="A964" s="2"/>
      <c r="B964" s="2"/>
      <c r="F964" s="2"/>
    </row>
    <row r="965">
      <c r="A965" s="2"/>
      <c r="B965" s="2"/>
      <c r="F965" s="2"/>
    </row>
    <row r="966">
      <c r="A966" s="2"/>
      <c r="B966" s="2"/>
      <c r="F966" s="2"/>
    </row>
    <row r="967">
      <c r="A967" s="2"/>
      <c r="B967" s="2"/>
      <c r="F967" s="2"/>
    </row>
    <row r="968">
      <c r="A968" s="2"/>
      <c r="B968" s="2"/>
      <c r="F968" s="2"/>
    </row>
    <row r="969">
      <c r="A969" s="2"/>
      <c r="B969" s="2"/>
      <c r="F969" s="2"/>
    </row>
    <row r="970">
      <c r="A970" s="2"/>
      <c r="B970" s="2"/>
      <c r="F970" s="2"/>
    </row>
    <row r="971">
      <c r="A971" s="2"/>
      <c r="B971" s="2"/>
      <c r="F971" s="2"/>
    </row>
    <row r="972">
      <c r="A972" s="2"/>
      <c r="B972" s="2"/>
      <c r="F972" s="2"/>
    </row>
    <row r="973">
      <c r="A973" s="2"/>
      <c r="B973" s="2"/>
      <c r="F973" s="2"/>
    </row>
    <row r="974">
      <c r="A974" s="2"/>
      <c r="B974" s="2"/>
      <c r="F974" s="2"/>
    </row>
    <row r="975">
      <c r="A975" s="2"/>
      <c r="B975" s="2"/>
      <c r="F975" s="2"/>
    </row>
    <row r="976">
      <c r="A976" s="2"/>
      <c r="B976" s="2"/>
      <c r="F976" s="2"/>
    </row>
    <row r="977">
      <c r="A977" s="2"/>
      <c r="B977" s="2"/>
      <c r="F977" s="2"/>
    </row>
    <row r="978">
      <c r="A978" s="2"/>
      <c r="B978" s="2"/>
      <c r="F978" s="2"/>
    </row>
    <row r="979">
      <c r="A979" s="2"/>
      <c r="B979" s="2"/>
      <c r="F979" s="2"/>
    </row>
  </sheetData>
  <conditionalFormatting sqref="A10:G51">
    <cfRule type="expression" dxfId="5" priority="1">
      <formula>#REF!="Blocked"</formula>
    </cfRule>
  </conditionalFormatting>
  <conditionalFormatting sqref="A10:G51">
    <cfRule type="expression" dxfId="1" priority="2">
      <formula>$F10="Not Relevant"</formula>
    </cfRule>
  </conditionalFormatting>
  <conditionalFormatting sqref="A10:G51">
    <cfRule type="expression" dxfId="2" priority="3">
      <formula>$F10="Not Applicable"</formula>
    </cfRule>
  </conditionalFormatting>
  <conditionalFormatting sqref="A10:G51">
    <cfRule type="expression" dxfId="3" priority="4">
      <formula>$F10="Fail"</formula>
    </cfRule>
  </conditionalFormatting>
  <conditionalFormatting sqref="A10:G51">
    <cfRule type="expression" dxfId="4" priority="5">
      <formula>$F10="Pass"</formula>
    </cfRule>
  </conditionalFormatting>
  <dataValidations>
    <dataValidation type="list" allowBlank="1" showErrorMessage="1" sqref="F10:F51">
      <formula1>$J$1:$J$6</formula1>
    </dataValidation>
  </dataValidations>
  <hyperlinks>
    <hyperlink r:id="rId1" ref="B5"/>
  </hyperlinks>
  <printOptions/>
  <pageMargins bottom="0.75" footer="0.0" header="0.0" left="0.7" right="0.7" top="0.75"/>
  <pageSetup orientation="portrait"/>
  <drawing r:id="rId2"/>
  <tableParts count="3">
    <tablePart r:id="rId6"/>
    <tablePart r:id="rId7"/>
    <tablePart r:id="rId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FA8DC"/>
    <pageSetUpPr/>
  </sheetPr>
  <sheetViews>
    <sheetView workbookViewId="0"/>
  </sheetViews>
  <sheetFormatPr customHeight="1" defaultColWidth="12.63" defaultRowHeight="15.0"/>
  <cols>
    <col customWidth="1" min="1" max="1" width="13.88"/>
    <col customWidth="1" min="2" max="2" width="46.38"/>
    <col customWidth="1" min="3" max="3" width="32.38"/>
    <col customWidth="1" min="4" max="4" width="33.13"/>
    <col customWidth="1" min="5" max="5" width="14.0"/>
    <col customWidth="1" min="6" max="6" width="12.13"/>
    <col customWidth="1" min="7" max="7" width="15.13"/>
    <col customWidth="1" min="8" max="8" width="14.88"/>
    <col customWidth="1" min="9" max="26" width="7.63"/>
  </cols>
  <sheetData>
    <row r="1">
      <c r="A1" s="1" t="s">
        <v>0</v>
      </c>
      <c r="B1" s="2"/>
      <c r="C1" s="3" t="s">
        <v>1</v>
      </c>
      <c r="J1" s="58" t="s">
        <v>62</v>
      </c>
    </row>
    <row r="2">
      <c r="A2" s="4" t="s">
        <v>2</v>
      </c>
      <c r="B2" s="5"/>
      <c r="C2" s="6" t="s">
        <v>3</v>
      </c>
      <c r="D2" s="8">
        <f>COUNTIF(F:F,"Pass")</f>
        <v>16</v>
      </c>
      <c r="J2" s="58" t="s">
        <v>24</v>
      </c>
    </row>
    <row r="3">
      <c r="A3" s="4" t="s">
        <v>4</v>
      </c>
      <c r="B3" s="5" t="s">
        <v>5</v>
      </c>
      <c r="C3" s="6" t="s">
        <v>6</v>
      </c>
      <c r="D3" s="8">
        <f>COUNTIF(F:F,"Fail")</f>
        <v>0</v>
      </c>
      <c r="J3" s="58" t="s">
        <v>63</v>
      </c>
    </row>
    <row r="4">
      <c r="A4" s="4"/>
      <c r="B4" s="5"/>
      <c r="C4" s="6" t="s">
        <v>7</v>
      </c>
      <c r="D4" s="8">
        <f t="array" ref="D4">SUM(COUNTIFS(F:F,{"Not Applicable","Not Relevant","Blocked"}))</f>
        <v>0</v>
      </c>
      <c r="F4" s="9"/>
      <c r="J4" s="58" t="s">
        <v>64</v>
      </c>
    </row>
    <row r="5">
      <c r="A5" s="4" t="s">
        <v>8</v>
      </c>
      <c r="B5" s="10" t="s">
        <v>9</v>
      </c>
      <c r="C5" s="6" t="s">
        <v>10</v>
      </c>
      <c r="D5" s="8">
        <f>COUNTIF(F:F,"Not Started")</f>
        <v>23</v>
      </c>
      <c r="F5" s="2"/>
      <c r="J5" s="58" t="s">
        <v>65</v>
      </c>
    </row>
    <row r="6">
      <c r="A6" s="2"/>
      <c r="B6" s="2"/>
      <c r="F6" s="2"/>
      <c r="J6" s="58" t="s">
        <v>66</v>
      </c>
    </row>
    <row r="7">
      <c r="A7" s="2"/>
      <c r="B7" s="2"/>
      <c r="F7" s="2"/>
    </row>
    <row r="8">
      <c r="A8" s="2"/>
      <c r="B8" s="11" t="s">
        <v>11</v>
      </c>
      <c r="F8" s="2"/>
    </row>
    <row r="9">
      <c r="A9" s="12" t="s">
        <v>12</v>
      </c>
      <c r="B9" s="12" t="s">
        <v>13</v>
      </c>
      <c r="C9" s="13" t="s">
        <v>14</v>
      </c>
      <c r="D9" s="13" t="s">
        <v>15</v>
      </c>
      <c r="E9" s="13" t="s">
        <v>16</v>
      </c>
      <c r="F9" s="12" t="s">
        <v>17</v>
      </c>
      <c r="G9" s="13" t="s">
        <v>18</v>
      </c>
      <c r="H9" s="13"/>
    </row>
    <row r="10" ht="84.0" customHeight="1">
      <c r="A10" s="38" t="s">
        <v>19</v>
      </c>
      <c r="B10" s="82" t="s">
        <v>138</v>
      </c>
      <c r="C10" s="83" t="s">
        <v>139</v>
      </c>
      <c r="D10" s="84" t="s">
        <v>29</v>
      </c>
      <c r="E10" s="59" t="s">
        <v>140</v>
      </c>
      <c r="F10" s="38" t="s">
        <v>24</v>
      </c>
      <c r="G10" s="64"/>
      <c r="H10" s="28"/>
    </row>
    <row r="11" ht="84.0" customHeight="1">
      <c r="A11" s="38" t="s">
        <v>141</v>
      </c>
      <c r="B11" s="82" t="s">
        <v>142</v>
      </c>
      <c r="C11" s="83" t="s">
        <v>143</v>
      </c>
      <c r="D11" s="41" t="s">
        <v>144</v>
      </c>
      <c r="E11" s="59" t="s">
        <v>145</v>
      </c>
      <c r="F11" s="38" t="s">
        <v>24</v>
      </c>
      <c r="G11" s="64"/>
      <c r="H11" s="28"/>
    </row>
    <row r="12" ht="62.25" customHeight="1">
      <c r="A12" s="38" t="s">
        <v>26</v>
      </c>
      <c r="B12" s="82" t="s">
        <v>146</v>
      </c>
      <c r="C12" s="85" t="s">
        <v>147</v>
      </c>
      <c r="D12" s="86" t="s">
        <v>34</v>
      </c>
      <c r="E12" s="59" t="s">
        <v>140</v>
      </c>
      <c r="F12" s="38" t="s">
        <v>24</v>
      </c>
      <c r="G12" s="64"/>
      <c r="H12" s="28"/>
    </row>
    <row r="13" ht="73.5" customHeight="1">
      <c r="A13" s="38" t="s">
        <v>31</v>
      </c>
      <c r="B13" s="82" t="s">
        <v>148</v>
      </c>
      <c r="C13" s="83" t="s">
        <v>149</v>
      </c>
      <c r="D13" s="41" t="s">
        <v>150</v>
      </c>
      <c r="E13" s="59" t="s">
        <v>145</v>
      </c>
      <c r="F13" s="38" t="s">
        <v>24</v>
      </c>
      <c r="G13" s="64"/>
      <c r="H13" s="28"/>
    </row>
    <row r="14" ht="80.25" customHeight="1">
      <c r="A14" s="38" t="s">
        <v>35</v>
      </c>
      <c r="B14" s="82" t="s">
        <v>151</v>
      </c>
      <c r="C14" s="83" t="s">
        <v>152</v>
      </c>
      <c r="D14" s="87" t="s">
        <v>153</v>
      </c>
      <c r="E14" s="59" t="s">
        <v>145</v>
      </c>
      <c r="F14" s="38" t="s">
        <v>24</v>
      </c>
      <c r="G14" s="64"/>
      <c r="H14" s="28"/>
    </row>
    <row r="15" ht="90.75" customHeight="1">
      <c r="A15" s="38" t="s">
        <v>39</v>
      </c>
      <c r="B15" s="88" t="s">
        <v>154</v>
      </c>
      <c r="C15" s="60" t="s">
        <v>155</v>
      </c>
      <c r="D15" s="89" t="s">
        <v>156</v>
      </c>
      <c r="E15" s="54" t="s">
        <v>157</v>
      </c>
      <c r="F15" s="38" t="s">
        <v>24</v>
      </c>
      <c r="G15" s="64"/>
      <c r="H15" s="28"/>
    </row>
    <row r="16" ht="90.75" customHeight="1">
      <c r="A16" s="38" t="s">
        <v>43</v>
      </c>
      <c r="B16" s="88" t="s">
        <v>158</v>
      </c>
      <c r="C16" s="60" t="s">
        <v>159</v>
      </c>
      <c r="D16" s="89" t="s">
        <v>160</v>
      </c>
      <c r="E16" s="70" t="s">
        <v>161</v>
      </c>
      <c r="F16" s="38" t="s">
        <v>24</v>
      </c>
      <c r="G16" s="64"/>
      <c r="H16" s="28"/>
    </row>
    <row r="17" ht="75.0" customHeight="1">
      <c r="A17" s="38" t="s">
        <v>46</v>
      </c>
      <c r="B17" s="69" t="s">
        <v>162</v>
      </c>
      <c r="C17" s="60" t="s">
        <v>163</v>
      </c>
      <c r="D17" s="53" t="s">
        <v>164</v>
      </c>
      <c r="E17" s="59" t="s">
        <v>102</v>
      </c>
      <c r="F17" s="38" t="s">
        <v>24</v>
      </c>
      <c r="G17" s="64"/>
      <c r="H17" s="28"/>
    </row>
    <row r="18" ht="87.0" customHeight="1">
      <c r="A18" s="38" t="s">
        <v>50</v>
      </c>
      <c r="B18" s="59" t="s">
        <v>165</v>
      </c>
      <c r="C18" s="60" t="s">
        <v>166</v>
      </c>
      <c r="D18" s="90" t="s">
        <v>38</v>
      </c>
      <c r="E18" s="59" t="s">
        <v>167</v>
      </c>
      <c r="F18" s="38" t="s">
        <v>24</v>
      </c>
      <c r="G18" s="64"/>
      <c r="H18" s="28"/>
    </row>
    <row r="19" ht="101.25" customHeight="1">
      <c r="A19" s="38" t="s">
        <v>86</v>
      </c>
      <c r="B19" s="69" t="s">
        <v>168</v>
      </c>
      <c r="C19" s="60" t="s">
        <v>169</v>
      </c>
      <c r="D19" s="89" t="s">
        <v>170</v>
      </c>
      <c r="E19" s="62" t="s">
        <v>167</v>
      </c>
      <c r="F19" s="38" t="s">
        <v>24</v>
      </c>
      <c r="G19" s="64"/>
      <c r="H19" s="28"/>
    </row>
    <row r="20" ht="101.25" customHeight="1">
      <c r="A20" s="38" t="s">
        <v>89</v>
      </c>
      <c r="B20" s="69" t="s">
        <v>171</v>
      </c>
      <c r="C20" s="60" t="s">
        <v>172</v>
      </c>
      <c r="D20" s="89" t="s">
        <v>173</v>
      </c>
      <c r="E20" s="62" t="s">
        <v>174</v>
      </c>
      <c r="F20" s="38" t="s">
        <v>24</v>
      </c>
      <c r="G20" s="64"/>
      <c r="H20" s="28"/>
    </row>
    <row r="21" ht="101.25" customHeight="1">
      <c r="A21" s="38" t="s">
        <v>94</v>
      </c>
      <c r="B21" s="69" t="s">
        <v>175</v>
      </c>
      <c r="C21" s="60" t="s">
        <v>176</v>
      </c>
      <c r="D21" s="89" t="s">
        <v>177</v>
      </c>
      <c r="E21" s="62" t="s">
        <v>174</v>
      </c>
      <c r="F21" s="38" t="s">
        <v>24</v>
      </c>
      <c r="G21" s="64"/>
      <c r="H21" s="28"/>
    </row>
    <row r="22" ht="76.5" customHeight="1">
      <c r="A22" s="38" t="s">
        <v>103</v>
      </c>
      <c r="B22" s="69" t="s">
        <v>178</v>
      </c>
      <c r="C22" s="91" t="s">
        <v>179</v>
      </c>
      <c r="D22" s="90" t="s">
        <v>38</v>
      </c>
      <c r="E22" s="62" t="s">
        <v>180</v>
      </c>
      <c r="F22" s="38" t="s">
        <v>24</v>
      </c>
      <c r="G22" s="64"/>
      <c r="H22" s="28"/>
    </row>
    <row r="23" ht="78.75" customHeight="1">
      <c r="A23" s="38" t="s">
        <v>108</v>
      </c>
      <c r="B23" s="59" t="s">
        <v>181</v>
      </c>
      <c r="C23" s="60" t="s">
        <v>182</v>
      </c>
      <c r="D23" s="90" t="s">
        <v>38</v>
      </c>
      <c r="E23" s="62" t="s">
        <v>102</v>
      </c>
      <c r="F23" s="38" t="s">
        <v>24</v>
      </c>
      <c r="G23" s="64"/>
      <c r="H23" s="28"/>
    </row>
    <row r="24" ht="103.5" customHeight="1">
      <c r="A24" s="38" t="s">
        <v>111</v>
      </c>
      <c r="B24" s="59" t="s">
        <v>183</v>
      </c>
      <c r="C24" s="60" t="s">
        <v>184</v>
      </c>
      <c r="D24" s="90" t="s">
        <v>38</v>
      </c>
      <c r="E24" s="67" t="s">
        <v>102</v>
      </c>
      <c r="F24" s="38" t="s">
        <v>24</v>
      </c>
      <c r="G24" s="64"/>
      <c r="H24" s="28"/>
    </row>
    <row r="25" ht="62.25" customHeight="1">
      <c r="A25" s="38" t="s">
        <v>112</v>
      </c>
      <c r="B25" s="59" t="s">
        <v>185</v>
      </c>
      <c r="C25" s="60" t="s">
        <v>186</v>
      </c>
      <c r="D25" s="92"/>
      <c r="E25" s="67" t="s">
        <v>102</v>
      </c>
      <c r="F25" s="38" t="s">
        <v>24</v>
      </c>
      <c r="G25" s="64"/>
      <c r="H25" s="28"/>
    </row>
    <row r="26" ht="90.75" customHeight="1">
      <c r="A26" s="38"/>
      <c r="B26" s="93"/>
      <c r="C26" s="48"/>
      <c r="D26" s="94"/>
      <c r="E26" s="38"/>
      <c r="F26" s="79"/>
      <c r="G26" s="64"/>
      <c r="H26" s="28"/>
    </row>
    <row r="27">
      <c r="A27" s="38" t="s">
        <v>114</v>
      </c>
      <c r="B27" s="77"/>
      <c r="C27" s="78"/>
      <c r="D27" s="92"/>
      <c r="E27" s="64"/>
      <c r="F27" s="79" t="s">
        <v>62</v>
      </c>
      <c r="G27" s="64"/>
      <c r="H27" s="28"/>
    </row>
    <row r="28">
      <c r="A28" s="38" t="s">
        <v>115</v>
      </c>
      <c r="B28" s="77"/>
      <c r="C28" s="78"/>
      <c r="D28" s="92"/>
      <c r="E28" s="64"/>
      <c r="F28" s="79" t="s">
        <v>62</v>
      </c>
      <c r="G28" s="64"/>
      <c r="H28" s="28"/>
    </row>
    <row r="29">
      <c r="A29" s="38" t="s">
        <v>116</v>
      </c>
      <c r="B29" s="77"/>
      <c r="C29" s="78"/>
      <c r="D29" s="92"/>
      <c r="E29" s="64"/>
      <c r="F29" s="79" t="s">
        <v>62</v>
      </c>
      <c r="G29" s="64"/>
      <c r="H29" s="28"/>
    </row>
    <row r="30">
      <c r="A30" s="38" t="s">
        <v>117</v>
      </c>
      <c r="B30" s="77"/>
      <c r="C30" s="78"/>
      <c r="D30" s="92"/>
      <c r="E30" s="64"/>
      <c r="F30" s="79" t="s">
        <v>62</v>
      </c>
      <c r="G30" s="64"/>
      <c r="H30" s="28"/>
    </row>
    <row r="31">
      <c r="A31" s="38" t="s">
        <v>118</v>
      </c>
      <c r="B31" s="77"/>
      <c r="C31" s="78"/>
      <c r="D31" s="92"/>
      <c r="E31" s="64"/>
      <c r="F31" s="79" t="s">
        <v>62</v>
      </c>
      <c r="G31" s="64"/>
      <c r="H31" s="28"/>
    </row>
    <row r="32">
      <c r="A32" s="38" t="s">
        <v>119</v>
      </c>
      <c r="B32" s="77"/>
      <c r="C32" s="78"/>
      <c r="D32" s="71"/>
      <c r="E32" s="64"/>
      <c r="F32" s="79" t="s">
        <v>62</v>
      </c>
      <c r="G32" s="64"/>
      <c r="H32" s="28"/>
    </row>
    <row r="33">
      <c r="A33" s="38" t="s">
        <v>120</v>
      </c>
      <c r="B33" s="77"/>
      <c r="C33" s="78"/>
      <c r="D33" s="71"/>
      <c r="E33" s="64"/>
      <c r="F33" s="79" t="s">
        <v>62</v>
      </c>
      <c r="G33" s="64"/>
      <c r="H33" s="28"/>
    </row>
    <row r="34">
      <c r="A34" s="38" t="s">
        <v>121</v>
      </c>
      <c r="B34" s="77"/>
      <c r="C34" s="78"/>
      <c r="D34" s="71"/>
      <c r="E34" s="64"/>
      <c r="F34" s="79" t="s">
        <v>62</v>
      </c>
      <c r="G34" s="64"/>
      <c r="H34" s="28"/>
    </row>
    <row r="35">
      <c r="A35" s="38" t="s">
        <v>122</v>
      </c>
      <c r="B35" s="77"/>
      <c r="C35" s="78"/>
      <c r="D35" s="71"/>
      <c r="E35" s="64"/>
      <c r="F35" s="79" t="s">
        <v>62</v>
      </c>
      <c r="G35" s="64"/>
      <c r="H35" s="28"/>
    </row>
    <row r="36">
      <c r="A36" s="38" t="s">
        <v>123</v>
      </c>
      <c r="B36" s="77"/>
      <c r="C36" s="78"/>
      <c r="D36" s="71"/>
      <c r="E36" s="64"/>
      <c r="F36" s="79" t="s">
        <v>62</v>
      </c>
      <c r="G36" s="64"/>
      <c r="H36" s="28"/>
    </row>
    <row r="37">
      <c r="A37" s="38" t="s">
        <v>124</v>
      </c>
      <c r="B37" s="77"/>
      <c r="C37" s="78"/>
      <c r="D37" s="71"/>
      <c r="E37" s="64"/>
      <c r="F37" s="79" t="s">
        <v>62</v>
      </c>
      <c r="G37" s="64"/>
      <c r="H37" s="28"/>
    </row>
    <row r="38">
      <c r="A38" s="38" t="s">
        <v>125</v>
      </c>
      <c r="B38" s="77"/>
      <c r="C38" s="78"/>
      <c r="D38" s="71"/>
      <c r="E38" s="64"/>
      <c r="F38" s="79" t="s">
        <v>62</v>
      </c>
      <c r="G38" s="64"/>
      <c r="H38" s="28"/>
    </row>
    <row r="39">
      <c r="A39" s="38" t="s">
        <v>126</v>
      </c>
      <c r="B39" s="77"/>
      <c r="C39" s="78"/>
      <c r="D39" s="71"/>
      <c r="E39" s="64"/>
      <c r="F39" s="79" t="s">
        <v>62</v>
      </c>
      <c r="G39" s="64"/>
      <c r="H39" s="28"/>
    </row>
    <row r="40">
      <c r="A40" s="38" t="s">
        <v>127</v>
      </c>
      <c r="B40" s="77"/>
      <c r="C40" s="78"/>
      <c r="D40" s="80"/>
      <c r="E40" s="64"/>
      <c r="F40" s="38" t="s">
        <v>62</v>
      </c>
      <c r="G40" s="64"/>
    </row>
    <row r="41">
      <c r="A41" s="38" t="s">
        <v>128</v>
      </c>
      <c r="B41" s="77"/>
      <c r="C41" s="78"/>
      <c r="D41" s="71"/>
      <c r="E41" s="64"/>
      <c r="F41" s="79" t="s">
        <v>62</v>
      </c>
      <c r="G41" s="64"/>
    </row>
    <row r="42">
      <c r="A42" s="38" t="s">
        <v>129</v>
      </c>
      <c r="B42" s="77"/>
      <c r="C42" s="78"/>
      <c r="D42" s="71"/>
      <c r="E42" s="64"/>
      <c r="F42" s="79" t="s">
        <v>62</v>
      </c>
      <c r="G42" s="64"/>
    </row>
    <row r="43">
      <c r="A43" s="38" t="s">
        <v>130</v>
      </c>
      <c r="B43" s="77"/>
      <c r="C43" s="78"/>
      <c r="D43" s="81"/>
      <c r="E43" s="64"/>
      <c r="F43" s="79" t="s">
        <v>62</v>
      </c>
      <c r="G43" s="64"/>
    </row>
    <row r="44">
      <c r="A44" s="38" t="s">
        <v>131</v>
      </c>
      <c r="B44" s="77"/>
      <c r="C44" s="78"/>
      <c r="D44" s="71"/>
      <c r="E44" s="64"/>
      <c r="F44" s="79" t="s">
        <v>62</v>
      </c>
      <c r="G44" s="64"/>
    </row>
    <row r="45">
      <c r="A45" s="38" t="s">
        <v>132</v>
      </c>
      <c r="B45" s="77"/>
      <c r="C45" s="78"/>
      <c r="D45" s="71"/>
      <c r="E45" s="64"/>
      <c r="F45" s="79" t="s">
        <v>62</v>
      </c>
      <c r="G45" s="64"/>
    </row>
    <row r="46">
      <c r="A46" s="38" t="s">
        <v>133</v>
      </c>
      <c r="B46" s="77"/>
      <c r="C46" s="78"/>
      <c r="D46" s="71"/>
      <c r="E46" s="64"/>
      <c r="F46" s="79" t="s">
        <v>62</v>
      </c>
      <c r="G46" s="64"/>
    </row>
    <row r="47">
      <c r="A47" s="38" t="s">
        <v>134</v>
      </c>
      <c r="B47" s="77"/>
      <c r="C47" s="78"/>
      <c r="D47" s="71"/>
      <c r="E47" s="64"/>
      <c r="F47" s="79" t="s">
        <v>62</v>
      </c>
      <c r="G47" s="64"/>
    </row>
    <row r="48">
      <c r="A48" s="38" t="s">
        <v>135</v>
      </c>
      <c r="B48" s="77"/>
      <c r="C48" s="78"/>
      <c r="D48" s="71"/>
      <c r="E48" s="64"/>
      <c r="F48" s="79" t="s">
        <v>62</v>
      </c>
      <c r="G48" s="64"/>
    </row>
    <row r="49">
      <c r="A49" s="38" t="s">
        <v>136</v>
      </c>
      <c r="B49" s="77"/>
      <c r="C49" s="78"/>
      <c r="D49" s="71"/>
      <c r="E49" s="64"/>
      <c r="F49" s="79" t="s">
        <v>62</v>
      </c>
      <c r="G49" s="64"/>
    </row>
    <row r="50">
      <c r="A50" s="2"/>
      <c r="B50" s="2"/>
      <c r="F50" s="2"/>
    </row>
    <row r="51">
      <c r="A51" s="2"/>
      <c r="B51" s="2"/>
      <c r="F51" s="2"/>
    </row>
    <row r="52">
      <c r="A52" s="2"/>
      <c r="B52" s="2"/>
      <c r="F52" s="2"/>
    </row>
    <row r="53">
      <c r="A53" s="2"/>
      <c r="B53" s="2"/>
      <c r="F53" s="2"/>
    </row>
    <row r="54">
      <c r="A54" s="2"/>
      <c r="B54" s="2"/>
      <c r="F54" s="2"/>
    </row>
    <row r="55">
      <c r="A55" s="2"/>
      <c r="B55" s="2"/>
      <c r="F55" s="2"/>
    </row>
    <row r="56">
      <c r="A56" s="2"/>
      <c r="B56" s="2"/>
      <c r="F56" s="2"/>
    </row>
    <row r="57">
      <c r="A57" s="2"/>
      <c r="B57" s="2"/>
      <c r="F57" s="2"/>
    </row>
    <row r="58">
      <c r="A58" s="2"/>
      <c r="B58" s="2"/>
      <c r="F58" s="2"/>
    </row>
    <row r="59">
      <c r="A59" s="2"/>
      <c r="B59" s="2"/>
      <c r="F59" s="2"/>
    </row>
    <row r="60">
      <c r="A60" s="2"/>
      <c r="B60" s="2"/>
      <c r="F60" s="2"/>
    </row>
    <row r="61">
      <c r="A61" s="2"/>
      <c r="B61" s="2"/>
      <c r="F61" s="2"/>
    </row>
    <row r="62">
      <c r="A62" s="2"/>
      <c r="B62" s="2"/>
      <c r="F62" s="2"/>
    </row>
    <row r="63">
      <c r="A63" s="2"/>
      <c r="B63" s="2"/>
      <c r="F63" s="2"/>
    </row>
    <row r="64">
      <c r="A64" s="2"/>
      <c r="B64" s="2"/>
      <c r="F64" s="2"/>
    </row>
    <row r="65">
      <c r="A65" s="2"/>
      <c r="B65" s="2"/>
      <c r="F65" s="2"/>
    </row>
    <row r="66">
      <c r="A66" s="2"/>
      <c r="B66" s="2"/>
      <c r="F66" s="2"/>
    </row>
    <row r="67">
      <c r="A67" s="2"/>
      <c r="B67" s="2"/>
      <c r="F67" s="2"/>
    </row>
    <row r="68">
      <c r="A68" s="2"/>
      <c r="B68" s="2"/>
      <c r="F68" s="2"/>
    </row>
    <row r="69">
      <c r="A69" s="2"/>
      <c r="B69" s="2"/>
      <c r="F69" s="2"/>
    </row>
    <row r="70">
      <c r="A70" s="2"/>
      <c r="B70" s="2"/>
      <c r="F70" s="2"/>
    </row>
    <row r="71">
      <c r="A71" s="2"/>
      <c r="B71" s="2"/>
      <c r="F71" s="2"/>
    </row>
    <row r="72">
      <c r="A72" s="2"/>
      <c r="B72" s="2"/>
      <c r="F72" s="2"/>
    </row>
    <row r="73">
      <c r="A73" s="2"/>
      <c r="B73" s="2"/>
      <c r="F73" s="2"/>
    </row>
    <row r="74">
      <c r="A74" s="2"/>
      <c r="B74" s="2"/>
      <c r="F74" s="2"/>
    </row>
    <row r="75">
      <c r="A75" s="2"/>
      <c r="B75" s="2"/>
      <c r="F75" s="2"/>
    </row>
    <row r="76">
      <c r="A76" s="2"/>
      <c r="B76" s="2"/>
      <c r="F76" s="2"/>
    </row>
    <row r="77">
      <c r="A77" s="2"/>
      <c r="B77" s="2"/>
      <c r="F77" s="2"/>
    </row>
    <row r="78">
      <c r="A78" s="2"/>
      <c r="B78" s="2"/>
      <c r="F78" s="2"/>
    </row>
    <row r="79">
      <c r="A79" s="2"/>
      <c r="B79" s="2"/>
      <c r="F79" s="2"/>
    </row>
    <row r="80">
      <c r="A80" s="2"/>
      <c r="B80" s="2"/>
      <c r="F80" s="2"/>
    </row>
    <row r="81">
      <c r="A81" s="2"/>
      <c r="B81" s="2"/>
      <c r="F81" s="2"/>
    </row>
    <row r="82">
      <c r="A82" s="2"/>
      <c r="B82" s="2"/>
      <c r="F82" s="2"/>
    </row>
    <row r="83">
      <c r="A83" s="2"/>
      <c r="B83" s="2"/>
      <c r="F83" s="2"/>
    </row>
    <row r="84">
      <c r="A84" s="2"/>
      <c r="B84" s="2"/>
      <c r="F84" s="2"/>
    </row>
    <row r="85">
      <c r="A85" s="2"/>
      <c r="B85" s="2"/>
      <c r="F85" s="2"/>
    </row>
    <row r="86">
      <c r="A86" s="2"/>
      <c r="B86" s="2"/>
      <c r="F86" s="2"/>
    </row>
    <row r="87">
      <c r="A87" s="2"/>
      <c r="B87" s="2"/>
      <c r="F87" s="2"/>
    </row>
    <row r="88">
      <c r="A88" s="2"/>
      <c r="B88" s="2"/>
      <c r="F88" s="2"/>
    </row>
    <row r="89">
      <c r="A89" s="2"/>
      <c r="B89" s="2"/>
      <c r="F89" s="2"/>
    </row>
    <row r="90">
      <c r="A90" s="2"/>
      <c r="B90" s="2"/>
      <c r="F90" s="2"/>
    </row>
    <row r="91">
      <c r="A91" s="2"/>
      <c r="B91" s="2"/>
      <c r="F91" s="2"/>
    </row>
    <row r="92">
      <c r="A92" s="2"/>
      <c r="B92" s="2"/>
      <c r="F92" s="2"/>
    </row>
    <row r="93">
      <c r="A93" s="2"/>
      <c r="B93" s="2"/>
      <c r="F93" s="2"/>
    </row>
    <row r="94">
      <c r="A94" s="2"/>
      <c r="B94" s="2"/>
      <c r="F94" s="2"/>
    </row>
    <row r="95">
      <c r="A95" s="2"/>
      <c r="B95" s="2"/>
      <c r="F95" s="2"/>
    </row>
    <row r="96">
      <c r="A96" s="2"/>
      <c r="B96" s="2"/>
      <c r="F96" s="2"/>
    </row>
    <row r="97">
      <c r="A97" s="2"/>
      <c r="B97" s="2"/>
      <c r="F97" s="2"/>
    </row>
    <row r="98">
      <c r="A98" s="2"/>
      <c r="B98" s="2"/>
      <c r="F98" s="2"/>
    </row>
    <row r="99">
      <c r="A99" s="2"/>
      <c r="B99" s="2"/>
      <c r="F99" s="2"/>
    </row>
    <row r="100">
      <c r="A100" s="2"/>
      <c r="B100" s="2"/>
      <c r="F100" s="2"/>
    </row>
    <row r="101">
      <c r="A101" s="2"/>
      <c r="B101" s="2"/>
      <c r="F101" s="2"/>
    </row>
    <row r="102">
      <c r="A102" s="2"/>
      <c r="B102" s="2"/>
      <c r="F102" s="2"/>
    </row>
    <row r="103">
      <c r="A103" s="2"/>
      <c r="B103" s="2"/>
      <c r="F103" s="2"/>
    </row>
    <row r="104">
      <c r="A104" s="2"/>
      <c r="B104" s="2"/>
      <c r="F104" s="2"/>
    </row>
    <row r="105">
      <c r="A105" s="2"/>
      <c r="B105" s="2"/>
      <c r="F105" s="2"/>
    </row>
    <row r="106">
      <c r="A106" s="2"/>
      <c r="B106" s="2"/>
      <c r="F106" s="2"/>
    </row>
    <row r="107">
      <c r="A107" s="2"/>
      <c r="B107" s="2"/>
      <c r="F107" s="2"/>
    </row>
    <row r="108">
      <c r="A108" s="2"/>
      <c r="B108" s="2"/>
      <c r="F108" s="2"/>
    </row>
    <row r="109">
      <c r="A109" s="2"/>
      <c r="B109" s="2"/>
      <c r="F109" s="2"/>
    </row>
    <row r="110">
      <c r="A110" s="2"/>
      <c r="B110" s="2"/>
      <c r="F110" s="2"/>
    </row>
    <row r="111">
      <c r="A111" s="2"/>
      <c r="B111" s="2"/>
      <c r="F111" s="2"/>
    </row>
    <row r="112">
      <c r="A112" s="2"/>
      <c r="B112" s="2"/>
      <c r="F112" s="2"/>
    </row>
    <row r="113">
      <c r="A113" s="2"/>
      <c r="B113" s="2"/>
      <c r="F113" s="2"/>
    </row>
    <row r="114">
      <c r="A114" s="2"/>
      <c r="B114" s="2"/>
      <c r="F114" s="2"/>
    </row>
    <row r="115">
      <c r="A115" s="2"/>
      <c r="B115" s="2"/>
      <c r="F115" s="2"/>
    </row>
    <row r="116">
      <c r="A116" s="2"/>
      <c r="B116" s="2"/>
      <c r="F116" s="2"/>
    </row>
    <row r="117">
      <c r="A117" s="2"/>
      <c r="B117" s="2"/>
      <c r="F117" s="2"/>
    </row>
    <row r="118">
      <c r="A118" s="2"/>
      <c r="B118" s="2"/>
      <c r="F118" s="2"/>
    </row>
    <row r="119">
      <c r="A119" s="2"/>
      <c r="B119" s="2"/>
      <c r="F119" s="2"/>
    </row>
    <row r="120">
      <c r="A120" s="2"/>
      <c r="B120" s="2"/>
      <c r="F120" s="2"/>
    </row>
    <row r="121">
      <c r="A121" s="2"/>
      <c r="B121" s="2"/>
      <c r="F121" s="2"/>
    </row>
    <row r="122">
      <c r="A122" s="2"/>
      <c r="B122" s="2"/>
      <c r="F122" s="2"/>
    </row>
    <row r="123">
      <c r="A123" s="2"/>
      <c r="B123" s="2"/>
      <c r="F123" s="2"/>
    </row>
    <row r="124">
      <c r="A124" s="2"/>
      <c r="B124" s="2"/>
      <c r="F124" s="2"/>
    </row>
    <row r="125">
      <c r="A125" s="2"/>
      <c r="B125" s="2"/>
      <c r="F125" s="2"/>
    </row>
    <row r="126">
      <c r="A126" s="2"/>
      <c r="B126" s="2"/>
      <c r="F126" s="2"/>
    </row>
    <row r="127">
      <c r="A127" s="2"/>
      <c r="B127" s="2"/>
      <c r="F127" s="2"/>
    </row>
    <row r="128">
      <c r="A128" s="2"/>
      <c r="B128" s="2"/>
      <c r="F128" s="2"/>
    </row>
    <row r="129">
      <c r="A129" s="2"/>
      <c r="B129" s="2"/>
      <c r="F129" s="2"/>
    </row>
    <row r="130">
      <c r="A130" s="2"/>
      <c r="B130" s="2"/>
      <c r="F130" s="2"/>
    </row>
    <row r="131">
      <c r="A131" s="2"/>
      <c r="B131" s="2"/>
      <c r="F131" s="2"/>
    </row>
    <row r="132">
      <c r="A132" s="2"/>
      <c r="B132" s="2"/>
      <c r="F132" s="2"/>
    </row>
    <row r="133">
      <c r="A133" s="2"/>
      <c r="B133" s="2"/>
      <c r="F133" s="2"/>
    </row>
    <row r="134">
      <c r="A134" s="2"/>
      <c r="B134" s="2"/>
      <c r="F134" s="2"/>
    </row>
    <row r="135">
      <c r="A135" s="2"/>
      <c r="B135" s="2"/>
      <c r="F135" s="2"/>
    </row>
    <row r="136">
      <c r="A136" s="2"/>
      <c r="B136" s="2"/>
      <c r="F136" s="2"/>
    </row>
    <row r="137">
      <c r="A137" s="2"/>
      <c r="B137" s="2"/>
      <c r="F137" s="2"/>
    </row>
    <row r="138">
      <c r="A138" s="2"/>
      <c r="B138" s="2"/>
      <c r="F138" s="2"/>
    </row>
    <row r="139">
      <c r="A139" s="2"/>
      <c r="B139" s="2"/>
      <c r="F139" s="2"/>
    </row>
    <row r="140">
      <c r="A140" s="2"/>
      <c r="B140" s="2"/>
      <c r="F140" s="2"/>
    </row>
    <row r="141">
      <c r="A141" s="2"/>
      <c r="B141" s="2"/>
      <c r="F141" s="2"/>
    </row>
    <row r="142">
      <c r="A142" s="2"/>
      <c r="B142" s="2"/>
      <c r="F142" s="2"/>
    </row>
    <row r="143">
      <c r="A143" s="2"/>
      <c r="B143" s="2"/>
      <c r="F143" s="2"/>
    </row>
    <row r="144">
      <c r="A144" s="2"/>
      <c r="B144" s="2"/>
      <c r="F144" s="2"/>
    </row>
    <row r="145">
      <c r="A145" s="2"/>
      <c r="B145" s="2"/>
      <c r="F145" s="2"/>
    </row>
    <row r="146">
      <c r="A146" s="2"/>
      <c r="B146" s="2"/>
      <c r="F146" s="2"/>
    </row>
    <row r="147">
      <c r="A147" s="2"/>
      <c r="B147" s="2"/>
      <c r="F147" s="2"/>
    </row>
    <row r="148">
      <c r="A148" s="2"/>
      <c r="B148" s="2"/>
      <c r="F148" s="2"/>
    </row>
    <row r="149">
      <c r="A149" s="2"/>
      <c r="B149" s="2"/>
      <c r="F149" s="2"/>
    </row>
    <row r="150">
      <c r="A150" s="2"/>
      <c r="B150" s="2"/>
      <c r="F150" s="2"/>
    </row>
    <row r="151">
      <c r="A151" s="2"/>
      <c r="B151" s="2"/>
      <c r="F151" s="2"/>
    </row>
    <row r="152">
      <c r="A152" s="2"/>
      <c r="B152" s="2"/>
      <c r="F152" s="2"/>
    </row>
    <row r="153">
      <c r="A153" s="2"/>
      <c r="B153" s="2"/>
      <c r="F153" s="2"/>
    </row>
    <row r="154">
      <c r="A154" s="2"/>
      <c r="B154" s="2"/>
      <c r="F154" s="2"/>
    </row>
    <row r="155">
      <c r="A155" s="2"/>
      <c r="B155" s="2"/>
      <c r="F155" s="2"/>
    </row>
    <row r="156">
      <c r="A156" s="2"/>
      <c r="B156" s="2"/>
      <c r="F156" s="2"/>
    </row>
    <row r="157">
      <c r="A157" s="2"/>
      <c r="B157" s="2"/>
      <c r="F157" s="2"/>
    </row>
    <row r="158">
      <c r="A158" s="2"/>
      <c r="B158" s="2"/>
      <c r="F158" s="2"/>
    </row>
    <row r="159">
      <c r="A159" s="2"/>
      <c r="B159" s="2"/>
      <c r="F159" s="2"/>
    </row>
    <row r="160">
      <c r="A160" s="2"/>
      <c r="B160" s="2"/>
      <c r="F160" s="2"/>
    </row>
    <row r="161">
      <c r="A161" s="2"/>
      <c r="B161" s="2"/>
      <c r="F161" s="2"/>
    </row>
    <row r="162">
      <c r="A162" s="2"/>
      <c r="B162" s="2"/>
      <c r="F162" s="2"/>
    </row>
    <row r="163">
      <c r="A163" s="2"/>
      <c r="B163" s="2"/>
      <c r="F163" s="2"/>
    </row>
    <row r="164">
      <c r="A164" s="2"/>
      <c r="B164" s="2"/>
      <c r="F164" s="2"/>
    </row>
    <row r="165">
      <c r="A165" s="2"/>
      <c r="B165" s="2"/>
      <c r="F165" s="2"/>
    </row>
    <row r="166">
      <c r="A166" s="2"/>
      <c r="B166" s="2"/>
      <c r="F166" s="2"/>
    </row>
    <row r="167">
      <c r="A167" s="2"/>
      <c r="B167" s="2"/>
      <c r="F167" s="2"/>
    </row>
    <row r="168">
      <c r="A168" s="2"/>
      <c r="B168" s="2"/>
      <c r="F168" s="2"/>
    </row>
    <row r="169">
      <c r="A169" s="2"/>
      <c r="B169" s="2"/>
      <c r="F169" s="2"/>
    </row>
    <row r="170">
      <c r="A170" s="2"/>
      <c r="B170" s="2"/>
      <c r="F170" s="2"/>
    </row>
    <row r="171">
      <c r="A171" s="2"/>
      <c r="B171" s="2"/>
      <c r="F171" s="2"/>
    </row>
    <row r="172">
      <c r="A172" s="2"/>
      <c r="B172" s="2"/>
      <c r="F172" s="2"/>
    </row>
    <row r="173">
      <c r="A173" s="2"/>
      <c r="B173" s="2"/>
      <c r="F173" s="2"/>
    </row>
    <row r="174">
      <c r="A174" s="2"/>
      <c r="B174" s="2"/>
      <c r="F174" s="2"/>
    </row>
    <row r="175">
      <c r="A175" s="2"/>
      <c r="B175" s="2"/>
      <c r="F175" s="2"/>
    </row>
    <row r="176">
      <c r="A176" s="2"/>
      <c r="B176" s="2"/>
      <c r="F176" s="2"/>
    </row>
    <row r="177">
      <c r="A177" s="2"/>
      <c r="B177" s="2"/>
      <c r="F177" s="2"/>
    </row>
    <row r="178">
      <c r="A178" s="2"/>
      <c r="B178" s="2"/>
      <c r="F178" s="2"/>
    </row>
    <row r="179">
      <c r="A179" s="2"/>
      <c r="B179" s="2"/>
      <c r="F179" s="2"/>
    </row>
    <row r="180">
      <c r="A180" s="2"/>
      <c r="B180" s="2"/>
      <c r="F180" s="2"/>
    </row>
    <row r="181">
      <c r="A181" s="2"/>
      <c r="B181" s="2"/>
      <c r="F181" s="2"/>
    </row>
    <row r="182">
      <c r="A182" s="2"/>
      <c r="B182" s="2"/>
      <c r="F182" s="2"/>
    </row>
    <row r="183">
      <c r="A183" s="2"/>
      <c r="B183" s="2"/>
      <c r="F183" s="2"/>
    </row>
    <row r="184">
      <c r="A184" s="2"/>
      <c r="B184" s="2"/>
      <c r="F184" s="2"/>
    </row>
    <row r="185">
      <c r="A185" s="2"/>
      <c r="B185" s="2"/>
      <c r="F185" s="2"/>
    </row>
    <row r="186">
      <c r="A186" s="2"/>
      <c r="B186" s="2"/>
      <c r="F186" s="2"/>
    </row>
    <row r="187">
      <c r="A187" s="2"/>
      <c r="B187" s="2"/>
      <c r="F187" s="2"/>
    </row>
    <row r="188">
      <c r="A188" s="2"/>
      <c r="B188" s="2"/>
      <c r="F188" s="2"/>
    </row>
    <row r="189">
      <c r="A189" s="2"/>
      <c r="B189" s="2"/>
      <c r="F189" s="2"/>
    </row>
    <row r="190">
      <c r="A190" s="2"/>
      <c r="B190" s="2"/>
      <c r="F190" s="2"/>
    </row>
    <row r="191">
      <c r="A191" s="2"/>
      <c r="B191" s="2"/>
      <c r="F191" s="2"/>
    </row>
    <row r="192">
      <c r="A192" s="2"/>
      <c r="B192" s="2"/>
      <c r="F192" s="2"/>
    </row>
    <row r="193">
      <c r="A193" s="2"/>
      <c r="B193" s="2"/>
      <c r="F193" s="2"/>
    </row>
    <row r="194">
      <c r="A194" s="2"/>
      <c r="B194" s="2"/>
      <c r="F194" s="2"/>
    </row>
    <row r="195">
      <c r="A195" s="2"/>
      <c r="B195" s="2"/>
      <c r="F195" s="2"/>
    </row>
    <row r="196">
      <c r="A196" s="2"/>
      <c r="B196" s="2"/>
      <c r="F196" s="2"/>
    </row>
    <row r="197">
      <c r="A197" s="2"/>
      <c r="B197" s="2"/>
      <c r="F197" s="2"/>
    </row>
    <row r="198">
      <c r="A198" s="2"/>
      <c r="B198" s="2"/>
      <c r="F198" s="2"/>
    </row>
    <row r="199">
      <c r="A199" s="2"/>
      <c r="B199" s="2"/>
      <c r="F199" s="2"/>
    </row>
    <row r="200">
      <c r="A200" s="2"/>
      <c r="B200" s="2"/>
      <c r="F200" s="2"/>
    </row>
    <row r="201">
      <c r="A201" s="2"/>
      <c r="B201" s="2"/>
      <c r="F201" s="2"/>
    </row>
    <row r="202">
      <c r="A202" s="2"/>
      <c r="B202" s="2"/>
      <c r="F202" s="2"/>
    </row>
    <row r="203">
      <c r="A203" s="2"/>
      <c r="B203" s="2"/>
      <c r="F203" s="2"/>
    </row>
    <row r="204">
      <c r="A204" s="2"/>
      <c r="B204" s="2"/>
      <c r="F204" s="2"/>
    </row>
    <row r="205">
      <c r="A205" s="2"/>
      <c r="B205" s="2"/>
      <c r="F205" s="2"/>
    </row>
    <row r="206">
      <c r="A206" s="2"/>
      <c r="B206" s="2"/>
      <c r="F206" s="2"/>
    </row>
    <row r="207">
      <c r="A207" s="2"/>
      <c r="B207" s="2"/>
      <c r="F207" s="2"/>
    </row>
    <row r="208">
      <c r="A208" s="2"/>
      <c r="B208" s="2"/>
      <c r="F208" s="2"/>
    </row>
    <row r="209">
      <c r="A209" s="2"/>
      <c r="B209" s="2"/>
      <c r="F209" s="2"/>
    </row>
    <row r="210">
      <c r="A210" s="2"/>
      <c r="B210" s="2"/>
      <c r="F210" s="2"/>
    </row>
    <row r="211">
      <c r="A211" s="2"/>
      <c r="B211" s="2"/>
      <c r="F211" s="2"/>
    </row>
    <row r="212">
      <c r="A212" s="2"/>
      <c r="B212" s="2"/>
      <c r="F212" s="2"/>
    </row>
    <row r="213">
      <c r="A213" s="2"/>
      <c r="B213" s="2"/>
      <c r="F213" s="2"/>
    </row>
    <row r="214">
      <c r="A214" s="2"/>
      <c r="B214" s="2"/>
      <c r="F214" s="2"/>
    </row>
    <row r="215">
      <c r="A215" s="2"/>
      <c r="B215" s="2"/>
      <c r="F215" s="2"/>
    </row>
    <row r="216">
      <c r="A216" s="2"/>
      <c r="B216" s="2"/>
      <c r="F216" s="2"/>
    </row>
    <row r="217">
      <c r="A217" s="2"/>
      <c r="B217" s="2"/>
      <c r="F217" s="2"/>
    </row>
    <row r="218">
      <c r="A218" s="2"/>
      <c r="B218" s="2"/>
      <c r="F218" s="2"/>
    </row>
    <row r="219">
      <c r="A219" s="2"/>
      <c r="B219" s="2"/>
      <c r="F219" s="2"/>
    </row>
    <row r="220">
      <c r="A220" s="2"/>
      <c r="B220" s="2"/>
      <c r="F220" s="2"/>
    </row>
    <row r="221">
      <c r="A221" s="2"/>
      <c r="B221" s="2"/>
      <c r="F221" s="2"/>
    </row>
    <row r="222">
      <c r="A222" s="2"/>
      <c r="B222" s="2"/>
      <c r="F222" s="2"/>
    </row>
    <row r="223">
      <c r="A223" s="2"/>
      <c r="B223" s="2"/>
      <c r="F223" s="2"/>
    </row>
    <row r="224">
      <c r="A224" s="2"/>
      <c r="B224" s="2"/>
      <c r="F224" s="2"/>
    </row>
    <row r="225">
      <c r="A225" s="2"/>
      <c r="B225" s="2"/>
      <c r="F225" s="2"/>
    </row>
    <row r="226">
      <c r="A226" s="2"/>
      <c r="B226" s="2"/>
      <c r="F226" s="2"/>
    </row>
    <row r="227">
      <c r="A227" s="2"/>
      <c r="B227" s="2"/>
      <c r="F227" s="2"/>
    </row>
    <row r="228">
      <c r="A228" s="2"/>
      <c r="B228" s="2"/>
      <c r="F228" s="2"/>
    </row>
    <row r="229">
      <c r="A229" s="2"/>
      <c r="B229" s="2"/>
      <c r="F229" s="2"/>
    </row>
    <row r="230">
      <c r="A230" s="2"/>
      <c r="B230" s="2"/>
      <c r="F230" s="2"/>
    </row>
    <row r="231">
      <c r="A231" s="2"/>
      <c r="B231" s="2"/>
      <c r="F231" s="2"/>
    </row>
    <row r="232">
      <c r="A232" s="2"/>
      <c r="B232" s="2"/>
      <c r="F232" s="2"/>
    </row>
    <row r="233">
      <c r="A233" s="2"/>
      <c r="B233" s="2"/>
      <c r="F233" s="2"/>
    </row>
    <row r="234">
      <c r="A234" s="2"/>
      <c r="B234" s="2"/>
      <c r="F234" s="2"/>
    </row>
    <row r="235">
      <c r="A235" s="2"/>
      <c r="B235" s="2"/>
      <c r="F235" s="2"/>
    </row>
    <row r="236">
      <c r="A236" s="2"/>
      <c r="B236" s="2"/>
      <c r="F236" s="2"/>
    </row>
    <row r="237">
      <c r="A237" s="2"/>
      <c r="B237" s="2"/>
      <c r="F237" s="2"/>
    </row>
    <row r="238">
      <c r="A238" s="2"/>
      <c r="B238" s="2"/>
      <c r="F238" s="2"/>
    </row>
    <row r="239">
      <c r="A239" s="2"/>
      <c r="B239" s="2"/>
      <c r="F239" s="2"/>
    </row>
    <row r="240">
      <c r="A240" s="2"/>
      <c r="B240" s="2"/>
      <c r="F240" s="2"/>
    </row>
    <row r="241">
      <c r="A241" s="2"/>
      <c r="B241" s="2"/>
      <c r="F241" s="2"/>
    </row>
    <row r="242">
      <c r="A242" s="2"/>
      <c r="B242" s="2"/>
      <c r="F242" s="2"/>
    </row>
    <row r="243">
      <c r="A243" s="2"/>
      <c r="B243" s="2"/>
      <c r="F243" s="2"/>
    </row>
    <row r="244">
      <c r="A244" s="2"/>
      <c r="B244" s="2"/>
      <c r="F244" s="2"/>
    </row>
    <row r="245">
      <c r="A245" s="2"/>
      <c r="B245" s="2"/>
      <c r="F245" s="2"/>
    </row>
    <row r="246">
      <c r="A246" s="2"/>
      <c r="B246" s="2"/>
      <c r="F246" s="2"/>
    </row>
    <row r="247">
      <c r="A247" s="2"/>
      <c r="B247" s="2"/>
      <c r="F247" s="2"/>
    </row>
    <row r="248">
      <c r="A248" s="2"/>
      <c r="B248" s="2"/>
      <c r="F248" s="2"/>
    </row>
    <row r="249">
      <c r="A249" s="2"/>
      <c r="B249" s="2"/>
      <c r="F249" s="2"/>
    </row>
    <row r="250">
      <c r="A250" s="2"/>
      <c r="B250" s="2"/>
      <c r="F250" s="2"/>
    </row>
    <row r="251">
      <c r="A251" s="2"/>
      <c r="B251" s="2"/>
      <c r="F251" s="2"/>
    </row>
    <row r="252">
      <c r="A252" s="2"/>
      <c r="B252" s="2"/>
      <c r="F252" s="2"/>
    </row>
    <row r="253">
      <c r="A253" s="2"/>
      <c r="B253" s="2"/>
      <c r="F253" s="2"/>
    </row>
    <row r="254">
      <c r="A254" s="2"/>
      <c r="B254" s="2"/>
      <c r="F254" s="2"/>
    </row>
    <row r="255">
      <c r="A255" s="2"/>
      <c r="B255" s="2"/>
      <c r="F255" s="2"/>
    </row>
    <row r="256">
      <c r="A256" s="2"/>
      <c r="B256" s="2"/>
      <c r="F256" s="2"/>
    </row>
    <row r="257">
      <c r="A257" s="2"/>
      <c r="B257" s="2"/>
      <c r="F257" s="2"/>
    </row>
    <row r="258">
      <c r="A258" s="2"/>
      <c r="B258" s="2"/>
      <c r="F258" s="2"/>
    </row>
    <row r="259">
      <c r="A259" s="2"/>
      <c r="B259" s="2"/>
      <c r="F259" s="2"/>
    </row>
    <row r="260">
      <c r="A260" s="2"/>
      <c r="B260" s="2"/>
      <c r="F260" s="2"/>
    </row>
    <row r="261">
      <c r="A261" s="2"/>
      <c r="B261" s="2"/>
      <c r="F261" s="2"/>
    </row>
    <row r="262">
      <c r="A262" s="2"/>
      <c r="B262" s="2"/>
      <c r="F262" s="2"/>
    </row>
    <row r="263">
      <c r="A263" s="2"/>
      <c r="B263" s="2"/>
      <c r="F263" s="2"/>
    </row>
    <row r="264">
      <c r="A264" s="2"/>
      <c r="B264" s="2"/>
      <c r="F264" s="2"/>
    </row>
    <row r="265">
      <c r="A265" s="2"/>
      <c r="B265" s="2"/>
      <c r="F265" s="2"/>
    </row>
    <row r="266">
      <c r="A266" s="2"/>
      <c r="B266" s="2"/>
      <c r="F266" s="2"/>
    </row>
    <row r="267">
      <c r="A267" s="2"/>
      <c r="B267" s="2"/>
      <c r="F267" s="2"/>
    </row>
    <row r="268">
      <c r="A268" s="2"/>
      <c r="B268" s="2"/>
      <c r="F268" s="2"/>
    </row>
    <row r="269">
      <c r="A269" s="2"/>
      <c r="B269" s="2"/>
      <c r="F269" s="2"/>
    </row>
    <row r="270">
      <c r="A270" s="2"/>
      <c r="B270" s="2"/>
      <c r="F270" s="2"/>
    </row>
    <row r="271">
      <c r="A271" s="2"/>
      <c r="B271" s="2"/>
      <c r="F271" s="2"/>
    </row>
    <row r="272">
      <c r="A272" s="2"/>
      <c r="B272" s="2"/>
      <c r="F272" s="2"/>
    </row>
    <row r="273">
      <c r="A273" s="2"/>
      <c r="B273" s="2"/>
      <c r="F273" s="2"/>
    </row>
    <row r="274">
      <c r="A274" s="2"/>
      <c r="B274" s="2"/>
      <c r="F274" s="2"/>
    </row>
    <row r="275">
      <c r="A275" s="2"/>
      <c r="B275" s="2"/>
      <c r="F275" s="2"/>
    </row>
    <row r="276">
      <c r="A276" s="2"/>
      <c r="B276" s="2"/>
      <c r="F276" s="2"/>
    </row>
    <row r="277">
      <c r="A277" s="2"/>
      <c r="B277" s="2"/>
      <c r="F277" s="2"/>
    </row>
    <row r="278">
      <c r="A278" s="2"/>
      <c r="B278" s="2"/>
      <c r="F278" s="2"/>
    </row>
    <row r="279">
      <c r="A279" s="2"/>
      <c r="B279" s="2"/>
      <c r="F279" s="2"/>
    </row>
    <row r="280">
      <c r="A280" s="2"/>
      <c r="B280" s="2"/>
      <c r="F280" s="2"/>
    </row>
    <row r="281">
      <c r="A281" s="2"/>
      <c r="B281" s="2"/>
      <c r="F281" s="2"/>
    </row>
    <row r="282">
      <c r="A282" s="2"/>
      <c r="B282" s="2"/>
      <c r="F282" s="2"/>
    </row>
    <row r="283">
      <c r="A283" s="2"/>
      <c r="B283" s="2"/>
      <c r="F283" s="2"/>
    </row>
    <row r="284">
      <c r="A284" s="2"/>
      <c r="B284" s="2"/>
      <c r="F284" s="2"/>
    </row>
    <row r="285">
      <c r="A285" s="2"/>
      <c r="B285" s="2"/>
      <c r="F285" s="2"/>
    </row>
    <row r="286">
      <c r="A286" s="2"/>
      <c r="B286" s="2"/>
      <c r="F286" s="2"/>
    </row>
    <row r="287">
      <c r="A287" s="2"/>
      <c r="B287" s="2"/>
      <c r="F287" s="2"/>
    </row>
    <row r="288">
      <c r="A288" s="2"/>
      <c r="B288" s="2"/>
      <c r="F288" s="2"/>
    </row>
    <row r="289">
      <c r="A289" s="2"/>
      <c r="B289" s="2"/>
      <c r="F289" s="2"/>
    </row>
    <row r="290">
      <c r="A290" s="2"/>
      <c r="B290" s="2"/>
      <c r="F290" s="2"/>
    </row>
    <row r="291">
      <c r="A291" s="2"/>
      <c r="B291" s="2"/>
      <c r="F291" s="2"/>
    </row>
    <row r="292">
      <c r="A292" s="2"/>
      <c r="B292" s="2"/>
      <c r="F292" s="2"/>
    </row>
    <row r="293">
      <c r="A293" s="2"/>
      <c r="B293" s="2"/>
      <c r="F293" s="2"/>
    </row>
    <row r="294">
      <c r="A294" s="2"/>
      <c r="B294" s="2"/>
      <c r="F294" s="2"/>
    </row>
    <row r="295">
      <c r="A295" s="2"/>
      <c r="B295" s="2"/>
      <c r="F295" s="2"/>
    </row>
    <row r="296">
      <c r="A296" s="2"/>
      <c r="B296" s="2"/>
      <c r="F296" s="2"/>
    </row>
    <row r="297">
      <c r="A297" s="2"/>
      <c r="B297" s="2"/>
      <c r="F297" s="2"/>
    </row>
    <row r="298">
      <c r="A298" s="2"/>
      <c r="B298" s="2"/>
      <c r="F298" s="2"/>
    </row>
    <row r="299">
      <c r="A299" s="2"/>
      <c r="B299" s="2"/>
      <c r="F299" s="2"/>
    </row>
    <row r="300">
      <c r="A300" s="2"/>
      <c r="B300" s="2"/>
      <c r="F300" s="2"/>
    </row>
    <row r="301">
      <c r="A301" s="2"/>
      <c r="B301" s="2"/>
      <c r="F301" s="2"/>
    </row>
    <row r="302">
      <c r="A302" s="2"/>
      <c r="B302" s="2"/>
      <c r="F302" s="2"/>
    </row>
    <row r="303">
      <c r="A303" s="2"/>
      <c r="B303" s="2"/>
      <c r="F303" s="2"/>
    </row>
    <row r="304">
      <c r="A304" s="2"/>
      <c r="B304" s="2"/>
      <c r="F304" s="2"/>
    </row>
    <row r="305">
      <c r="A305" s="2"/>
      <c r="B305" s="2"/>
      <c r="F305" s="2"/>
    </row>
    <row r="306">
      <c r="A306" s="2"/>
      <c r="B306" s="2"/>
      <c r="F306" s="2"/>
    </row>
    <row r="307">
      <c r="A307" s="2"/>
      <c r="B307" s="2"/>
      <c r="F307" s="2"/>
    </row>
    <row r="308">
      <c r="A308" s="2"/>
      <c r="B308" s="2"/>
      <c r="F308" s="2"/>
    </row>
    <row r="309">
      <c r="A309" s="2"/>
      <c r="B309" s="2"/>
      <c r="F309" s="2"/>
    </row>
    <row r="310">
      <c r="A310" s="2"/>
      <c r="B310" s="2"/>
      <c r="F310" s="2"/>
    </row>
    <row r="311">
      <c r="A311" s="2"/>
      <c r="B311" s="2"/>
      <c r="F311" s="2"/>
    </row>
    <row r="312">
      <c r="A312" s="2"/>
      <c r="B312" s="2"/>
      <c r="F312" s="2"/>
    </row>
    <row r="313">
      <c r="A313" s="2"/>
      <c r="B313" s="2"/>
      <c r="F313" s="2"/>
    </row>
    <row r="314">
      <c r="A314" s="2"/>
      <c r="B314" s="2"/>
      <c r="F314" s="2"/>
    </row>
    <row r="315">
      <c r="A315" s="2"/>
      <c r="B315" s="2"/>
      <c r="F315" s="2"/>
    </row>
    <row r="316">
      <c r="A316" s="2"/>
      <c r="B316" s="2"/>
      <c r="F316" s="2"/>
    </row>
    <row r="317">
      <c r="A317" s="2"/>
      <c r="B317" s="2"/>
      <c r="F317" s="2"/>
    </row>
    <row r="318">
      <c r="A318" s="2"/>
      <c r="B318" s="2"/>
      <c r="F318" s="2"/>
    </row>
    <row r="319">
      <c r="A319" s="2"/>
      <c r="B319" s="2"/>
      <c r="F319" s="2"/>
    </row>
    <row r="320">
      <c r="A320" s="2"/>
      <c r="B320" s="2"/>
      <c r="F320" s="2"/>
    </row>
    <row r="321">
      <c r="A321" s="2"/>
      <c r="B321" s="2"/>
      <c r="F321" s="2"/>
    </row>
    <row r="322">
      <c r="A322" s="2"/>
      <c r="B322" s="2"/>
      <c r="F322" s="2"/>
    </row>
    <row r="323">
      <c r="A323" s="2"/>
      <c r="B323" s="2"/>
      <c r="F323" s="2"/>
    </row>
    <row r="324">
      <c r="A324" s="2"/>
      <c r="B324" s="2"/>
      <c r="F324" s="2"/>
    </row>
    <row r="325">
      <c r="A325" s="2"/>
      <c r="B325" s="2"/>
      <c r="F325" s="2"/>
    </row>
    <row r="326">
      <c r="A326" s="2"/>
      <c r="B326" s="2"/>
      <c r="F326" s="2"/>
    </row>
    <row r="327">
      <c r="A327" s="2"/>
      <c r="B327" s="2"/>
      <c r="F327" s="2"/>
    </row>
    <row r="328">
      <c r="A328" s="2"/>
      <c r="B328" s="2"/>
      <c r="F328" s="2"/>
    </row>
    <row r="329">
      <c r="A329" s="2"/>
      <c r="B329" s="2"/>
      <c r="F329" s="2"/>
    </row>
    <row r="330">
      <c r="A330" s="2"/>
      <c r="B330" s="2"/>
      <c r="F330" s="2"/>
    </row>
    <row r="331">
      <c r="A331" s="2"/>
      <c r="B331" s="2"/>
      <c r="F331" s="2"/>
    </row>
    <row r="332">
      <c r="A332" s="2"/>
      <c r="B332" s="2"/>
      <c r="F332" s="2"/>
    </row>
    <row r="333">
      <c r="A333" s="2"/>
      <c r="B333" s="2"/>
      <c r="F333" s="2"/>
    </row>
    <row r="334">
      <c r="A334" s="2"/>
      <c r="B334" s="2"/>
      <c r="F334" s="2"/>
    </row>
    <row r="335">
      <c r="A335" s="2"/>
      <c r="B335" s="2"/>
      <c r="F335" s="2"/>
    </row>
    <row r="336">
      <c r="A336" s="2"/>
      <c r="B336" s="2"/>
      <c r="F336" s="2"/>
    </row>
    <row r="337">
      <c r="A337" s="2"/>
      <c r="B337" s="2"/>
      <c r="F337" s="2"/>
    </row>
    <row r="338">
      <c r="A338" s="2"/>
      <c r="B338" s="2"/>
      <c r="F338" s="2"/>
    </row>
    <row r="339">
      <c r="A339" s="2"/>
      <c r="B339" s="2"/>
      <c r="F339" s="2"/>
    </row>
    <row r="340">
      <c r="A340" s="2"/>
      <c r="B340" s="2"/>
      <c r="F340" s="2"/>
    </row>
    <row r="341">
      <c r="A341" s="2"/>
      <c r="B341" s="2"/>
      <c r="F341" s="2"/>
    </row>
    <row r="342">
      <c r="A342" s="2"/>
      <c r="B342" s="2"/>
      <c r="F342" s="2"/>
    </row>
    <row r="343">
      <c r="A343" s="2"/>
      <c r="B343" s="2"/>
      <c r="F343" s="2"/>
    </row>
    <row r="344">
      <c r="A344" s="2"/>
      <c r="B344" s="2"/>
      <c r="F344" s="2"/>
    </row>
    <row r="345">
      <c r="A345" s="2"/>
      <c r="B345" s="2"/>
      <c r="F345" s="2"/>
    </row>
    <row r="346">
      <c r="A346" s="2"/>
      <c r="B346" s="2"/>
      <c r="F346" s="2"/>
    </row>
    <row r="347">
      <c r="A347" s="2"/>
      <c r="B347" s="2"/>
      <c r="F347" s="2"/>
    </row>
    <row r="348">
      <c r="A348" s="2"/>
      <c r="B348" s="2"/>
      <c r="F348" s="2"/>
    </row>
    <row r="349">
      <c r="A349" s="2"/>
      <c r="B349" s="2"/>
      <c r="F349" s="2"/>
    </row>
    <row r="350">
      <c r="A350" s="2"/>
      <c r="B350" s="2"/>
      <c r="F350" s="2"/>
    </row>
    <row r="351">
      <c r="A351" s="2"/>
      <c r="B351" s="2"/>
      <c r="F351" s="2"/>
    </row>
    <row r="352">
      <c r="A352" s="2"/>
      <c r="B352" s="2"/>
      <c r="F352" s="2"/>
    </row>
    <row r="353">
      <c r="A353" s="2"/>
      <c r="B353" s="2"/>
      <c r="F353" s="2"/>
    </row>
    <row r="354">
      <c r="A354" s="2"/>
      <c r="B354" s="2"/>
      <c r="F354" s="2"/>
    </row>
    <row r="355">
      <c r="A355" s="2"/>
      <c r="B355" s="2"/>
      <c r="F355" s="2"/>
    </row>
    <row r="356">
      <c r="A356" s="2"/>
      <c r="B356" s="2"/>
      <c r="F356" s="2"/>
    </row>
    <row r="357">
      <c r="A357" s="2"/>
      <c r="B357" s="2"/>
      <c r="F357" s="2"/>
    </row>
    <row r="358">
      <c r="A358" s="2"/>
      <c r="B358" s="2"/>
      <c r="F358" s="2"/>
    </row>
    <row r="359">
      <c r="A359" s="2"/>
      <c r="B359" s="2"/>
      <c r="F359" s="2"/>
    </row>
    <row r="360">
      <c r="A360" s="2"/>
      <c r="B360" s="2"/>
      <c r="F360" s="2"/>
    </row>
    <row r="361">
      <c r="A361" s="2"/>
      <c r="B361" s="2"/>
      <c r="F361" s="2"/>
    </row>
    <row r="362">
      <c r="A362" s="2"/>
      <c r="B362" s="2"/>
      <c r="F362" s="2"/>
    </row>
    <row r="363">
      <c r="A363" s="2"/>
      <c r="B363" s="2"/>
      <c r="F363" s="2"/>
    </row>
    <row r="364">
      <c r="A364" s="2"/>
      <c r="B364" s="2"/>
      <c r="F364" s="2"/>
    </row>
    <row r="365">
      <c r="A365" s="2"/>
      <c r="B365" s="2"/>
      <c r="F365" s="2"/>
    </row>
    <row r="366">
      <c r="A366" s="2"/>
      <c r="B366" s="2"/>
      <c r="F366" s="2"/>
    </row>
    <row r="367">
      <c r="A367" s="2"/>
      <c r="B367" s="2"/>
      <c r="F367" s="2"/>
    </row>
    <row r="368">
      <c r="A368" s="2"/>
      <c r="B368" s="2"/>
      <c r="F368" s="2"/>
    </row>
    <row r="369">
      <c r="A369" s="2"/>
      <c r="B369" s="2"/>
      <c r="F369" s="2"/>
    </row>
    <row r="370">
      <c r="A370" s="2"/>
      <c r="B370" s="2"/>
      <c r="F370" s="2"/>
    </row>
    <row r="371">
      <c r="A371" s="2"/>
      <c r="B371" s="2"/>
      <c r="F371" s="2"/>
    </row>
    <row r="372">
      <c r="A372" s="2"/>
      <c r="B372" s="2"/>
      <c r="F372" s="2"/>
    </row>
    <row r="373">
      <c r="A373" s="2"/>
      <c r="B373" s="2"/>
      <c r="F373" s="2"/>
    </row>
    <row r="374">
      <c r="A374" s="2"/>
      <c r="B374" s="2"/>
      <c r="F374" s="2"/>
    </row>
    <row r="375">
      <c r="A375" s="2"/>
      <c r="B375" s="2"/>
      <c r="F375" s="2"/>
    </row>
    <row r="376">
      <c r="A376" s="2"/>
      <c r="B376" s="2"/>
      <c r="F376" s="2"/>
    </row>
    <row r="377">
      <c r="A377" s="2"/>
      <c r="B377" s="2"/>
      <c r="F377" s="2"/>
    </row>
    <row r="378">
      <c r="A378" s="2"/>
      <c r="B378" s="2"/>
      <c r="F378" s="2"/>
    </row>
    <row r="379">
      <c r="A379" s="2"/>
      <c r="B379" s="2"/>
      <c r="F379" s="2"/>
    </row>
    <row r="380">
      <c r="A380" s="2"/>
      <c r="B380" s="2"/>
      <c r="F380" s="2"/>
    </row>
    <row r="381">
      <c r="A381" s="2"/>
      <c r="B381" s="2"/>
      <c r="F381" s="2"/>
    </row>
    <row r="382">
      <c r="A382" s="2"/>
      <c r="B382" s="2"/>
      <c r="F382" s="2"/>
    </row>
    <row r="383">
      <c r="A383" s="2"/>
      <c r="B383" s="2"/>
      <c r="F383" s="2"/>
    </row>
    <row r="384">
      <c r="A384" s="2"/>
      <c r="B384" s="2"/>
      <c r="F384" s="2"/>
    </row>
    <row r="385">
      <c r="A385" s="2"/>
      <c r="B385" s="2"/>
      <c r="F385" s="2"/>
    </row>
    <row r="386">
      <c r="A386" s="2"/>
      <c r="B386" s="2"/>
      <c r="F386" s="2"/>
    </row>
    <row r="387">
      <c r="A387" s="2"/>
      <c r="B387" s="2"/>
      <c r="F387" s="2"/>
    </row>
    <row r="388">
      <c r="A388" s="2"/>
      <c r="B388" s="2"/>
      <c r="F388" s="2"/>
    </row>
    <row r="389">
      <c r="A389" s="2"/>
      <c r="B389" s="2"/>
      <c r="F389" s="2"/>
    </row>
    <row r="390">
      <c r="A390" s="2"/>
      <c r="B390" s="2"/>
      <c r="F390" s="2"/>
    </row>
    <row r="391">
      <c r="A391" s="2"/>
      <c r="B391" s="2"/>
      <c r="F391" s="2"/>
    </row>
    <row r="392">
      <c r="A392" s="2"/>
      <c r="B392" s="2"/>
      <c r="F392" s="2"/>
    </row>
    <row r="393">
      <c r="A393" s="2"/>
      <c r="B393" s="2"/>
      <c r="F393" s="2"/>
    </row>
    <row r="394">
      <c r="A394" s="2"/>
      <c r="B394" s="2"/>
      <c r="F394" s="2"/>
    </row>
    <row r="395">
      <c r="A395" s="2"/>
      <c r="B395" s="2"/>
      <c r="F395" s="2"/>
    </row>
    <row r="396">
      <c r="A396" s="2"/>
      <c r="B396" s="2"/>
      <c r="F396" s="2"/>
    </row>
    <row r="397">
      <c r="A397" s="2"/>
      <c r="B397" s="2"/>
      <c r="F397" s="2"/>
    </row>
    <row r="398">
      <c r="A398" s="2"/>
      <c r="B398" s="2"/>
      <c r="F398" s="2"/>
    </row>
    <row r="399">
      <c r="A399" s="2"/>
      <c r="B399" s="2"/>
      <c r="F399" s="2"/>
    </row>
    <row r="400">
      <c r="A400" s="2"/>
      <c r="B400" s="2"/>
      <c r="F400" s="2"/>
    </row>
    <row r="401">
      <c r="A401" s="2"/>
      <c r="B401" s="2"/>
      <c r="F401" s="2"/>
    </row>
    <row r="402">
      <c r="A402" s="2"/>
      <c r="B402" s="2"/>
      <c r="F402" s="2"/>
    </row>
    <row r="403">
      <c r="A403" s="2"/>
      <c r="B403" s="2"/>
      <c r="F403" s="2"/>
    </row>
    <row r="404">
      <c r="A404" s="2"/>
      <c r="B404" s="2"/>
      <c r="F404" s="2"/>
    </row>
    <row r="405">
      <c r="A405" s="2"/>
      <c r="B405" s="2"/>
      <c r="F405" s="2"/>
    </row>
    <row r="406">
      <c r="A406" s="2"/>
      <c r="B406" s="2"/>
      <c r="F406" s="2"/>
    </row>
    <row r="407">
      <c r="A407" s="2"/>
      <c r="B407" s="2"/>
      <c r="F407" s="2"/>
    </row>
    <row r="408">
      <c r="A408" s="2"/>
      <c r="B408" s="2"/>
      <c r="F408" s="2"/>
    </row>
    <row r="409">
      <c r="A409" s="2"/>
      <c r="B409" s="2"/>
      <c r="F409" s="2"/>
    </row>
    <row r="410">
      <c r="A410" s="2"/>
      <c r="B410" s="2"/>
      <c r="F410" s="2"/>
    </row>
    <row r="411">
      <c r="A411" s="2"/>
      <c r="B411" s="2"/>
      <c r="F411" s="2"/>
    </row>
    <row r="412">
      <c r="A412" s="2"/>
      <c r="B412" s="2"/>
      <c r="F412" s="2"/>
    </row>
    <row r="413">
      <c r="A413" s="2"/>
      <c r="B413" s="2"/>
      <c r="F413" s="2"/>
    </row>
    <row r="414">
      <c r="A414" s="2"/>
      <c r="B414" s="2"/>
      <c r="F414" s="2"/>
    </row>
    <row r="415">
      <c r="A415" s="2"/>
      <c r="B415" s="2"/>
      <c r="F415" s="2"/>
    </row>
    <row r="416">
      <c r="A416" s="2"/>
      <c r="B416" s="2"/>
      <c r="F416" s="2"/>
    </row>
    <row r="417">
      <c r="A417" s="2"/>
      <c r="B417" s="2"/>
      <c r="F417" s="2"/>
    </row>
    <row r="418">
      <c r="A418" s="2"/>
      <c r="B418" s="2"/>
      <c r="F418" s="2"/>
    </row>
    <row r="419">
      <c r="A419" s="2"/>
      <c r="B419" s="2"/>
      <c r="F419" s="2"/>
    </row>
    <row r="420">
      <c r="A420" s="2"/>
      <c r="B420" s="2"/>
      <c r="F420" s="2"/>
    </row>
    <row r="421">
      <c r="A421" s="2"/>
      <c r="B421" s="2"/>
      <c r="F421" s="2"/>
    </row>
    <row r="422">
      <c r="A422" s="2"/>
      <c r="B422" s="2"/>
      <c r="F422" s="2"/>
    </row>
    <row r="423">
      <c r="A423" s="2"/>
      <c r="B423" s="2"/>
      <c r="F423" s="2"/>
    </row>
    <row r="424">
      <c r="A424" s="2"/>
      <c r="B424" s="2"/>
      <c r="F424" s="2"/>
    </row>
    <row r="425">
      <c r="A425" s="2"/>
      <c r="B425" s="2"/>
      <c r="F425" s="2"/>
    </row>
    <row r="426">
      <c r="A426" s="2"/>
      <c r="B426" s="2"/>
      <c r="F426" s="2"/>
    </row>
    <row r="427">
      <c r="A427" s="2"/>
      <c r="B427" s="2"/>
      <c r="F427" s="2"/>
    </row>
    <row r="428">
      <c r="A428" s="2"/>
      <c r="B428" s="2"/>
      <c r="F428" s="2"/>
    </row>
    <row r="429">
      <c r="A429" s="2"/>
      <c r="B429" s="2"/>
      <c r="F429" s="2"/>
    </row>
    <row r="430">
      <c r="A430" s="2"/>
      <c r="B430" s="2"/>
      <c r="F430" s="2"/>
    </row>
    <row r="431">
      <c r="A431" s="2"/>
      <c r="B431" s="2"/>
      <c r="F431" s="2"/>
    </row>
    <row r="432">
      <c r="A432" s="2"/>
      <c r="B432" s="2"/>
      <c r="F432" s="2"/>
    </row>
    <row r="433">
      <c r="A433" s="2"/>
      <c r="B433" s="2"/>
      <c r="F433" s="2"/>
    </row>
    <row r="434">
      <c r="A434" s="2"/>
      <c r="B434" s="2"/>
      <c r="F434" s="2"/>
    </row>
    <row r="435">
      <c r="A435" s="2"/>
      <c r="B435" s="2"/>
      <c r="F435" s="2"/>
    </row>
    <row r="436">
      <c r="A436" s="2"/>
      <c r="B436" s="2"/>
      <c r="F436" s="2"/>
    </row>
    <row r="437">
      <c r="A437" s="2"/>
      <c r="B437" s="2"/>
      <c r="F437" s="2"/>
    </row>
    <row r="438">
      <c r="A438" s="2"/>
      <c r="B438" s="2"/>
      <c r="F438" s="2"/>
    </row>
    <row r="439">
      <c r="A439" s="2"/>
      <c r="B439" s="2"/>
      <c r="F439" s="2"/>
    </row>
    <row r="440">
      <c r="A440" s="2"/>
      <c r="B440" s="2"/>
      <c r="F440" s="2"/>
    </row>
    <row r="441">
      <c r="A441" s="2"/>
      <c r="B441" s="2"/>
      <c r="F441" s="2"/>
    </row>
    <row r="442">
      <c r="A442" s="2"/>
      <c r="B442" s="2"/>
      <c r="F442" s="2"/>
    </row>
    <row r="443">
      <c r="A443" s="2"/>
      <c r="B443" s="2"/>
      <c r="F443" s="2"/>
    </row>
    <row r="444">
      <c r="A444" s="2"/>
      <c r="B444" s="2"/>
      <c r="F444" s="2"/>
    </row>
    <row r="445">
      <c r="A445" s="2"/>
      <c r="B445" s="2"/>
      <c r="F445" s="2"/>
    </row>
    <row r="446">
      <c r="A446" s="2"/>
      <c r="B446" s="2"/>
      <c r="F446" s="2"/>
    </row>
    <row r="447">
      <c r="A447" s="2"/>
      <c r="B447" s="2"/>
      <c r="F447" s="2"/>
    </row>
    <row r="448">
      <c r="A448" s="2"/>
      <c r="B448" s="2"/>
      <c r="F448" s="2"/>
    </row>
    <row r="449">
      <c r="A449" s="2"/>
      <c r="B449" s="2"/>
      <c r="F449" s="2"/>
    </row>
    <row r="450">
      <c r="A450" s="2"/>
      <c r="B450" s="2"/>
      <c r="F450" s="2"/>
    </row>
    <row r="451">
      <c r="A451" s="2"/>
      <c r="B451" s="2"/>
      <c r="F451" s="2"/>
    </row>
    <row r="452">
      <c r="A452" s="2"/>
      <c r="B452" s="2"/>
      <c r="F452" s="2"/>
    </row>
    <row r="453">
      <c r="A453" s="2"/>
      <c r="B453" s="2"/>
      <c r="F453" s="2"/>
    </row>
    <row r="454">
      <c r="A454" s="2"/>
      <c r="B454" s="2"/>
      <c r="F454" s="2"/>
    </row>
    <row r="455">
      <c r="A455" s="2"/>
      <c r="B455" s="2"/>
      <c r="F455" s="2"/>
    </row>
    <row r="456">
      <c r="A456" s="2"/>
      <c r="B456" s="2"/>
      <c r="F456" s="2"/>
    </row>
    <row r="457">
      <c r="A457" s="2"/>
      <c r="B457" s="2"/>
      <c r="F457" s="2"/>
    </row>
    <row r="458">
      <c r="A458" s="2"/>
      <c r="B458" s="2"/>
      <c r="F458" s="2"/>
    </row>
    <row r="459">
      <c r="A459" s="2"/>
      <c r="B459" s="2"/>
      <c r="F459" s="2"/>
    </row>
    <row r="460">
      <c r="A460" s="2"/>
      <c r="B460" s="2"/>
      <c r="F460" s="2"/>
    </row>
    <row r="461">
      <c r="A461" s="2"/>
      <c r="B461" s="2"/>
      <c r="F461" s="2"/>
    </row>
    <row r="462">
      <c r="A462" s="2"/>
      <c r="B462" s="2"/>
      <c r="F462" s="2"/>
    </row>
    <row r="463">
      <c r="A463" s="2"/>
      <c r="B463" s="2"/>
      <c r="F463" s="2"/>
    </row>
    <row r="464">
      <c r="A464" s="2"/>
      <c r="B464" s="2"/>
      <c r="F464" s="2"/>
    </row>
    <row r="465">
      <c r="A465" s="2"/>
      <c r="B465" s="2"/>
      <c r="F465" s="2"/>
    </row>
    <row r="466">
      <c r="A466" s="2"/>
      <c r="B466" s="2"/>
      <c r="F466" s="2"/>
    </row>
    <row r="467">
      <c r="A467" s="2"/>
      <c r="B467" s="2"/>
      <c r="F467" s="2"/>
    </row>
    <row r="468">
      <c r="A468" s="2"/>
      <c r="B468" s="2"/>
      <c r="F468" s="2"/>
    </row>
    <row r="469">
      <c r="A469" s="2"/>
      <c r="B469" s="2"/>
      <c r="F469" s="2"/>
    </row>
    <row r="470">
      <c r="A470" s="2"/>
      <c r="B470" s="2"/>
      <c r="F470" s="2"/>
    </row>
    <row r="471">
      <c r="A471" s="2"/>
      <c r="B471" s="2"/>
      <c r="F471" s="2"/>
    </row>
    <row r="472">
      <c r="A472" s="2"/>
      <c r="B472" s="2"/>
      <c r="F472" s="2"/>
    </row>
    <row r="473">
      <c r="A473" s="2"/>
      <c r="B473" s="2"/>
      <c r="F473" s="2"/>
    </row>
    <row r="474">
      <c r="A474" s="2"/>
      <c r="B474" s="2"/>
      <c r="F474" s="2"/>
    </row>
    <row r="475">
      <c r="A475" s="2"/>
      <c r="B475" s="2"/>
      <c r="F475" s="2"/>
    </row>
    <row r="476">
      <c r="A476" s="2"/>
      <c r="B476" s="2"/>
      <c r="F476" s="2"/>
    </row>
    <row r="477">
      <c r="A477" s="2"/>
      <c r="B477" s="2"/>
      <c r="F477" s="2"/>
    </row>
    <row r="478">
      <c r="A478" s="2"/>
      <c r="B478" s="2"/>
      <c r="F478" s="2"/>
    </row>
    <row r="479">
      <c r="A479" s="2"/>
      <c r="B479" s="2"/>
      <c r="F479" s="2"/>
    </row>
    <row r="480">
      <c r="A480" s="2"/>
      <c r="B480" s="2"/>
      <c r="F480" s="2"/>
    </row>
    <row r="481">
      <c r="A481" s="2"/>
      <c r="B481" s="2"/>
      <c r="F481" s="2"/>
    </row>
    <row r="482">
      <c r="A482" s="2"/>
      <c r="B482" s="2"/>
      <c r="F482" s="2"/>
    </row>
    <row r="483">
      <c r="A483" s="2"/>
      <c r="B483" s="2"/>
      <c r="F483" s="2"/>
    </row>
    <row r="484">
      <c r="A484" s="2"/>
      <c r="B484" s="2"/>
      <c r="F484" s="2"/>
    </row>
    <row r="485">
      <c r="A485" s="2"/>
      <c r="B485" s="2"/>
      <c r="F485" s="2"/>
    </row>
    <row r="486">
      <c r="A486" s="2"/>
      <c r="B486" s="2"/>
      <c r="F486" s="2"/>
    </row>
    <row r="487">
      <c r="A487" s="2"/>
      <c r="B487" s="2"/>
      <c r="F487" s="2"/>
    </row>
    <row r="488">
      <c r="A488" s="2"/>
      <c r="B488" s="2"/>
      <c r="F488" s="2"/>
    </row>
    <row r="489">
      <c r="A489" s="2"/>
      <c r="B489" s="2"/>
      <c r="F489" s="2"/>
    </row>
    <row r="490">
      <c r="A490" s="2"/>
      <c r="B490" s="2"/>
      <c r="F490" s="2"/>
    </row>
    <row r="491">
      <c r="A491" s="2"/>
      <c r="B491" s="2"/>
      <c r="F491" s="2"/>
    </row>
    <row r="492">
      <c r="A492" s="2"/>
      <c r="B492" s="2"/>
      <c r="F492" s="2"/>
    </row>
    <row r="493">
      <c r="A493" s="2"/>
      <c r="B493" s="2"/>
      <c r="F493" s="2"/>
    </row>
    <row r="494">
      <c r="A494" s="2"/>
      <c r="B494" s="2"/>
      <c r="F494" s="2"/>
    </row>
    <row r="495">
      <c r="A495" s="2"/>
      <c r="B495" s="2"/>
      <c r="F495" s="2"/>
    </row>
    <row r="496">
      <c r="A496" s="2"/>
      <c r="B496" s="2"/>
      <c r="F496" s="2"/>
    </row>
    <row r="497">
      <c r="A497" s="2"/>
      <c r="B497" s="2"/>
      <c r="F497" s="2"/>
    </row>
    <row r="498">
      <c r="A498" s="2"/>
      <c r="B498" s="2"/>
      <c r="F498" s="2"/>
    </row>
    <row r="499">
      <c r="A499" s="2"/>
      <c r="B499" s="2"/>
      <c r="F499" s="2"/>
    </row>
    <row r="500">
      <c r="A500" s="2"/>
      <c r="B500" s="2"/>
      <c r="F500" s="2"/>
    </row>
    <row r="501">
      <c r="A501" s="2"/>
      <c r="B501" s="2"/>
      <c r="F501" s="2"/>
    </row>
    <row r="502">
      <c r="A502" s="2"/>
      <c r="B502" s="2"/>
      <c r="F502" s="2"/>
    </row>
    <row r="503">
      <c r="A503" s="2"/>
      <c r="B503" s="2"/>
      <c r="F503" s="2"/>
    </row>
    <row r="504">
      <c r="A504" s="2"/>
      <c r="B504" s="2"/>
      <c r="F504" s="2"/>
    </row>
    <row r="505">
      <c r="A505" s="2"/>
      <c r="B505" s="2"/>
      <c r="F505" s="2"/>
    </row>
    <row r="506">
      <c r="A506" s="2"/>
      <c r="B506" s="2"/>
      <c r="F506" s="2"/>
    </row>
    <row r="507">
      <c r="A507" s="2"/>
      <c r="B507" s="2"/>
      <c r="F507" s="2"/>
    </row>
    <row r="508">
      <c r="A508" s="2"/>
      <c r="B508" s="2"/>
      <c r="F508" s="2"/>
    </row>
    <row r="509">
      <c r="A509" s="2"/>
      <c r="B509" s="2"/>
      <c r="F509" s="2"/>
    </row>
    <row r="510">
      <c r="A510" s="2"/>
      <c r="B510" s="2"/>
      <c r="F510" s="2"/>
    </row>
    <row r="511">
      <c r="A511" s="2"/>
      <c r="B511" s="2"/>
      <c r="F511" s="2"/>
    </row>
    <row r="512">
      <c r="A512" s="2"/>
      <c r="B512" s="2"/>
      <c r="F512" s="2"/>
    </row>
    <row r="513">
      <c r="A513" s="2"/>
      <c r="B513" s="2"/>
      <c r="F513" s="2"/>
    </row>
    <row r="514">
      <c r="A514" s="2"/>
      <c r="B514" s="2"/>
      <c r="F514" s="2"/>
    </row>
    <row r="515">
      <c r="A515" s="2"/>
      <c r="B515" s="2"/>
      <c r="F515" s="2"/>
    </row>
    <row r="516">
      <c r="A516" s="2"/>
      <c r="B516" s="2"/>
      <c r="F516" s="2"/>
    </row>
    <row r="517">
      <c r="A517" s="2"/>
      <c r="B517" s="2"/>
      <c r="F517" s="2"/>
    </row>
    <row r="518">
      <c r="A518" s="2"/>
      <c r="B518" s="2"/>
      <c r="F518" s="2"/>
    </row>
    <row r="519">
      <c r="A519" s="2"/>
      <c r="B519" s="2"/>
      <c r="F519" s="2"/>
    </row>
    <row r="520">
      <c r="A520" s="2"/>
      <c r="B520" s="2"/>
      <c r="F520" s="2"/>
    </row>
    <row r="521">
      <c r="A521" s="2"/>
      <c r="B521" s="2"/>
      <c r="F521" s="2"/>
    </row>
    <row r="522">
      <c r="A522" s="2"/>
      <c r="B522" s="2"/>
      <c r="F522" s="2"/>
    </row>
    <row r="523">
      <c r="A523" s="2"/>
      <c r="B523" s="2"/>
      <c r="F523" s="2"/>
    </row>
    <row r="524">
      <c r="A524" s="2"/>
      <c r="B524" s="2"/>
      <c r="F524" s="2"/>
    </row>
    <row r="525">
      <c r="A525" s="2"/>
      <c r="B525" s="2"/>
      <c r="F525" s="2"/>
    </row>
    <row r="526">
      <c r="A526" s="2"/>
      <c r="B526" s="2"/>
      <c r="F526" s="2"/>
    </row>
    <row r="527">
      <c r="A527" s="2"/>
      <c r="B527" s="2"/>
      <c r="F527" s="2"/>
    </row>
    <row r="528">
      <c r="A528" s="2"/>
      <c r="B528" s="2"/>
      <c r="F528" s="2"/>
    </row>
    <row r="529">
      <c r="A529" s="2"/>
      <c r="B529" s="2"/>
      <c r="F529" s="2"/>
    </row>
    <row r="530">
      <c r="A530" s="2"/>
      <c r="B530" s="2"/>
      <c r="F530" s="2"/>
    </row>
    <row r="531">
      <c r="A531" s="2"/>
      <c r="B531" s="2"/>
      <c r="F531" s="2"/>
    </row>
    <row r="532">
      <c r="A532" s="2"/>
      <c r="B532" s="2"/>
      <c r="F532" s="2"/>
    </row>
    <row r="533">
      <c r="A533" s="2"/>
      <c r="B533" s="2"/>
      <c r="F533" s="2"/>
    </row>
    <row r="534">
      <c r="A534" s="2"/>
      <c r="B534" s="2"/>
      <c r="F534" s="2"/>
    </row>
    <row r="535">
      <c r="A535" s="2"/>
      <c r="B535" s="2"/>
      <c r="F535" s="2"/>
    </row>
    <row r="536">
      <c r="A536" s="2"/>
      <c r="B536" s="2"/>
      <c r="F536" s="2"/>
    </row>
    <row r="537">
      <c r="A537" s="2"/>
      <c r="B537" s="2"/>
      <c r="F537" s="2"/>
    </row>
    <row r="538">
      <c r="A538" s="2"/>
      <c r="B538" s="2"/>
      <c r="F538" s="2"/>
    </row>
    <row r="539">
      <c r="A539" s="2"/>
      <c r="B539" s="2"/>
      <c r="F539" s="2"/>
    </row>
    <row r="540">
      <c r="A540" s="2"/>
      <c r="B540" s="2"/>
      <c r="F540" s="2"/>
    </row>
    <row r="541">
      <c r="A541" s="2"/>
      <c r="B541" s="2"/>
      <c r="F541" s="2"/>
    </row>
    <row r="542">
      <c r="A542" s="2"/>
      <c r="B542" s="2"/>
      <c r="F542" s="2"/>
    </row>
    <row r="543">
      <c r="A543" s="2"/>
      <c r="B543" s="2"/>
      <c r="F543" s="2"/>
    </row>
    <row r="544">
      <c r="A544" s="2"/>
      <c r="B544" s="2"/>
      <c r="F544" s="2"/>
    </row>
    <row r="545">
      <c r="A545" s="2"/>
      <c r="B545" s="2"/>
      <c r="F545" s="2"/>
    </row>
    <row r="546">
      <c r="A546" s="2"/>
      <c r="B546" s="2"/>
      <c r="F546" s="2"/>
    </row>
    <row r="547">
      <c r="A547" s="2"/>
      <c r="B547" s="2"/>
      <c r="F547" s="2"/>
    </row>
    <row r="548">
      <c r="A548" s="2"/>
      <c r="B548" s="2"/>
      <c r="F548" s="2"/>
    </row>
    <row r="549">
      <c r="A549" s="2"/>
      <c r="B549" s="2"/>
      <c r="F549" s="2"/>
    </row>
    <row r="550">
      <c r="A550" s="2"/>
      <c r="B550" s="2"/>
      <c r="F550" s="2"/>
    </row>
    <row r="551">
      <c r="A551" s="2"/>
      <c r="B551" s="2"/>
      <c r="F551" s="2"/>
    </row>
    <row r="552">
      <c r="A552" s="2"/>
      <c r="B552" s="2"/>
      <c r="F552" s="2"/>
    </row>
    <row r="553">
      <c r="A553" s="2"/>
      <c r="B553" s="2"/>
      <c r="F553" s="2"/>
    </row>
    <row r="554">
      <c r="A554" s="2"/>
      <c r="B554" s="2"/>
      <c r="F554" s="2"/>
    </row>
    <row r="555">
      <c r="A555" s="2"/>
      <c r="B555" s="2"/>
      <c r="F555" s="2"/>
    </row>
    <row r="556">
      <c r="A556" s="2"/>
      <c r="B556" s="2"/>
      <c r="F556" s="2"/>
    </row>
    <row r="557">
      <c r="A557" s="2"/>
      <c r="B557" s="2"/>
      <c r="F557" s="2"/>
    </row>
    <row r="558">
      <c r="A558" s="2"/>
      <c r="B558" s="2"/>
      <c r="F558" s="2"/>
    </row>
    <row r="559">
      <c r="A559" s="2"/>
      <c r="B559" s="2"/>
      <c r="F559" s="2"/>
    </row>
    <row r="560">
      <c r="A560" s="2"/>
      <c r="B560" s="2"/>
      <c r="F560" s="2"/>
    </row>
    <row r="561">
      <c r="A561" s="2"/>
      <c r="B561" s="2"/>
      <c r="F561" s="2"/>
    </row>
    <row r="562">
      <c r="A562" s="2"/>
      <c r="B562" s="2"/>
      <c r="F562" s="2"/>
    </row>
    <row r="563">
      <c r="A563" s="2"/>
      <c r="B563" s="2"/>
      <c r="F563" s="2"/>
    </row>
    <row r="564">
      <c r="A564" s="2"/>
      <c r="B564" s="2"/>
      <c r="F564" s="2"/>
    </row>
    <row r="565">
      <c r="A565" s="2"/>
      <c r="B565" s="2"/>
      <c r="F565" s="2"/>
    </row>
    <row r="566">
      <c r="A566" s="2"/>
      <c r="B566" s="2"/>
      <c r="F566" s="2"/>
    </row>
    <row r="567">
      <c r="A567" s="2"/>
      <c r="B567" s="2"/>
      <c r="F567" s="2"/>
    </row>
    <row r="568">
      <c r="A568" s="2"/>
      <c r="B568" s="2"/>
      <c r="F568" s="2"/>
    </row>
    <row r="569">
      <c r="A569" s="2"/>
      <c r="B569" s="2"/>
      <c r="F569" s="2"/>
    </row>
    <row r="570">
      <c r="A570" s="2"/>
      <c r="B570" s="2"/>
      <c r="F570" s="2"/>
    </row>
    <row r="571">
      <c r="A571" s="2"/>
      <c r="B571" s="2"/>
      <c r="F571" s="2"/>
    </row>
    <row r="572">
      <c r="A572" s="2"/>
      <c r="B572" s="2"/>
      <c r="F572" s="2"/>
    </row>
    <row r="573">
      <c r="A573" s="2"/>
      <c r="B573" s="2"/>
      <c r="F573" s="2"/>
    </row>
    <row r="574">
      <c r="A574" s="2"/>
      <c r="B574" s="2"/>
      <c r="F574" s="2"/>
    </row>
    <row r="575">
      <c r="A575" s="2"/>
      <c r="B575" s="2"/>
      <c r="F575" s="2"/>
    </row>
    <row r="576">
      <c r="A576" s="2"/>
      <c r="B576" s="2"/>
      <c r="F576" s="2"/>
    </row>
    <row r="577">
      <c r="A577" s="2"/>
      <c r="B577" s="2"/>
      <c r="F577" s="2"/>
    </row>
    <row r="578">
      <c r="A578" s="2"/>
      <c r="B578" s="2"/>
      <c r="F578" s="2"/>
    </row>
    <row r="579">
      <c r="A579" s="2"/>
      <c r="B579" s="2"/>
      <c r="F579" s="2"/>
    </row>
    <row r="580">
      <c r="A580" s="2"/>
      <c r="B580" s="2"/>
      <c r="F580" s="2"/>
    </row>
    <row r="581">
      <c r="A581" s="2"/>
      <c r="B581" s="2"/>
      <c r="F581" s="2"/>
    </row>
    <row r="582">
      <c r="A582" s="2"/>
      <c r="B582" s="2"/>
      <c r="F582" s="2"/>
    </row>
    <row r="583">
      <c r="A583" s="2"/>
      <c r="B583" s="2"/>
      <c r="F583" s="2"/>
    </row>
    <row r="584">
      <c r="A584" s="2"/>
      <c r="B584" s="2"/>
      <c r="F584" s="2"/>
    </row>
    <row r="585">
      <c r="A585" s="2"/>
      <c r="B585" s="2"/>
      <c r="F585" s="2"/>
    </row>
    <row r="586">
      <c r="A586" s="2"/>
      <c r="B586" s="2"/>
      <c r="F586" s="2"/>
    </row>
    <row r="587">
      <c r="A587" s="2"/>
      <c r="B587" s="2"/>
      <c r="F587" s="2"/>
    </row>
    <row r="588">
      <c r="A588" s="2"/>
      <c r="B588" s="2"/>
      <c r="F588" s="2"/>
    </row>
    <row r="589">
      <c r="A589" s="2"/>
      <c r="B589" s="2"/>
      <c r="F589" s="2"/>
    </row>
    <row r="590">
      <c r="A590" s="2"/>
      <c r="B590" s="2"/>
      <c r="F590" s="2"/>
    </row>
    <row r="591">
      <c r="A591" s="2"/>
      <c r="B591" s="2"/>
      <c r="F591" s="2"/>
    </row>
    <row r="592">
      <c r="A592" s="2"/>
      <c r="B592" s="2"/>
      <c r="F592" s="2"/>
    </row>
    <row r="593">
      <c r="A593" s="2"/>
      <c r="B593" s="2"/>
      <c r="F593" s="2"/>
    </row>
    <row r="594">
      <c r="A594" s="2"/>
      <c r="B594" s="2"/>
      <c r="F594" s="2"/>
    </row>
    <row r="595">
      <c r="A595" s="2"/>
      <c r="B595" s="2"/>
      <c r="F595" s="2"/>
    </row>
    <row r="596">
      <c r="A596" s="2"/>
      <c r="B596" s="2"/>
      <c r="F596" s="2"/>
    </row>
    <row r="597">
      <c r="A597" s="2"/>
      <c r="B597" s="2"/>
      <c r="F597" s="2"/>
    </row>
    <row r="598">
      <c r="A598" s="2"/>
      <c r="B598" s="2"/>
      <c r="F598" s="2"/>
    </row>
    <row r="599">
      <c r="A599" s="2"/>
      <c r="B599" s="2"/>
      <c r="F599" s="2"/>
    </row>
    <row r="600">
      <c r="A600" s="2"/>
      <c r="B600" s="2"/>
      <c r="F600" s="2"/>
    </row>
    <row r="601">
      <c r="A601" s="2"/>
      <c r="B601" s="2"/>
      <c r="F601" s="2"/>
    </row>
    <row r="602">
      <c r="A602" s="2"/>
      <c r="B602" s="2"/>
      <c r="F602" s="2"/>
    </row>
    <row r="603">
      <c r="A603" s="2"/>
      <c r="B603" s="2"/>
      <c r="F603" s="2"/>
    </row>
    <row r="604">
      <c r="A604" s="2"/>
      <c r="B604" s="2"/>
      <c r="F604" s="2"/>
    </row>
    <row r="605">
      <c r="A605" s="2"/>
      <c r="B605" s="2"/>
      <c r="F605" s="2"/>
    </row>
    <row r="606">
      <c r="A606" s="2"/>
      <c r="B606" s="2"/>
      <c r="F606" s="2"/>
    </row>
    <row r="607">
      <c r="A607" s="2"/>
      <c r="B607" s="2"/>
      <c r="F607" s="2"/>
    </row>
    <row r="608">
      <c r="A608" s="2"/>
      <c r="B608" s="2"/>
      <c r="F608" s="2"/>
    </row>
    <row r="609">
      <c r="A609" s="2"/>
      <c r="B609" s="2"/>
      <c r="F609" s="2"/>
    </row>
    <row r="610">
      <c r="A610" s="2"/>
      <c r="B610" s="2"/>
      <c r="F610" s="2"/>
    </row>
    <row r="611">
      <c r="A611" s="2"/>
      <c r="B611" s="2"/>
      <c r="F611" s="2"/>
    </row>
    <row r="612">
      <c r="A612" s="2"/>
      <c r="B612" s="2"/>
      <c r="F612" s="2"/>
    </row>
    <row r="613">
      <c r="A613" s="2"/>
      <c r="B613" s="2"/>
      <c r="F613" s="2"/>
    </row>
    <row r="614">
      <c r="A614" s="2"/>
      <c r="B614" s="2"/>
      <c r="F614" s="2"/>
    </row>
    <row r="615">
      <c r="A615" s="2"/>
      <c r="B615" s="2"/>
      <c r="F615" s="2"/>
    </row>
    <row r="616">
      <c r="A616" s="2"/>
      <c r="B616" s="2"/>
      <c r="F616" s="2"/>
    </row>
    <row r="617">
      <c r="A617" s="2"/>
      <c r="B617" s="2"/>
      <c r="F617" s="2"/>
    </row>
    <row r="618">
      <c r="A618" s="2"/>
      <c r="B618" s="2"/>
      <c r="F618" s="2"/>
    </row>
    <row r="619">
      <c r="A619" s="2"/>
      <c r="B619" s="2"/>
      <c r="F619" s="2"/>
    </row>
    <row r="620">
      <c r="A620" s="2"/>
      <c r="B620" s="2"/>
      <c r="F620" s="2"/>
    </row>
    <row r="621">
      <c r="A621" s="2"/>
      <c r="B621" s="2"/>
      <c r="F621" s="2"/>
    </row>
    <row r="622">
      <c r="A622" s="2"/>
      <c r="B622" s="2"/>
      <c r="F622" s="2"/>
    </row>
    <row r="623">
      <c r="A623" s="2"/>
      <c r="B623" s="2"/>
      <c r="F623" s="2"/>
    </row>
    <row r="624">
      <c r="A624" s="2"/>
      <c r="B624" s="2"/>
      <c r="F624" s="2"/>
    </row>
    <row r="625">
      <c r="A625" s="2"/>
      <c r="B625" s="2"/>
      <c r="F625" s="2"/>
    </row>
    <row r="626">
      <c r="A626" s="2"/>
      <c r="B626" s="2"/>
      <c r="F626" s="2"/>
    </row>
    <row r="627">
      <c r="A627" s="2"/>
      <c r="B627" s="2"/>
      <c r="F627" s="2"/>
    </row>
    <row r="628">
      <c r="A628" s="2"/>
      <c r="B628" s="2"/>
      <c r="F628" s="2"/>
    </row>
    <row r="629">
      <c r="A629" s="2"/>
      <c r="B629" s="2"/>
      <c r="F629" s="2"/>
    </row>
    <row r="630">
      <c r="A630" s="2"/>
      <c r="B630" s="2"/>
      <c r="F630" s="2"/>
    </row>
    <row r="631">
      <c r="A631" s="2"/>
      <c r="B631" s="2"/>
      <c r="F631" s="2"/>
    </row>
    <row r="632">
      <c r="A632" s="2"/>
      <c r="B632" s="2"/>
      <c r="F632" s="2"/>
    </row>
    <row r="633">
      <c r="A633" s="2"/>
      <c r="B633" s="2"/>
      <c r="F633" s="2"/>
    </row>
    <row r="634">
      <c r="A634" s="2"/>
      <c r="B634" s="2"/>
      <c r="F634" s="2"/>
    </row>
    <row r="635">
      <c r="A635" s="2"/>
      <c r="B635" s="2"/>
      <c r="F635" s="2"/>
    </row>
    <row r="636">
      <c r="A636" s="2"/>
      <c r="B636" s="2"/>
      <c r="F636" s="2"/>
    </row>
    <row r="637">
      <c r="A637" s="2"/>
      <c r="B637" s="2"/>
      <c r="F637" s="2"/>
    </row>
    <row r="638">
      <c r="A638" s="2"/>
      <c r="B638" s="2"/>
      <c r="F638" s="2"/>
    </row>
    <row r="639">
      <c r="A639" s="2"/>
      <c r="B639" s="2"/>
      <c r="F639" s="2"/>
    </row>
    <row r="640">
      <c r="A640" s="2"/>
      <c r="B640" s="2"/>
      <c r="F640" s="2"/>
    </row>
    <row r="641">
      <c r="A641" s="2"/>
      <c r="B641" s="2"/>
      <c r="F641" s="2"/>
    </row>
    <row r="642">
      <c r="A642" s="2"/>
      <c r="B642" s="2"/>
      <c r="F642" s="2"/>
    </row>
    <row r="643">
      <c r="A643" s="2"/>
      <c r="B643" s="2"/>
      <c r="F643" s="2"/>
    </row>
    <row r="644">
      <c r="A644" s="2"/>
      <c r="B644" s="2"/>
      <c r="F644" s="2"/>
    </row>
    <row r="645">
      <c r="A645" s="2"/>
      <c r="B645" s="2"/>
      <c r="F645" s="2"/>
    </row>
    <row r="646">
      <c r="A646" s="2"/>
      <c r="B646" s="2"/>
      <c r="F646" s="2"/>
    </row>
    <row r="647">
      <c r="A647" s="2"/>
      <c r="B647" s="2"/>
      <c r="F647" s="2"/>
    </row>
    <row r="648">
      <c r="A648" s="2"/>
      <c r="B648" s="2"/>
      <c r="F648" s="2"/>
    </row>
    <row r="649">
      <c r="A649" s="2"/>
      <c r="B649" s="2"/>
      <c r="F649" s="2"/>
    </row>
    <row r="650">
      <c r="A650" s="2"/>
      <c r="B650" s="2"/>
      <c r="F650" s="2"/>
    </row>
    <row r="651">
      <c r="A651" s="2"/>
      <c r="B651" s="2"/>
      <c r="F651" s="2"/>
    </row>
    <row r="652">
      <c r="A652" s="2"/>
      <c r="B652" s="2"/>
      <c r="F652" s="2"/>
    </row>
    <row r="653">
      <c r="A653" s="2"/>
      <c r="B653" s="2"/>
      <c r="F653" s="2"/>
    </row>
    <row r="654">
      <c r="A654" s="2"/>
      <c r="B654" s="2"/>
      <c r="F654" s="2"/>
    </row>
    <row r="655">
      <c r="A655" s="2"/>
      <c r="B655" s="2"/>
      <c r="F655" s="2"/>
    </row>
    <row r="656">
      <c r="A656" s="2"/>
      <c r="B656" s="2"/>
      <c r="F656" s="2"/>
    </row>
    <row r="657">
      <c r="A657" s="2"/>
      <c r="B657" s="2"/>
      <c r="F657" s="2"/>
    </row>
    <row r="658">
      <c r="A658" s="2"/>
      <c r="B658" s="2"/>
      <c r="F658" s="2"/>
    </row>
    <row r="659">
      <c r="A659" s="2"/>
      <c r="B659" s="2"/>
      <c r="F659" s="2"/>
    </row>
    <row r="660">
      <c r="A660" s="2"/>
      <c r="B660" s="2"/>
      <c r="F660" s="2"/>
    </row>
    <row r="661">
      <c r="A661" s="2"/>
      <c r="B661" s="2"/>
      <c r="F661" s="2"/>
    </row>
    <row r="662">
      <c r="A662" s="2"/>
      <c r="B662" s="2"/>
      <c r="F662" s="2"/>
    </row>
    <row r="663">
      <c r="A663" s="2"/>
      <c r="B663" s="2"/>
      <c r="F663" s="2"/>
    </row>
    <row r="664">
      <c r="A664" s="2"/>
      <c r="B664" s="2"/>
      <c r="F664" s="2"/>
    </row>
    <row r="665">
      <c r="A665" s="2"/>
      <c r="B665" s="2"/>
      <c r="F665" s="2"/>
    </row>
    <row r="666">
      <c r="A666" s="2"/>
      <c r="B666" s="2"/>
      <c r="F666" s="2"/>
    </row>
    <row r="667">
      <c r="A667" s="2"/>
      <c r="B667" s="2"/>
      <c r="F667" s="2"/>
    </row>
    <row r="668">
      <c r="A668" s="2"/>
      <c r="B668" s="2"/>
      <c r="F668" s="2"/>
    </row>
    <row r="669">
      <c r="A669" s="2"/>
      <c r="B669" s="2"/>
      <c r="F669" s="2"/>
    </row>
    <row r="670">
      <c r="A670" s="2"/>
      <c r="B670" s="2"/>
      <c r="F670" s="2"/>
    </row>
    <row r="671">
      <c r="A671" s="2"/>
      <c r="B671" s="2"/>
      <c r="F671" s="2"/>
    </row>
    <row r="672">
      <c r="A672" s="2"/>
      <c r="B672" s="2"/>
      <c r="F672" s="2"/>
    </row>
    <row r="673">
      <c r="A673" s="2"/>
      <c r="B673" s="2"/>
      <c r="F673" s="2"/>
    </row>
    <row r="674">
      <c r="A674" s="2"/>
      <c r="B674" s="2"/>
      <c r="F674" s="2"/>
    </row>
    <row r="675">
      <c r="A675" s="2"/>
      <c r="B675" s="2"/>
      <c r="F675" s="2"/>
    </row>
    <row r="676">
      <c r="A676" s="2"/>
      <c r="B676" s="2"/>
      <c r="F676" s="2"/>
    </row>
    <row r="677">
      <c r="A677" s="2"/>
      <c r="B677" s="2"/>
      <c r="F677" s="2"/>
    </row>
    <row r="678">
      <c r="A678" s="2"/>
      <c r="B678" s="2"/>
      <c r="F678" s="2"/>
    </row>
    <row r="679">
      <c r="A679" s="2"/>
      <c r="B679" s="2"/>
      <c r="F679" s="2"/>
    </row>
    <row r="680">
      <c r="A680" s="2"/>
      <c r="B680" s="2"/>
      <c r="F680" s="2"/>
    </row>
    <row r="681">
      <c r="A681" s="2"/>
      <c r="B681" s="2"/>
      <c r="F681" s="2"/>
    </row>
    <row r="682">
      <c r="A682" s="2"/>
      <c r="B682" s="2"/>
      <c r="F682" s="2"/>
    </row>
    <row r="683">
      <c r="A683" s="2"/>
      <c r="B683" s="2"/>
      <c r="F683" s="2"/>
    </row>
    <row r="684">
      <c r="A684" s="2"/>
      <c r="B684" s="2"/>
      <c r="F684" s="2"/>
    </row>
    <row r="685">
      <c r="A685" s="2"/>
      <c r="B685" s="2"/>
      <c r="F685" s="2"/>
    </row>
    <row r="686">
      <c r="A686" s="2"/>
      <c r="B686" s="2"/>
      <c r="F686" s="2"/>
    </row>
    <row r="687">
      <c r="A687" s="2"/>
      <c r="B687" s="2"/>
      <c r="F687" s="2"/>
    </row>
    <row r="688">
      <c r="A688" s="2"/>
      <c r="B688" s="2"/>
      <c r="F688" s="2"/>
    </row>
    <row r="689">
      <c r="A689" s="2"/>
      <c r="B689" s="2"/>
      <c r="F689" s="2"/>
    </row>
    <row r="690">
      <c r="A690" s="2"/>
      <c r="B690" s="2"/>
      <c r="F690" s="2"/>
    </row>
    <row r="691">
      <c r="A691" s="2"/>
      <c r="B691" s="2"/>
      <c r="F691" s="2"/>
    </row>
    <row r="692">
      <c r="A692" s="2"/>
      <c r="B692" s="2"/>
      <c r="F692" s="2"/>
    </row>
    <row r="693">
      <c r="A693" s="2"/>
      <c r="B693" s="2"/>
      <c r="F693" s="2"/>
    </row>
    <row r="694">
      <c r="A694" s="2"/>
      <c r="B694" s="2"/>
      <c r="F694" s="2"/>
    </row>
    <row r="695">
      <c r="A695" s="2"/>
      <c r="B695" s="2"/>
      <c r="F695" s="2"/>
    </row>
    <row r="696">
      <c r="A696" s="2"/>
      <c r="B696" s="2"/>
      <c r="F696" s="2"/>
    </row>
    <row r="697">
      <c r="A697" s="2"/>
      <c r="B697" s="2"/>
      <c r="F697" s="2"/>
    </row>
    <row r="698">
      <c r="A698" s="2"/>
      <c r="B698" s="2"/>
      <c r="F698" s="2"/>
    </row>
    <row r="699">
      <c r="A699" s="2"/>
      <c r="B699" s="2"/>
      <c r="F699" s="2"/>
    </row>
    <row r="700">
      <c r="A700" s="2"/>
      <c r="B700" s="2"/>
      <c r="F700" s="2"/>
    </row>
    <row r="701">
      <c r="A701" s="2"/>
      <c r="B701" s="2"/>
      <c r="F701" s="2"/>
    </row>
    <row r="702">
      <c r="A702" s="2"/>
      <c r="B702" s="2"/>
      <c r="F702" s="2"/>
    </row>
    <row r="703">
      <c r="A703" s="2"/>
      <c r="B703" s="2"/>
      <c r="F703" s="2"/>
    </row>
    <row r="704">
      <c r="A704" s="2"/>
      <c r="B704" s="2"/>
      <c r="F704" s="2"/>
    </row>
    <row r="705">
      <c r="A705" s="2"/>
      <c r="B705" s="2"/>
      <c r="F705" s="2"/>
    </row>
    <row r="706">
      <c r="A706" s="2"/>
      <c r="B706" s="2"/>
      <c r="F706" s="2"/>
    </row>
    <row r="707">
      <c r="A707" s="2"/>
      <c r="B707" s="2"/>
      <c r="F707" s="2"/>
    </row>
    <row r="708">
      <c r="A708" s="2"/>
      <c r="B708" s="2"/>
      <c r="F708" s="2"/>
    </row>
    <row r="709">
      <c r="A709" s="2"/>
      <c r="B709" s="2"/>
      <c r="F709" s="2"/>
    </row>
    <row r="710">
      <c r="A710" s="2"/>
      <c r="B710" s="2"/>
      <c r="F710" s="2"/>
    </row>
    <row r="711">
      <c r="A711" s="2"/>
      <c r="B711" s="2"/>
      <c r="F711" s="2"/>
    </row>
    <row r="712">
      <c r="A712" s="2"/>
      <c r="B712" s="2"/>
      <c r="F712" s="2"/>
    </row>
    <row r="713">
      <c r="A713" s="2"/>
      <c r="B713" s="2"/>
      <c r="F713" s="2"/>
    </row>
    <row r="714">
      <c r="A714" s="2"/>
      <c r="B714" s="2"/>
      <c r="F714" s="2"/>
    </row>
    <row r="715">
      <c r="A715" s="2"/>
      <c r="B715" s="2"/>
      <c r="F715" s="2"/>
    </row>
    <row r="716">
      <c r="A716" s="2"/>
      <c r="B716" s="2"/>
      <c r="F716" s="2"/>
    </row>
    <row r="717">
      <c r="A717" s="2"/>
      <c r="B717" s="2"/>
      <c r="F717" s="2"/>
    </row>
    <row r="718">
      <c r="A718" s="2"/>
      <c r="B718" s="2"/>
      <c r="F718" s="2"/>
    </row>
    <row r="719">
      <c r="A719" s="2"/>
      <c r="B719" s="2"/>
      <c r="F719" s="2"/>
    </row>
    <row r="720">
      <c r="A720" s="2"/>
      <c r="B720" s="2"/>
      <c r="F720" s="2"/>
    </row>
    <row r="721">
      <c r="A721" s="2"/>
      <c r="B721" s="2"/>
      <c r="F721" s="2"/>
    </row>
    <row r="722">
      <c r="A722" s="2"/>
      <c r="B722" s="2"/>
      <c r="F722" s="2"/>
    </row>
    <row r="723">
      <c r="A723" s="2"/>
      <c r="B723" s="2"/>
      <c r="F723" s="2"/>
    </row>
    <row r="724">
      <c r="A724" s="2"/>
      <c r="B724" s="2"/>
      <c r="F724" s="2"/>
    </row>
    <row r="725">
      <c r="A725" s="2"/>
      <c r="B725" s="2"/>
      <c r="F725" s="2"/>
    </row>
    <row r="726">
      <c r="A726" s="2"/>
      <c r="B726" s="2"/>
      <c r="F726" s="2"/>
    </row>
    <row r="727">
      <c r="A727" s="2"/>
      <c r="B727" s="2"/>
      <c r="F727" s="2"/>
    </row>
    <row r="728">
      <c r="A728" s="2"/>
      <c r="B728" s="2"/>
      <c r="F728" s="2"/>
    </row>
    <row r="729">
      <c r="A729" s="2"/>
      <c r="B729" s="2"/>
      <c r="F729" s="2"/>
    </row>
    <row r="730">
      <c r="A730" s="2"/>
      <c r="B730" s="2"/>
      <c r="F730" s="2"/>
    </row>
    <row r="731">
      <c r="A731" s="2"/>
      <c r="B731" s="2"/>
      <c r="F731" s="2"/>
    </row>
    <row r="732">
      <c r="A732" s="2"/>
      <c r="B732" s="2"/>
      <c r="F732" s="2"/>
    </row>
    <row r="733">
      <c r="A733" s="2"/>
      <c r="B733" s="2"/>
      <c r="F733" s="2"/>
    </row>
    <row r="734">
      <c r="A734" s="2"/>
      <c r="B734" s="2"/>
      <c r="F734" s="2"/>
    </row>
    <row r="735">
      <c r="A735" s="2"/>
      <c r="B735" s="2"/>
      <c r="F735" s="2"/>
    </row>
    <row r="736">
      <c r="A736" s="2"/>
      <c r="B736" s="2"/>
      <c r="F736" s="2"/>
    </row>
    <row r="737">
      <c r="A737" s="2"/>
      <c r="B737" s="2"/>
      <c r="F737" s="2"/>
    </row>
    <row r="738">
      <c r="A738" s="2"/>
      <c r="B738" s="2"/>
      <c r="F738" s="2"/>
    </row>
    <row r="739">
      <c r="A739" s="2"/>
      <c r="B739" s="2"/>
      <c r="F739" s="2"/>
    </row>
    <row r="740">
      <c r="A740" s="2"/>
      <c r="B740" s="2"/>
      <c r="F740" s="2"/>
    </row>
    <row r="741">
      <c r="A741" s="2"/>
      <c r="B741" s="2"/>
      <c r="F741" s="2"/>
    </row>
    <row r="742">
      <c r="A742" s="2"/>
      <c r="B742" s="2"/>
      <c r="F742" s="2"/>
    </row>
    <row r="743">
      <c r="A743" s="2"/>
      <c r="B743" s="2"/>
      <c r="F743" s="2"/>
    </row>
    <row r="744">
      <c r="A744" s="2"/>
      <c r="B744" s="2"/>
      <c r="F744" s="2"/>
    </row>
    <row r="745">
      <c r="A745" s="2"/>
      <c r="B745" s="2"/>
      <c r="F745" s="2"/>
    </row>
    <row r="746">
      <c r="A746" s="2"/>
      <c r="B746" s="2"/>
      <c r="F746" s="2"/>
    </row>
    <row r="747">
      <c r="A747" s="2"/>
      <c r="B747" s="2"/>
      <c r="F747" s="2"/>
    </row>
    <row r="748">
      <c r="A748" s="2"/>
      <c r="B748" s="2"/>
      <c r="F748" s="2"/>
    </row>
    <row r="749">
      <c r="A749" s="2"/>
      <c r="B749" s="2"/>
      <c r="F749" s="2"/>
    </row>
    <row r="750">
      <c r="A750" s="2"/>
      <c r="B750" s="2"/>
      <c r="F750" s="2"/>
    </row>
    <row r="751">
      <c r="A751" s="2"/>
      <c r="B751" s="2"/>
      <c r="F751" s="2"/>
    </row>
    <row r="752">
      <c r="A752" s="2"/>
      <c r="B752" s="2"/>
      <c r="F752" s="2"/>
    </row>
    <row r="753">
      <c r="A753" s="2"/>
      <c r="B753" s="2"/>
      <c r="F753" s="2"/>
    </row>
    <row r="754">
      <c r="A754" s="2"/>
      <c r="B754" s="2"/>
      <c r="F754" s="2"/>
    </row>
    <row r="755">
      <c r="A755" s="2"/>
      <c r="B755" s="2"/>
      <c r="F755" s="2"/>
    </row>
    <row r="756">
      <c r="A756" s="2"/>
      <c r="B756" s="2"/>
      <c r="F756" s="2"/>
    </row>
    <row r="757">
      <c r="A757" s="2"/>
      <c r="B757" s="2"/>
      <c r="F757" s="2"/>
    </row>
    <row r="758">
      <c r="A758" s="2"/>
      <c r="B758" s="2"/>
      <c r="F758" s="2"/>
    </row>
    <row r="759">
      <c r="A759" s="2"/>
      <c r="B759" s="2"/>
      <c r="F759" s="2"/>
    </row>
    <row r="760">
      <c r="A760" s="2"/>
      <c r="B760" s="2"/>
      <c r="F760" s="2"/>
    </row>
    <row r="761">
      <c r="A761" s="2"/>
      <c r="B761" s="2"/>
      <c r="F761" s="2"/>
    </row>
    <row r="762">
      <c r="A762" s="2"/>
      <c r="B762" s="2"/>
      <c r="F762" s="2"/>
    </row>
    <row r="763">
      <c r="A763" s="2"/>
      <c r="B763" s="2"/>
      <c r="F763" s="2"/>
    </row>
    <row r="764">
      <c r="A764" s="2"/>
      <c r="B764" s="2"/>
      <c r="F764" s="2"/>
    </row>
    <row r="765">
      <c r="A765" s="2"/>
      <c r="B765" s="2"/>
      <c r="F765" s="2"/>
    </row>
    <row r="766">
      <c r="A766" s="2"/>
      <c r="B766" s="2"/>
      <c r="F766" s="2"/>
    </row>
    <row r="767">
      <c r="A767" s="2"/>
      <c r="B767" s="2"/>
      <c r="F767" s="2"/>
    </row>
    <row r="768">
      <c r="A768" s="2"/>
      <c r="B768" s="2"/>
      <c r="F768" s="2"/>
    </row>
    <row r="769">
      <c r="A769" s="2"/>
      <c r="B769" s="2"/>
      <c r="F769" s="2"/>
    </row>
    <row r="770">
      <c r="A770" s="2"/>
      <c r="B770" s="2"/>
      <c r="F770" s="2"/>
    </row>
    <row r="771">
      <c r="A771" s="2"/>
      <c r="B771" s="2"/>
      <c r="F771" s="2"/>
    </row>
    <row r="772">
      <c r="A772" s="2"/>
      <c r="B772" s="2"/>
      <c r="F772" s="2"/>
    </row>
    <row r="773">
      <c r="A773" s="2"/>
      <c r="B773" s="2"/>
      <c r="F773" s="2"/>
    </row>
    <row r="774">
      <c r="A774" s="2"/>
      <c r="B774" s="2"/>
      <c r="F774" s="2"/>
    </row>
    <row r="775">
      <c r="A775" s="2"/>
      <c r="B775" s="2"/>
      <c r="F775" s="2"/>
    </row>
    <row r="776">
      <c r="A776" s="2"/>
      <c r="B776" s="2"/>
      <c r="F776" s="2"/>
    </row>
    <row r="777">
      <c r="A777" s="2"/>
      <c r="B777" s="2"/>
      <c r="F777" s="2"/>
    </row>
    <row r="778">
      <c r="A778" s="2"/>
      <c r="B778" s="2"/>
      <c r="F778" s="2"/>
    </row>
    <row r="779">
      <c r="A779" s="2"/>
      <c r="B779" s="2"/>
      <c r="F779" s="2"/>
    </row>
    <row r="780">
      <c r="A780" s="2"/>
      <c r="B780" s="2"/>
      <c r="F780" s="2"/>
    </row>
    <row r="781">
      <c r="A781" s="2"/>
      <c r="B781" s="2"/>
      <c r="F781" s="2"/>
    </row>
    <row r="782">
      <c r="A782" s="2"/>
      <c r="B782" s="2"/>
      <c r="F782" s="2"/>
    </row>
    <row r="783">
      <c r="A783" s="2"/>
      <c r="B783" s="2"/>
      <c r="F783" s="2"/>
    </row>
    <row r="784">
      <c r="A784" s="2"/>
      <c r="B784" s="2"/>
      <c r="F784" s="2"/>
    </row>
    <row r="785">
      <c r="A785" s="2"/>
      <c r="B785" s="2"/>
      <c r="F785" s="2"/>
    </row>
    <row r="786">
      <c r="A786" s="2"/>
      <c r="B786" s="2"/>
      <c r="F786" s="2"/>
    </row>
    <row r="787">
      <c r="A787" s="2"/>
      <c r="B787" s="2"/>
      <c r="F787" s="2"/>
    </row>
    <row r="788">
      <c r="A788" s="2"/>
      <c r="B788" s="2"/>
      <c r="F788" s="2"/>
    </row>
    <row r="789">
      <c r="A789" s="2"/>
      <c r="B789" s="2"/>
      <c r="F789" s="2"/>
    </row>
    <row r="790">
      <c r="A790" s="2"/>
      <c r="B790" s="2"/>
      <c r="F790" s="2"/>
    </row>
    <row r="791">
      <c r="A791" s="2"/>
      <c r="B791" s="2"/>
      <c r="F791" s="2"/>
    </row>
    <row r="792">
      <c r="A792" s="2"/>
      <c r="B792" s="2"/>
      <c r="F792" s="2"/>
    </row>
    <row r="793">
      <c r="A793" s="2"/>
      <c r="B793" s="2"/>
      <c r="F793" s="2"/>
    </row>
    <row r="794">
      <c r="A794" s="2"/>
      <c r="B794" s="2"/>
      <c r="F794" s="2"/>
    </row>
    <row r="795">
      <c r="A795" s="2"/>
      <c r="B795" s="2"/>
      <c r="F795" s="2"/>
    </row>
    <row r="796">
      <c r="A796" s="2"/>
      <c r="B796" s="2"/>
      <c r="F796" s="2"/>
    </row>
    <row r="797">
      <c r="A797" s="2"/>
      <c r="B797" s="2"/>
      <c r="F797" s="2"/>
    </row>
    <row r="798">
      <c r="A798" s="2"/>
      <c r="B798" s="2"/>
      <c r="F798" s="2"/>
    </row>
    <row r="799">
      <c r="A799" s="2"/>
      <c r="B799" s="2"/>
      <c r="F799" s="2"/>
    </row>
    <row r="800">
      <c r="A800" s="2"/>
      <c r="B800" s="2"/>
      <c r="F800" s="2"/>
    </row>
    <row r="801">
      <c r="A801" s="2"/>
      <c r="B801" s="2"/>
      <c r="F801" s="2"/>
    </row>
    <row r="802">
      <c r="A802" s="2"/>
      <c r="B802" s="2"/>
      <c r="F802" s="2"/>
    </row>
    <row r="803">
      <c r="A803" s="2"/>
      <c r="B803" s="2"/>
      <c r="F803" s="2"/>
    </row>
    <row r="804">
      <c r="A804" s="2"/>
      <c r="B804" s="2"/>
      <c r="F804" s="2"/>
    </row>
    <row r="805">
      <c r="A805" s="2"/>
      <c r="B805" s="2"/>
      <c r="F805" s="2"/>
    </row>
    <row r="806">
      <c r="A806" s="2"/>
      <c r="B806" s="2"/>
      <c r="F806" s="2"/>
    </row>
    <row r="807">
      <c r="A807" s="2"/>
      <c r="B807" s="2"/>
      <c r="F807" s="2"/>
    </row>
    <row r="808">
      <c r="A808" s="2"/>
      <c r="B808" s="2"/>
      <c r="F808" s="2"/>
    </row>
    <row r="809">
      <c r="A809" s="2"/>
      <c r="B809" s="2"/>
      <c r="F809" s="2"/>
    </row>
    <row r="810">
      <c r="A810" s="2"/>
      <c r="B810" s="2"/>
      <c r="F810" s="2"/>
    </row>
    <row r="811">
      <c r="A811" s="2"/>
      <c r="B811" s="2"/>
      <c r="F811" s="2"/>
    </row>
    <row r="812">
      <c r="A812" s="2"/>
      <c r="B812" s="2"/>
      <c r="F812" s="2"/>
    </row>
    <row r="813">
      <c r="A813" s="2"/>
      <c r="B813" s="2"/>
      <c r="F813" s="2"/>
    </row>
    <row r="814">
      <c r="A814" s="2"/>
      <c r="B814" s="2"/>
      <c r="F814" s="2"/>
    </row>
    <row r="815">
      <c r="A815" s="2"/>
      <c r="B815" s="2"/>
      <c r="F815" s="2"/>
    </row>
    <row r="816">
      <c r="A816" s="2"/>
      <c r="B816" s="2"/>
      <c r="F816" s="2"/>
    </row>
    <row r="817">
      <c r="A817" s="2"/>
      <c r="B817" s="2"/>
      <c r="F817" s="2"/>
    </row>
    <row r="818">
      <c r="A818" s="2"/>
      <c r="B818" s="2"/>
      <c r="F818" s="2"/>
    </row>
    <row r="819">
      <c r="A819" s="2"/>
      <c r="B819" s="2"/>
      <c r="F819" s="2"/>
    </row>
    <row r="820">
      <c r="A820" s="2"/>
      <c r="B820" s="2"/>
      <c r="F820" s="2"/>
    </row>
    <row r="821">
      <c r="A821" s="2"/>
      <c r="B821" s="2"/>
      <c r="F821" s="2"/>
    </row>
    <row r="822">
      <c r="A822" s="2"/>
      <c r="B822" s="2"/>
      <c r="F822" s="2"/>
    </row>
    <row r="823">
      <c r="A823" s="2"/>
      <c r="B823" s="2"/>
      <c r="F823" s="2"/>
    </row>
    <row r="824">
      <c r="A824" s="2"/>
      <c r="B824" s="2"/>
      <c r="F824" s="2"/>
    </row>
    <row r="825">
      <c r="A825" s="2"/>
      <c r="B825" s="2"/>
      <c r="F825" s="2"/>
    </row>
    <row r="826">
      <c r="A826" s="2"/>
      <c r="B826" s="2"/>
      <c r="F826" s="2"/>
    </row>
    <row r="827">
      <c r="A827" s="2"/>
      <c r="B827" s="2"/>
      <c r="F827" s="2"/>
    </row>
    <row r="828">
      <c r="A828" s="2"/>
      <c r="B828" s="2"/>
      <c r="F828" s="2"/>
    </row>
    <row r="829">
      <c r="A829" s="2"/>
      <c r="B829" s="2"/>
      <c r="F829" s="2"/>
    </row>
    <row r="830">
      <c r="A830" s="2"/>
      <c r="B830" s="2"/>
      <c r="F830" s="2"/>
    </row>
    <row r="831">
      <c r="A831" s="2"/>
      <c r="B831" s="2"/>
      <c r="F831" s="2"/>
    </row>
    <row r="832">
      <c r="A832" s="2"/>
      <c r="B832" s="2"/>
      <c r="F832" s="2"/>
    </row>
    <row r="833">
      <c r="A833" s="2"/>
      <c r="B833" s="2"/>
      <c r="F833" s="2"/>
    </row>
    <row r="834">
      <c r="A834" s="2"/>
      <c r="B834" s="2"/>
      <c r="F834" s="2"/>
    </row>
    <row r="835">
      <c r="A835" s="2"/>
      <c r="B835" s="2"/>
      <c r="F835" s="2"/>
    </row>
    <row r="836">
      <c r="A836" s="2"/>
      <c r="B836" s="2"/>
      <c r="F836" s="2"/>
    </row>
    <row r="837">
      <c r="A837" s="2"/>
      <c r="B837" s="2"/>
      <c r="F837" s="2"/>
    </row>
    <row r="838">
      <c r="A838" s="2"/>
      <c r="B838" s="2"/>
      <c r="F838" s="2"/>
    </row>
    <row r="839">
      <c r="A839" s="2"/>
      <c r="B839" s="2"/>
      <c r="F839" s="2"/>
    </row>
    <row r="840">
      <c r="A840" s="2"/>
      <c r="B840" s="2"/>
      <c r="F840" s="2"/>
    </row>
    <row r="841">
      <c r="A841" s="2"/>
      <c r="B841" s="2"/>
      <c r="F841" s="2"/>
    </row>
    <row r="842">
      <c r="A842" s="2"/>
      <c r="B842" s="2"/>
      <c r="F842" s="2"/>
    </row>
    <row r="843">
      <c r="A843" s="2"/>
      <c r="B843" s="2"/>
      <c r="F843" s="2"/>
    </row>
    <row r="844">
      <c r="A844" s="2"/>
      <c r="B844" s="2"/>
      <c r="F844" s="2"/>
    </row>
    <row r="845">
      <c r="A845" s="2"/>
      <c r="B845" s="2"/>
      <c r="F845" s="2"/>
    </row>
    <row r="846">
      <c r="A846" s="2"/>
      <c r="B846" s="2"/>
      <c r="F846" s="2"/>
    </row>
    <row r="847">
      <c r="A847" s="2"/>
      <c r="B847" s="2"/>
      <c r="F847" s="2"/>
    </row>
    <row r="848">
      <c r="A848" s="2"/>
      <c r="B848" s="2"/>
      <c r="F848" s="2"/>
    </row>
    <row r="849">
      <c r="A849" s="2"/>
      <c r="B849" s="2"/>
      <c r="F849" s="2"/>
    </row>
    <row r="850">
      <c r="A850" s="2"/>
      <c r="B850" s="2"/>
      <c r="F850" s="2"/>
    </row>
    <row r="851">
      <c r="A851" s="2"/>
      <c r="B851" s="2"/>
      <c r="F851" s="2"/>
    </row>
    <row r="852">
      <c r="A852" s="2"/>
      <c r="B852" s="2"/>
      <c r="F852" s="2"/>
    </row>
    <row r="853">
      <c r="A853" s="2"/>
      <c r="B853" s="2"/>
      <c r="F853" s="2"/>
    </row>
    <row r="854">
      <c r="A854" s="2"/>
      <c r="B854" s="2"/>
      <c r="F854" s="2"/>
    </row>
    <row r="855">
      <c r="A855" s="2"/>
      <c r="B855" s="2"/>
      <c r="F855" s="2"/>
    </row>
    <row r="856">
      <c r="A856" s="2"/>
      <c r="B856" s="2"/>
      <c r="F856" s="2"/>
    </row>
    <row r="857">
      <c r="A857" s="2"/>
      <c r="B857" s="2"/>
      <c r="F857" s="2"/>
    </row>
    <row r="858">
      <c r="A858" s="2"/>
      <c r="B858" s="2"/>
      <c r="F858" s="2"/>
    </row>
    <row r="859">
      <c r="A859" s="2"/>
      <c r="B859" s="2"/>
      <c r="F859" s="2"/>
    </row>
    <row r="860">
      <c r="A860" s="2"/>
      <c r="B860" s="2"/>
      <c r="F860" s="2"/>
    </row>
    <row r="861">
      <c r="A861" s="2"/>
      <c r="B861" s="2"/>
      <c r="F861" s="2"/>
    </row>
    <row r="862">
      <c r="A862" s="2"/>
      <c r="B862" s="2"/>
      <c r="F862" s="2"/>
    </row>
    <row r="863">
      <c r="A863" s="2"/>
      <c r="B863" s="2"/>
      <c r="F863" s="2"/>
    </row>
    <row r="864">
      <c r="A864" s="2"/>
      <c r="B864" s="2"/>
      <c r="F864" s="2"/>
    </row>
    <row r="865">
      <c r="A865" s="2"/>
      <c r="B865" s="2"/>
      <c r="F865" s="2"/>
    </row>
    <row r="866">
      <c r="A866" s="2"/>
      <c r="B866" s="2"/>
      <c r="F866" s="2"/>
    </row>
    <row r="867">
      <c r="A867" s="2"/>
      <c r="B867" s="2"/>
      <c r="F867" s="2"/>
    </row>
    <row r="868">
      <c r="A868" s="2"/>
      <c r="B868" s="2"/>
      <c r="F868" s="2"/>
    </row>
    <row r="869">
      <c r="A869" s="2"/>
      <c r="B869" s="2"/>
      <c r="F869" s="2"/>
    </row>
    <row r="870">
      <c r="A870" s="2"/>
      <c r="B870" s="2"/>
      <c r="F870" s="2"/>
    </row>
    <row r="871">
      <c r="A871" s="2"/>
      <c r="B871" s="2"/>
      <c r="F871" s="2"/>
    </row>
    <row r="872">
      <c r="A872" s="2"/>
      <c r="B872" s="2"/>
      <c r="F872" s="2"/>
    </row>
    <row r="873">
      <c r="A873" s="2"/>
      <c r="B873" s="2"/>
      <c r="F873" s="2"/>
    </row>
    <row r="874">
      <c r="A874" s="2"/>
      <c r="B874" s="2"/>
      <c r="F874" s="2"/>
    </row>
    <row r="875">
      <c r="A875" s="2"/>
      <c r="B875" s="2"/>
      <c r="F875" s="2"/>
    </row>
    <row r="876">
      <c r="A876" s="2"/>
      <c r="B876" s="2"/>
      <c r="F876" s="2"/>
    </row>
    <row r="877">
      <c r="A877" s="2"/>
      <c r="B877" s="2"/>
      <c r="F877" s="2"/>
    </row>
    <row r="878">
      <c r="A878" s="2"/>
      <c r="B878" s="2"/>
      <c r="F878" s="2"/>
    </row>
    <row r="879">
      <c r="A879" s="2"/>
      <c r="B879" s="2"/>
      <c r="F879" s="2"/>
    </row>
    <row r="880">
      <c r="A880" s="2"/>
      <c r="B880" s="2"/>
      <c r="F880" s="2"/>
    </row>
    <row r="881">
      <c r="A881" s="2"/>
      <c r="B881" s="2"/>
      <c r="F881" s="2"/>
    </row>
    <row r="882">
      <c r="A882" s="2"/>
      <c r="B882" s="2"/>
      <c r="F882" s="2"/>
    </row>
    <row r="883">
      <c r="A883" s="2"/>
      <c r="B883" s="2"/>
      <c r="F883" s="2"/>
    </row>
    <row r="884">
      <c r="A884" s="2"/>
      <c r="B884" s="2"/>
      <c r="F884" s="2"/>
    </row>
    <row r="885">
      <c r="A885" s="2"/>
      <c r="B885" s="2"/>
      <c r="F885" s="2"/>
    </row>
    <row r="886">
      <c r="A886" s="2"/>
      <c r="B886" s="2"/>
      <c r="F886" s="2"/>
    </row>
    <row r="887">
      <c r="A887" s="2"/>
      <c r="B887" s="2"/>
      <c r="F887" s="2"/>
    </row>
    <row r="888">
      <c r="A888" s="2"/>
      <c r="B888" s="2"/>
      <c r="F888" s="2"/>
    </row>
    <row r="889">
      <c r="A889" s="2"/>
      <c r="B889" s="2"/>
      <c r="F889" s="2"/>
    </row>
    <row r="890">
      <c r="A890" s="2"/>
      <c r="B890" s="2"/>
      <c r="F890" s="2"/>
    </row>
    <row r="891">
      <c r="A891" s="2"/>
      <c r="B891" s="2"/>
      <c r="F891" s="2"/>
    </row>
    <row r="892">
      <c r="A892" s="2"/>
      <c r="B892" s="2"/>
      <c r="F892" s="2"/>
    </row>
    <row r="893">
      <c r="A893" s="2"/>
      <c r="B893" s="2"/>
      <c r="F893" s="2"/>
    </row>
    <row r="894">
      <c r="A894" s="2"/>
      <c r="B894" s="2"/>
      <c r="F894" s="2"/>
    </row>
    <row r="895">
      <c r="A895" s="2"/>
      <c r="B895" s="2"/>
      <c r="F895" s="2"/>
    </row>
    <row r="896">
      <c r="A896" s="2"/>
      <c r="B896" s="2"/>
      <c r="F896" s="2"/>
    </row>
    <row r="897">
      <c r="A897" s="2"/>
      <c r="B897" s="2"/>
      <c r="F897" s="2"/>
    </row>
    <row r="898">
      <c r="A898" s="2"/>
      <c r="B898" s="2"/>
      <c r="F898" s="2"/>
    </row>
    <row r="899">
      <c r="A899" s="2"/>
      <c r="B899" s="2"/>
      <c r="F899" s="2"/>
    </row>
    <row r="900">
      <c r="A900" s="2"/>
      <c r="B900" s="2"/>
      <c r="F900" s="2"/>
    </row>
    <row r="901">
      <c r="A901" s="2"/>
      <c r="B901" s="2"/>
      <c r="F901" s="2"/>
    </row>
    <row r="902">
      <c r="A902" s="2"/>
      <c r="B902" s="2"/>
      <c r="F902" s="2"/>
    </row>
    <row r="903">
      <c r="A903" s="2"/>
      <c r="B903" s="2"/>
      <c r="F903" s="2"/>
    </row>
    <row r="904">
      <c r="A904" s="2"/>
      <c r="B904" s="2"/>
      <c r="F904" s="2"/>
    </row>
    <row r="905">
      <c r="A905" s="2"/>
      <c r="B905" s="2"/>
      <c r="F905" s="2"/>
    </row>
    <row r="906">
      <c r="A906" s="2"/>
      <c r="B906" s="2"/>
      <c r="F906" s="2"/>
    </row>
    <row r="907">
      <c r="A907" s="2"/>
      <c r="B907" s="2"/>
      <c r="F907" s="2"/>
    </row>
    <row r="908">
      <c r="A908" s="2"/>
      <c r="B908" s="2"/>
      <c r="F908" s="2"/>
    </row>
    <row r="909">
      <c r="A909" s="2"/>
      <c r="B909" s="2"/>
      <c r="F909" s="2"/>
    </row>
    <row r="910">
      <c r="A910" s="2"/>
      <c r="B910" s="2"/>
      <c r="F910" s="2"/>
    </row>
    <row r="911">
      <c r="A911" s="2"/>
      <c r="B911" s="2"/>
      <c r="F911" s="2"/>
    </row>
    <row r="912">
      <c r="A912" s="2"/>
      <c r="B912" s="2"/>
      <c r="F912" s="2"/>
    </row>
    <row r="913">
      <c r="A913" s="2"/>
      <c r="B913" s="2"/>
      <c r="F913" s="2"/>
    </row>
    <row r="914">
      <c r="A914" s="2"/>
      <c r="B914" s="2"/>
      <c r="F914" s="2"/>
    </row>
    <row r="915">
      <c r="A915" s="2"/>
      <c r="B915" s="2"/>
      <c r="F915" s="2"/>
    </row>
    <row r="916">
      <c r="A916" s="2"/>
      <c r="B916" s="2"/>
      <c r="F916" s="2"/>
    </row>
    <row r="917">
      <c r="A917" s="2"/>
      <c r="B917" s="2"/>
      <c r="F917" s="2"/>
    </row>
    <row r="918">
      <c r="A918" s="2"/>
      <c r="B918" s="2"/>
      <c r="F918" s="2"/>
    </row>
    <row r="919">
      <c r="A919" s="2"/>
      <c r="B919" s="2"/>
      <c r="F919" s="2"/>
    </row>
    <row r="920">
      <c r="A920" s="2"/>
      <c r="B920" s="2"/>
      <c r="F920" s="2"/>
    </row>
    <row r="921">
      <c r="A921" s="2"/>
      <c r="B921" s="2"/>
      <c r="F921" s="2"/>
    </row>
    <row r="922">
      <c r="A922" s="2"/>
      <c r="B922" s="2"/>
      <c r="F922" s="2"/>
    </row>
    <row r="923">
      <c r="A923" s="2"/>
      <c r="B923" s="2"/>
      <c r="F923" s="2"/>
    </row>
    <row r="924">
      <c r="A924" s="2"/>
      <c r="B924" s="2"/>
      <c r="F924" s="2"/>
    </row>
    <row r="925">
      <c r="A925" s="2"/>
      <c r="B925" s="2"/>
      <c r="F925" s="2"/>
    </row>
    <row r="926">
      <c r="A926" s="2"/>
      <c r="B926" s="2"/>
      <c r="F926" s="2"/>
    </row>
    <row r="927">
      <c r="A927" s="2"/>
      <c r="B927" s="2"/>
      <c r="F927" s="2"/>
    </row>
    <row r="928">
      <c r="A928" s="2"/>
      <c r="B928" s="2"/>
      <c r="F928" s="2"/>
    </row>
    <row r="929">
      <c r="A929" s="2"/>
      <c r="B929" s="2"/>
      <c r="F929" s="2"/>
    </row>
    <row r="930">
      <c r="A930" s="2"/>
      <c r="B930" s="2"/>
      <c r="F930" s="2"/>
    </row>
    <row r="931">
      <c r="A931" s="2"/>
      <c r="B931" s="2"/>
      <c r="F931" s="2"/>
    </row>
    <row r="932">
      <c r="A932" s="2"/>
      <c r="B932" s="2"/>
      <c r="F932" s="2"/>
    </row>
    <row r="933">
      <c r="A933" s="2"/>
      <c r="B933" s="2"/>
      <c r="F933" s="2"/>
    </row>
    <row r="934">
      <c r="A934" s="2"/>
      <c r="B934" s="2"/>
      <c r="F934" s="2"/>
    </row>
    <row r="935">
      <c r="A935" s="2"/>
      <c r="B935" s="2"/>
      <c r="F935" s="2"/>
    </row>
    <row r="936">
      <c r="A936" s="2"/>
      <c r="B936" s="2"/>
      <c r="F936" s="2"/>
    </row>
    <row r="937">
      <c r="A937" s="2"/>
      <c r="B937" s="2"/>
      <c r="F937" s="2"/>
    </row>
    <row r="938">
      <c r="A938" s="2"/>
      <c r="B938" s="2"/>
      <c r="F938" s="2"/>
    </row>
    <row r="939">
      <c r="A939" s="2"/>
      <c r="B939" s="2"/>
      <c r="F939" s="2"/>
    </row>
    <row r="940">
      <c r="A940" s="2"/>
      <c r="B940" s="2"/>
      <c r="F940" s="2"/>
    </row>
    <row r="941">
      <c r="A941" s="2"/>
      <c r="B941" s="2"/>
      <c r="F941" s="2"/>
    </row>
    <row r="942">
      <c r="A942" s="2"/>
      <c r="B942" s="2"/>
      <c r="F942" s="2"/>
    </row>
    <row r="943">
      <c r="A943" s="2"/>
      <c r="B943" s="2"/>
      <c r="F943" s="2"/>
    </row>
    <row r="944">
      <c r="A944" s="2"/>
      <c r="B944" s="2"/>
      <c r="F944" s="2"/>
    </row>
    <row r="945">
      <c r="A945" s="2"/>
      <c r="B945" s="2"/>
      <c r="F945" s="2"/>
    </row>
    <row r="946">
      <c r="A946" s="2"/>
      <c r="B946" s="2"/>
      <c r="F946" s="2"/>
    </row>
    <row r="947">
      <c r="A947" s="2"/>
      <c r="B947" s="2"/>
      <c r="F947" s="2"/>
    </row>
    <row r="948">
      <c r="A948" s="2"/>
      <c r="B948" s="2"/>
      <c r="F948" s="2"/>
    </row>
    <row r="949">
      <c r="A949" s="2"/>
      <c r="B949" s="2"/>
      <c r="F949" s="2"/>
    </row>
    <row r="950">
      <c r="A950" s="2"/>
      <c r="B950" s="2"/>
      <c r="F950" s="2"/>
    </row>
    <row r="951">
      <c r="A951" s="2"/>
      <c r="B951" s="2"/>
      <c r="F951" s="2"/>
    </row>
    <row r="952">
      <c r="A952" s="2"/>
      <c r="B952" s="2"/>
      <c r="F952" s="2"/>
    </row>
    <row r="953">
      <c r="A953" s="2"/>
      <c r="B953" s="2"/>
      <c r="F953" s="2"/>
    </row>
    <row r="954">
      <c r="A954" s="2"/>
      <c r="B954" s="2"/>
      <c r="F954" s="2"/>
    </row>
    <row r="955">
      <c r="A955" s="2"/>
      <c r="B955" s="2"/>
      <c r="F955" s="2"/>
    </row>
    <row r="956">
      <c r="A956" s="2"/>
      <c r="B956" s="2"/>
      <c r="F956" s="2"/>
    </row>
    <row r="957">
      <c r="A957" s="2"/>
      <c r="B957" s="2"/>
      <c r="F957" s="2"/>
    </row>
    <row r="958">
      <c r="A958" s="2"/>
      <c r="B958" s="2"/>
      <c r="F958" s="2"/>
    </row>
    <row r="959">
      <c r="A959" s="2"/>
      <c r="B959" s="2"/>
      <c r="F959" s="2"/>
    </row>
    <row r="960">
      <c r="A960" s="2"/>
      <c r="B960" s="2"/>
      <c r="F960" s="2"/>
    </row>
    <row r="961">
      <c r="A961" s="2"/>
      <c r="B961" s="2"/>
      <c r="F961" s="2"/>
    </row>
    <row r="962">
      <c r="A962" s="2"/>
      <c r="B962" s="2"/>
      <c r="F962" s="2"/>
    </row>
    <row r="963">
      <c r="A963" s="2"/>
      <c r="B963" s="2"/>
      <c r="F963" s="2"/>
    </row>
    <row r="964">
      <c r="A964" s="2"/>
      <c r="B964" s="2"/>
      <c r="F964" s="2"/>
    </row>
    <row r="965">
      <c r="A965" s="2"/>
      <c r="B965" s="2"/>
      <c r="F965" s="2"/>
    </row>
    <row r="966">
      <c r="A966" s="2"/>
      <c r="B966" s="2"/>
      <c r="F966" s="2"/>
    </row>
    <row r="967">
      <c r="A967" s="2"/>
      <c r="B967" s="2"/>
      <c r="F967" s="2"/>
    </row>
    <row r="968">
      <c r="A968" s="2"/>
      <c r="B968" s="2"/>
      <c r="F968" s="2"/>
    </row>
    <row r="969">
      <c r="A969" s="2"/>
      <c r="B969" s="2"/>
      <c r="F969" s="2"/>
    </row>
    <row r="970">
      <c r="A970" s="2"/>
      <c r="B970" s="2"/>
      <c r="F970" s="2"/>
    </row>
    <row r="971">
      <c r="A971" s="2"/>
      <c r="B971" s="2"/>
      <c r="F971" s="2"/>
    </row>
    <row r="972">
      <c r="A972" s="2"/>
      <c r="B972" s="2"/>
      <c r="F972" s="2"/>
    </row>
    <row r="973">
      <c r="A973" s="2"/>
      <c r="B973" s="2"/>
      <c r="F973" s="2"/>
    </row>
    <row r="974">
      <c r="A974" s="2"/>
      <c r="B974" s="2"/>
      <c r="F974" s="2"/>
    </row>
    <row r="975">
      <c r="A975" s="2"/>
      <c r="B975" s="2"/>
      <c r="F975" s="2"/>
    </row>
    <row r="976">
      <c r="A976" s="2"/>
      <c r="B976" s="2"/>
      <c r="F976" s="2"/>
    </row>
    <row r="977">
      <c r="A977" s="2"/>
      <c r="B977" s="2"/>
      <c r="F977" s="2"/>
    </row>
  </sheetData>
  <conditionalFormatting sqref="A10:G49">
    <cfRule type="expression" dxfId="5" priority="1">
      <formula>$F9="Blocked"</formula>
    </cfRule>
  </conditionalFormatting>
  <conditionalFormatting sqref="A10:G49">
    <cfRule type="expression" dxfId="1" priority="2">
      <formula>$F10="Not Relevant"</formula>
    </cfRule>
  </conditionalFormatting>
  <conditionalFormatting sqref="A10:G49">
    <cfRule type="expression" dxfId="2" priority="3">
      <formula>$F10="Not Applicable"</formula>
    </cfRule>
  </conditionalFormatting>
  <conditionalFormatting sqref="A10:G49">
    <cfRule type="expression" dxfId="3" priority="4">
      <formula>$F10="Fail"</formula>
    </cfRule>
  </conditionalFormatting>
  <conditionalFormatting sqref="A10:G49">
    <cfRule type="expression" dxfId="4" priority="5">
      <formula>$F10="Pass"</formula>
    </cfRule>
  </conditionalFormatting>
  <dataValidations>
    <dataValidation type="list" allowBlank="1" showErrorMessage="1" sqref="F10:F49">
      <formula1>$J$1:$J$6</formula1>
    </dataValidation>
  </dataValidations>
  <hyperlinks>
    <hyperlink r:id="rId1" ref="B5"/>
  </hyperlinks>
  <printOptions/>
  <pageMargins bottom="0.75" footer="0.0" header="0.0" left="0.7" right="0.7" top="0.75"/>
  <pageSetup orientation="portrait"/>
  <drawing r:id="rId2"/>
  <tableParts count="3">
    <tablePart r:id="rId6"/>
    <tablePart r:id="rId7"/>
    <tablePart r:id="rId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pageSetUpPr/>
  </sheetPr>
  <sheetViews>
    <sheetView workbookViewId="0"/>
  </sheetViews>
  <sheetFormatPr customHeight="1" defaultColWidth="12.63" defaultRowHeight="15.0"/>
  <cols>
    <col customWidth="1" min="1" max="1" width="13.88"/>
    <col customWidth="1" min="2" max="2" width="53.13"/>
    <col customWidth="1" min="3" max="3" width="36.25"/>
    <col customWidth="1" min="4" max="4" width="28.75"/>
    <col customWidth="1" min="5" max="6" width="14.38"/>
    <col customWidth="1" min="7" max="7" width="15.13"/>
    <col customWidth="1" min="8" max="25" width="7.63"/>
  </cols>
  <sheetData>
    <row r="1">
      <c r="A1" s="1" t="s">
        <v>0</v>
      </c>
      <c r="B1" s="2"/>
      <c r="C1" s="3" t="s">
        <v>1</v>
      </c>
      <c r="I1" s="58" t="s">
        <v>62</v>
      </c>
    </row>
    <row r="2">
      <c r="A2" s="4" t="s">
        <v>2</v>
      </c>
      <c r="B2" s="5"/>
      <c r="C2" s="6" t="s">
        <v>3</v>
      </c>
      <c r="D2" s="8">
        <f>COUNTIF(F:F,"Pass")</f>
        <v>35</v>
      </c>
      <c r="I2" s="58" t="s">
        <v>24</v>
      </c>
    </row>
    <row r="3">
      <c r="A3" s="4" t="s">
        <v>4</v>
      </c>
      <c r="B3" s="5" t="s">
        <v>5</v>
      </c>
      <c r="C3" s="6" t="s">
        <v>6</v>
      </c>
      <c r="D3" s="8">
        <f>COUNTIF(F:F,"Fail")</f>
        <v>1</v>
      </c>
      <c r="I3" s="58" t="s">
        <v>63</v>
      </c>
    </row>
    <row r="4">
      <c r="A4" s="4"/>
      <c r="B4" s="5"/>
      <c r="C4" s="6" t="s">
        <v>7</v>
      </c>
      <c r="D4" s="8">
        <f t="array" ref="D4">SUM(COUNTIFS(F:F,{"Not Applicable","Not Relevant","Blocked"}))</f>
        <v>0</v>
      </c>
      <c r="F4" s="9"/>
      <c r="I4" s="58" t="s">
        <v>64</v>
      </c>
    </row>
    <row r="5">
      <c r="A5" s="4" t="s">
        <v>8</v>
      </c>
      <c r="B5" s="95" t="s">
        <v>9</v>
      </c>
      <c r="C5" s="6" t="s">
        <v>10</v>
      </c>
      <c r="D5" s="8">
        <f>COUNTIF(F:F,"Not Started")</f>
        <v>7</v>
      </c>
      <c r="F5" s="2"/>
      <c r="I5" s="58" t="s">
        <v>65</v>
      </c>
    </row>
    <row r="6">
      <c r="A6" s="2"/>
      <c r="B6" s="2"/>
      <c r="F6" s="2"/>
      <c r="I6" s="58" t="s">
        <v>66</v>
      </c>
    </row>
    <row r="7">
      <c r="A7" s="2"/>
      <c r="B7" s="2"/>
      <c r="F7" s="2"/>
    </row>
    <row r="8">
      <c r="A8" s="2"/>
      <c r="B8" s="96" t="s">
        <v>187</v>
      </c>
      <c r="F8" s="2"/>
    </row>
    <row r="9">
      <c r="A9" s="12" t="s">
        <v>12</v>
      </c>
      <c r="B9" s="12" t="s">
        <v>13</v>
      </c>
      <c r="C9" s="13" t="s">
        <v>14</v>
      </c>
      <c r="D9" s="13" t="s">
        <v>15</v>
      </c>
      <c r="E9" s="13" t="s">
        <v>16</v>
      </c>
      <c r="F9" s="12" t="s">
        <v>17</v>
      </c>
      <c r="G9" s="13" t="s">
        <v>18</v>
      </c>
    </row>
    <row r="10" ht="93.75" customHeight="1">
      <c r="A10" s="97" t="s">
        <v>19</v>
      </c>
      <c r="B10" s="98" t="s">
        <v>188</v>
      </c>
      <c r="C10" s="99" t="s">
        <v>189</v>
      </c>
      <c r="D10" s="100" t="s">
        <v>190</v>
      </c>
      <c r="E10" s="101" t="s">
        <v>191</v>
      </c>
      <c r="F10" s="102" t="s">
        <v>63</v>
      </c>
      <c r="G10" s="64"/>
    </row>
    <row r="11">
      <c r="A11" s="103" t="s">
        <v>26</v>
      </c>
      <c r="B11" s="104" t="s">
        <v>192</v>
      </c>
      <c r="C11" s="105" t="s">
        <v>193</v>
      </c>
      <c r="D11" s="106" t="s">
        <v>194</v>
      </c>
      <c r="E11" s="73" t="s">
        <v>161</v>
      </c>
      <c r="F11" s="38" t="s">
        <v>24</v>
      </c>
      <c r="G11" s="64"/>
    </row>
    <row r="12" ht="50.25" customHeight="1">
      <c r="A12" s="103" t="s">
        <v>31</v>
      </c>
      <c r="B12" s="107" t="s">
        <v>195</v>
      </c>
      <c r="C12" s="105" t="s">
        <v>196</v>
      </c>
      <c r="D12" s="106" t="s">
        <v>194</v>
      </c>
      <c r="E12" s="73" t="s">
        <v>197</v>
      </c>
      <c r="F12" s="38" t="s">
        <v>24</v>
      </c>
      <c r="G12" s="64"/>
    </row>
    <row r="13">
      <c r="A13" s="103" t="s">
        <v>35</v>
      </c>
      <c r="B13" s="107" t="s">
        <v>198</v>
      </c>
      <c r="C13" s="105" t="s">
        <v>199</v>
      </c>
      <c r="D13" s="106" t="s">
        <v>194</v>
      </c>
      <c r="E13" s="73" t="s">
        <v>200</v>
      </c>
      <c r="F13" s="38" t="s">
        <v>24</v>
      </c>
      <c r="G13" s="64"/>
    </row>
    <row r="14">
      <c r="A14" s="103" t="s">
        <v>39</v>
      </c>
      <c r="B14" s="107" t="s">
        <v>201</v>
      </c>
      <c r="C14" s="105" t="s">
        <v>202</v>
      </c>
      <c r="D14" s="106" t="s">
        <v>194</v>
      </c>
      <c r="E14" s="73" t="s">
        <v>200</v>
      </c>
      <c r="F14" s="38" t="s">
        <v>24</v>
      </c>
      <c r="G14" s="64"/>
    </row>
    <row r="15">
      <c r="A15" s="103" t="s">
        <v>43</v>
      </c>
      <c r="B15" s="107" t="s">
        <v>203</v>
      </c>
      <c r="C15" s="105" t="s">
        <v>204</v>
      </c>
      <c r="D15" s="106" t="s">
        <v>194</v>
      </c>
      <c r="E15" s="73" t="s">
        <v>200</v>
      </c>
      <c r="F15" s="38" t="s">
        <v>24</v>
      </c>
      <c r="G15" s="64"/>
    </row>
    <row r="16" ht="39.0" customHeight="1">
      <c r="A16" s="103" t="s">
        <v>46</v>
      </c>
      <c r="B16" s="107" t="s">
        <v>205</v>
      </c>
      <c r="C16" s="105" t="s">
        <v>206</v>
      </c>
      <c r="D16" s="61" t="s">
        <v>194</v>
      </c>
      <c r="E16" s="73" t="s">
        <v>200</v>
      </c>
      <c r="F16" s="38" t="s">
        <v>24</v>
      </c>
      <c r="G16" s="64"/>
    </row>
    <row r="17" ht="72.75" customHeight="1">
      <c r="A17" s="103" t="s">
        <v>50</v>
      </c>
      <c r="B17" s="107" t="s">
        <v>207</v>
      </c>
      <c r="C17" s="105" t="s">
        <v>208</v>
      </c>
      <c r="D17" s="106" t="s">
        <v>209</v>
      </c>
      <c r="E17" s="73" t="s">
        <v>102</v>
      </c>
      <c r="F17" s="38" t="s">
        <v>24</v>
      </c>
      <c r="G17" s="64"/>
    </row>
    <row r="18">
      <c r="A18" s="103" t="s">
        <v>86</v>
      </c>
      <c r="B18" s="62" t="s">
        <v>210</v>
      </c>
      <c r="C18" s="105" t="s">
        <v>211</v>
      </c>
      <c r="D18" s="76" t="s">
        <v>194</v>
      </c>
      <c r="E18" s="73" t="s">
        <v>102</v>
      </c>
      <c r="F18" s="38" t="s">
        <v>24</v>
      </c>
      <c r="G18" s="64"/>
    </row>
    <row r="19">
      <c r="A19" s="103" t="s">
        <v>89</v>
      </c>
      <c r="B19" s="62" t="s">
        <v>212</v>
      </c>
      <c r="C19" s="108" t="s">
        <v>213</v>
      </c>
      <c r="D19" s="106" t="s">
        <v>194</v>
      </c>
      <c r="E19" s="73" t="s">
        <v>102</v>
      </c>
      <c r="F19" s="38" t="s">
        <v>24</v>
      </c>
      <c r="G19" s="64"/>
    </row>
    <row r="20">
      <c r="A20" s="103" t="s">
        <v>94</v>
      </c>
      <c r="B20" s="62" t="s">
        <v>214</v>
      </c>
      <c r="C20" s="105" t="s">
        <v>215</v>
      </c>
      <c r="D20" s="106" t="s">
        <v>194</v>
      </c>
      <c r="E20" s="73" t="s">
        <v>102</v>
      </c>
      <c r="F20" s="38" t="s">
        <v>24</v>
      </c>
      <c r="G20" s="64"/>
    </row>
    <row r="21" ht="162.75" customHeight="1">
      <c r="A21" s="103" t="s">
        <v>99</v>
      </c>
      <c r="B21" s="62" t="s">
        <v>216</v>
      </c>
      <c r="C21" s="105" t="s">
        <v>217</v>
      </c>
      <c r="D21" s="106" t="s">
        <v>218</v>
      </c>
      <c r="E21" s="73" t="s">
        <v>161</v>
      </c>
      <c r="F21" s="38" t="s">
        <v>24</v>
      </c>
      <c r="G21" s="64"/>
    </row>
    <row r="22">
      <c r="A22" s="103" t="s">
        <v>103</v>
      </c>
      <c r="B22" s="62" t="s">
        <v>219</v>
      </c>
      <c r="C22" s="105" t="s">
        <v>220</v>
      </c>
      <c r="D22" s="106" t="s">
        <v>194</v>
      </c>
      <c r="E22" s="73" t="s">
        <v>221</v>
      </c>
      <c r="F22" s="38" t="s">
        <v>24</v>
      </c>
      <c r="G22" s="64"/>
    </row>
    <row r="23" ht="77.25" customHeight="1">
      <c r="A23" s="103" t="s">
        <v>108</v>
      </c>
      <c r="B23" s="62" t="s">
        <v>222</v>
      </c>
      <c r="C23" s="105" t="s">
        <v>223</v>
      </c>
      <c r="D23" s="106" t="s">
        <v>194</v>
      </c>
      <c r="E23" s="73" t="s">
        <v>102</v>
      </c>
      <c r="F23" s="38" t="s">
        <v>24</v>
      </c>
      <c r="G23" s="64"/>
    </row>
    <row r="24" ht="42.75" customHeight="1">
      <c r="A24" s="103" t="s">
        <v>111</v>
      </c>
      <c r="B24" s="62" t="s">
        <v>224</v>
      </c>
      <c r="C24" s="105" t="s">
        <v>225</v>
      </c>
      <c r="D24" s="76" t="s">
        <v>194</v>
      </c>
      <c r="E24" s="73" t="s">
        <v>226</v>
      </c>
      <c r="F24" s="38" t="s">
        <v>24</v>
      </c>
      <c r="G24" s="64"/>
    </row>
    <row r="25" ht="71.25" customHeight="1">
      <c r="A25" s="103" t="s">
        <v>112</v>
      </c>
      <c r="B25" s="62" t="s">
        <v>227</v>
      </c>
      <c r="C25" s="105" t="s">
        <v>228</v>
      </c>
      <c r="D25" s="106" t="s">
        <v>229</v>
      </c>
      <c r="E25" s="28" t="s">
        <v>157</v>
      </c>
      <c r="F25" s="38" t="s">
        <v>24</v>
      </c>
      <c r="G25" s="64"/>
    </row>
    <row r="26" ht="67.5" customHeight="1">
      <c r="A26" s="103" t="s">
        <v>113</v>
      </c>
      <c r="B26" s="62" t="s">
        <v>230</v>
      </c>
      <c r="C26" s="105" t="s">
        <v>231</v>
      </c>
      <c r="D26" s="106" t="s">
        <v>229</v>
      </c>
      <c r="E26" s="28" t="s">
        <v>157</v>
      </c>
      <c r="F26" s="38" t="s">
        <v>24</v>
      </c>
      <c r="G26" s="64"/>
    </row>
    <row r="27" ht="68.25" customHeight="1">
      <c r="A27" s="103" t="s">
        <v>114</v>
      </c>
      <c r="B27" s="62" t="s">
        <v>232</v>
      </c>
      <c r="C27" s="105" t="s">
        <v>233</v>
      </c>
      <c r="D27" s="106" t="s">
        <v>229</v>
      </c>
      <c r="E27" s="28" t="s">
        <v>157</v>
      </c>
      <c r="F27" s="38" t="s">
        <v>24</v>
      </c>
      <c r="G27" s="64"/>
    </row>
    <row r="28" ht="67.5" customHeight="1">
      <c r="A28" s="109" t="s">
        <v>115</v>
      </c>
      <c r="B28" s="62" t="s">
        <v>234</v>
      </c>
      <c r="C28" s="105" t="s">
        <v>235</v>
      </c>
      <c r="D28" s="106" t="s">
        <v>229</v>
      </c>
      <c r="E28" s="28" t="s">
        <v>157</v>
      </c>
      <c r="F28" s="38" t="s">
        <v>24</v>
      </c>
      <c r="G28" s="64"/>
    </row>
    <row r="29" ht="67.5" customHeight="1">
      <c r="A29" s="103" t="s">
        <v>116</v>
      </c>
      <c r="B29" s="62" t="s">
        <v>236</v>
      </c>
      <c r="C29" s="105" t="s">
        <v>237</v>
      </c>
      <c r="D29" s="106" t="s">
        <v>229</v>
      </c>
      <c r="E29" s="28" t="s">
        <v>157</v>
      </c>
      <c r="F29" s="38" t="s">
        <v>24</v>
      </c>
      <c r="G29" s="64"/>
    </row>
    <row r="30" ht="67.5" customHeight="1">
      <c r="A30" s="103" t="s">
        <v>117</v>
      </c>
      <c r="B30" s="62" t="s">
        <v>238</v>
      </c>
      <c r="C30" s="105" t="s">
        <v>239</v>
      </c>
      <c r="D30" s="76" t="s">
        <v>229</v>
      </c>
      <c r="E30" s="28" t="s">
        <v>157</v>
      </c>
      <c r="F30" s="38" t="s">
        <v>24</v>
      </c>
      <c r="G30" s="64"/>
    </row>
    <row r="31">
      <c r="A31" s="103" t="s">
        <v>118</v>
      </c>
      <c r="B31" s="110" t="s">
        <v>240</v>
      </c>
      <c r="C31" s="111"/>
      <c r="D31" s="112"/>
      <c r="E31" s="113"/>
      <c r="F31" s="114" t="s">
        <v>62</v>
      </c>
      <c r="G31" s="113"/>
    </row>
    <row r="32">
      <c r="A32" s="103" t="s">
        <v>119</v>
      </c>
      <c r="B32" s="62" t="s">
        <v>241</v>
      </c>
      <c r="C32" s="105" t="s">
        <v>242</v>
      </c>
      <c r="D32" s="115" t="s">
        <v>229</v>
      </c>
      <c r="E32" s="116" t="s">
        <v>102</v>
      </c>
      <c r="F32" s="38" t="s">
        <v>24</v>
      </c>
      <c r="G32" s="64"/>
    </row>
    <row r="33" ht="51.0" customHeight="1">
      <c r="A33" s="103" t="s">
        <v>120</v>
      </c>
      <c r="B33" s="62" t="s">
        <v>243</v>
      </c>
      <c r="C33" s="108" t="s">
        <v>244</v>
      </c>
      <c r="D33" s="115" t="s">
        <v>229</v>
      </c>
      <c r="E33" s="67" t="s">
        <v>102</v>
      </c>
      <c r="F33" s="38" t="s">
        <v>24</v>
      </c>
      <c r="G33" s="64"/>
    </row>
    <row r="34">
      <c r="A34" s="103" t="s">
        <v>121</v>
      </c>
      <c r="B34" s="62" t="s">
        <v>245</v>
      </c>
      <c r="C34" s="105" t="s">
        <v>246</v>
      </c>
      <c r="D34" s="115" t="s">
        <v>229</v>
      </c>
      <c r="E34" s="67" t="s">
        <v>102</v>
      </c>
      <c r="F34" s="38" t="s">
        <v>24</v>
      </c>
      <c r="G34" s="64"/>
    </row>
    <row r="35">
      <c r="A35" s="103" t="s">
        <v>122</v>
      </c>
      <c r="B35" s="62" t="s">
        <v>247</v>
      </c>
      <c r="C35" s="105" t="s">
        <v>248</v>
      </c>
      <c r="D35" s="117" t="s">
        <v>229</v>
      </c>
      <c r="E35" s="67" t="s">
        <v>102</v>
      </c>
      <c r="F35" s="38" t="s">
        <v>24</v>
      </c>
      <c r="G35" s="64"/>
    </row>
    <row r="36">
      <c r="A36" s="103" t="s">
        <v>123</v>
      </c>
      <c r="B36" s="62" t="s">
        <v>249</v>
      </c>
      <c r="C36" s="105" t="s">
        <v>250</v>
      </c>
      <c r="D36" s="117" t="s">
        <v>229</v>
      </c>
      <c r="E36" s="67" t="s">
        <v>102</v>
      </c>
      <c r="F36" s="38" t="s">
        <v>24</v>
      </c>
      <c r="G36" s="64"/>
    </row>
    <row r="37">
      <c r="A37" s="103" t="s">
        <v>124</v>
      </c>
      <c r="B37" s="62" t="s">
        <v>251</v>
      </c>
      <c r="C37" s="105" t="s">
        <v>252</v>
      </c>
      <c r="D37" s="117" t="s">
        <v>229</v>
      </c>
      <c r="E37" s="67" t="s">
        <v>102</v>
      </c>
      <c r="F37" s="38" t="s">
        <v>24</v>
      </c>
      <c r="G37" s="64"/>
    </row>
    <row r="38">
      <c r="A38" s="103" t="s">
        <v>125</v>
      </c>
      <c r="B38" s="62" t="s">
        <v>253</v>
      </c>
      <c r="C38" s="105" t="s">
        <v>254</v>
      </c>
      <c r="D38" s="117" t="s">
        <v>229</v>
      </c>
      <c r="E38" s="67" t="s">
        <v>102</v>
      </c>
      <c r="F38" s="38" t="s">
        <v>24</v>
      </c>
      <c r="G38" s="64"/>
    </row>
    <row r="39">
      <c r="A39" s="103" t="s">
        <v>126</v>
      </c>
      <c r="B39" s="62" t="s">
        <v>255</v>
      </c>
      <c r="C39" s="105" t="s">
        <v>256</v>
      </c>
      <c r="D39" s="117" t="s">
        <v>229</v>
      </c>
      <c r="E39" s="67" t="s">
        <v>102</v>
      </c>
      <c r="F39" s="38" t="s">
        <v>24</v>
      </c>
      <c r="G39" s="64"/>
    </row>
    <row r="40">
      <c r="A40" s="103" t="s">
        <v>127</v>
      </c>
      <c r="B40" s="62" t="s">
        <v>257</v>
      </c>
      <c r="C40" s="105" t="s">
        <v>258</v>
      </c>
      <c r="D40" s="117" t="s">
        <v>229</v>
      </c>
      <c r="E40" s="67" t="s">
        <v>102</v>
      </c>
      <c r="F40" s="38" t="s">
        <v>24</v>
      </c>
      <c r="G40" s="64"/>
    </row>
    <row r="41">
      <c r="A41" s="103" t="s">
        <v>128</v>
      </c>
      <c r="B41" s="62" t="s">
        <v>259</v>
      </c>
      <c r="C41" s="105" t="s">
        <v>260</v>
      </c>
      <c r="D41" s="117" t="s">
        <v>229</v>
      </c>
      <c r="E41" s="67" t="s">
        <v>102</v>
      </c>
      <c r="F41" s="38" t="s">
        <v>24</v>
      </c>
      <c r="G41" s="64"/>
    </row>
    <row r="42">
      <c r="A42" s="103" t="s">
        <v>129</v>
      </c>
      <c r="B42" s="62" t="s">
        <v>261</v>
      </c>
      <c r="C42" s="105" t="s">
        <v>262</v>
      </c>
      <c r="D42" s="117" t="s">
        <v>229</v>
      </c>
      <c r="E42" s="67" t="s">
        <v>102</v>
      </c>
      <c r="F42" s="38" t="s">
        <v>24</v>
      </c>
      <c r="G42" s="64"/>
    </row>
    <row r="43">
      <c r="A43" s="103" t="s">
        <v>130</v>
      </c>
      <c r="B43" s="62" t="s">
        <v>263</v>
      </c>
      <c r="C43" s="105" t="s">
        <v>264</v>
      </c>
      <c r="D43" s="117" t="s">
        <v>229</v>
      </c>
      <c r="E43" s="67" t="s">
        <v>102</v>
      </c>
      <c r="F43" s="38" t="s">
        <v>24</v>
      </c>
      <c r="G43" s="64"/>
    </row>
    <row r="44">
      <c r="A44" s="109" t="s">
        <v>131</v>
      </c>
      <c r="B44" s="62" t="s">
        <v>265</v>
      </c>
      <c r="C44" s="105" t="s">
        <v>266</v>
      </c>
      <c r="D44" s="117" t="s">
        <v>229</v>
      </c>
      <c r="E44" s="67" t="s">
        <v>102</v>
      </c>
      <c r="F44" s="38" t="s">
        <v>24</v>
      </c>
      <c r="G44" s="64"/>
    </row>
    <row r="45">
      <c r="A45" s="109" t="s">
        <v>132</v>
      </c>
      <c r="B45" s="62" t="s">
        <v>267</v>
      </c>
      <c r="C45" s="105" t="s">
        <v>268</v>
      </c>
      <c r="D45" s="118"/>
      <c r="E45" s="73" t="s">
        <v>102</v>
      </c>
      <c r="F45" s="38" t="s">
        <v>24</v>
      </c>
      <c r="G45" s="64"/>
    </row>
    <row r="46">
      <c r="A46" s="109" t="s">
        <v>133</v>
      </c>
      <c r="B46" s="62" t="s">
        <v>269</v>
      </c>
      <c r="C46" s="105" t="s">
        <v>270</v>
      </c>
      <c r="D46" s="119"/>
      <c r="E46" s="73" t="s">
        <v>102</v>
      </c>
      <c r="F46" s="38" t="s">
        <v>24</v>
      </c>
      <c r="G46" s="64"/>
    </row>
    <row r="47">
      <c r="A47" s="109" t="s">
        <v>134</v>
      </c>
      <c r="B47" s="79"/>
      <c r="C47" s="120"/>
      <c r="D47" s="118"/>
      <c r="E47" s="64"/>
      <c r="F47" s="79" t="s">
        <v>62</v>
      </c>
      <c r="G47" s="64"/>
    </row>
    <row r="48">
      <c r="A48" s="109" t="s">
        <v>135</v>
      </c>
      <c r="B48" s="79"/>
      <c r="C48" s="120"/>
      <c r="D48" s="118"/>
      <c r="E48" s="64"/>
      <c r="F48" s="79" t="s">
        <v>62</v>
      </c>
      <c r="G48" s="64"/>
    </row>
    <row r="49">
      <c r="A49" s="109" t="s">
        <v>136</v>
      </c>
      <c r="B49" s="79"/>
      <c r="C49" s="120"/>
      <c r="D49" s="118"/>
      <c r="E49" s="64"/>
      <c r="F49" s="79" t="s">
        <v>62</v>
      </c>
      <c r="G49" s="64"/>
    </row>
    <row r="50">
      <c r="A50" s="38" t="s">
        <v>136</v>
      </c>
      <c r="B50" s="79"/>
      <c r="C50" s="120"/>
      <c r="D50" s="118"/>
      <c r="E50" s="64"/>
      <c r="F50" s="79" t="s">
        <v>62</v>
      </c>
      <c r="G50" s="64"/>
    </row>
    <row r="51">
      <c r="A51" s="38" t="s">
        <v>135</v>
      </c>
      <c r="B51" s="79"/>
      <c r="C51" s="120"/>
      <c r="D51" s="118"/>
      <c r="E51" s="64"/>
      <c r="F51" s="79" t="s">
        <v>62</v>
      </c>
      <c r="G51" s="64"/>
    </row>
    <row r="52">
      <c r="A52" s="38" t="s">
        <v>136</v>
      </c>
      <c r="B52" s="79"/>
      <c r="C52" s="120"/>
      <c r="D52" s="118"/>
      <c r="E52" s="64"/>
      <c r="F52" s="79" t="s">
        <v>62</v>
      </c>
      <c r="G52" s="64"/>
    </row>
    <row r="53">
      <c r="A53" s="2"/>
      <c r="B53" s="2"/>
      <c r="C53" s="121"/>
      <c r="D53" s="121"/>
      <c r="F53" s="2"/>
    </row>
    <row r="54">
      <c r="A54" s="2"/>
      <c r="B54" s="2"/>
      <c r="F54" s="2"/>
    </row>
    <row r="55">
      <c r="A55" s="2"/>
      <c r="B55" s="2"/>
      <c r="F55" s="2"/>
    </row>
    <row r="56">
      <c r="A56" s="2"/>
      <c r="B56" s="2"/>
      <c r="F56" s="2"/>
    </row>
    <row r="57">
      <c r="A57" s="2"/>
      <c r="B57" s="2"/>
      <c r="F57" s="2"/>
    </row>
    <row r="58">
      <c r="A58" s="2"/>
      <c r="B58" s="2"/>
      <c r="F58" s="2"/>
    </row>
    <row r="59">
      <c r="A59" s="2"/>
      <c r="B59" s="2"/>
      <c r="F59" s="2"/>
    </row>
    <row r="60">
      <c r="A60" s="2"/>
      <c r="B60" s="2"/>
      <c r="F60" s="2"/>
    </row>
    <row r="61">
      <c r="A61" s="2"/>
      <c r="B61" s="2"/>
      <c r="F61" s="2"/>
    </row>
    <row r="62">
      <c r="A62" s="2"/>
      <c r="B62" s="2"/>
      <c r="F62" s="2"/>
    </row>
    <row r="63">
      <c r="A63" s="2"/>
      <c r="B63" s="2"/>
      <c r="F63" s="2"/>
    </row>
    <row r="64">
      <c r="A64" s="2"/>
      <c r="B64" s="2"/>
      <c r="F64" s="2"/>
    </row>
    <row r="65">
      <c r="A65" s="2"/>
      <c r="B65" s="2"/>
      <c r="F65" s="2"/>
    </row>
    <row r="66">
      <c r="A66" s="2"/>
      <c r="B66" s="2"/>
      <c r="F66" s="2"/>
    </row>
    <row r="67">
      <c r="A67" s="2"/>
      <c r="B67" s="2"/>
      <c r="F67" s="2"/>
    </row>
    <row r="68">
      <c r="A68" s="2"/>
      <c r="B68" s="2"/>
      <c r="F68" s="2"/>
    </row>
    <row r="69">
      <c r="A69" s="2"/>
      <c r="B69" s="2"/>
      <c r="F69" s="2"/>
    </row>
    <row r="70">
      <c r="A70" s="2"/>
      <c r="B70" s="2"/>
      <c r="F70" s="2"/>
    </row>
    <row r="71">
      <c r="A71" s="2"/>
      <c r="B71" s="2"/>
      <c r="F71" s="2"/>
    </row>
    <row r="72">
      <c r="A72" s="2"/>
      <c r="B72" s="2"/>
      <c r="F72" s="2"/>
    </row>
    <row r="73">
      <c r="A73" s="2"/>
      <c r="B73" s="2"/>
      <c r="F73" s="2"/>
    </row>
    <row r="74">
      <c r="A74" s="2"/>
      <c r="B74" s="2"/>
      <c r="F74" s="2"/>
    </row>
    <row r="75">
      <c r="A75" s="2"/>
      <c r="B75" s="2"/>
      <c r="F75" s="2"/>
    </row>
    <row r="76">
      <c r="A76" s="2"/>
      <c r="B76" s="2"/>
      <c r="F76" s="2"/>
    </row>
    <row r="77">
      <c r="A77" s="2"/>
      <c r="B77" s="2"/>
      <c r="F77" s="2"/>
    </row>
    <row r="78">
      <c r="A78" s="2"/>
      <c r="B78" s="2"/>
      <c r="F78" s="2"/>
    </row>
    <row r="79">
      <c r="A79" s="2"/>
      <c r="B79" s="2"/>
      <c r="F79" s="2"/>
    </row>
    <row r="80">
      <c r="A80" s="2"/>
      <c r="B80" s="2"/>
      <c r="F80" s="2"/>
    </row>
    <row r="81">
      <c r="A81" s="2"/>
      <c r="B81" s="2"/>
      <c r="F81" s="2"/>
    </row>
    <row r="82">
      <c r="A82" s="2"/>
      <c r="B82" s="2"/>
      <c r="F82" s="2"/>
    </row>
    <row r="83">
      <c r="A83" s="2"/>
      <c r="B83" s="2"/>
      <c r="F83" s="2"/>
    </row>
    <row r="84">
      <c r="A84" s="2"/>
      <c r="B84" s="2"/>
      <c r="F84" s="2"/>
    </row>
    <row r="85">
      <c r="A85" s="2"/>
      <c r="B85" s="2"/>
      <c r="F85" s="2"/>
    </row>
    <row r="86">
      <c r="A86" s="2"/>
      <c r="B86" s="2"/>
      <c r="F86" s="2"/>
    </row>
    <row r="87">
      <c r="A87" s="2"/>
      <c r="B87" s="2"/>
      <c r="F87" s="2"/>
    </row>
    <row r="88">
      <c r="A88" s="2"/>
      <c r="B88" s="2"/>
      <c r="F88" s="2"/>
    </row>
    <row r="89">
      <c r="A89" s="2"/>
      <c r="B89" s="2"/>
      <c r="F89" s="2"/>
    </row>
    <row r="90">
      <c r="A90" s="2"/>
      <c r="B90" s="2"/>
      <c r="F90" s="2"/>
    </row>
    <row r="91">
      <c r="A91" s="2"/>
      <c r="B91" s="2"/>
      <c r="F91" s="2"/>
    </row>
    <row r="92">
      <c r="A92" s="2"/>
      <c r="B92" s="2"/>
      <c r="F92" s="2"/>
    </row>
    <row r="93">
      <c r="A93" s="2"/>
      <c r="B93" s="2"/>
      <c r="F93" s="2"/>
    </row>
    <row r="94">
      <c r="A94" s="2"/>
      <c r="B94" s="2"/>
      <c r="F94" s="2"/>
    </row>
    <row r="95">
      <c r="A95" s="2"/>
      <c r="B95" s="2"/>
      <c r="F95" s="2"/>
    </row>
    <row r="96">
      <c r="A96" s="2"/>
      <c r="B96" s="2"/>
      <c r="F96" s="2"/>
    </row>
    <row r="97">
      <c r="A97" s="2"/>
      <c r="B97" s="2"/>
      <c r="F97" s="2"/>
    </row>
    <row r="98">
      <c r="A98" s="2"/>
      <c r="B98" s="2"/>
      <c r="F98" s="2"/>
    </row>
    <row r="99">
      <c r="A99" s="2"/>
      <c r="B99" s="2"/>
      <c r="F99" s="2"/>
    </row>
    <row r="100">
      <c r="A100" s="2"/>
      <c r="B100" s="2"/>
      <c r="F100" s="2"/>
    </row>
    <row r="101">
      <c r="A101" s="2"/>
      <c r="B101" s="2"/>
      <c r="F101" s="2"/>
    </row>
    <row r="102">
      <c r="A102" s="2"/>
      <c r="B102" s="2"/>
      <c r="F102" s="2"/>
    </row>
    <row r="103">
      <c r="A103" s="2"/>
      <c r="B103" s="2"/>
      <c r="F103" s="2"/>
    </row>
    <row r="104">
      <c r="A104" s="2"/>
      <c r="B104" s="2"/>
      <c r="F104" s="2"/>
    </row>
    <row r="105">
      <c r="A105" s="2"/>
      <c r="B105" s="2"/>
      <c r="F105" s="2"/>
    </row>
    <row r="106">
      <c r="A106" s="2"/>
      <c r="B106" s="2"/>
      <c r="F106" s="2"/>
    </row>
    <row r="107">
      <c r="A107" s="2"/>
      <c r="B107" s="2"/>
      <c r="F107" s="2"/>
    </row>
    <row r="108">
      <c r="A108" s="2"/>
      <c r="B108" s="2"/>
      <c r="F108" s="2"/>
    </row>
    <row r="109">
      <c r="A109" s="2"/>
      <c r="B109" s="2"/>
      <c r="F109" s="2"/>
    </row>
    <row r="110">
      <c r="A110" s="2"/>
      <c r="B110" s="2"/>
      <c r="F110" s="2"/>
    </row>
    <row r="111">
      <c r="A111" s="2"/>
      <c r="B111" s="2"/>
      <c r="F111" s="2"/>
    </row>
    <row r="112">
      <c r="A112" s="2"/>
      <c r="B112" s="2"/>
      <c r="F112" s="2"/>
    </row>
    <row r="113">
      <c r="A113" s="2"/>
      <c r="B113" s="2"/>
      <c r="F113" s="2"/>
    </row>
    <row r="114">
      <c r="A114" s="2"/>
      <c r="B114" s="2"/>
      <c r="F114" s="2"/>
    </row>
    <row r="115">
      <c r="A115" s="2"/>
      <c r="B115" s="2"/>
      <c r="F115" s="2"/>
    </row>
    <row r="116">
      <c r="A116" s="2"/>
      <c r="B116" s="2"/>
      <c r="F116" s="2"/>
    </row>
    <row r="117">
      <c r="A117" s="2"/>
      <c r="B117" s="2"/>
      <c r="F117" s="2"/>
    </row>
    <row r="118">
      <c r="A118" s="2"/>
      <c r="B118" s="2"/>
      <c r="F118" s="2"/>
    </row>
    <row r="119">
      <c r="A119" s="2"/>
      <c r="B119" s="2"/>
      <c r="F119" s="2"/>
    </row>
    <row r="120">
      <c r="A120" s="2"/>
      <c r="B120" s="2"/>
      <c r="F120" s="2"/>
    </row>
    <row r="121">
      <c r="A121" s="2"/>
      <c r="B121" s="2"/>
      <c r="F121" s="2"/>
    </row>
    <row r="122">
      <c r="A122" s="2"/>
      <c r="B122" s="2"/>
      <c r="F122" s="2"/>
    </row>
    <row r="123">
      <c r="A123" s="2"/>
      <c r="B123" s="2"/>
      <c r="F123" s="2"/>
    </row>
    <row r="124">
      <c r="A124" s="2"/>
      <c r="B124" s="2"/>
      <c r="F124" s="2"/>
    </row>
    <row r="125">
      <c r="A125" s="2"/>
      <c r="B125" s="2"/>
      <c r="F125" s="2"/>
    </row>
    <row r="126">
      <c r="A126" s="2"/>
      <c r="B126" s="2"/>
      <c r="F126" s="2"/>
    </row>
    <row r="127">
      <c r="A127" s="2"/>
      <c r="B127" s="2"/>
      <c r="F127" s="2"/>
    </row>
    <row r="128">
      <c r="A128" s="2"/>
      <c r="B128" s="2"/>
      <c r="F128" s="2"/>
    </row>
    <row r="129">
      <c r="A129" s="2"/>
      <c r="B129" s="2"/>
      <c r="F129" s="2"/>
    </row>
    <row r="130">
      <c r="A130" s="2"/>
      <c r="B130" s="2"/>
      <c r="F130" s="2"/>
    </row>
    <row r="131">
      <c r="A131" s="2"/>
      <c r="B131" s="2"/>
      <c r="F131" s="2"/>
    </row>
    <row r="132">
      <c r="A132" s="2"/>
      <c r="B132" s="2"/>
      <c r="F132" s="2"/>
    </row>
    <row r="133">
      <c r="A133" s="2"/>
      <c r="B133" s="2"/>
      <c r="F133" s="2"/>
    </row>
    <row r="134">
      <c r="A134" s="2"/>
      <c r="B134" s="2"/>
      <c r="F134" s="2"/>
    </row>
    <row r="135">
      <c r="A135" s="2"/>
      <c r="B135" s="2"/>
      <c r="F135" s="2"/>
    </row>
    <row r="136">
      <c r="A136" s="2"/>
      <c r="B136" s="2"/>
      <c r="F136" s="2"/>
    </row>
    <row r="137">
      <c r="A137" s="2"/>
      <c r="B137" s="2"/>
      <c r="F137" s="2"/>
    </row>
    <row r="138">
      <c r="A138" s="2"/>
      <c r="B138" s="2"/>
      <c r="F138" s="2"/>
    </row>
    <row r="139">
      <c r="A139" s="2"/>
      <c r="B139" s="2"/>
      <c r="F139" s="2"/>
    </row>
    <row r="140">
      <c r="A140" s="2"/>
      <c r="B140" s="2"/>
      <c r="F140" s="2"/>
    </row>
    <row r="141">
      <c r="A141" s="2"/>
      <c r="B141" s="2"/>
      <c r="F141" s="2"/>
    </row>
    <row r="142">
      <c r="A142" s="2"/>
      <c r="B142" s="2"/>
      <c r="F142" s="2"/>
    </row>
    <row r="143">
      <c r="A143" s="2"/>
      <c r="B143" s="2"/>
      <c r="F143" s="2"/>
    </row>
    <row r="144">
      <c r="A144" s="2"/>
      <c r="B144" s="2"/>
      <c r="F144" s="2"/>
    </row>
    <row r="145">
      <c r="A145" s="2"/>
      <c r="B145" s="2"/>
      <c r="F145" s="2"/>
    </row>
    <row r="146">
      <c r="A146" s="2"/>
      <c r="B146" s="2"/>
      <c r="F146" s="2"/>
    </row>
    <row r="147">
      <c r="A147" s="2"/>
      <c r="B147" s="2"/>
      <c r="F147" s="2"/>
    </row>
    <row r="148">
      <c r="A148" s="2"/>
      <c r="B148" s="2"/>
      <c r="F148" s="2"/>
    </row>
    <row r="149">
      <c r="A149" s="2"/>
      <c r="B149" s="2"/>
      <c r="F149" s="2"/>
    </row>
    <row r="150">
      <c r="A150" s="2"/>
      <c r="B150" s="2"/>
      <c r="F150" s="2"/>
    </row>
    <row r="151">
      <c r="A151" s="2"/>
      <c r="B151" s="2"/>
      <c r="F151" s="2"/>
    </row>
    <row r="152">
      <c r="A152" s="2"/>
      <c r="B152" s="2"/>
      <c r="F152" s="2"/>
    </row>
    <row r="153">
      <c r="A153" s="2"/>
      <c r="B153" s="2"/>
      <c r="F153" s="2"/>
    </row>
    <row r="154">
      <c r="A154" s="2"/>
      <c r="B154" s="2"/>
      <c r="F154" s="2"/>
    </row>
    <row r="155">
      <c r="A155" s="2"/>
      <c r="B155" s="2"/>
      <c r="F155" s="2"/>
    </row>
    <row r="156">
      <c r="A156" s="2"/>
      <c r="B156" s="2"/>
      <c r="F156" s="2"/>
    </row>
    <row r="157">
      <c r="A157" s="2"/>
      <c r="B157" s="2"/>
      <c r="F157" s="2"/>
    </row>
    <row r="158">
      <c r="A158" s="2"/>
      <c r="B158" s="2"/>
      <c r="F158" s="2"/>
    </row>
    <row r="159">
      <c r="A159" s="2"/>
      <c r="B159" s="2"/>
      <c r="F159" s="2"/>
    </row>
    <row r="160">
      <c r="A160" s="2"/>
      <c r="B160" s="2"/>
      <c r="F160" s="2"/>
    </row>
    <row r="161">
      <c r="A161" s="2"/>
      <c r="B161" s="2"/>
      <c r="F161" s="2"/>
    </row>
    <row r="162">
      <c r="A162" s="2"/>
      <c r="B162" s="2"/>
      <c r="F162" s="2"/>
    </row>
    <row r="163">
      <c r="A163" s="2"/>
      <c r="B163" s="2"/>
      <c r="F163" s="2"/>
    </row>
    <row r="164">
      <c r="A164" s="2"/>
      <c r="B164" s="2"/>
      <c r="F164" s="2"/>
    </row>
    <row r="165">
      <c r="A165" s="2"/>
      <c r="B165" s="2"/>
      <c r="F165" s="2"/>
    </row>
    <row r="166">
      <c r="A166" s="2"/>
      <c r="B166" s="2"/>
      <c r="F166" s="2"/>
    </row>
    <row r="167">
      <c r="A167" s="2"/>
      <c r="B167" s="2"/>
      <c r="F167" s="2"/>
    </row>
    <row r="168">
      <c r="A168" s="2"/>
      <c r="B168" s="2"/>
      <c r="F168" s="2"/>
    </row>
    <row r="169">
      <c r="A169" s="2"/>
      <c r="B169" s="2"/>
      <c r="F169" s="2"/>
    </row>
    <row r="170">
      <c r="A170" s="2"/>
      <c r="B170" s="2"/>
      <c r="F170" s="2"/>
    </row>
    <row r="171">
      <c r="A171" s="2"/>
      <c r="B171" s="2"/>
      <c r="F171" s="2"/>
    </row>
    <row r="172">
      <c r="A172" s="2"/>
      <c r="B172" s="2"/>
      <c r="F172" s="2"/>
    </row>
    <row r="173">
      <c r="A173" s="2"/>
      <c r="B173" s="2"/>
      <c r="F173" s="2"/>
    </row>
    <row r="174">
      <c r="A174" s="2"/>
      <c r="B174" s="2"/>
      <c r="F174" s="2"/>
    </row>
    <row r="175">
      <c r="A175" s="2"/>
      <c r="B175" s="2"/>
      <c r="F175" s="2"/>
    </row>
    <row r="176">
      <c r="A176" s="2"/>
      <c r="B176" s="2"/>
      <c r="F176" s="2"/>
    </row>
    <row r="177">
      <c r="A177" s="2"/>
      <c r="B177" s="2"/>
      <c r="F177" s="2"/>
    </row>
    <row r="178">
      <c r="A178" s="2"/>
      <c r="B178" s="2"/>
      <c r="F178" s="2"/>
    </row>
    <row r="179">
      <c r="A179" s="2"/>
      <c r="B179" s="2"/>
      <c r="F179" s="2"/>
    </row>
    <row r="180">
      <c r="A180" s="2"/>
      <c r="B180" s="2"/>
      <c r="F180" s="2"/>
    </row>
    <row r="181">
      <c r="A181" s="2"/>
      <c r="B181" s="2"/>
      <c r="F181" s="2"/>
    </row>
    <row r="182">
      <c r="A182" s="2"/>
      <c r="B182" s="2"/>
      <c r="F182" s="2"/>
    </row>
    <row r="183">
      <c r="A183" s="2"/>
      <c r="B183" s="2"/>
      <c r="F183" s="2"/>
    </row>
    <row r="184">
      <c r="A184" s="2"/>
      <c r="B184" s="2"/>
      <c r="F184" s="2"/>
    </row>
    <row r="185">
      <c r="A185" s="2"/>
      <c r="B185" s="2"/>
      <c r="F185" s="2"/>
    </row>
    <row r="186">
      <c r="A186" s="2"/>
      <c r="B186" s="2"/>
      <c r="F186" s="2"/>
    </row>
    <row r="187">
      <c r="A187" s="2"/>
      <c r="B187" s="2"/>
      <c r="F187" s="2"/>
    </row>
    <row r="188">
      <c r="A188" s="2"/>
      <c r="B188" s="2"/>
      <c r="F188" s="2"/>
    </row>
    <row r="189">
      <c r="A189" s="2"/>
      <c r="B189" s="2"/>
      <c r="F189" s="2"/>
    </row>
    <row r="190">
      <c r="A190" s="2"/>
      <c r="B190" s="2"/>
      <c r="F190" s="2"/>
    </row>
    <row r="191">
      <c r="A191" s="2"/>
      <c r="B191" s="2"/>
      <c r="F191" s="2"/>
    </row>
    <row r="192">
      <c r="A192" s="2"/>
      <c r="B192" s="2"/>
      <c r="F192" s="2"/>
    </row>
    <row r="193">
      <c r="A193" s="2"/>
      <c r="B193" s="2"/>
      <c r="F193" s="2"/>
    </row>
    <row r="194">
      <c r="A194" s="2"/>
      <c r="B194" s="2"/>
      <c r="F194" s="2"/>
    </row>
    <row r="195">
      <c r="A195" s="2"/>
      <c r="B195" s="2"/>
      <c r="F195" s="2"/>
    </row>
    <row r="196">
      <c r="A196" s="2"/>
      <c r="B196" s="2"/>
      <c r="F196" s="2"/>
    </row>
    <row r="197">
      <c r="A197" s="2"/>
      <c r="B197" s="2"/>
      <c r="F197" s="2"/>
    </row>
    <row r="198">
      <c r="A198" s="2"/>
      <c r="B198" s="2"/>
      <c r="F198" s="2"/>
    </row>
    <row r="199">
      <c r="A199" s="2"/>
      <c r="B199" s="2"/>
      <c r="F199" s="2"/>
    </row>
    <row r="200">
      <c r="A200" s="2"/>
      <c r="B200" s="2"/>
      <c r="F200" s="2"/>
    </row>
    <row r="201">
      <c r="A201" s="2"/>
      <c r="B201" s="2"/>
      <c r="F201" s="2"/>
    </row>
    <row r="202">
      <c r="A202" s="2"/>
      <c r="B202" s="2"/>
      <c r="F202" s="2"/>
    </row>
    <row r="203">
      <c r="A203" s="2"/>
      <c r="B203" s="2"/>
      <c r="F203" s="2"/>
    </row>
    <row r="204">
      <c r="A204" s="2"/>
      <c r="B204" s="2"/>
      <c r="F204" s="2"/>
    </row>
    <row r="205">
      <c r="A205" s="2"/>
      <c r="B205" s="2"/>
      <c r="F205" s="2"/>
    </row>
    <row r="206">
      <c r="A206" s="2"/>
      <c r="B206" s="2"/>
      <c r="F206" s="2"/>
    </row>
    <row r="207">
      <c r="A207" s="2"/>
      <c r="B207" s="2"/>
      <c r="F207" s="2"/>
    </row>
    <row r="208">
      <c r="A208" s="2"/>
      <c r="B208" s="2"/>
      <c r="F208" s="2"/>
    </row>
    <row r="209">
      <c r="A209" s="2"/>
      <c r="B209" s="2"/>
      <c r="F209" s="2"/>
    </row>
    <row r="210">
      <c r="A210" s="2"/>
      <c r="B210" s="2"/>
      <c r="F210" s="2"/>
    </row>
    <row r="211">
      <c r="A211" s="2"/>
      <c r="B211" s="2"/>
      <c r="F211" s="2"/>
    </row>
    <row r="212">
      <c r="A212" s="2"/>
      <c r="B212" s="2"/>
      <c r="F212" s="2"/>
    </row>
    <row r="213">
      <c r="A213" s="2"/>
      <c r="B213" s="2"/>
      <c r="F213" s="2"/>
    </row>
    <row r="214">
      <c r="A214" s="2"/>
      <c r="B214" s="2"/>
      <c r="F214" s="2"/>
    </row>
    <row r="215">
      <c r="A215" s="2"/>
      <c r="B215" s="2"/>
      <c r="F215" s="2"/>
    </row>
    <row r="216">
      <c r="A216" s="2"/>
      <c r="B216" s="2"/>
      <c r="F216" s="2"/>
    </row>
    <row r="217">
      <c r="A217" s="2"/>
      <c r="B217" s="2"/>
      <c r="F217" s="2"/>
    </row>
    <row r="218">
      <c r="A218" s="2"/>
      <c r="B218" s="2"/>
      <c r="F218" s="2"/>
    </row>
    <row r="219">
      <c r="A219" s="2"/>
      <c r="B219" s="2"/>
      <c r="F219" s="2"/>
    </row>
    <row r="220">
      <c r="A220" s="2"/>
      <c r="B220" s="2"/>
      <c r="F220" s="2"/>
    </row>
    <row r="221">
      <c r="A221" s="2"/>
      <c r="B221" s="2"/>
      <c r="F221" s="2"/>
    </row>
    <row r="222">
      <c r="A222" s="2"/>
      <c r="B222" s="2"/>
      <c r="F222" s="2"/>
    </row>
    <row r="223">
      <c r="A223" s="2"/>
      <c r="B223" s="2"/>
      <c r="F223" s="2"/>
    </row>
    <row r="224">
      <c r="A224" s="2"/>
      <c r="B224" s="2"/>
      <c r="F224" s="2"/>
    </row>
    <row r="225">
      <c r="A225" s="2"/>
      <c r="B225" s="2"/>
      <c r="F225" s="2"/>
    </row>
    <row r="226">
      <c r="A226" s="2"/>
      <c r="B226" s="2"/>
      <c r="F226" s="2"/>
    </row>
    <row r="227">
      <c r="A227" s="2"/>
      <c r="B227" s="2"/>
      <c r="F227" s="2"/>
    </row>
    <row r="228">
      <c r="A228" s="2"/>
      <c r="B228" s="2"/>
      <c r="F228" s="2"/>
    </row>
    <row r="229">
      <c r="A229" s="2"/>
      <c r="B229" s="2"/>
      <c r="F229" s="2"/>
    </row>
    <row r="230">
      <c r="A230" s="2"/>
      <c r="B230" s="2"/>
      <c r="F230" s="2"/>
    </row>
    <row r="231">
      <c r="A231" s="2"/>
      <c r="B231" s="2"/>
      <c r="F231" s="2"/>
    </row>
    <row r="232">
      <c r="A232" s="2"/>
      <c r="B232" s="2"/>
      <c r="F232" s="2"/>
    </row>
    <row r="233">
      <c r="A233" s="2"/>
      <c r="B233" s="2"/>
      <c r="F233" s="2"/>
    </row>
    <row r="234">
      <c r="A234" s="2"/>
      <c r="B234" s="2"/>
      <c r="F234" s="2"/>
    </row>
    <row r="235">
      <c r="A235" s="2"/>
      <c r="B235" s="2"/>
      <c r="F235" s="2"/>
    </row>
    <row r="236">
      <c r="A236" s="2"/>
      <c r="B236" s="2"/>
      <c r="F236" s="2"/>
    </row>
    <row r="237">
      <c r="A237" s="2"/>
      <c r="B237" s="2"/>
      <c r="F237" s="2"/>
    </row>
    <row r="238">
      <c r="A238" s="2"/>
      <c r="B238" s="2"/>
      <c r="F238" s="2"/>
    </row>
    <row r="239">
      <c r="A239" s="2"/>
      <c r="B239" s="2"/>
      <c r="F239" s="2"/>
    </row>
    <row r="240">
      <c r="A240" s="2"/>
      <c r="B240" s="2"/>
      <c r="F240" s="2"/>
    </row>
    <row r="241">
      <c r="A241" s="2"/>
      <c r="B241" s="2"/>
      <c r="F241" s="2"/>
    </row>
    <row r="242">
      <c r="A242" s="2"/>
      <c r="B242" s="2"/>
      <c r="F242" s="2"/>
    </row>
    <row r="243">
      <c r="A243" s="2"/>
      <c r="B243" s="2"/>
      <c r="F243" s="2"/>
    </row>
    <row r="244">
      <c r="A244" s="2"/>
      <c r="B244" s="2"/>
      <c r="F244" s="2"/>
    </row>
    <row r="245">
      <c r="A245" s="2"/>
      <c r="B245" s="2"/>
      <c r="F245" s="2"/>
    </row>
    <row r="246">
      <c r="A246" s="2"/>
      <c r="B246" s="2"/>
      <c r="F246" s="2"/>
    </row>
    <row r="247">
      <c r="A247" s="2"/>
      <c r="B247" s="2"/>
      <c r="F247" s="2"/>
    </row>
    <row r="248">
      <c r="A248" s="2"/>
      <c r="B248" s="2"/>
      <c r="F248" s="2"/>
    </row>
    <row r="249">
      <c r="A249" s="2"/>
      <c r="B249" s="2"/>
      <c r="F249" s="2"/>
    </row>
    <row r="250">
      <c r="A250" s="2"/>
      <c r="B250" s="2"/>
      <c r="F250" s="2"/>
    </row>
    <row r="251">
      <c r="A251" s="2"/>
      <c r="B251" s="2"/>
      <c r="F251" s="2"/>
    </row>
    <row r="252">
      <c r="A252" s="2"/>
      <c r="B252" s="2"/>
      <c r="F252" s="2"/>
    </row>
    <row r="253">
      <c r="A253" s="2"/>
      <c r="B253" s="2"/>
      <c r="F253" s="2"/>
    </row>
    <row r="254">
      <c r="A254" s="2"/>
      <c r="B254" s="2"/>
      <c r="F254" s="2"/>
    </row>
    <row r="255">
      <c r="A255" s="2"/>
      <c r="B255" s="2"/>
      <c r="F255" s="2"/>
    </row>
    <row r="256">
      <c r="A256" s="2"/>
      <c r="B256" s="2"/>
      <c r="F256" s="2"/>
    </row>
    <row r="257">
      <c r="A257" s="2"/>
      <c r="B257" s="2"/>
      <c r="F257" s="2"/>
    </row>
    <row r="258">
      <c r="A258" s="2"/>
      <c r="B258" s="2"/>
      <c r="F258" s="2"/>
    </row>
    <row r="259">
      <c r="A259" s="2"/>
      <c r="B259" s="2"/>
      <c r="F259" s="2"/>
    </row>
    <row r="260">
      <c r="A260" s="2"/>
      <c r="B260" s="2"/>
      <c r="F260" s="2"/>
    </row>
    <row r="261">
      <c r="A261" s="2"/>
      <c r="B261" s="2"/>
      <c r="F261" s="2"/>
    </row>
    <row r="262">
      <c r="A262" s="2"/>
      <c r="B262" s="2"/>
      <c r="F262" s="2"/>
    </row>
    <row r="263">
      <c r="A263" s="2"/>
      <c r="B263" s="2"/>
      <c r="F263" s="2"/>
    </row>
    <row r="264">
      <c r="A264" s="2"/>
      <c r="B264" s="2"/>
      <c r="F264" s="2"/>
    </row>
    <row r="265">
      <c r="A265" s="2"/>
      <c r="B265" s="2"/>
      <c r="F265" s="2"/>
    </row>
    <row r="266">
      <c r="A266" s="2"/>
      <c r="B266" s="2"/>
      <c r="F266" s="2"/>
    </row>
    <row r="267">
      <c r="A267" s="2"/>
      <c r="B267" s="2"/>
      <c r="F267" s="2"/>
    </row>
    <row r="268">
      <c r="A268" s="2"/>
      <c r="B268" s="2"/>
      <c r="F268" s="2"/>
    </row>
    <row r="269">
      <c r="A269" s="2"/>
      <c r="B269" s="2"/>
      <c r="F269" s="2"/>
    </row>
    <row r="270">
      <c r="A270" s="2"/>
      <c r="B270" s="2"/>
      <c r="F270" s="2"/>
    </row>
    <row r="271">
      <c r="A271" s="2"/>
      <c r="B271" s="2"/>
      <c r="F271" s="2"/>
    </row>
    <row r="272">
      <c r="A272" s="2"/>
      <c r="B272" s="2"/>
      <c r="F272" s="2"/>
    </row>
    <row r="273">
      <c r="A273" s="2"/>
      <c r="B273" s="2"/>
      <c r="F273" s="2"/>
    </row>
    <row r="274">
      <c r="A274" s="2"/>
      <c r="B274" s="2"/>
      <c r="F274" s="2"/>
    </row>
    <row r="275">
      <c r="A275" s="2"/>
      <c r="B275" s="2"/>
      <c r="F275" s="2"/>
    </row>
    <row r="276">
      <c r="A276" s="2"/>
      <c r="B276" s="2"/>
      <c r="F276" s="2"/>
    </row>
    <row r="277">
      <c r="A277" s="2"/>
      <c r="B277" s="2"/>
      <c r="F277" s="2"/>
    </row>
    <row r="278">
      <c r="A278" s="2"/>
      <c r="B278" s="2"/>
      <c r="F278" s="2"/>
    </row>
    <row r="279">
      <c r="A279" s="2"/>
      <c r="B279" s="2"/>
      <c r="F279" s="2"/>
    </row>
    <row r="280">
      <c r="A280" s="2"/>
      <c r="B280" s="2"/>
      <c r="F280" s="2"/>
    </row>
    <row r="281">
      <c r="A281" s="2"/>
      <c r="B281" s="2"/>
      <c r="F281" s="2"/>
    </row>
    <row r="282">
      <c r="A282" s="2"/>
      <c r="B282" s="2"/>
      <c r="F282" s="2"/>
    </row>
    <row r="283">
      <c r="A283" s="2"/>
      <c r="B283" s="2"/>
      <c r="F283" s="2"/>
    </row>
    <row r="284">
      <c r="A284" s="2"/>
      <c r="B284" s="2"/>
      <c r="F284" s="2"/>
    </row>
    <row r="285">
      <c r="A285" s="2"/>
      <c r="B285" s="2"/>
      <c r="F285" s="2"/>
    </row>
    <row r="286">
      <c r="A286" s="2"/>
      <c r="B286" s="2"/>
      <c r="F286" s="2"/>
    </row>
    <row r="287">
      <c r="A287" s="2"/>
      <c r="B287" s="2"/>
      <c r="F287" s="2"/>
    </row>
    <row r="288">
      <c r="A288" s="2"/>
      <c r="B288" s="2"/>
      <c r="F288" s="2"/>
    </row>
    <row r="289">
      <c r="A289" s="2"/>
      <c r="B289" s="2"/>
      <c r="F289" s="2"/>
    </row>
    <row r="290">
      <c r="A290" s="2"/>
      <c r="B290" s="2"/>
      <c r="F290" s="2"/>
    </row>
    <row r="291">
      <c r="A291" s="2"/>
      <c r="B291" s="2"/>
      <c r="F291" s="2"/>
    </row>
    <row r="292">
      <c r="A292" s="2"/>
      <c r="B292" s="2"/>
      <c r="F292" s="2"/>
    </row>
    <row r="293">
      <c r="A293" s="2"/>
      <c r="B293" s="2"/>
      <c r="F293" s="2"/>
    </row>
    <row r="294">
      <c r="A294" s="2"/>
      <c r="B294" s="2"/>
      <c r="F294" s="2"/>
    </row>
    <row r="295">
      <c r="A295" s="2"/>
      <c r="B295" s="2"/>
      <c r="F295" s="2"/>
    </row>
    <row r="296">
      <c r="A296" s="2"/>
      <c r="B296" s="2"/>
      <c r="F296" s="2"/>
    </row>
    <row r="297">
      <c r="A297" s="2"/>
      <c r="B297" s="2"/>
      <c r="F297" s="2"/>
    </row>
    <row r="298">
      <c r="A298" s="2"/>
      <c r="B298" s="2"/>
      <c r="F298" s="2"/>
    </row>
    <row r="299">
      <c r="A299" s="2"/>
      <c r="B299" s="2"/>
      <c r="F299" s="2"/>
    </row>
    <row r="300">
      <c r="A300" s="2"/>
      <c r="B300" s="2"/>
      <c r="F300" s="2"/>
    </row>
    <row r="301">
      <c r="A301" s="2"/>
      <c r="B301" s="2"/>
      <c r="F301" s="2"/>
    </row>
    <row r="302">
      <c r="A302" s="2"/>
      <c r="B302" s="2"/>
      <c r="F302" s="2"/>
    </row>
    <row r="303">
      <c r="A303" s="2"/>
      <c r="B303" s="2"/>
      <c r="F303" s="2"/>
    </row>
    <row r="304">
      <c r="A304" s="2"/>
      <c r="B304" s="2"/>
      <c r="F304" s="2"/>
    </row>
    <row r="305">
      <c r="A305" s="2"/>
      <c r="B305" s="2"/>
      <c r="F305" s="2"/>
    </row>
    <row r="306">
      <c r="A306" s="2"/>
      <c r="B306" s="2"/>
      <c r="F306" s="2"/>
    </row>
    <row r="307">
      <c r="A307" s="2"/>
      <c r="B307" s="2"/>
      <c r="F307" s="2"/>
    </row>
    <row r="308">
      <c r="A308" s="2"/>
      <c r="B308" s="2"/>
      <c r="F308" s="2"/>
    </row>
    <row r="309">
      <c r="A309" s="2"/>
      <c r="B309" s="2"/>
      <c r="F309" s="2"/>
    </row>
    <row r="310">
      <c r="A310" s="2"/>
      <c r="B310" s="2"/>
      <c r="F310" s="2"/>
    </row>
    <row r="311">
      <c r="A311" s="2"/>
      <c r="B311" s="2"/>
      <c r="F311" s="2"/>
    </row>
    <row r="312">
      <c r="A312" s="2"/>
      <c r="B312" s="2"/>
      <c r="F312" s="2"/>
    </row>
    <row r="313">
      <c r="A313" s="2"/>
      <c r="B313" s="2"/>
      <c r="F313" s="2"/>
    </row>
    <row r="314">
      <c r="A314" s="2"/>
      <c r="B314" s="2"/>
      <c r="F314" s="2"/>
    </row>
    <row r="315">
      <c r="A315" s="2"/>
      <c r="B315" s="2"/>
      <c r="F315" s="2"/>
    </row>
    <row r="316">
      <c r="A316" s="2"/>
      <c r="B316" s="2"/>
      <c r="F316" s="2"/>
    </row>
    <row r="317">
      <c r="A317" s="2"/>
      <c r="B317" s="2"/>
      <c r="F317" s="2"/>
    </row>
    <row r="318">
      <c r="A318" s="2"/>
      <c r="B318" s="2"/>
      <c r="F318" s="2"/>
    </row>
    <row r="319">
      <c r="A319" s="2"/>
      <c r="B319" s="2"/>
      <c r="F319" s="2"/>
    </row>
    <row r="320">
      <c r="A320" s="2"/>
      <c r="B320" s="2"/>
      <c r="F320" s="2"/>
    </row>
    <row r="321">
      <c r="A321" s="2"/>
      <c r="B321" s="2"/>
      <c r="F321" s="2"/>
    </row>
    <row r="322">
      <c r="A322" s="2"/>
      <c r="B322" s="2"/>
      <c r="F322" s="2"/>
    </row>
    <row r="323">
      <c r="A323" s="2"/>
      <c r="B323" s="2"/>
      <c r="F323" s="2"/>
    </row>
    <row r="324">
      <c r="A324" s="2"/>
      <c r="B324" s="2"/>
      <c r="F324" s="2"/>
    </row>
    <row r="325">
      <c r="A325" s="2"/>
      <c r="B325" s="2"/>
      <c r="F325" s="2"/>
    </row>
    <row r="326">
      <c r="A326" s="2"/>
      <c r="B326" s="2"/>
      <c r="F326" s="2"/>
    </row>
    <row r="327">
      <c r="A327" s="2"/>
      <c r="B327" s="2"/>
      <c r="F327" s="2"/>
    </row>
    <row r="328">
      <c r="A328" s="2"/>
      <c r="B328" s="2"/>
      <c r="F328" s="2"/>
    </row>
    <row r="329">
      <c r="A329" s="2"/>
      <c r="B329" s="2"/>
      <c r="F329" s="2"/>
    </row>
    <row r="330">
      <c r="A330" s="2"/>
      <c r="B330" s="2"/>
      <c r="F330" s="2"/>
    </row>
    <row r="331">
      <c r="A331" s="2"/>
      <c r="B331" s="2"/>
      <c r="F331" s="2"/>
    </row>
    <row r="332">
      <c r="A332" s="2"/>
      <c r="B332" s="2"/>
      <c r="F332" s="2"/>
    </row>
    <row r="333">
      <c r="A333" s="2"/>
      <c r="B333" s="2"/>
      <c r="F333" s="2"/>
    </row>
    <row r="334">
      <c r="A334" s="2"/>
      <c r="B334" s="2"/>
      <c r="F334" s="2"/>
    </row>
    <row r="335">
      <c r="A335" s="2"/>
      <c r="B335" s="2"/>
      <c r="F335" s="2"/>
    </row>
    <row r="336">
      <c r="A336" s="2"/>
      <c r="B336" s="2"/>
      <c r="F336" s="2"/>
    </row>
    <row r="337">
      <c r="A337" s="2"/>
      <c r="B337" s="2"/>
      <c r="F337" s="2"/>
    </row>
    <row r="338">
      <c r="A338" s="2"/>
      <c r="B338" s="2"/>
      <c r="F338" s="2"/>
    </row>
    <row r="339">
      <c r="A339" s="2"/>
      <c r="B339" s="2"/>
      <c r="F339" s="2"/>
    </row>
    <row r="340">
      <c r="A340" s="2"/>
      <c r="B340" s="2"/>
      <c r="F340" s="2"/>
    </row>
    <row r="341">
      <c r="A341" s="2"/>
      <c r="B341" s="2"/>
      <c r="F341" s="2"/>
    </row>
    <row r="342">
      <c r="A342" s="2"/>
      <c r="B342" s="2"/>
      <c r="F342" s="2"/>
    </row>
    <row r="343">
      <c r="A343" s="2"/>
      <c r="B343" s="2"/>
      <c r="F343" s="2"/>
    </row>
    <row r="344">
      <c r="A344" s="2"/>
      <c r="B344" s="2"/>
      <c r="F344" s="2"/>
    </row>
    <row r="345">
      <c r="A345" s="2"/>
      <c r="B345" s="2"/>
      <c r="F345" s="2"/>
    </row>
    <row r="346">
      <c r="A346" s="2"/>
      <c r="B346" s="2"/>
      <c r="F346" s="2"/>
    </row>
    <row r="347">
      <c r="A347" s="2"/>
      <c r="B347" s="2"/>
      <c r="F347" s="2"/>
    </row>
    <row r="348">
      <c r="A348" s="2"/>
      <c r="B348" s="2"/>
      <c r="F348" s="2"/>
    </row>
    <row r="349">
      <c r="A349" s="2"/>
      <c r="B349" s="2"/>
      <c r="F349" s="2"/>
    </row>
    <row r="350">
      <c r="A350" s="2"/>
      <c r="B350" s="2"/>
      <c r="F350" s="2"/>
    </row>
    <row r="351">
      <c r="A351" s="2"/>
      <c r="B351" s="2"/>
      <c r="F351" s="2"/>
    </row>
    <row r="352">
      <c r="A352" s="2"/>
      <c r="B352" s="2"/>
      <c r="F352" s="2"/>
    </row>
    <row r="353">
      <c r="A353" s="2"/>
      <c r="B353" s="2"/>
      <c r="F353" s="2"/>
    </row>
    <row r="354">
      <c r="A354" s="2"/>
      <c r="B354" s="2"/>
      <c r="F354" s="2"/>
    </row>
    <row r="355">
      <c r="A355" s="2"/>
      <c r="B355" s="2"/>
      <c r="F355" s="2"/>
    </row>
    <row r="356">
      <c r="A356" s="2"/>
      <c r="B356" s="2"/>
      <c r="F356" s="2"/>
    </row>
    <row r="357">
      <c r="A357" s="2"/>
      <c r="B357" s="2"/>
      <c r="F357" s="2"/>
    </row>
    <row r="358">
      <c r="A358" s="2"/>
      <c r="B358" s="2"/>
      <c r="F358" s="2"/>
    </row>
    <row r="359">
      <c r="A359" s="2"/>
      <c r="B359" s="2"/>
      <c r="F359" s="2"/>
    </row>
    <row r="360">
      <c r="A360" s="2"/>
      <c r="B360" s="2"/>
      <c r="F360" s="2"/>
    </row>
    <row r="361">
      <c r="A361" s="2"/>
      <c r="B361" s="2"/>
      <c r="F361" s="2"/>
    </row>
    <row r="362">
      <c r="A362" s="2"/>
      <c r="B362" s="2"/>
      <c r="F362" s="2"/>
    </row>
    <row r="363">
      <c r="A363" s="2"/>
      <c r="B363" s="2"/>
      <c r="F363" s="2"/>
    </row>
    <row r="364">
      <c r="A364" s="2"/>
      <c r="B364" s="2"/>
      <c r="F364" s="2"/>
    </row>
    <row r="365">
      <c r="A365" s="2"/>
      <c r="B365" s="2"/>
      <c r="F365" s="2"/>
    </row>
    <row r="366">
      <c r="A366" s="2"/>
      <c r="B366" s="2"/>
      <c r="F366" s="2"/>
    </row>
    <row r="367">
      <c r="A367" s="2"/>
      <c r="B367" s="2"/>
      <c r="F367" s="2"/>
    </row>
    <row r="368">
      <c r="A368" s="2"/>
      <c r="B368" s="2"/>
      <c r="F368" s="2"/>
    </row>
    <row r="369">
      <c r="A369" s="2"/>
      <c r="B369" s="2"/>
      <c r="F369" s="2"/>
    </row>
    <row r="370">
      <c r="A370" s="2"/>
      <c r="B370" s="2"/>
      <c r="F370" s="2"/>
    </row>
    <row r="371">
      <c r="A371" s="2"/>
      <c r="B371" s="2"/>
      <c r="F371" s="2"/>
    </row>
    <row r="372">
      <c r="A372" s="2"/>
      <c r="B372" s="2"/>
      <c r="F372" s="2"/>
    </row>
    <row r="373">
      <c r="A373" s="2"/>
      <c r="B373" s="2"/>
      <c r="F373" s="2"/>
    </row>
    <row r="374">
      <c r="A374" s="2"/>
      <c r="B374" s="2"/>
      <c r="F374" s="2"/>
    </row>
    <row r="375">
      <c r="A375" s="2"/>
      <c r="B375" s="2"/>
      <c r="F375" s="2"/>
    </row>
    <row r="376">
      <c r="A376" s="2"/>
      <c r="B376" s="2"/>
      <c r="F376" s="2"/>
    </row>
    <row r="377">
      <c r="A377" s="2"/>
      <c r="B377" s="2"/>
      <c r="F377" s="2"/>
    </row>
    <row r="378">
      <c r="A378" s="2"/>
      <c r="B378" s="2"/>
      <c r="F378" s="2"/>
    </row>
    <row r="379">
      <c r="A379" s="2"/>
      <c r="B379" s="2"/>
      <c r="F379" s="2"/>
    </row>
    <row r="380">
      <c r="A380" s="2"/>
      <c r="B380" s="2"/>
      <c r="F380" s="2"/>
    </row>
    <row r="381">
      <c r="A381" s="2"/>
      <c r="B381" s="2"/>
      <c r="F381" s="2"/>
    </row>
    <row r="382">
      <c r="A382" s="2"/>
      <c r="B382" s="2"/>
      <c r="F382" s="2"/>
    </row>
    <row r="383">
      <c r="A383" s="2"/>
      <c r="B383" s="2"/>
      <c r="F383" s="2"/>
    </row>
    <row r="384">
      <c r="A384" s="2"/>
      <c r="B384" s="2"/>
      <c r="F384" s="2"/>
    </row>
    <row r="385">
      <c r="A385" s="2"/>
      <c r="B385" s="2"/>
      <c r="F385" s="2"/>
    </row>
    <row r="386">
      <c r="A386" s="2"/>
      <c r="B386" s="2"/>
      <c r="F386" s="2"/>
    </row>
    <row r="387">
      <c r="A387" s="2"/>
      <c r="B387" s="2"/>
      <c r="F387" s="2"/>
    </row>
    <row r="388">
      <c r="A388" s="2"/>
      <c r="B388" s="2"/>
      <c r="F388" s="2"/>
    </row>
    <row r="389">
      <c r="A389" s="2"/>
      <c r="B389" s="2"/>
      <c r="F389" s="2"/>
    </row>
    <row r="390">
      <c r="A390" s="2"/>
      <c r="B390" s="2"/>
      <c r="F390" s="2"/>
    </row>
    <row r="391">
      <c r="A391" s="2"/>
      <c r="B391" s="2"/>
      <c r="F391" s="2"/>
    </row>
    <row r="392">
      <c r="A392" s="2"/>
      <c r="B392" s="2"/>
      <c r="F392" s="2"/>
    </row>
    <row r="393">
      <c r="A393" s="2"/>
      <c r="B393" s="2"/>
      <c r="F393" s="2"/>
    </row>
    <row r="394">
      <c r="A394" s="2"/>
      <c r="B394" s="2"/>
      <c r="F394" s="2"/>
    </row>
    <row r="395">
      <c r="A395" s="2"/>
      <c r="B395" s="2"/>
      <c r="F395" s="2"/>
    </row>
    <row r="396">
      <c r="A396" s="2"/>
      <c r="B396" s="2"/>
      <c r="F396" s="2"/>
    </row>
    <row r="397">
      <c r="A397" s="2"/>
      <c r="B397" s="2"/>
      <c r="F397" s="2"/>
    </row>
    <row r="398">
      <c r="A398" s="2"/>
      <c r="B398" s="2"/>
      <c r="F398" s="2"/>
    </row>
    <row r="399">
      <c r="A399" s="2"/>
      <c r="B399" s="2"/>
      <c r="F399" s="2"/>
    </row>
    <row r="400">
      <c r="A400" s="2"/>
      <c r="B400" s="2"/>
      <c r="F400" s="2"/>
    </row>
    <row r="401">
      <c r="A401" s="2"/>
      <c r="B401" s="2"/>
      <c r="F401" s="2"/>
    </row>
    <row r="402">
      <c r="A402" s="2"/>
      <c r="B402" s="2"/>
      <c r="F402" s="2"/>
    </row>
    <row r="403">
      <c r="A403" s="2"/>
      <c r="B403" s="2"/>
      <c r="F403" s="2"/>
    </row>
    <row r="404">
      <c r="A404" s="2"/>
      <c r="B404" s="2"/>
      <c r="F404" s="2"/>
    </row>
    <row r="405">
      <c r="A405" s="2"/>
      <c r="B405" s="2"/>
      <c r="F405" s="2"/>
    </row>
    <row r="406">
      <c r="A406" s="2"/>
      <c r="B406" s="2"/>
      <c r="F406" s="2"/>
    </row>
    <row r="407">
      <c r="A407" s="2"/>
      <c r="B407" s="2"/>
      <c r="F407" s="2"/>
    </row>
    <row r="408">
      <c r="A408" s="2"/>
      <c r="B408" s="2"/>
      <c r="F408" s="2"/>
    </row>
    <row r="409">
      <c r="A409" s="2"/>
      <c r="B409" s="2"/>
      <c r="F409" s="2"/>
    </row>
    <row r="410">
      <c r="A410" s="2"/>
      <c r="B410" s="2"/>
      <c r="F410" s="2"/>
    </row>
    <row r="411">
      <c r="A411" s="2"/>
      <c r="B411" s="2"/>
      <c r="F411" s="2"/>
    </row>
    <row r="412">
      <c r="A412" s="2"/>
      <c r="B412" s="2"/>
      <c r="F412" s="2"/>
    </row>
    <row r="413">
      <c r="A413" s="2"/>
      <c r="B413" s="2"/>
      <c r="F413" s="2"/>
    </row>
    <row r="414">
      <c r="A414" s="2"/>
      <c r="B414" s="2"/>
      <c r="F414" s="2"/>
    </row>
    <row r="415">
      <c r="A415" s="2"/>
      <c r="B415" s="2"/>
      <c r="F415" s="2"/>
    </row>
    <row r="416">
      <c r="A416" s="2"/>
      <c r="B416" s="2"/>
      <c r="F416" s="2"/>
    </row>
    <row r="417">
      <c r="A417" s="2"/>
      <c r="B417" s="2"/>
      <c r="F417" s="2"/>
    </row>
    <row r="418">
      <c r="A418" s="2"/>
      <c r="B418" s="2"/>
      <c r="F418" s="2"/>
    </row>
    <row r="419">
      <c r="A419" s="2"/>
      <c r="B419" s="2"/>
      <c r="F419" s="2"/>
    </row>
    <row r="420">
      <c r="A420" s="2"/>
      <c r="B420" s="2"/>
      <c r="F420" s="2"/>
    </row>
    <row r="421">
      <c r="A421" s="2"/>
      <c r="B421" s="2"/>
      <c r="F421" s="2"/>
    </row>
    <row r="422">
      <c r="A422" s="2"/>
      <c r="B422" s="2"/>
      <c r="F422" s="2"/>
    </row>
    <row r="423">
      <c r="A423" s="2"/>
      <c r="B423" s="2"/>
      <c r="F423" s="2"/>
    </row>
    <row r="424">
      <c r="A424" s="2"/>
      <c r="B424" s="2"/>
      <c r="F424" s="2"/>
    </row>
    <row r="425">
      <c r="A425" s="2"/>
      <c r="B425" s="2"/>
      <c r="F425" s="2"/>
    </row>
    <row r="426">
      <c r="A426" s="2"/>
      <c r="B426" s="2"/>
      <c r="F426" s="2"/>
    </row>
    <row r="427">
      <c r="A427" s="2"/>
      <c r="B427" s="2"/>
      <c r="F427" s="2"/>
    </row>
    <row r="428">
      <c r="A428" s="2"/>
      <c r="B428" s="2"/>
      <c r="F428" s="2"/>
    </row>
    <row r="429">
      <c r="A429" s="2"/>
      <c r="B429" s="2"/>
      <c r="F429" s="2"/>
    </row>
    <row r="430">
      <c r="A430" s="2"/>
      <c r="B430" s="2"/>
      <c r="F430" s="2"/>
    </row>
    <row r="431">
      <c r="A431" s="2"/>
      <c r="B431" s="2"/>
      <c r="F431" s="2"/>
    </row>
    <row r="432">
      <c r="A432" s="2"/>
      <c r="B432" s="2"/>
      <c r="F432" s="2"/>
    </row>
    <row r="433">
      <c r="A433" s="2"/>
      <c r="B433" s="2"/>
      <c r="F433" s="2"/>
    </row>
    <row r="434">
      <c r="A434" s="2"/>
      <c r="B434" s="2"/>
      <c r="F434" s="2"/>
    </row>
    <row r="435">
      <c r="A435" s="2"/>
      <c r="B435" s="2"/>
      <c r="F435" s="2"/>
    </row>
    <row r="436">
      <c r="A436" s="2"/>
      <c r="B436" s="2"/>
      <c r="F436" s="2"/>
    </row>
    <row r="437">
      <c r="A437" s="2"/>
      <c r="B437" s="2"/>
      <c r="F437" s="2"/>
    </row>
    <row r="438">
      <c r="A438" s="2"/>
      <c r="B438" s="2"/>
      <c r="F438" s="2"/>
    </row>
    <row r="439">
      <c r="A439" s="2"/>
      <c r="B439" s="2"/>
      <c r="F439" s="2"/>
    </row>
    <row r="440">
      <c r="A440" s="2"/>
      <c r="B440" s="2"/>
      <c r="F440" s="2"/>
    </row>
    <row r="441">
      <c r="A441" s="2"/>
      <c r="B441" s="2"/>
      <c r="F441" s="2"/>
    </row>
    <row r="442">
      <c r="A442" s="2"/>
      <c r="B442" s="2"/>
      <c r="F442" s="2"/>
    </row>
    <row r="443">
      <c r="A443" s="2"/>
      <c r="B443" s="2"/>
      <c r="F443" s="2"/>
    </row>
    <row r="444">
      <c r="A444" s="2"/>
      <c r="B444" s="2"/>
      <c r="F444" s="2"/>
    </row>
    <row r="445">
      <c r="A445" s="2"/>
      <c r="B445" s="2"/>
      <c r="F445" s="2"/>
    </row>
    <row r="446">
      <c r="A446" s="2"/>
      <c r="B446" s="2"/>
      <c r="F446" s="2"/>
    </row>
    <row r="447">
      <c r="A447" s="2"/>
      <c r="B447" s="2"/>
      <c r="F447" s="2"/>
    </row>
    <row r="448">
      <c r="A448" s="2"/>
      <c r="B448" s="2"/>
      <c r="F448" s="2"/>
    </row>
    <row r="449">
      <c r="A449" s="2"/>
      <c r="B449" s="2"/>
      <c r="F449" s="2"/>
    </row>
    <row r="450">
      <c r="A450" s="2"/>
      <c r="B450" s="2"/>
      <c r="F450" s="2"/>
    </row>
    <row r="451">
      <c r="A451" s="2"/>
      <c r="B451" s="2"/>
      <c r="F451" s="2"/>
    </row>
    <row r="452">
      <c r="A452" s="2"/>
      <c r="B452" s="2"/>
      <c r="F452" s="2"/>
    </row>
    <row r="453">
      <c r="A453" s="2"/>
      <c r="B453" s="2"/>
      <c r="F453" s="2"/>
    </row>
    <row r="454">
      <c r="A454" s="2"/>
      <c r="B454" s="2"/>
      <c r="F454" s="2"/>
    </row>
    <row r="455">
      <c r="A455" s="2"/>
      <c r="B455" s="2"/>
      <c r="F455" s="2"/>
    </row>
    <row r="456">
      <c r="A456" s="2"/>
      <c r="B456" s="2"/>
      <c r="F456" s="2"/>
    </row>
    <row r="457">
      <c r="A457" s="2"/>
      <c r="B457" s="2"/>
      <c r="F457" s="2"/>
    </row>
    <row r="458">
      <c r="A458" s="2"/>
      <c r="B458" s="2"/>
      <c r="F458" s="2"/>
    </row>
    <row r="459">
      <c r="A459" s="2"/>
      <c r="B459" s="2"/>
      <c r="F459" s="2"/>
    </row>
    <row r="460">
      <c r="A460" s="2"/>
      <c r="B460" s="2"/>
      <c r="F460" s="2"/>
    </row>
    <row r="461">
      <c r="A461" s="2"/>
      <c r="B461" s="2"/>
      <c r="F461" s="2"/>
    </row>
    <row r="462">
      <c r="A462" s="2"/>
      <c r="B462" s="2"/>
      <c r="F462" s="2"/>
    </row>
    <row r="463">
      <c r="A463" s="2"/>
      <c r="B463" s="2"/>
      <c r="F463" s="2"/>
    </row>
    <row r="464">
      <c r="A464" s="2"/>
      <c r="B464" s="2"/>
      <c r="F464" s="2"/>
    </row>
    <row r="465">
      <c r="A465" s="2"/>
      <c r="B465" s="2"/>
      <c r="F465" s="2"/>
    </row>
    <row r="466">
      <c r="A466" s="2"/>
      <c r="B466" s="2"/>
      <c r="F466" s="2"/>
    </row>
    <row r="467">
      <c r="A467" s="2"/>
      <c r="B467" s="2"/>
      <c r="F467" s="2"/>
    </row>
    <row r="468">
      <c r="A468" s="2"/>
      <c r="B468" s="2"/>
      <c r="F468" s="2"/>
    </row>
    <row r="469">
      <c r="A469" s="2"/>
      <c r="B469" s="2"/>
      <c r="F469" s="2"/>
    </row>
    <row r="470">
      <c r="A470" s="2"/>
      <c r="B470" s="2"/>
      <c r="F470" s="2"/>
    </row>
    <row r="471">
      <c r="A471" s="2"/>
      <c r="B471" s="2"/>
      <c r="F471" s="2"/>
    </row>
    <row r="472">
      <c r="A472" s="2"/>
      <c r="B472" s="2"/>
      <c r="F472" s="2"/>
    </row>
    <row r="473">
      <c r="A473" s="2"/>
      <c r="B473" s="2"/>
      <c r="F473" s="2"/>
    </row>
    <row r="474">
      <c r="A474" s="2"/>
      <c r="B474" s="2"/>
      <c r="F474" s="2"/>
    </row>
    <row r="475">
      <c r="A475" s="2"/>
      <c r="B475" s="2"/>
      <c r="F475" s="2"/>
    </row>
    <row r="476">
      <c r="A476" s="2"/>
      <c r="B476" s="2"/>
      <c r="F476" s="2"/>
    </row>
    <row r="477">
      <c r="A477" s="2"/>
      <c r="B477" s="2"/>
      <c r="F477" s="2"/>
    </row>
    <row r="478">
      <c r="A478" s="2"/>
      <c r="B478" s="2"/>
      <c r="F478" s="2"/>
    </row>
    <row r="479">
      <c r="A479" s="2"/>
      <c r="B479" s="2"/>
      <c r="F479" s="2"/>
    </row>
    <row r="480">
      <c r="A480" s="2"/>
      <c r="B480" s="2"/>
      <c r="F480" s="2"/>
    </row>
    <row r="481">
      <c r="A481" s="2"/>
      <c r="B481" s="2"/>
      <c r="F481" s="2"/>
    </row>
    <row r="482">
      <c r="A482" s="2"/>
      <c r="B482" s="2"/>
      <c r="F482" s="2"/>
    </row>
    <row r="483">
      <c r="A483" s="2"/>
      <c r="B483" s="2"/>
      <c r="F483" s="2"/>
    </row>
    <row r="484">
      <c r="A484" s="2"/>
      <c r="B484" s="2"/>
      <c r="F484" s="2"/>
    </row>
    <row r="485">
      <c r="A485" s="2"/>
      <c r="B485" s="2"/>
      <c r="F485" s="2"/>
    </row>
    <row r="486">
      <c r="A486" s="2"/>
      <c r="B486" s="2"/>
      <c r="F486" s="2"/>
    </row>
    <row r="487">
      <c r="A487" s="2"/>
      <c r="B487" s="2"/>
      <c r="F487" s="2"/>
    </row>
    <row r="488">
      <c r="A488" s="2"/>
      <c r="B488" s="2"/>
      <c r="F488" s="2"/>
    </row>
    <row r="489">
      <c r="A489" s="2"/>
      <c r="B489" s="2"/>
      <c r="F489" s="2"/>
    </row>
    <row r="490">
      <c r="A490" s="2"/>
      <c r="B490" s="2"/>
      <c r="F490" s="2"/>
    </row>
    <row r="491">
      <c r="A491" s="2"/>
      <c r="B491" s="2"/>
      <c r="F491" s="2"/>
    </row>
    <row r="492">
      <c r="A492" s="2"/>
      <c r="B492" s="2"/>
      <c r="F492" s="2"/>
    </row>
    <row r="493">
      <c r="A493" s="2"/>
      <c r="B493" s="2"/>
      <c r="F493" s="2"/>
    </row>
    <row r="494">
      <c r="A494" s="2"/>
      <c r="B494" s="2"/>
      <c r="F494" s="2"/>
    </row>
    <row r="495">
      <c r="A495" s="2"/>
      <c r="B495" s="2"/>
      <c r="F495" s="2"/>
    </row>
    <row r="496">
      <c r="A496" s="2"/>
      <c r="B496" s="2"/>
      <c r="F496" s="2"/>
    </row>
    <row r="497">
      <c r="A497" s="2"/>
      <c r="B497" s="2"/>
      <c r="F497" s="2"/>
    </row>
    <row r="498">
      <c r="A498" s="2"/>
      <c r="B498" s="2"/>
      <c r="F498" s="2"/>
    </row>
    <row r="499">
      <c r="A499" s="2"/>
      <c r="B499" s="2"/>
      <c r="F499" s="2"/>
    </row>
    <row r="500">
      <c r="A500" s="2"/>
      <c r="B500" s="2"/>
      <c r="F500" s="2"/>
    </row>
    <row r="501">
      <c r="A501" s="2"/>
      <c r="B501" s="2"/>
      <c r="F501" s="2"/>
    </row>
    <row r="502">
      <c r="A502" s="2"/>
      <c r="B502" s="2"/>
      <c r="F502" s="2"/>
    </row>
    <row r="503">
      <c r="A503" s="2"/>
      <c r="B503" s="2"/>
      <c r="F503" s="2"/>
    </row>
    <row r="504">
      <c r="A504" s="2"/>
      <c r="B504" s="2"/>
      <c r="F504" s="2"/>
    </row>
    <row r="505">
      <c r="A505" s="2"/>
      <c r="B505" s="2"/>
      <c r="F505" s="2"/>
    </row>
    <row r="506">
      <c r="A506" s="2"/>
      <c r="B506" s="2"/>
      <c r="F506" s="2"/>
    </row>
    <row r="507">
      <c r="A507" s="2"/>
      <c r="B507" s="2"/>
      <c r="F507" s="2"/>
    </row>
    <row r="508">
      <c r="A508" s="2"/>
      <c r="B508" s="2"/>
      <c r="F508" s="2"/>
    </row>
    <row r="509">
      <c r="A509" s="2"/>
      <c r="B509" s="2"/>
      <c r="F509" s="2"/>
    </row>
    <row r="510">
      <c r="A510" s="2"/>
      <c r="B510" s="2"/>
      <c r="F510" s="2"/>
    </row>
    <row r="511">
      <c r="A511" s="2"/>
      <c r="B511" s="2"/>
      <c r="F511" s="2"/>
    </row>
    <row r="512">
      <c r="A512" s="2"/>
      <c r="B512" s="2"/>
      <c r="F512" s="2"/>
    </row>
    <row r="513">
      <c r="A513" s="2"/>
      <c r="B513" s="2"/>
      <c r="F513" s="2"/>
    </row>
    <row r="514">
      <c r="A514" s="2"/>
      <c r="B514" s="2"/>
      <c r="F514" s="2"/>
    </row>
    <row r="515">
      <c r="A515" s="2"/>
      <c r="B515" s="2"/>
      <c r="F515" s="2"/>
    </row>
    <row r="516">
      <c r="A516" s="2"/>
      <c r="B516" s="2"/>
      <c r="F516" s="2"/>
    </row>
    <row r="517">
      <c r="A517" s="2"/>
      <c r="B517" s="2"/>
      <c r="F517" s="2"/>
    </row>
    <row r="518">
      <c r="A518" s="2"/>
      <c r="B518" s="2"/>
      <c r="F518" s="2"/>
    </row>
    <row r="519">
      <c r="A519" s="2"/>
      <c r="B519" s="2"/>
      <c r="F519" s="2"/>
    </row>
    <row r="520">
      <c r="A520" s="2"/>
      <c r="B520" s="2"/>
      <c r="F520" s="2"/>
    </row>
    <row r="521">
      <c r="A521" s="2"/>
      <c r="B521" s="2"/>
      <c r="F521" s="2"/>
    </row>
    <row r="522">
      <c r="A522" s="2"/>
      <c r="B522" s="2"/>
      <c r="F522" s="2"/>
    </row>
    <row r="523">
      <c r="A523" s="2"/>
      <c r="B523" s="2"/>
      <c r="F523" s="2"/>
    </row>
    <row r="524">
      <c r="A524" s="2"/>
      <c r="B524" s="2"/>
      <c r="F524" s="2"/>
    </row>
    <row r="525">
      <c r="A525" s="2"/>
      <c r="B525" s="2"/>
      <c r="F525" s="2"/>
    </row>
    <row r="526">
      <c r="A526" s="2"/>
      <c r="B526" s="2"/>
      <c r="F526" s="2"/>
    </row>
    <row r="527">
      <c r="A527" s="2"/>
      <c r="B527" s="2"/>
      <c r="F527" s="2"/>
    </row>
    <row r="528">
      <c r="A528" s="2"/>
      <c r="B528" s="2"/>
      <c r="F528" s="2"/>
    </row>
    <row r="529">
      <c r="A529" s="2"/>
      <c r="B529" s="2"/>
      <c r="F529" s="2"/>
    </row>
    <row r="530">
      <c r="A530" s="2"/>
      <c r="B530" s="2"/>
      <c r="F530" s="2"/>
    </row>
    <row r="531">
      <c r="A531" s="2"/>
      <c r="B531" s="2"/>
      <c r="F531" s="2"/>
    </row>
    <row r="532">
      <c r="A532" s="2"/>
      <c r="B532" s="2"/>
      <c r="F532" s="2"/>
    </row>
    <row r="533">
      <c r="A533" s="2"/>
      <c r="B533" s="2"/>
      <c r="F533" s="2"/>
    </row>
    <row r="534">
      <c r="A534" s="2"/>
      <c r="B534" s="2"/>
      <c r="F534" s="2"/>
    </row>
    <row r="535">
      <c r="A535" s="2"/>
      <c r="B535" s="2"/>
      <c r="F535" s="2"/>
    </row>
    <row r="536">
      <c r="A536" s="2"/>
      <c r="B536" s="2"/>
      <c r="F536" s="2"/>
    </row>
    <row r="537">
      <c r="A537" s="2"/>
      <c r="B537" s="2"/>
      <c r="F537" s="2"/>
    </row>
    <row r="538">
      <c r="A538" s="2"/>
      <c r="B538" s="2"/>
      <c r="F538" s="2"/>
    </row>
    <row r="539">
      <c r="A539" s="2"/>
      <c r="B539" s="2"/>
      <c r="F539" s="2"/>
    </row>
    <row r="540">
      <c r="A540" s="2"/>
      <c r="B540" s="2"/>
      <c r="F540" s="2"/>
    </row>
    <row r="541">
      <c r="A541" s="2"/>
      <c r="B541" s="2"/>
      <c r="F541" s="2"/>
    </row>
    <row r="542">
      <c r="A542" s="2"/>
      <c r="B542" s="2"/>
      <c r="F542" s="2"/>
    </row>
    <row r="543">
      <c r="A543" s="2"/>
      <c r="B543" s="2"/>
      <c r="F543" s="2"/>
    </row>
    <row r="544">
      <c r="A544" s="2"/>
      <c r="B544" s="2"/>
      <c r="F544" s="2"/>
    </row>
    <row r="545">
      <c r="A545" s="2"/>
      <c r="B545" s="2"/>
      <c r="F545" s="2"/>
    </row>
    <row r="546">
      <c r="A546" s="2"/>
      <c r="B546" s="2"/>
      <c r="F546" s="2"/>
    </row>
    <row r="547">
      <c r="A547" s="2"/>
      <c r="B547" s="2"/>
      <c r="F547" s="2"/>
    </row>
    <row r="548">
      <c r="A548" s="2"/>
      <c r="B548" s="2"/>
      <c r="F548" s="2"/>
    </row>
    <row r="549">
      <c r="A549" s="2"/>
      <c r="B549" s="2"/>
      <c r="F549" s="2"/>
    </row>
    <row r="550">
      <c r="A550" s="2"/>
      <c r="B550" s="2"/>
      <c r="F550" s="2"/>
    </row>
    <row r="551">
      <c r="A551" s="2"/>
      <c r="B551" s="2"/>
      <c r="F551" s="2"/>
    </row>
    <row r="552">
      <c r="A552" s="2"/>
      <c r="B552" s="2"/>
      <c r="F552" s="2"/>
    </row>
    <row r="553">
      <c r="A553" s="2"/>
      <c r="B553" s="2"/>
      <c r="F553" s="2"/>
    </row>
    <row r="554">
      <c r="A554" s="2"/>
      <c r="B554" s="2"/>
      <c r="F554" s="2"/>
    </row>
    <row r="555">
      <c r="A555" s="2"/>
      <c r="B555" s="2"/>
      <c r="F555" s="2"/>
    </row>
    <row r="556">
      <c r="A556" s="2"/>
      <c r="B556" s="2"/>
      <c r="F556" s="2"/>
    </row>
    <row r="557">
      <c r="A557" s="2"/>
      <c r="B557" s="2"/>
      <c r="F557" s="2"/>
    </row>
    <row r="558">
      <c r="A558" s="2"/>
      <c r="B558" s="2"/>
      <c r="F558" s="2"/>
    </row>
    <row r="559">
      <c r="A559" s="2"/>
      <c r="B559" s="2"/>
      <c r="F559" s="2"/>
    </row>
    <row r="560">
      <c r="A560" s="2"/>
      <c r="B560" s="2"/>
      <c r="F560" s="2"/>
    </row>
    <row r="561">
      <c r="A561" s="2"/>
      <c r="B561" s="2"/>
      <c r="F561" s="2"/>
    </row>
    <row r="562">
      <c r="A562" s="2"/>
      <c r="B562" s="2"/>
      <c r="F562" s="2"/>
    </row>
    <row r="563">
      <c r="A563" s="2"/>
      <c r="B563" s="2"/>
      <c r="F563" s="2"/>
    </row>
    <row r="564">
      <c r="A564" s="2"/>
      <c r="B564" s="2"/>
      <c r="F564" s="2"/>
    </row>
    <row r="565">
      <c r="A565" s="2"/>
      <c r="B565" s="2"/>
      <c r="F565" s="2"/>
    </row>
    <row r="566">
      <c r="A566" s="2"/>
      <c r="B566" s="2"/>
      <c r="F566" s="2"/>
    </row>
    <row r="567">
      <c r="A567" s="2"/>
      <c r="B567" s="2"/>
      <c r="F567" s="2"/>
    </row>
    <row r="568">
      <c r="A568" s="2"/>
      <c r="B568" s="2"/>
      <c r="F568" s="2"/>
    </row>
    <row r="569">
      <c r="A569" s="2"/>
      <c r="B569" s="2"/>
      <c r="F569" s="2"/>
    </row>
    <row r="570">
      <c r="A570" s="2"/>
      <c r="B570" s="2"/>
      <c r="F570" s="2"/>
    </row>
    <row r="571">
      <c r="A571" s="2"/>
      <c r="B571" s="2"/>
      <c r="F571" s="2"/>
    </row>
    <row r="572">
      <c r="A572" s="2"/>
      <c r="B572" s="2"/>
      <c r="F572" s="2"/>
    </row>
    <row r="573">
      <c r="A573" s="2"/>
      <c r="B573" s="2"/>
      <c r="F573" s="2"/>
    </row>
    <row r="574">
      <c r="A574" s="2"/>
      <c r="B574" s="2"/>
      <c r="F574" s="2"/>
    </row>
    <row r="575">
      <c r="A575" s="2"/>
      <c r="B575" s="2"/>
      <c r="F575" s="2"/>
    </row>
    <row r="576">
      <c r="A576" s="2"/>
      <c r="B576" s="2"/>
      <c r="F576" s="2"/>
    </row>
    <row r="577">
      <c r="A577" s="2"/>
      <c r="B577" s="2"/>
      <c r="F577" s="2"/>
    </row>
    <row r="578">
      <c r="A578" s="2"/>
      <c r="B578" s="2"/>
      <c r="F578" s="2"/>
    </row>
    <row r="579">
      <c r="A579" s="2"/>
      <c r="B579" s="2"/>
      <c r="F579" s="2"/>
    </row>
    <row r="580">
      <c r="A580" s="2"/>
      <c r="B580" s="2"/>
      <c r="F580" s="2"/>
    </row>
    <row r="581">
      <c r="A581" s="2"/>
      <c r="B581" s="2"/>
      <c r="F581" s="2"/>
    </row>
    <row r="582">
      <c r="A582" s="2"/>
      <c r="B582" s="2"/>
      <c r="F582" s="2"/>
    </row>
    <row r="583">
      <c r="A583" s="2"/>
      <c r="B583" s="2"/>
      <c r="F583" s="2"/>
    </row>
    <row r="584">
      <c r="A584" s="2"/>
      <c r="B584" s="2"/>
      <c r="F584" s="2"/>
    </row>
    <row r="585">
      <c r="A585" s="2"/>
      <c r="B585" s="2"/>
      <c r="F585" s="2"/>
    </row>
    <row r="586">
      <c r="A586" s="2"/>
      <c r="B586" s="2"/>
      <c r="F586" s="2"/>
    </row>
    <row r="587">
      <c r="A587" s="2"/>
      <c r="B587" s="2"/>
      <c r="F587" s="2"/>
    </row>
    <row r="588">
      <c r="A588" s="2"/>
      <c r="B588" s="2"/>
      <c r="F588" s="2"/>
    </row>
    <row r="589">
      <c r="A589" s="2"/>
      <c r="B589" s="2"/>
      <c r="F589" s="2"/>
    </row>
    <row r="590">
      <c r="A590" s="2"/>
      <c r="B590" s="2"/>
      <c r="F590" s="2"/>
    </row>
    <row r="591">
      <c r="A591" s="2"/>
      <c r="B591" s="2"/>
      <c r="F591" s="2"/>
    </row>
    <row r="592">
      <c r="A592" s="2"/>
      <c r="B592" s="2"/>
      <c r="F592" s="2"/>
    </row>
    <row r="593">
      <c r="A593" s="2"/>
      <c r="B593" s="2"/>
      <c r="F593" s="2"/>
    </row>
    <row r="594">
      <c r="A594" s="2"/>
      <c r="B594" s="2"/>
      <c r="F594" s="2"/>
    </row>
    <row r="595">
      <c r="A595" s="2"/>
      <c r="B595" s="2"/>
      <c r="F595" s="2"/>
    </row>
    <row r="596">
      <c r="A596" s="2"/>
      <c r="B596" s="2"/>
      <c r="F596" s="2"/>
    </row>
    <row r="597">
      <c r="A597" s="2"/>
      <c r="B597" s="2"/>
      <c r="F597" s="2"/>
    </row>
    <row r="598">
      <c r="A598" s="2"/>
      <c r="B598" s="2"/>
      <c r="F598" s="2"/>
    </row>
    <row r="599">
      <c r="A599" s="2"/>
      <c r="B599" s="2"/>
      <c r="F599" s="2"/>
    </row>
    <row r="600">
      <c r="A600" s="2"/>
      <c r="B600" s="2"/>
      <c r="F600" s="2"/>
    </row>
    <row r="601">
      <c r="A601" s="2"/>
      <c r="B601" s="2"/>
      <c r="F601" s="2"/>
    </row>
    <row r="602">
      <c r="A602" s="2"/>
      <c r="B602" s="2"/>
      <c r="F602" s="2"/>
    </row>
    <row r="603">
      <c r="A603" s="2"/>
      <c r="B603" s="2"/>
      <c r="F603" s="2"/>
    </row>
    <row r="604">
      <c r="A604" s="2"/>
      <c r="B604" s="2"/>
      <c r="F604" s="2"/>
    </row>
    <row r="605">
      <c r="A605" s="2"/>
      <c r="B605" s="2"/>
      <c r="F605" s="2"/>
    </row>
    <row r="606">
      <c r="A606" s="2"/>
      <c r="B606" s="2"/>
      <c r="F606" s="2"/>
    </row>
    <row r="607">
      <c r="A607" s="2"/>
      <c r="B607" s="2"/>
      <c r="F607" s="2"/>
    </row>
    <row r="608">
      <c r="A608" s="2"/>
      <c r="B608" s="2"/>
      <c r="F608" s="2"/>
    </row>
    <row r="609">
      <c r="A609" s="2"/>
      <c r="B609" s="2"/>
      <c r="F609" s="2"/>
    </row>
    <row r="610">
      <c r="A610" s="2"/>
      <c r="B610" s="2"/>
      <c r="F610" s="2"/>
    </row>
    <row r="611">
      <c r="A611" s="2"/>
      <c r="B611" s="2"/>
      <c r="F611" s="2"/>
    </row>
    <row r="612">
      <c r="A612" s="2"/>
      <c r="B612" s="2"/>
      <c r="F612" s="2"/>
    </row>
    <row r="613">
      <c r="A613" s="2"/>
      <c r="B613" s="2"/>
      <c r="F613" s="2"/>
    </row>
    <row r="614">
      <c r="A614" s="2"/>
      <c r="B614" s="2"/>
      <c r="F614" s="2"/>
    </row>
    <row r="615">
      <c r="A615" s="2"/>
      <c r="B615" s="2"/>
      <c r="F615" s="2"/>
    </row>
    <row r="616">
      <c r="A616" s="2"/>
      <c r="B616" s="2"/>
      <c r="F616" s="2"/>
    </row>
    <row r="617">
      <c r="A617" s="2"/>
      <c r="B617" s="2"/>
      <c r="F617" s="2"/>
    </row>
    <row r="618">
      <c r="A618" s="2"/>
      <c r="B618" s="2"/>
      <c r="F618" s="2"/>
    </row>
    <row r="619">
      <c r="A619" s="2"/>
      <c r="B619" s="2"/>
      <c r="F619" s="2"/>
    </row>
    <row r="620">
      <c r="A620" s="2"/>
      <c r="B620" s="2"/>
      <c r="F620" s="2"/>
    </row>
    <row r="621">
      <c r="A621" s="2"/>
      <c r="B621" s="2"/>
      <c r="F621" s="2"/>
    </row>
    <row r="622">
      <c r="A622" s="2"/>
      <c r="B622" s="2"/>
      <c r="F622" s="2"/>
    </row>
    <row r="623">
      <c r="A623" s="2"/>
      <c r="B623" s="2"/>
      <c r="F623" s="2"/>
    </row>
    <row r="624">
      <c r="A624" s="2"/>
      <c r="B624" s="2"/>
      <c r="F624" s="2"/>
    </row>
    <row r="625">
      <c r="A625" s="2"/>
      <c r="B625" s="2"/>
      <c r="F625" s="2"/>
    </row>
    <row r="626">
      <c r="A626" s="2"/>
      <c r="B626" s="2"/>
      <c r="F626" s="2"/>
    </row>
    <row r="627">
      <c r="A627" s="2"/>
      <c r="B627" s="2"/>
      <c r="F627" s="2"/>
    </row>
    <row r="628">
      <c r="A628" s="2"/>
      <c r="B628" s="2"/>
      <c r="F628" s="2"/>
    </row>
    <row r="629">
      <c r="A629" s="2"/>
      <c r="B629" s="2"/>
      <c r="F629" s="2"/>
    </row>
    <row r="630">
      <c r="A630" s="2"/>
      <c r="B630" s="2"/>
      <c r="F630" s="2"/>
    </row>
    <row r="631">
      <c r="A631" s="2"/>
      <c r="B631" s="2"/>
      <c r="F631" s="2"/>
    </row>
    <row r="632">
      <c r="A632" s="2"/>
      <c r="B632" s="2"/>
      <c r="F632" s="2"/>
    </row>
    <row r="633">
      <c r="A633" s="2"/>
      <c r="B633" s="2"/>
      <c r="F633" s="2"/>
    </row>
    <row r="634">
      <c r="A634" s="2"/>
      <c r="B634" s="2"/>
      <c r="F634" s="2"/>
    </row>
    <row r="635">
      <c r="A635" s="2"/>
      <c r="B635" s="2"/>
      <c r="F635" s="2"/>
    </row>
    <row r="636">
      <c r="A636" s="2"/>
      <c r="B636" s="2"/>
      <c r="F636" s="2"/>
    </row>
    <row r="637">
      <c r="A637" s="2"/>
      <c r="B637" s="2"/>
      <c r="F637" s="2"/>
    </row>
    <row r="638">
      <c r="A638" s="2"/>
      <c r="B638" s="2"/>
      <c r="F638" s="2"/>
    </row>
    <row r="639">
      <c r="A639" s="2"/>
      <c r="B639" s="2"/>
      <c r="F639" s="2"/>
    </row>
    <row r="640">
      <c r="A640" s="2"/>
      <c r="B640" s="2"/>
      <c r="F640" s="2"/>
    </row>
    <row r="641">
      <c r="A641" s="2"/>
      <c r="B641" s="2"/>
      <c r="F641" s="2"/>
    </row>
    <row r="642">
      <c r="A642" s="2"/>
      <c r="B642" s="2"/>
      <c r="F642" s="2"/>
    </row>
    <row r="643">
      <c r="A643" s="2"/>
      <c r="B643" s="2"/>
      <c r="F643" s="2"/>
    </row>
    <row r="644">
      <c r="A644" s="2"/>
      <c r="B644" s="2"/>
      <c r="F644" s="2"/>
    </row>
    <row r="645">
      <c r="A645" s="2"/>
      <c r="B645" s="2"/>
      <c r="F645" s="2"/>
    </row>
    <row r="646">
      <c r="A646" s="2"/>
      <c r="B646" s="2"/>
      <c r="F646" s="2"/>
    </row>
    <row r="647">
      <c r="A647" s="2"/>
      <c r="B647" s="2"/>
      <c r="F647" s="2"/>
    </row>
    <row r="648">
      <c r="A648" s="2"/>
      <c r="B648" s="2"/>
      <c r="F648" s="2"/>
    </row>
    <row r="649">
      <c r="A649" s="2"/>
      <c r="B649" s="2"/>
      <c r="F649" s="2"/>
    </row>
    <row r="650">
      <c r="A650" s="2"/>
      <c r="B650" s="2"/>
      <c r="F650" s="2"/>
    </row>
    <row r="651">
      <c r="A651" s="2"/>
      <c r="B651" s="2"/>
      <c r="F651" s="2"/>
    </row>
    <row r="652">
      <c r="A652" s="2"/>
      <c r="B652" s="2"/>
      <c r="F652" s="2"/>
    </row>
    <row r="653">
      <c r="A653" s="2"/>
      <c r="B653" s="2"/>
      <c r="F653" s="2"/>
    </row>
    <row r="654">
      <c r="A654" s="2"/>
      <c r="B654" s="2"/>
      <c r="F654" s="2"/>
    </row>
    <row r="655">
      <c r="A655" s="2"/>
      <c r="B655" s="2"/>
      <c r="F655" s="2"/>
    </row>
    <row r="656">
      <c r="A656" s="2"/>
      <c r="B656" s="2"/>
      <c r="F656" s="2"/>
    </row>
    <row r="657">
      <c r="A657" s="2"/>
      <c r="B657" s="2"/>
      <c r="F657" s="2"/>
    </row>
    <row r="658">
      <c r="A658" s="2"/>
      <c r="B658" s="2"/>
      <c r="F658" s="2"/>
    </row>
    <row r="659">
      <c r="A659" s="2"/>
      <c r="B659" s="2"/>
      <c r="F659" s="2"/>
    </row>
    <row r="660">
      <c r="A660" s="2"/>
      <c r="B660" s="2"/>
      <c r="F660" s="2"/>
    </row>
    <row r="661">
      <c r="A661" s="2"/>
      <c r="B661" s="2"/>
      <c r="F661" s="2"/>
    </row>
    <row r="662">
      <c r="A662" s="2"/>
      <c r="B662" s="2"/>
      <c r="F662" s="2"/>
    </row>
    <row r="663">
      <c r="A663" s="2"/>
      <c r="B663" s="2"/>
      <c r="F663" s="2"/>
    </row>
    <row r="664">
      <c r="A664" s="2"/>
      <c r="B664" s="2"/>
      <c r="F664" s="2"/>
    </row>
    <row r="665">
      <c r="A665" s="2"/>
      <c r="B665" s="2"/>
      <c r="F665" s="2"/>
    </row>
    <row r="666">
      <c r="A666" s="2"/>
      <c r="B666" s="2"/>
      <c r="F666" s="2"/>
    </row>
    <row r="667">
      <c r="A667" s="2"/>
      <c r="B667" s="2"/>
      <c r="F667" s="2"/>
    </row>
    <row r="668">
      <c r="A668" s="2"/>
      <c r="B668" s="2"/>
      <c r="F668" s="2"/>
    </row>
    <row r="669">
      <c r="A669" s="2"/>
      <c r="B669" s="2"/>
      <c r="F669" s="2"/>
    </row>
    <row r="670">
      <c r="A670" s="2"/>
      <c r="B670" s="2"/>
      <c r="F670" s="2"/>
    </row>
    <row r="671">
      <c r="A671" s="2"/>
      <c r="B671" s="2"/>
      <c r="F671" s="2"/>
    </row>
    <row r="672">
      <c r="A672" s="2"/>
      <c r="B672" s="2"/>
      <c r="F672" s="2"/>
    </row>
    <row r="673">
      <c r="A673" s="2"/>
      <c r="B673" s="2"/>
      <c r="F673" s="2"/>
    </row>
    <row r="674">
      <c r="A674" s="2"/>
      <c r="B674" s="2"/>
      <c r="F674" s="2"/>
    </row>
    <row r="675">
      <c r="A675" s="2"/>
      <c r="B675" s="2"/>
      <c r="F675" s="2"/>
    </row>
    <row r="676">
      <c r="A676" s="2"/>
      <c r="B676" s="2"/>
      <c r="F676" s="2"/>
    </row>
    <row r="677">
      <c r="A677" s="2"/>
      <c r="B677" s="2"/>
      <c r="F677" s="2"/>
    </row>
    <row r="678">
      <c r="A678" s="2"/>
      <c r="B678" s="2"/>
      <c r="F678" s="2"/>
    </row>
    <row r="679">
      <c r="A679" s="2"/>
      <c r="B679" s="2"/>
      <c r="F679" s="2"/>
    </row>
    <row r="680">
      <c r="A680" s="2"/>
      <c r="B680" s="2"/>
      <c r="F680" s="2"/>
    </row>
    <row r="681">
      <c r="A681" s="2"/>
      <c r="B681" s="2"/>
      <c r="F681" s="2"/>
    </row>
    <row r="682">
      <c r="A682" s="2"/>
      <c r="B682" s="2"/>
      <c r="F682" s="2"/>
    </row>
    <row r="683">
      <c r="A683" s="2"/>
      <c r="B683" s="2"/>
      <c r="F683" s="2"/>
    </row>
    <row r="684">
      <c r="A684" s="2"/>
      <c r="B684" s="2"/>
      <c r="F684" s="2"/>
    </row>
    <row r="685">
      <c r="A685" s="2"/>
      <c r="B685" s="2"/>
      <c r="F685" s="2"/>
    </row>
    <row r="686">
      <c r="A686" s="2"/>
      <c r="B686" s="2"/>
      <c r="F686" s="2"/>
    </row>
    <row r="687">
      <c r="A687" s="2"/>
      <c r="B687" s="2"/>
      <c r="F687" s="2"/>
    </row>
    <row r="688">
      <c r="A688" s="2"/>
      <c r="B688" s="2"/>
      <c r="F688" s="2"/>
    </row>
    <row r="689">
      <c r="A689" s="2"/>
      <c r="B689" s="2"/>
      <c r="F689" s="2"/>
    </row>
    <row r="690">
      <c r="A690" s="2"/>
      <c r="B690" s="2"/>
      <c r="F690" s="2"/>
    </row>
    <row r="691">
      <c r="A691" s="2"/>
      <c r="B691" s="2"/>
      <c r="F691" s="2"/>
    </row>
    <row r="692">
      <c r="A692" s="2"/>
      <c r="B692" s="2"/>
      <c r="F692" s="2"/>
    </row>
    <row r="693">
      <c r="A693" s="2"/>
      <c r="B693" s="2"/>
      <c r="F693" s="2"/>
    </row>
    <row r="694">
      <c r="A694" s="2"/>
      <c r="B694" s="2"/>
      <c r="F694" s="2"/>
    </row>
    <row r="695">
      <c r="A695" s="2"/>
      <c r="B695" s="2"/>
      <c r="F695" s="2"/>
    </row>
    <row r="696">
      <c r="A696" s="2"/>
      <c r="B696" s="2"/>
      <c r="F696" s="2"/>
    </row>
    <row r="697">
      <c r="A697" s="2"/>
      <c r="B697" s="2"/>
      <c r="F697" s="2"/>
    </row>
    <row r="698">
      <c r="A698" s="2"/>
      <c r="B698" s="2"/>
      <c r="F698" s="2"/>
    </row>
    <row r="699">
      <c r="A699" s="2"/>
      <c r="B699" s="2"/>
      <c r="F699" s="2"/>
    </row>
    <row r="700">
      <c r="A700" s="2"/>
      <c r="B700" s="2"/>
      <c r="F700" s="2"/>
    </row>
    <row r="701">
      <c r="A701" s="2"/>
      <c r="B701" s="2"/>
      <c r="F701" s="2"/>
    </row>
    <row r="702">
      <c r="A702" s="2"/>
      <c r="B702" s="2"/>
      <c r="F702" s="2"/>
    </row>
    <row r="703">
      <c r="A703" s="2"/>
      <c r="B703" s="2"/>
      <c r="F703" s="2"/>
    </row>
    <row r="704">
      <c r="A704" s="2"/>
      <c r="B704" s="2"/>
      <c r="F704" s="2"/>
    </row>
    <row r="705">
      <c r="A705" s="2"/>
      <c r="B705" s="2"/>
      <c r="F705" s="2"/>
    </row>
    <row r="706">
      <c r="A706" s="2"/>
      <c r="B706" s="2"/>
      <c r="F706" s="2"/>
    </row>
    <row r="707">
      <c r="A707" s="2"/>
      <c r="B707" s="2"/>
      <c r="F707" s="2"/>
    </row>
    <row r="708">
      <c r="A708" s="2"/>
      <c r="B708" s="2"/>
      <c r="F708" s="2"/>
    </row>
    <row r="709">
      <c r="A709" s="2"/>
      <c r="B709" s="2"/>
      <c r="F709" s="2"/>
    </row>
    <row r="710">
      <c r="A710" s="2"/>
      <c r="B710" s="2"/>
      <c r="F710" s="2"/>
    </row>
    <row r="711">
      <c r="A711" s="2"/>
      <c r="B711" s="2"/>
      <c r="F711" s="2"/>
    </row>
    <row r="712">
      <c r="A712" s="2"/>
      <c r="B712" s="2"/>
      <c r="F712" s="2"/>
    </row>
    <row r="713">
      <c r="A713" s="2"/>
      <c r="B713" s="2"/>
      <c r="F713" s="2"/>
    </row>
    <row r="714">
      <c r="A714" s="2"/>
      <c r="B714" s="2"/>
      <c r="F714" s="2"/>
    </row>
    <row r="715">
      <c r="A715" s="2"/>
      <c r="B715" s="2"/>
      <c r="F715" s="2"/>
    </row>
    <row r="716">
      <c r="A716" s="2"/>
      <c r="B716" s="2"/>
      <c r="F716" s="2"/>
    </row>
    <row r="717">
      <c r="A717" s="2"/>
      <c r="B717" s="2"/>
      <c r="F717" s="2"/>
    </row>
    <row r="718">
      <c r="A718" s="2"/>
      <c r="B718" s="2"/>
      <c r="F718" s="2"/>
    </row>
    <row r="719">
      <c r="A719" s="2"/>
      <c r="B719" s="2"/>
      <c r="F719" s="2"/>
    </row>
    <row r="720">
      <c r="A720" s="2"/>
      <c r="B720" s="2"/>
      <c r="F720" s="2"/>
    </row>
    <row r="721">
      <c r="A721" s="2"/>
      <c r="B721" s="2"/>
      <c r="F721" s="2"/>
    </row>
    <row r="722">
      <c r="A722" s="2"/>
      <c r="B722" s="2"/>
      <c r="F722" s="2"/>
    </row>
    <row r="723">
      <c r="A723" s="2"/>
      <c r="B723" s="2"/>
      <c r="F723" s="2"/>
    </row>
    <row r="724">
      <c r="A724" s="2"/>
      <c r="B724" s="2"/>
      <c r="F724" s="2"/>
    </row>
    <row r="725">
      <c r="A725" s="2"/>
      <c r="B725" s="2"/>
      <c r="F725" s="2"/>
    </row>
    <row r="726">
      <c r="A726" s="2"/>
      <c r="B726" s="2"/>
      <c r="F726" s="2"/>
    </row>
    <row r="727">
      <c r="A727" s="2"/>
      <c r="B727" s="2"/>
      <c r="F727" s="2"/>
    </row>
    <row r="728">
      <c r="A728" s="2"/>
      <c r="B728" s="2"/>
      <c r="F728" s="2"/>
    </row>
    <row r="729">
      <c r="A729" s="2"/>
      <c r="B729" s="2"/>
      <c r="F729" s="2"/>
    </row>
    <row r="730">
      <c r="A730" s="2"/>
      <c r="B730" s="2"/>
      <c r="F730" s="2"/>
    </row>
    <row r="731">
      <c r="A731" s="2"/>
      <c r="B731" s="2"/>
      <c r="F731" s="2"/>
    </row>
    <row r="732">
      <c r="A732" s="2"/>
      <c r="B732" s="2"/>
      <c r="F732" s="2"/>
    </row>
    <row r="733">
      <c r="A733" s="2"/>
      <c r="B733" s="2"/>
      <c r="F733" s="2"/>
    </row>
    <row r="734">
      <c r="A734" s="2"/>
      <c r="B734" s="2"/>
      <c r="F734" s="2"/>
    </row>
    <row r="735">
      <c r="A735" s="2"/>
      <c r="B735" s="2"/>
      <c r="F735" s="2"/>
    </row>
    <row r="736">
      <c r="A736" s="2"/>
      <c r="B736" s="2"/>
      <c r="F736" s="2"/>
    </row>
    <row r="737">
      <c r="A737" s="2"/>
      <c r="B737" s="2"/>
      <c r="F737" s="2"/>
    </row>
    <row r="738">
      <c r="A738" s="2"/>
      <c r="B738" s="2"/>
      <c r="F738" s="2"/>
    </row>
    <row r="739">
      <c r="A739" s="2"/>
      <c r="B739" s="2"/>
      <c r="F739" s="2"/>
    </row>
    <row r="740">
      <c r="A740" s="2"/>
      <c r="B740" s="2"/>
      <c r="F740" s="2"/>
    </row>
    <row r="741">
      <c r="A741" s="2"/>
      <c r="B741" s="2"/>
      <c r="F741" s="2"/>
    </row>
    <row r="742">
      <c r="A742" s="2"/>
      <c r="B742" s="2"/>
      <c r="F742" s="2"/>
    </row>
    <row r="743">
      <c r="A743" s="2"/>
      <c r="B743" s="2"/>
      <c r="F743" s="2"/>
    </row>
    <row r="744">
      <c r="A744" s="2"/>
      <c r="B744" s="2"/>
      <c r="F744" s="2"/>
    </row>
    <row r="745">
      <c r="A745" s="2"/>
      <c r="B745" s="2"/>
      <c r="F745" s="2"/>
    </row>
    <row r="746">
      <c r="A746" s="2"/>
      <c r="B746" s="2"/>
      <c r="F746" s="2"/>
    </row>
    <row r="747">
      <c r="A747" s="2"/>
      <c r="B747" s="2"/>
      <c r="F747" s="2"/>
    </row>
    <row r="748">
      <c r="A748" s="2"/>
      <c r="B748" s="2"/>
      <c r="F748" s="2"/>
    </row>
    <row r="749">
      <c r="A749" s="2"/>
      <c r="B749" s="2"/>
      <c r="F749" s="2"/>
    </row>
    <row r="750">
      <c r="A750" s="2"/>
      <c r="B750" s="2"/>
      <c r="F750" s="2"/>
    </row>
    <row r="751">
      <c r="A751" s="2"/>
      <c r="B751" s="2"/>
      <c r="F751" s="2"/>
    </row>
    <row r="752">
      <c r="A752" s="2"/>
      <c r="B752" s="2"/>
      <c r="F752" s="2"/>
    </row>
    <row r="753">
      <c r="A753" s="2"/>
      <c r="B753" s="2"/>
      <c r="F753" s="2"/>
    </row>
    <row r="754">
      <c r="A754" s="2"/>
      <c r="B754" s="2"/>
      <c r="F754" s="2"/>
    </row>
    <row r="755">
      <c r="A755" s="2"/>
      <c r="B755" s="2"/>
      <c r="F755" s="2"/>
    </row>
    <row r="756">
      <c r="A756" s="2"/>
      <c r="B756" s="2"/>
      <c r="F756" s="2"/>
    </row>
    <row r="757">
      <c r="A757" s="2"/>
      <c r="B757" s="2"/>
      <c r="F757" s="2"/>
    </row>
    <row r="758">
      <c r="A758" s="2"/>
      <c r="B758" s="2"/>
      <c r="F758" s="2"/>
    </row>
    <row r="759">
      <c r="A759" s="2"/>
      <c r="B759" s="2"/>
      <c r="F759" s="2"/>
    </row>
    <row r="760">
      <c r="A760" s="2"/>
      <c r="B760" s="2"/>
      <c r="F760" s="2"/>
    </row>
    <row r="761">
      <c r="A761" s="2"/>
      <c r="B761" s="2"/>
      <c r="F761" s="2"/>
    </row>
    <row r="762">
      <c r="A762" s="2"/>
      <c r="B762" s="2"/>
      <c r="F762" s="2"/>
    </row>
    <row r="763">
      <c r="A763" s="2"/>
      <c r="B763" s="2"/>
      <c r="F763" s="2"/>
    </row>
    <row r="764">
      <c r="A764" s="2"/>
      <c r="B764" s="2"/>
      <c r="F764" s="2"/>
    </row>
    <row r="765">
      <c r="A765" s="2"/>
      <c r="B765" s="2"/>
      <c r="F765" s="2"/>
    </row>
    <row r="766">
      <c r="A766" s="2"/>
      <c r="B766" s="2"/>
      <c r="F766" s="2"/>
    </row>
    <row r="767">
      <c r="A767" s="2"/>
      <c r="B767" s="2"/>
      <c r="F767" s="2"/>
    </row>
    <row r="768">
      <c r="A768" s="2"/>
      <c r="B768" s="2"/>
      <c r="F768" s="2"/>
    </row>
    <row r="769">
      <c r="A769" s="2"/>
      <c r="B769" s="2"/>
      <c r="F769" s="2"/>
    </row>
    <row r="770">
      <c r="A770" s="2"/>
      <c r="B770" s="2"/>
      <c r="F770" s="2"/>
    </row>
    <row r="771">
      <c r="A771" s="2"/>
      <c r="B771" s="2"/>
      <c r="F771" s="2"/>
    </row>
    <row r="772">
      <c r="A772" s="2"/>
      <c r="B772" s="2"/>
      <c r="F772" s="2"/>
    </row>
    <row r="773">
      <c r="A773" s="2"/>
      <c r="B773" s="2"/>
      <c r="F773" s="2"/>
    </row>
    <row r="774">
      <c r="A774" s="2"/>
      <c r="B774" s="2"/>
      <c r="F774" s="2"/>
    </row>
    <row r="775">
      <c r="A775" s="2"/>
      <c r="B775" s="2"/>
      <c r="F775" s="2"/>
    </row>
    <row r="776">
      <c r="A776" s="2"/>
      <c r="B776" s="2"/>
      <c r="F776" s="2"/>
    </row>
    <row r="777">
      <c r="A777" s="2"/>
      <c r="B777" s="2"/>
      <c r="F777" s="2"/>
    </row>
    <row r="778">
      <c r="A778" s="2"/>
      <c r="B778" s="2"/>
      <c r="F778" s="2"/>
    </row>
    <row r="779">
      <c r="A779" s="2"/>
      <c r="B779" s="2"/>
      <c r="F779" s="2"/>
    </row>
    <row r="780">
      <c r="A780" s="2"/>
      <c r="B780" s="2"/>
      <c r="F780" s="2"/>
    </row>
    <row r="781">
      <c r="A781" s="2"/>
      <c r="B781" s="2"/>
      <c r="F781" s="2"/>
    </row>
    <row r="782">
      <c r="A782" s="2"/>
      <c r="B782" s="2"/>
      <c r="F782" s="2"/>
    </row>
    <row r="783">
      <c r="A783" s="2"/>
      <c r="B783" s="2"/>
      <c r="F783" s="2"/>
    </row>
    <row r="784">
      <c r="A784" s="2"/>
      <c r="B784" s="2"/>
      <c r="F784" s="2"/>
    </row>
    <row r="785">
      <c r="A785" s="2"/>
      <c r="B785" s="2"/>
      <c r="F785" s="2"/>
    </row>
    <row r="786">
      <c r="A786" s="2"/>
      <c r="B786" s="2"/>
      <c r="F786" s="2"/>
    </row>
    <row r="787">
      <c r="A787" s="2"/>
      <c r="B787" s="2"/>
      <c r="F787" s="2"/>
    </row>
    <row r="788">
      <c r="A788" s="2"/>
      <c r="B788" s="2"/>
      <c r="F788" s="2"/>
    </row>
    <row r="789">
      <c r="A789" s="2"/>
      <c r="B789" s="2"/>
      <c r="F789" s="2"/>
    </row>
    <row r="790">
      <c r="A790" s="2"/>
      <c r="B790" s="2"/>
      <c r="F790" s="2"/>
    </row>
    <row r="791">
      <c r="A791" s="2"/>
      <c r="B791" s="2"/>
      <c r="F791" s="2"/>
    </row>
    <row r="792">
      <c r="A792" s="2"/>
      <c r="B792" s="2"/>
      <c r="F792" s="2"/>
    </row>
    <row r="793">
      <c r="A793" s="2"/>
      <c r="B793" s="2"/>
      <c r="F793" s="2"/>
    </row>
    <row r="794">
      <c r="A794" s="2"/>
      <c r="B794" s="2"/>
      <c r="F794" s="2"/>
    </row>
    <row r="795">
      <c r="A795" s="2"/>
      <c r="B795" s="2"/>
      <c r="F795" s="2"/>
    </row>
    <row r="796">
      <c r="A796" s="2"/>
      <c r="B796" s="2"/>
      <c r="F796" s="2"/>
    </row>
    <row r="797">
      <c r="A797" s="2"/>
      <c r="B797" s="2"/>
      <c r="F797" s="2"/>
    </row>
    <row r="798">
      <c r="A798" s="2"/>
      <c r="B798" s="2"/>
      <c r="F798" s="2"/>
    </row>
    <row r="799">
      <c r="A799" s="2"/>
      <c r="B799" s="2"/>
      <c r="F799" s="2"/>
    </row>
    <row r="800">
      <c r="A800" s="2"/>
      <c r="B800" s="2"/>
      <c r="F800" s="2"/>
    </row>
    <row r="801">
      <c r="A801" s="2"/>
      <c r="B801" s="2"/>
      <c r="F801" s="2"/>
    </row>
    <row r="802">
      <c r="A802" s="2"/>
      <c r="B802" s="2"/>
      <c r="F802" s="2"/>
    </row>
    <row r="803">
      <c r="A803" s="2"/>
      <c r="B803" s="2"/>
      <c r="F803" s="2"/>
    </row>
    <row r="804">
      <c r="A804" s="2"/>
      <c r="B804" s="2"/>
      <c r="F804" s="2"/>
    </row>
    <row r="805">
      <c r="A805" s="2"/>
      <c r="B805" s="2"/>
      <c r="F805" s="2"/>
    </row>
    <row r="806">
      <c r="A806" s="2"/>
      <c r="B806" s="2"/>
      <c r="F806" s="2"/>
    </row>
    <row r="807">
      <c r="A807" s="2"/>
      <c r="B807" s="2"/>
      <c r="F807" s="2"/>
    </row>
    <row r="808">
      <c r="A808" s="2"/>
      <c r="B808" s="2"/>
      <c r="F808" s="2"/>
    </row>
    <row r="809">
      <c r="A809" s="2"/>
      <c r="B809" s="2"/>
      <c r="F809" s="2"/>
    </row>
    <row r="810">
      <c r="A810" s="2"/>
      <c r="B810" s="2"/>
      <c r="F810" s="2"/>
    </row>
    <row r="811">
      <c r="A811" s="2"/>
      <c r="B811" s="2"/>
      <c r="F811" s="2"/>
    </row>
    <row r="812">
      <c r="A812" s="2"/>
      <c r="B812" s="2"/>
      <c r="F812" s="2"/>
    </row>
    <row r="813">
      <c r="A813" s="2"/>
      <c r="B813" s="2"/>
      <c r="F813" s="2"/>
    </row>
    <row r="814">
      <c r="A814" s="2"/>
      <c r="B814" s="2"/>
      <c r="F814" s="2"/>
    </row>
    <row r="815">
      <c r="A815" s="2"/>
      <c r="B815" s="2"/>
      <c r="F815" s="2"/>
    </row>
    <row r="816">
      <c r="A816" s="2"/>
      <c r="B816" s="2"/>
      <c r="F816" s="2"/>
    </row>
    <row r="817">
      <c r="A817" s="2"/>
      <c r="B817" s="2"/>
      <c r="F817" s="2"/>
    </row>
    <row r="818">
      <c r="A818" s="2"/>
      <c r="B818" s="2"/>
      <c r="F818" s="2"/>
    </row>
    <row r="819">
      <c r="A819" s="2"/>
      <c r="B819" s="2"/>
      <c r="F819" s="2"/>
    </row>
    <row r="820">
      <c r="A820" s="2"/>
      <c r="B820" s="2"/>
      <c r="F820" s="2"/>
    </row>
    <row r="821">
      <c r="A821" s="2"/>
      <c r="B821" s="2"/>
      <c r="F821" s="2"/>
    </row>
    <row r="822">
      <c r="A822" s="2"/>
      <c r="B822" s="2"/>
      <c r="F822" s="2"/>
    </row>
    <row r="823">
      <c r="A823" s="2"/>
      <c r="B823" s="2"/>
      <c r="F823" s="2"/>
    </row>
    <row r="824">
      <c r="A824" s="2"/>
      <c r="B824" s="2"/>
      <c r="F824" s="2"/>
    </row>
    <row r="825">
      <c r="A825" s="2"/>
      <c r="B825" s="2"/>
      <c r="F825" s="2"/>
    </row>
    <row r="826">
      <c r="A826" s="2"/>
      <c r="B826" s="2"/>
      <c r="F826" s="2"/>
    </row>
    <row r="827">
      <c r="A827" s="2"/>
      <c r="B827" s="2"/>
      <c r="F827" s="2"/>
    </row>
    <row r="828">
      <c r="A828" s="2"/>
      <c r="B828" s="2"/>
      <c r="F828" s="2"/>
    </row>
    <row r="829">
      <c r="A829" s="2"/>
      <c r="B829" s="2"/>
      <c r="F829" s="2"/>
    </row>
    <row r="830">
      <c r="A830" s="2"/>
      <c r="B830" s="2"/>
      <c r="F830" s="2"/>
    </row>
    <row r="831">
      <c r="A831" s="2"/>
      <c r="B831" s="2"/>
      <c r="F831" s="2"/>
    </row>
    <row r="832">
      <c r="A832" s="2"/>
      <c r="B832" s="2"/>
      <c r="F832" s="2"/>
    </row>
    <row r="833">
      <c r="A833" s="2"/>
      <c r="B833" s="2"/>
      <c r="F833" s="2"/>
    </row>
    <row r="834">
      <c r="A834" s="2"/>
      <c r="B834" s="2"/>
      <c r="F834" s="2"/>
    </row>
    <row r="835">
      <c r="A835" s="2"/>
      <c r="B835" s="2"/>
      <c r="F835" s="2"/>
    </row>
    <row r="836">
      <c r="A836" s="2"/>
      <c r="B836" s="2"/>
      <c r="F836" s="2"/>
    </row>
    <row r="837">
      <c r="A837" s="2"/>
      <c r="B837" s="2"/>
      <c r="F837" s="2"/>
    </row>
    <row r="838">
      <c r="A838" s="2"/>
      <c r="B838" s="2"/>
      <c r="F838" s="2"/>
    </row>
    <row r="839">
      <c r="A839" s="2"/>
      <c r="B839" s="2"/>
      <c r="F839" s="2"/>
    </row>
    <row r="840">
      <c r="A840" s="2"/>
      <c r="B840" s="2"/>
      <c r="F840" s="2"/>
    </row>
    <row r="841">
      <c r="A841" s="2"/>
      <c r="B841" s="2"/>
      <c r="F841" s="2"/>
    </row>
    <row r="842">
      <c r="A842" s="2"/>
      <c r="B842" s="2"/>
      <c r="F842" s="2"/>
    </row>
    <row r="843">
      <c r="A843" s="2"/>
      <c r="B843" s="2"/>
      <c r="F843" s="2"/>
    </row>
    <row r="844">
      <c r="A844" s="2"/>
      <c r="B844" s="2"/>
      <c r="F844" s="2"/>
    </row>
    <row r="845">
      <c r="A845" s="2"/>
      <c r="B845" s="2"/>
      <c r="F845" s="2"/>
    </row>
    <row r="846">
      <c r="A846" s="2"/>
      <c r="B846" s="2"/>
      <c r="F846" s="2"/>
    </row>
    <row r="847">
      <c r="A847" s="2"/>
      <c r="B847" s="2"/>
      <c r="F847" s="2"/>
    </row>
    <row r="848">
      <c r="A848" s="2"/>
      <c r="B848" s="2"/>
      <c r="F848" s="2"/>
    </row>
    <row r="849">
      <c r="A849" s="2"/>
      <c r="B849" s="2"/>
      <c r="F849" s="2"/>
    </row>
    <row r="850">
      <c r="A850" s="2"/>
      <c r="B850" s="2"/>
      <c r="F850" s="2"/>
    </row>
    <row r="851">
      <c r="A851" s="2"/>
      <c r="B851" s="2"/>
      <c r="F851" s="2"/>
    </row>
    <row r="852">
      <c r="A852" s="2"/>
      <c r="B852" s="2"/>
      <c r="F852" s="2"/>
    </row>
    <row r="853">
      <c r="A853" s="2"/>
      <c r="B853" s="2"/>
      <c r="F853" s="2"/>
    </row>
    <row r="854">
      <c r="A854" s="2"/>
      <c r="B854" s="2"/>
      <c r="F854" s="2"/>
    </row>
    <row r="855">
      <c r="A855" s="2"/>
      <c r="B855" s="2"/>
      <c r="F855" s="2"/>
    </row>
    <row r="856">
      <c r="A856" s="2"/>
      <c r="B856" s="2"/>
      <c r="F856" s="2"/>
    </row>
    <row r="857">
      <c r="A857" s="2"/>
      <c r="B857" s="2"/>
      <c r="F857" s="2"/>
    </row>
    <row r="858">
      <c r="A858" s="2"/>
      <c r="B858" s="2"/>
      <c r="F858" s="2"/>
    </row>
    <row r="859">
      <c r="A859" s="2"/>
      <c r="B859" s="2"/>
      <c r="F859" s="2"/>
    </row>
    <row r="860">
      <c r="A860" s="2"/>
      <c r="B860" s="2"/>
      <c r="F860" s="2"/>
    </row>
    <row r="861">
      <c r="A861" s="2"/>
      <c r="B861" s="2"/>
      <c r="F861" s="2"/>
    </row>
    <row r="862">
      <c r="A862" s="2"/>
      <c r="B862" s="2"/>
      <c r="F862" s="2"/>
    </row>
    <row r="863">
      <c r="A863" s="2"/>
      <c r="B863" s="2"/>
      <c r="F863" s="2"/>
    </row>
    <row r="864">
      <c r="A864" s="2"/>
      <c r="B864" s="2"/>
      <c r="F864" s="2"/>
    </row>
    <row r="865">
      <c r="A865" s="2"/>
      <c r="B865" s="2"/>
      <c r="F865" s="2"/>
    </row>
    <row r="866">
      <c r="A866" s="2"/>
      <c r="B866" s="2"/>
      <c r="F866" s="2"/>
    </row>
    <row r="867">
      <c r="A867" s="2"/>
      <c r="B867" s="2"/>
      <c r="F867" s="2"/>
    </row>
    <row r="868">
      <c r="A868" s="2"/>
      <c r="B868" s="2"/>
      <c r="F868" s="2"/>
    </row>
    <row r="869">
      <c r="A869" s="2"/>
      <c r="B869" s="2"/>
      <c r="F869" s="2"/>
    </row>
    <row r="870">
      <c r="A870" s="2"/>
      <c r="B870" s="2"/>
      <c r="F870" s="2"/>
    </row>
    <row r="871">
      <c r="A871" s="2"/>
      <c r="B871" s="2"/>
      <c r="F871" s="2"/>
    </row>
    <row r="872">
      <c r="A872" s="2"/>
      <c r="B872" s="2"/>
      <c r="F872" s="2"/>
    </row>
    <row r="873">
      <c r="A873" s="2"/>
      <c r="B873" s="2"/>
      <c r="F873" s="2"/>
    </row>
    <row r="874">
      <c r="A874" s="2"/>
      <c r="B874" s="2"/>
      <c r="F874" s="2"/>
    </row>
    <row r="875">
      <c r="A875" s="2"/>
      <c r="B875" s="2"/>
      <c r="F875" s="2"/>
    </row>
    <row r="876">
      <c r="A876" s="2"/>
      <c r="B876" s="2"/>
      <c r="F876" s="2"/>
    </row>
    <row r="877">
      <c r="A877" s="2"/>
      <c r="B877" s="2"/>
      <c r="F877" s="2"/>
    </row>
    <row r="878">
      <c r="A878" s="2"/>
      <c r="B878" s="2"/>
      <c r="F878" s="2"/>
    </row>
    <row r="879">
      <c r="A879" s="2"/>
      <c r="B879" s="2"/>
      <c r="F879" s="2"/>
    </row>
    <row r="880">
      <c r="A880" s="2"/>
      <c r="B880" s="2"/>
      <c r="F880" s="2"/>
    </row>
    <row r="881">
      <c r="A881" s="2"/>
      <c r="B881" s="2"/>
      <c r="F881" s="2"/>
    </row>
    <row r="882">
      <c r="A882" s="2"/>
      <c r="B882" s="2"/>
      <c r="F882" s="2"/>
    </row>
    <row r="883">
      <c r="A883" s="2"/>
      <c r="B883" s="2"/>
      <c r="F883" s="2"/>
    </row>
    <row r="884">
      <c r="A884" s="2"/>
      <c r="B884" s="2"/>
      <c r="F884" s="2"/>
    </row>
    <row r="885">
      <c r="A885" s="2"/>
      <c r="B885" s="2"/>
      <c r="F885" s="2"/>
    </row>
    <row r="886">
      <c r="A886" s="2"/>
      <c r="B886" s="2"/>
      <c r="F886" s="2"/>
    </row>
    <row r="887">
      <c r="A887" s="2"/>
      <c r="B887" s="2"/>
      <c r="F887" s="2"/>
    </row>
    <row r="888">
      <c r="A888" s="2"/>
      <c r="B888" s="2"/>
      <c r="F888" s="2"/>
    </row>
    <row r="889">
      <c r="A889" s="2"/>
      <c r="B889" s="2"/>
      <c r="F889" s="2"/>
    </row>
    <row r="890">
      <c r="A890" s="2"/>
      <c r="B890" s="2"/>
      <c r="F890" s="2"/>
    </row>
    <row r="891">
      <c r="A891" s="2"/>
      <c r="B891" s="2"/>
      <c r="F891" s="2"/>
    </row>
    <row r="892">
      <c r="A892" s="2"/>
      <c r="B892" s="2"/>
      <c r="F892" s="2"/>
    </row>
    <row r="893">
      <c r="A893" s="2"/>
      <c r="B893" s="2"/>
      <c r="F893" s="2"/>
    </row>
    <row r="894">
      <c r="A894" s="2"/>
      <c r="B894" s="2"/>
      <c r="F894" s="2"/>
    </row>
    <row r="895">
      <c r="A895" s="2"/>
      <c r="B895" s="2"/>
      <c r="F895" s="2"/>
    </row>
    <row r="896">
      <c r="A896" s="2"/>
      <c r="B896" s="2"/>
      <c r="F896" s="2"/>
    </row>
    <row r="897">
      <c r="A897" s="2"/>
      <c r="B897" s="2"/>
      <c r="F897" s="2"/>
    </row>
    <row r="898">
      <c r="A898" s="2"/>
      <c r="B898" s="2"/>
      <c r="F898" s="2"/>
    </row>
    <row r="899">
      <c r="A899" s="2"/>
      <c r="B899" s="2"/>
      <c r="F899" s="2"/>
    </row>
    <row r="900">
      <c r="A900" s="2"/>
      <c r="B900" s="2"/>
      <c r="F900" s="2"/>
    </row>
    <row r="901">
      <c r="A901" s="2"/>
      <c r="B901" s="2"/>
      <c r="F901" s="2"/>
    </row>
    <row r="902">
      <c r="A902" s="2"/>
      <c r="B902" s="2"/>
      <c r="F902" s="2"/>
    </row>
    <row r="903">
      <c r="A903" s="2"/>
      <c r="B903" s="2"/>
      <c r="F903" s="2"/>
    </row>
    <row r="904">
      <c r="A904" s="2"/>
      <c r="B904" s="2"/>
      <c r="F904" s="2"/>
    </row>
    <row r="905">
      <c r="A905" s="2"/>
      <c r="B905" s="2"/>
      <c r="F905" s="2"/>
    </row>
    <row r="906">
      <c r="A906" s="2"/>
      <c r="B906" s="2"/>
      <c r="F906" s="2"/>
    </row>
    <row r="907">
      <c r="A907" s="2"/>
      <c r="B907" s="2"/>
      <c r="F907" s="2"/>
    </row>
    <row r="908">
      <c r="A908" s="2"/>
      <c r="B908" s="2"/>
      <c r="F908" s="2"/>
    </row>
    <row r="909">
      <c r="A909" s="2"/>
      <c r="B909" s="2"/>
      <c r="F909" s="2"/>
    </row>
    <row r="910">
      <c r="A910" s="2"/>
      <c r="B910" s="2"/>
      <c r="F910" s="2"/>
    </row>
    <row r="911">
      <c r="A911" s="2"/>
      <c r="B911" s="2"/>
      <c r="F911" s="2"/>
    </row>
    <row r="912">
      <c r="A912" s="2"/>
      <c r="B912" s="2"/>
      <c r="F912" s="2"/>
    </row>
    <row r="913">
      <c r="A913" s="2"/>
      <c r="B913" s="2"/>
      <c r="F913" s="2"/>
    </row>
    <row r="914">
      <c r="A914" s="2"/>
      <c r="B914" s="2"/>
      <c r="F914" s="2"/>
    </row>
    <row r="915">
      <c r="A915" s="2"/>
      <c r="B915" s="2"/>
      <c r="F915" s="2"/>
    </row>
    <row r="916">
      <c r="A916" s="2"/>
      <c r="B916" s="2"/>
      <c r="F916" s="2"/>
    </row>
    <row r="917">
      <c r="A917" s="2"/>
      <c r="B917" s="2"/>
      <c r="F917" s="2"/>
    </row>
    <row r="918">
      <c r="A918" s="2"/>
      <c r="B918" s="2"/>
      <c r="F918" s="2"/>
    </row>
    <row r="919">
      <c r="A919" s="2"/>
      <c r="B919" s="2"/>
      <c r="F919" s="2"/>
    </row>
    <row r="920">
      <c r="A920" s="2"/>
      <c r="B920" s="2"/>
      <c r="F920" s="2"/>
    </row>
    <row r="921">
      <c r="A921" s="2"/>
      <c r="B921" s="2"/>
      <c r="F921" s="2"/>
    </row>
    <row r="922">
      <c r="A922" s="2"/>
      <c r="B922" s="2"/>
      <c r="F922" s="2"/>
    </row>
    <row r="923">
      <c r="A923" s="2"/>
      <c r="B923" s="2"/>
      <c r="F923" s="2"/>
    </row>
    <row r="924">
      <c r="A924" s="2"/>
      <c r="B924" s="2"/>
      <c r="F924" s="2"/>
    </row>
    <row r="925">
      <c r="A925" s="2"/>
      <c r="B925" s="2"/>
      <c r="F925" s="2"/>
    </row>
    <row r="926">
      <c r="A926" s="2"/>
      <c r="B926" s="2"/>
      <c r="F926" s="2"/>
    </row>
    <row r="927">
      <c r="A927" s="2"/>
      <c r="B927" s="2"/>
      <c r="F927" s="2"/>
    </row>
    <row r="928">
      <c r="A928" s="2"/>
      <c r="B928" s="2"/>
      <c r="F928" s="2"/>
    </row>
    <row r="929">
      <c r="A929" s="2"/>
      <c r="B929" s="2"/>
      <c r="F929" s="2"/>
    </row>
    <row r="930">
      <c r="A930" s="2"/>
      <c r="B930" s="2"/>
      <c r="F930" s="2"/>
    </row>
    <row r="931">
      <c r="A931" s="2"/>
      <c r="B931" s="2"/>
      <c r="F931" s="2"/>
    </row>
    <row r="932">
      <c r="A932" s="2"/>
      <c r="B932" s="2"/>
      <c r="F932" s="2"/>
    </row>
    <row r="933">
      <c r="A933" s="2"/>
      <c r="B933" s="2"/>
      <c r="F933" s="2"/>
    </row>
    <row r="934">
      <c r="A934" s="2"/>
      <c r="B934" s="2"/>
      <c r="F934" s="2"/>
    </row>
    <row r="935">
      <c r="A935" s="2"/>
      <c r="B935" s="2"/>
      <c r="F935" s="2"/>
    </row>
    <row r="936">
      <c r="A936" s="2"/>
      <c r="B936" s="2"/>
      <c r="F936" s="2"/>
    </row>
    <row r="937">
      <c r="A937" s="2"/>
      <c r="B937" s="2"/>
      <c r="F937" s="2"/>
    </row>
    <row r="938">
      <c r="A938" s="2"/>
      <c r="B938" s="2"/>
      <c r="F938" s="2"/>
    </row>
    <row r="939">
      <c r="A939" s="2"/>
      <c r="B939" s="2"/>
      <c r="F939" s="2"/>
    </row>
    <row r="940">
      <c r="A940" s="2"/>
      <c r="B940" s="2"/>
      <c r="F940" s="2"/>
    </row>
    <row r="941">
      <c r="A941" s="2"/>
      <c r="B941" s="2"/>
      <c r="F941" s="2"/>
    </row>
    <row r="942">
      <c r="A942" s="2"/>
      <c r="B942" s="2"/>
      <c r="F942" s="2"/>
    </row>
    <row r="943">
      <c r="A943" s="2"/>
      <c r="B943" s="2"/>
      <c r="F943" s="2"/>
    </row>
    <row r="944">
      <c r="A944" s="2"/>
      <c r="B944" s="2"/>
      <c r="F944" s="2"/>
    </row>
    <row r="945">
      <c r="A945" s="2"/>
      <c r="B945" s="2"/>
      <c r="F945" s="2"/>
    </row>
    <row r="946">
      <c r="A946" s="2"/>
      <c r="B946" s="2"/>
      <c r="F946" s="2"/>
    </row>
    <row r="947">
      <c r="A947" s="2"/>
      <c r="B947" s="2"/>
      <c r="F947" s="2"/>
    </row>
    <row r="948">
      <c r="A948" s="2"/>
      <c r="B948" s="2"/>
      <c r="F948" s="2"/>
    </row>
    <row r="949">
      <c r="A949" s="2"/>
      <c r="B949" s="2"/>
      <c r="F949" s="2"/>
    </row>
    <row r="950">
      <c r="A950" s="2"/>
      <c r="B950" s="2"/>
      <c r="F950" s="2"/>
    </row>
    <row r="951">
      <c r="A951" s="2"/>
      <c r="B951" s="2"/>
      <c r="F951" s="2"/>
    </row>
    <row r="952">
      <c r="A952" s="2"/>
      <c r="B952" s="2"/>
      <c r="F952" s="2"/>
    </row>
    <row r="953">
      <c r="A953" s="2"/>
      <c r="B953" s="2"/>
      <c r="F953" s="2"/>
    </row>
    <row r="954">
      <c r="A954" s="2"/>
      <c r="B954" s="2"/>
      <c r="F954" s="2"/>
    </row>
    <row r="955">
      <c r="A955" s="2"/>
      <c r="B955" s="2"/>
      <c r="F955" s="2"/>
    </row>
    <row r="956">
      <c r="A956" s="2"/>
      <c r="B956" s="2"/>
      <c r="F956" s="2"/>
    </row>
    <row r="957">
      <c r="A957" s="2"/>
      <c r="B957" s="2"/>
      <c r="F957" s="2"/>
    </row>
    <row r="958">
      <c r="A958" s="2"/>
      <c r="B958" s="2"/>
      <c r="F958" s="2"/>
    </row>
    <row r="959">
      <c r="A959" s="2"/>
      <c r="B959" s="2"/>
      <c r="F959" s="2"/>
    </row>
    <row r="960">
      <c r="A960" s="2"/>
      <c r="B960" s="2"/>
      <c r="F960" s="2"/>
    </row>
    <row r="961">
      <c r="A961" s="2"/>
      <c r="B961" s="2"/>
      <c r="F961" s="2"/>
    </row>
    <row r="962">
      <c r="A962" s="2"/>
      <c r="B962" s="2"/>
      <c r="F962" s="2"/>
    </row>
    <row r="963">
      <c r="A963" s="2"/>
      <c r="B963" s="2"/>
      <c r="F963" s="2"/>
    </row>
    <row r="964">
      <c r="A964" s="2"/>
      <c r="B964" s="2"/>
      <c r="F964" s="2"/>
    </row>
    <row r="965">
      <c r="A965" s="2"/>
      <c r="B965" s="2"/>
      <c r="F965" s="2"/>
    </row>
    <row r="966">
      <c r="A966" s="2"/>
      <c r="B966" s="2"/>
      <c r="F966" s="2"/>
    </row>
    <row r="967">
      <c r="A967" s="2"/>
      <c r="B967" s="2"/>
      <c r="F967" s="2"/>
    </row>
    <row r="968">
      <c r="A968" s="2"/>
      <c r="B968" s="2"/>
      <c r="F968" s="2"/>
    </row>
    <row r="969">
      <c r="A969" s="2"/>
      <c r="B969" s="2"/>
      <c r="F969" s="2"/>
    </row>
    <row r="970">
      <c r="A970" s="2"/>
      <c r="B970" s="2"/>
      <c r="F970" s="2"/>
    </row>
    <row r="971">
      <c r="A971" s="2"/>
      <c r="B971" s="2"/>
      <c r="F971" s="2"/>
    </row>
    <row r="972">
      <c r="A972" s="2"/>
      <c r="B972" s="2"/>
      <c r="F972" s="2"/>
    </row>
    <row r="973">
      <c r="A973" s="2"/>
      <c r="B973" s="2"/>
      <c r="F973" s="2"/>
    </row>
    <row r="974">
      <c r="A974" s="2"/>
      <c r="B974" s="2"/>
      <c r="F974" s="2"/>
    </row>
    <row r="975">
      <c r="A975" s="2"/>
      <c r="B975" s="2"/>
      <c r="F975" s="2"/>
    </row>
    <row r="976">
      <c r="A976" s="2"/>
      <c r="B976" s="2"/>
      <c r="F976" s="2"/>
    </row>
    <row r="977">
      <c r="A977" s="2"/>
      <c r="B977" s="2"/>
      <c r="F977" s="2"/>
    </row>
    <row r="978">
      <c r="A978" s="2"/>
      <c r="B978" s="2"/>
      <c r="F978" s="2"/>
    </row>
    <row r="979">
      <c r="A979" s="2"/>
      <c r="B979" s="2"/>
      <c r="F979" s="2"/>
    </row>
    <row r="980">
      <c r="A980" s="2"/>
      <c r="B980" s="2"/>
      <c r="F980" s="2"/>
    </row>
    <row r="981">
      <c r="A981" s="2"/>
      <c r="B981" s="2"/>
      <c r="F981" s="2"/>
    </row>
  </sheetData>
  <conditionalFormatting sqref="A10:G52">
    <cfRule type="expression" dxfId="5" priority="1">
      <formula>$F9="Blocked"</formula>
    </cfRule>
  </conditionalFormatting>
  <conditionalFormatting sqref="A10:G52">
    <cfRule type="expression" dxfId="1" priority="2">
      <formula>$F10="Not Relevant"</formula>
    </cfRule>
  </conditionalFormatting>
  <conditionalFormatting sqref="A10:G52">
    <cfRule type="expression" dxfId="2" priority="3">
      <formula>$F10="Not Applicable"</formula>
    </cfRule>
  </conditionalFormatting>
  <conditionalFormatting sqref="A10:G52">
    <cfRule type="expression" dxfId="3" priority="4">
      <formula>$F10="Fail"</formula>
    </cfRule>
  </conditionalFormatting>
  <conditionalFormatting sqref="A10:G52">
    <cfRule type="expression" dxfId="4" priority="5">
      <formula>$F10="Pass"</formula>
    </cfRule>
  </conditionalFormatting>
  <dataValidations>
    <dataValidation type="list" allowBlank="1" showErrorMessage="1" sqref="F10:F52">
      <formula1>$I$1:$I$6</formula1>
    </dataValidation>
  </dataValidations>
  <hyperlinks>
    <hyperlink r:id="rId1" ref="B5"/>
  </hyperlinks>
  <printOptions/>
  <pageMargins bottom="0.75" footer="0.0" header="0.0" left="0.7" right="0.7" top="0.75"/>
  <pageSetup orientation="portrait"/>
  <drawing r:id="rId2"/>
  <tableParts count="3">
    <tablePart r:id="rId6"/>
    <tablePart r:id="rId7"/>
    <tablePart r:id="rId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pageSetUpPr/>
  </sheetPr>
  <sheetViews>
    <sheetView workbookViewId="0"/>
  </sheetViews>
  <sheetFormatPr customHeight="1" defaultColWidth="12.63" defaultRowHeight="15.0"/>
  <cols>
    <col customWidth="1" min="1" max="1" width="13.88"/>
    <col customWidth="1" min="2" max="2" width="53.75"/>
    <col customWidth="1" min="3" max="3" width="38.75"/>
    <col customWidth="1" min="4" max="4" width="20.25"/>
    <col customWidth="1" min="5" max="5" width="14.75"/>
    <col customWidth="1" min="6" max="6" width="12.13"/>
    <col customWidth="1" min="7" max="7" width="29.0"/>
    <col customWidth="1" min="8" max="26" width="7.63"/>
  </cols>
  <sheetData>
    <row r="1">
      <c r="A1" s="1" t="s">
        <v>0</v>
      </c>
      <c r="B1" s="2"/>
      <c r="C1" s="3" t="s">
        <v>1</v>
      </c>
      <c r="E1" s="122"/>
      <c r="F1" s="9"/>
      <c r="G1" s="9"/>
      <c r="J1" s="58" t="s">
        <v>62</v>
      </c>
    </row>
    <row r="2">
      <c r="A2" s="4" t="s">
        <v>2</v>
      </c>
      <c r="B2" s="5"/>
      <c r="C2" s="6" t="s">
        <v>3</v>
      </c>
      <c r="D2" s="8">
        <f>COUNTIF(F:F,"Pass")</f>
        <v>17</v>
      </c>
      <c r="E2" s="122"/>
      <c r="F2" s="9"/>
      <c r="G2" s="9"/>
      <c r="J2" s="58" t="s">
        <v>24</v>
      </c>
    </row>
    <row r="3">
      <c r="A3" s="4" t="s">
        <v>4</v>
      </c>
      <c r="B3" s="5" t="s">
        <v>5</v>
      </c>
      <c r="C3" s="6" t="s">
        <v>6</v>
      </c>
      <c r="D3" s="8">
        <f>COUNTIF(F:F,"Fail")</f>
        <v>2</v>
      </c>
      <c r="E3" s="122"/>
      <c r="F3" s="9"/>
      <c r="G3" s="9"/>
      <c r="J3" s="58" t="s">
        <v>63</v>
      </c>
    </row>
    <row r="4">
      <c r="A4" s="4"/>
      <c r="B4" s="5"/>
      <c r="C4" s="6" t="s">
        <v>7</v>
      </c>
      <c r="D4" s="8">
        <f t="array" ref="D4">SUM(COUNTIFS(F:F,{"Not Applicable","Not Relevant","Blocked"}))</f>
        <v>0</v>
      </c>
      <c r="E4" s="123"/>
      <c r="F4" s="9"/>
      <c r="J4" s="58" t="s">
        <v>64</v>
      </c>
    </row>
    <row r="5">
      <c r="A5" s="4" t="s">
        <v>8</v>
      </c>
      <c r="B5" s="10" t="s">
        <v>9</v>
      </c>
      <c r="C5" s="6" t="s">
        <v>10</v>
      </c>
      <c r="D5" s="8">
        <f>COUNTIF(F:F,"Not Started")</f>
        <v>26</v>
      </c>
      <c r="E5" s="123"/>
      <c r="F5" s="2"/>
      <c r="J5" s="58" t="s">
        <v>65</v>
      </c>
    </row>
    <row r="6">
      <c r="A6" s="2"/>
      <c r="B6" s="2"/>
      <c r="E6" s="123"/>
      <c r="F6" s="2"/>
      <c r="J6" s="58" t="s">
        <v>66</v>
      </c>
    </row>
    <row r="7">
      <c r="A7" s="2"/>
      <c r="B7" s="2"/>
      <c r="E7" s="123"/>
      <c r="F7" s="2"/>
    </row>
    <row r="8">
      <c r="A8" s="2"/>
      <c r="B8" s="11" t="s">
        <v>271</v>
      </c>
      <c r="E8" s="123"/>
      <c r="F8" s="2"/>
    </row>
    <row r="9">
      <c r="A9" s="13" t="s">
        <v>12</v>
      </c>
      <c r="B9" s="13" t="s">
        <v>13</v>
      </c>
      <c r="C9" s="13" t="s">
        <v>14</v>
      </c>
      <c r="D9" s="13" t="s">
        <v>15</v>
      </c>
      <c r="E9" s="124" t="s">
        <v>16</v>
      </c>
      <c r="F9" s="13" t="s">
        <v>17</v>
      </c>
      <c r="G9" s="13" t="s">
        <v>18</v>
      </c>
    </row>
    <row r="10" ht="111.0" customHeight="1">
      <c r="A10" s="28" t="s">
        <v>272</v>
      </c>
      <c r="B10" s="82" t="s">
        <v>273</v>
      </c>
      <c r="C10" s="83" t="s">
        <v>274</v>
      </c>
      <c r="D10" s="125"/>
      <c r="E10" s="126" t="s">
        <v>275</v>
      </c>
      <c r="F10" s="28" t="s">
        <v>63</v>
      </c>
      <c r="G10" s="126" t="s">
        <v>276</v>
      </c>
    </row>
    <row r="11">
      <c r="A11" s="127"/>
      <c r="B11" s="128" t="s">
        <v>277</v>
      </c>
      <c r="C11" s="129" t="s">
        <v>278</v>
      </c>
      <c r="D11" s="130" t="s">
        <v>279</v>
      </c>
      <c r="E11" s="131" t="s">
        <v>280</v>
      </c>
      <c r="F11" s="127" t="s">
        <v>24</v>
      </c>
      <c r="G11" s="132"/>
    </row>
    <row r="12">
      <c r="A12" s="28" t="s">
        <v>281</v>
      </c>
      <c r="B12" s="82" t="s">
        <v>282</v>
      </c>
      <c r="C12" s="133" t="s">
        <v>283</v>
      </c>
      <c r="D12" s="134" t="s">
        <v>284</v>
      </c>
      <c r="E12" s="126" t="s">
        <v>285</v>
      </c>
      <c r="F12" s="28" t="s">
        <v>24</v>
      </c>
      <c r="G12" s="126" t="s">
        <v>286</v>
      </c>
    </row>
    <row r="13">
      <c r="A13" s="28" t="s">
        <v>287</v>
      </c>
      <c r="B13" s="82" t="s">
        <v>288</v>
      </c>
      <c r="C13" s="83" t="s">
        <v>289</v>
      </c>
      <c r="D13" s="85" t="s">
        <v>290</v>
      </c>
      <c r="E13" s="126" t="s">
        <v>291</v>
      </c>
      <c r="F13" s="28" t="s">
        <v>24</v>
      </c>
      <c r="G13" s="135" t="s">
        <v>292</v>
      </c>
    </row>
    <row r="14">
      <c r="A14" s="28" t="s">
        <v>293</v>
      </c>
      <c r="B14" s="82" t="s">
        <v>294</v>
      </c>
      <c r="C14" s="83" t="s">
        <v>295</v>
      </c>
      <c r="D14" s="85" t="s">
        <v>290</v>
      </c>
      <c r="E14" s="126" t="s">
        <v>161</v>
      </c>
      <c r="F14" s="28" t="s">
        <v>24</v>
      </c>
      <c r="G14" s="136"/>
    </row>
    <row r="15" ht="39.75" customHeight="1">
      <c r="A15" s="28" t="s">
        <v>296</v>
      </c>
      <c r="B15" s="82" t="s">
        <v>297</v>
      </c>
      <c r="C15" s="83" t="s">
        <v>298</v>
      </c>
      <c r="D15" s="137"/>
      <c r="E15" s="126" t="s">
        <v>197</v>
      </c>
      <c r="F15" s="28" t="s">
        <v>24</v>
      </c>
      <c r="G15" s="64"/>
    </row>
    <row r="16" ht="234.0" customHeight="1">
      <c r="A16" s="28" t="s">
        <v>299</v>
      </c>
      <c r="B16" s="82" t="s">
        <v>300</v>
      </c>
      <c r="C16" s="83" t="s">
        <v>301</v>
      </c>
      <c r="D16" s="137"/>
      <c r="E16" s="126" t="s">
        <v>197</v>
      </c>
      <c r="F16" s="28" t="s">
        <v>24</v>
      </c>
      <c r="G16" s="64"/>
    </row>
    <row r="17" ht="69.0" customHeight="1">
      <c r="A17" s="28" t="s">
        <v>302</v>
      </c>
      <c r="B17" s="138" t="s">
        <v>303</v>
      </c>
      <c r="C17" s="85" t="s">
        <v>304</v>
      </c>
      <c r="D17" s="139"/>
      <c r="E17" s="126" t="s">
        <v>197</v>
      </c>
      <c r="F17" s="28" t="s">
        <v>24</v>
      </c>
      <c r="G17" s="64"/>
    </row>
    <row r="18" ht="47.25" customHeight="1">
      <c r="A18" s="28" t="s">
        <v>305</v>
      </c>
      <c r="B18" s="140" t="s">
        <v>306</v>
      </c>
      <c r="C18" s="68" t="s">
        <v>307</v>
      </c>
      <c r="D18" s="137"/>
      <c r="E18" s="141" t="s">
        <v>197</v>
      </c>
      <c r="F18" s="28" t="s">
        <v>24</v>
      </c>
      <c r="G18" s="64"/>
    </row>
    <row r="19" ht="82.5" customHeight="1">
      <c r="A19" s="28" t="s">
        <v>308</v>
      </c>
      <c r="B19" s="142" t="s">
        <v>309</v>
      </c>
      <c r="C19" s="142" t="s">
        <v>310</v>
      </c>
      <c r="D19" s="137"/>
      <c r="E19" s="141" t="s">
        <v>197</v>
      </c>
      <c r="F19" s="143" t="s">
        <v>24</v>
      </c>
      <c r="G19" s="64"/>
    </row>
    <row r="20" ht="65.25" customHeight="1">
      <c r="A20" s="28" t="s">
        <v>311</v>
      </c>
      <c r="B20" s="82" t="s">
        <v>312</v>
      </c>
      <c r="C20" s="144" t="s">
        <v>313</v>
      </c>
      <c r="D20" s="137"/>
      <c r="E20" s="126" t="s">
        <v>161</v>
      </c>
      <c r="F20" s="28" t="s">
        <v>24</v>
      </c>
      <c r="G20" s="64"/>
    </row>
    <row r="21" ht="108.0" customHeight="1">
      <c r="A21" s="28" t="s">
        <v>314</v>
      </c>
      <c r="B21" s="59" t="s">
        <v>315</v>
      </c>
      <c r="C21" s="60" t="s">
        <v>316</v>
      </c>
      <c r="D21" s="71"/>
      <c r="E21" s="126" t="s">
        <v>197</v>
      </c>
      <c r="F21" s="28" t="s">
        <v>24</v>
      </c>
      <c r="G21" s="64"/>
    </row>
    <row r="22" ht="143.25" customHeight="1">
      <c r="A22" s="28" t="s">
        <v>317</v>
      </c>
      <c r="B22" s="145" t="s">
        <v>318</v>
      </c>
      <c r="C22" s="83" t="s">
        <v>319</v>
      </c>
      <c r="D22" s="146" t="s">
        <v>320</v>
      </c>
      <c r="E22" s="126" t="s">
        <v>197</v>
      </c>
      <c r="F22" s="28" t="s">
        <v>24</v>
      </c>
      <c r="G22" s="64"/>
    </row>
    <row r="23" ht="103.5" customHeight="1">
      <c r="A23" s="28" t="s">
        <v>321</v>
      </c>
      <c r="B23" s="140" t="s">
        <v>322</v>
      </c>
      <c r="C23" s="142" t="s">
        <v>323</v>
      </c>
      <c r="D23" s="146" t="s">
        <v>324</v>
      </c>
      <c r="E23" s="126" t="s">
        <v>197</v>
      </c>
      <c r="F23" s="28" t="s">
        <v>63</v>
      </c>
      <c r="G23" s="64"/>
    </row>
    <row r="24" ht="96.75" customHeight="1">
      <c r="A24" s="28" t="s">
        <v>325</v>
      </c>
      <c r="B24" s="140" t="s">
        <v>326</v>
      </c>
      <c r="C24" s="147" t="s">
        <v>327</v>
      </c>
      <c r="D24" s="148" t="s">
        <v>328</v>
      </c>
      <c r="E24" s="141" t="s">
        <v>329</v>
      </c>
      <c r="F24" s="28" t="s">
        <v>24</v>
      </c>
      <c r="G24" s="64"/>
    </row>
    <row r="25" ht="94.5" customHeight="1">
      <c r="A25" s="28" t="s">
        <v>330</v>
      </c>
      <c r="B25" s="140" t="s">
        <v>331</v>
      </c>
      <c r="C25" s="147" t="s">
        <v>332</v>
      </c>
      <c r="D25" s="148" t="s">
        <v>333</v>
      </c>
      <c r="E25" s="141" t="s">
        <v>329</v>
      </c>
      <c r="F25" s="28" t="s">
        <v>24</v>
      </c>
      <c r="G25" s="64"/>
    </row>
    <row r="26" ht="70.5" customHeight="1">
      <c r="A26" s="28" t="s">
        <v>334</v>
      </c>
      <c r="B26" s="70" t="s">
        <v>335</v>
      </c>
      <c r="C26" s="60" t="s">
        <v>336</v>
      </c>
      <c r="D26" s="149"/>
      <c r="E26" s="126" t="s">
        <v>337</v>
      </c>
      <c r="F26" s="28" t="s">
        <v>24</v>
      </c>
      <c r="G26" s="150" t="s">
        <v>338</v>
      </c>
    </row>
    <row r="27" ht="72.75" customHeight="1">
      <c r="A27" s="28" t="s">
        <v>339</v>
      </c>
      <c r="B27" s="59" t="s">
        <v>340</v>
      </c>
      <c r="C27" s="60" t="s">
        <v>341</v>
      </c>
      <c r="D27" s="149"/>
      <c r="E27" s="126" t="s">
        <v>337</v>
      </c>
      <c r="F27" s="28" t="s">
        <v>24</v>
      </c>
      <c r="G27" s="64"/>
    </row>
    <row r="28" ht="66.75" customHeight="1">
      <c r="A28" s="28" t="s">
        <v>342</v>
      </c>
      <c r="B28" s="59" t="s">
        <v>343</v>
      </c>
      <c r="C28" s="60" t="s">
        <v>344</v>
      </c>
      <c r="D28" s="149"/>
      <c r="E28" s="126" t="s">
        <v>197</v>
      </c>
      <c r="F28" s="28" t="s">
        <v>24</v>
      </c>
      <c r="G28" s="64"/>
    </row>
    <row r="29">
      <c r="A29" s="28" t="s">
        <v>345</v>
      </c>
      <c r="B29" s="47"/>
      <c r="C29" s="48"/>
      <c r="D29" s="151"/>
      <c r="E29" s="152"/>
      <c r="F29" s="64" t="s">
        <v>62</v>
      </c>
      <c r="G29" s="64"/>
    </row>
    <row r="30">
      <c r="A30" s="28" t="s">
        <v>346</v>
      </c>
      <c r="B30" s="78"/>
      <c r="C30" s="78"/>
      <c r="D30" s="149"/>
      <c r="E30" s="153"/>
      <c r="F30" s="64" t="s">
        <v>62</v>
      </c>
      <c r="G30" s="64"/>
    </row>
    <row r="31">
      <c r="A31" s="28" t="s">
        <v>347</v>
      </c>
      <c r="B31" s="77"/>
      <c r="C31" s="78"/>
      <c r="D31" s="149"/>
      <c r="E31" s="153"/>
      <c r="F31" s="64" t="s">
        <v>62</v>
      </c>
      <c r="G31" s="64"/>
    </row>
    <row r="32">
      <c r="A32" s="28" t="s">
        <v>348</v>
      </c>
      <c r="B32" s="77"/>
      <c r="C32" s="78"/>
      <c r="D32" s="149"/>
      <c r="E32" s="153"/>
      <c r="F32" s="64" t="s">
        <v>62</v>
      </c>
      <c r="G32" s="64"/>
    </row>
    <row r="33">
      <c r="A33" s="28" t="s">
        <v>349</v>
      </c>
      <c r="B33" s="77"/>
      <c r="C33" s="78"/>
      <c r="D33" s="149"/>
      <c r="E33" s="153"/>
      <c r="F33" s="64" t="s">
        <v>62</v>
      </c>
      <c r="G33" s="64"/>
    </row>
    <row r="34">
      <c r="A34" s="28" t="s">
        <v>350</v>
      </c>
      <c r="B34" s="77"/>
      <c r="C34" s="78"/>
      <c r="D34" s="149"/>
      <c r="E34" s="153"/>
      <c r="F34" s="64" t="s">
        <v>62</v>
      </c>
      <c r="G34" s="64"/>
    </row>
    <row r="35">
      <c r="A35" s="28" t="s">
        <v>351</v>
      </c>
      <c r="B35" s="77"/>
      <c r="C35" s="78"/>
      <c r="D35" s="71"/>
      <c r="E35" s="153"/>
      <c r="F35" s="64" t="s">
        <v>62</v>
      </c>
      <c r="G35" s="64"/>
    </row>
    <row r="36">
      <c r="A36" s="28" t="s">
        <v>352</v>
      </c>
      <c r="B36" s="77"/>
      <c r="C36" s="78"/>
      <c r="D36" s="71"/>
      <c r="E36" s="153"/>
      <c r="F36" s="64" t="s">
        <v>62</v>
      </c>
      <c r="G36" s="64"/>
    </row>
    <row r="37">
      <c r="A37" s="28" t="s">
        <v>353</v>
      </c>
      <c r="B37" s="77"/>
      <c r="C37" s="78"/>
      <c r="D37" s="71"/>
      <c r="E37" s="153"/>
      <c r="F37" s="64" t="s">
        <v>62</v>
      </c>
      <c r="G37" s="64"/>
    </row>
    <row r="38">
      <c r="A38" s="28" t="s">
        <v>354</v>
      </c>
      <c r="B38" s="77"/>
      <c r="C38" s="78"/>
      <c r="D38" s="71"/>
      <c r="E38" s="153"/>
      <c r="F38" s="64" t="s">
        <v>62</v>
      </c>
      <c r="G38" s="64"/>
    </row>
    <row r="39">
      <c r="A39" s="28" t="s">
        <v>355</v>
      </c>
      <c r="B39" s="77"/>
      <c r="C39" s="78"/>
      <c r="D39" s="71"/>
      <c r="E39" s="153"/>
      <c r="F39" s="64" t="s">
        <v>62</v>
      </c>
      <c r="G39" s="64"/>
    </row>
    <row r="40">
      <c r="A40" s="28" t="s">
        <v>356</v>
      </c>
      <c r="B40" s="77"/>
      <c r="C40" s="78"/>
      <c r="D40" s="71"/>
      <c r="E40" s="153"/>
      <c r="F40" s="64" t="s">
        <v>62</v>
      </c>
      <c r="G40" s="64"/>
    </row>
    <row r="41">
      <c r="A41" s="28" t="s">
        <v>357</v>
      </c>
      <c r="B41" s="77"/>
      <c r="C41" s="78"/>
      <c r="D41" s="71"/>
      <c r="E41" s="153"/>
      <c r="F41" s="64" t="s">
        <v>62</v>
      </c>
      <c r="G41" s="64"/>
    </row>
    <row r="42">
      <c r="A42" s="28" t="s">
        <v>358</v>
      </c>
      <c r="B42" s="77"/>
      <c r="C42" s="78"/>
      <c r="D42" s="71"/>
      <c r="E42" s="153"/>
      <c r="F42" s="64" t="s">
        <v>62</v>
      </c>
      <c r="G42" s="64"/>
    </row>
    <row r="43">
      <c r="A43" s="28" t="s">
        <v>359</v>
      </c>
      <c r="B43" s="77"/>
      <c r="C43" s="78"/>
      <c r="D43" s="71"/>
      <c r="E43" s="153"/>
      <c r="F43" s="64" t="s">
        <v>62</v>
      </c>
      <c r="G43" s="64"/>
    </row>
    <row r="44">
      <c r="A44" s="28" t="s">
        <v>360</v>
      </c>
      <c r="B44" s="77"/>
      <c r="C44" s="78"/>
      <c r="D44" s="71"/>
      <c r="E44" s="153"/>
      <c r="F44" s="64" t="s">
        <v>62</v>
      </c>
      <c r="G44" s="64"/>
    </row>
    <row r="45">
      <c r="A45" s="28" t="s">
        <v>361</v>
      </c>
      <c r="B45" s="77"/>
      <c r="C45" s="78"/>
      <c r="D45" s="80"/>
      <c r="E45" s="153"/>
      <c r="F45" s="64" t="s">
        <v>62</v>
      </c>
      <c r="G45" s="64"/>
    </row>
    <row r="46">
      <c r="A46" s="28" t="s">
        <v>362</v>
      </c>
      <c r="B46" s="77"/>
      <c r="C46" s="78"/>
      <c r="D46" s="71"/>
      <c r="E46" s="153"/>
      <c r="F46" s="64" t="s">
        <v>62</v>
      </c>
      <c r="G46" s="64"/>
    </row>
    <row r="47">
      <c r="A47" s="28" t="s">
        <v>363</v>
      </c>
      <c r="B47" s="77"/>
      <c r="C47" s="78"/>
      <c r="D47" s="71"/>
      <c r="E47" s="153"/>
      <c r="F47" s="64" t="s">
        <v>62</v>
      </c>
      <c r="G47" s="64"/>
    </row>
    <row r="48">
      <c r="A48" s="28" t="s">
        <v>364</v>
      </c>
      <c r="B48" s="77"/>
      <c r="C48" s="78"/>
      <c r="D48" s="81"/>
      <c r="E48" s="153"/>
      <c r="F48" s="64" t="s">
        <v>62</v>
      </c>
      <c r="G48" s="64"/>
    </row>
    <row r="49">
      <c r="A49" s="28" t="s">
        <v>365</v>
      </c>
      <c r="B49" s="77"/>
      <c r="C49" s="78"/>
      <c r="D49" s="71"/>
      <c r="E49" s="153"/>
      <c r="F49" s="64" t="s">
        <v>62</v>
      </c>
      <c r="G49" s="64"/>
    </row>
    <row r="50">
      <c r="A50" s="28" t="s">
        <v>366</v>
      </c>
      <c r="B50" s="77"/>
      <c r="C50" s="78"/>
      <c r="D50" s="71"/>
      <c r="E50" s="153"/>
      <c r="F50" s="64" t="s">
        <v>62</v>
      </c>
      <c r="G50" s="64"/>
    </row>
    <row r="51">
      <c r="A51" s="21"/>
      <c r="B51" s="77"/>
      <c r="C51" s="78"/>
      <c r="D51" s="71"/>
      <c r="E51" s="153"/>
      <c r="F51" s="64" t="s">
        <v>62</v>
      </c>
      <c r="G51" s="64"/>
    </row>
    <row r="52">
      <c r="A52" s="21"/>
      <c r="B52" s="77"/>
      <c r="C52" s="78"/>
      <c r="D52" s="71"/>
      <c r="E52" s="153"/>
      <c r="F52" s="64" t="s">
        <v>62</v>
      </c>
      <c r="G52" s="64"/>
    </row>
    <row r="53">
      <c r="A53" s="21"/>
      <c r="B53" s="77"/>
      <c r="C53" s="78"/>
      <c r="D53" s="71"/>
      <c r="E53" s="153"/>
      <c r="F53" s="64" t="s">
        <v>62</v>
      </c>
      <c r="G53" s="64"/>
    </row>
    <row r="54">
      <c r="A54" s="21"/>
      <c r="B54" s="77"/>
      <c r="C54" s="78"/>
      <c r="D54" s="71"/>
      <c r="E54" s="153"/>
      <c r="F54" s="64" t="s">
        <v>62</v>
      </c>
      <c r="G54" s="64"/>
    </row>
    <row r="55">
      <c r="A55" s="154"/>
      <c r="B55" s="154"/>
      <c r="C55" s="154"/>
      <c r="D55" s="154"/>
      <c r="E55" s="155"/>
      <c r="F55" s="154"/>
      <c r="G55" s="154"/>
    </row>
    <row r="56">
      <c r="E56" s="123"/>
    </row>
    <row r="57">
      <c r="E57" s="123"/>
    </row>
    <row r="58">
      <c r="E58" s="123"/>
    </row>
    <row r="59">
      <c r="E59" s="123"/>
    </row>
    <row r="60">
      <c r="E60" s="123"/>
    </row>
    <row r="61">
      <c r="E61" s="123"/>
    </row>
    <row r="62">
      <c r="E62" s="123"/>
    </row>
    <row r="63">
      <c r="E63" s="123"/>
    </row>
    <row r="64">
      <c r="E64" s="123"/>
    </row>
    <row r="65">
      <c r="E65" s="123"/>
    </row>
    <row r="66">
      <c r="E66" s="123"/>
    </row>
    <row r="67">
      <c r="E67" s="123"/>
    </row>
    <row r="68">
      <c r="E68" s="123"/>
    </row>
    <row r="69">
      <c r="E69" s="123"/>
    </row>
    <row r="70">
      <c r="E70" s="123"/>
    </row>
    <row r="71">
      <c r="E71" s="123"/>
    </row>
    <row r="72">
      <c r="E72" s="123"/>
    </row>
    <row r="73">
      <c r="E73" s="123"/>
    </row>
    <row r="74">
      <c r="E74" s="123"/>
    </row>
    <row r="75">
      <c r="E75" s="123"/>
    </row>
    <row r="76">
      <c r="E76" s="123"/>
    </row>
    <row r="77">
      <c r="E77" s="123"/>
    </row>
    <row r="78">
      <c r="E78" s="123"/>
    </row>
    <row r="79">
      <c r="E79" s="123"/>
    </row>
    <row r="80">
      <c r="E80" s="123"/>
    </row>
    <row r="81">
      <c r="E81" s="123"/>
    </row>
    <row r="82">
      <c r="E82" s="123"/>
    </row>
    <row r="83">
      <c r="E83" s="123"/>
    </row>
    <row r="84">
      <c r="E84" s="123"/>
    </row>
    <row r="85">
      <c r="E85" s="123"/>
    </row>
    <row r="86">
      <c r="E86" s="123"/>
    </row>
    <row r="87">
      <c r="E87" s="123"/>
    </row>
    <row r="88">
      <c r="E88" s="123"/>
    </row>
    <row r="89">
      <c r="E89" s="123"/>
    </row>
    <row r="90">
      <c r="E90" s="123"/>
    </row>
    <row r="91">
      <c r="E91" s="123"/>
    </row>
    <row r="92">
      <c r="E92" s="123"/>
    </row>
    <row r="93">
      <c r="E93" s="123"/>
    </row>
    <row r="94">
      <c r="E94" s="123"/>
    </row>
    <row r="95">
      <c r="E95" s="123"/>
    </row>
    <row r="96">
      <c r="E96" s="123"/>
    </row>
    <row r="97">
      <c r="E97" s="123"/>
    </row>
    <row r="98">
      <c r="E98" s="123"/>
    </row>
    <row r="99">
      <c r="E99" s="123"/>
    </row>
    <row r="100">
      <c r="E100" s="123"/>
    </row>
    <row r="101">
      <c r="E101" s="123"/>
    </row>
    <row r="102">
      <c r="E102" s="123"/>
    </row>
    <row r="103">
      <c r="E103" s="123"/>
    </row>
    <row r="104">
      <c r="E104" s="123"/>
    </row>
    <row r="105">
      <c r="E105" s="123"/>
    </row>
    <row r="106">
      <c r="E106" s="123"/>
    </row>
    <row r="107">
      <c r="E107" s="123"/>
    </row>
    <row r="108">
      <c r="E108" s="123"/>
    </row>
    <row r="109">
      <c r="E109" s="123"/>
    </row>
    <row r="110">
      <c r="E110" s="123"/>
    </row>
    <row r="111">
      <c r="E111" s="123"/>
    </row>
    <row r="112">
      <c r="E112" s="123"/>
    </row>
    <row r="113">
      <c r="E113" s="123"/>
    </row>
    <row r="114">
      <c r="E114" s="123"/>
    </row>
    <row r="115">
      <c r="E115" s="123"/>
    </row>
    <row r="116">
      <c r="E116" s="123"/>
    </row>
    <row r="117">
      <c r="E117" s="123"/>
    </row>
    <row r="118">
      <c r="E118" s="123"/>
    </row>
    <row r="119">
      <c r="E119" s="123"/>
    </row>
    <row r="120">
      <c r="E120" s="123"/>
    </row>
    <row r="121">
      <c r="E121" s="123"/>
    </row>
    <row r="122">
      <c r="E122" s="123"/>
    </row>
    <row r="123">
      <c r="E123" s="123"/>
    </row>
    <row r="124">
      <c r="E124" s="123"/>
    </row>
    <row r="125">
      <c r="E125" s="123"/>
    </row>
    <row r="126">
      <c r="E126" s="123"/>
    </row>
    <row r="127">
      <c r="E127" s="123"/>
    </row>
    <row r="128">
      <c r="E128" s="123"/>
    </row>
    <row r="129">
      <c r="E129" s="123"/>
    </row>
    <row r="130">
      <c r="E130" s="123"/>
    </row>
    <row r="131">
      <c r="E131" s="123"/>
    </row>
    <row r="132">
      <c r="E132" s="123"/>
    </row>
    <row r="133">
      <c r="E133" s="123"/>
    </row>
    <row r="134">
      <c r="E134" s="123"/>
    </row>
    <row r="135">
      <c r="E135" s="123"/>
    </row>
    <row r="136">
      <c r="E136" s="123"/>
    </row>
    <row r="137">
      <c r="E137" s="123"/>
    </row>
    <row r="138">
      <c r="E138" s="123"/>
    </row>
    <row r="139">
      <c r="E139" s="123"/>
    </row>
    <row r="140">
      <c r="E140" s="123"/>
    </row>
    <row r="141">
      <c r="E141" s="123"/>
    </row>
    <row r="142">
      <c r="E142" s="123"/>
    </row>
    <row r="143">
      <c r="E143" s="123"/>
    </row>
    <row r="144">
      <c r="E144" s="123"/>
    </row>
    <row r="145">
      <c r="E145" s="123"/>
    </row>
    <row r="146">
      <c r="E146" s="123"/>
    </row>
    <row r="147">
      <c r="E147" s="123"/>
    </row>
    <row r="148">
      <c r="E148" s="123"/>
    </row>
    <row r="149">
      <c r="E149" s="123"/>
    </row>
    <row r="150">
      <c r="E150" s="123"/>
    </row>
    <row r="151">
      <c r="E151" s="123"/>
    </row>
    <row r="152">
      <c r="E152" s="123"/>
    </row>
    <row r="153">
      <c r="E153" s="123"/>
    </row>
    <row r="154">
      <c r="E154" s="123"/>
    </row>
    <row r="155">
      <c r="E155" s="123"/>
    </row>
    <row r="156">
      <c r="E156" s="123"/>
    </row>
    <row r="157">
      <c r="E157" s="123"/>
    </row>
    <row r="158">
      <c r="E158" s="123"/>
    </row>
    <row r="159">
      <c r="E159" s="123"/>
    </row>
    <row r="160">
      <c r="E160" s="123"/>
    </row>
    <row r="161">
      <c r="E161" s="123"/>
    </row>
    <row r="162">
      <c r="E162" s="123"/>
    </row>
    <row r="163">
      <c r="E163" s="123"/>
    </row>
    <row r="164">
      <c r="E164" s="123"/>
    </row>
    <row r="165">
      <c r="E165" s="123"/>
    </row>
    <row r="166">
      <c r="E166" s="123"/>
    </row>
    <row r="167">
      <c r="E167" s="123"/>
    </row>
    <row r="168">
      <c r="E168" s="123"/>
    </row>
    <row r="169">
      <c r="E169" s="123"/>
    </row>
    <row r="170">
      <c r="E170" s="123"/>
    </row>
    <row r="171">
      <c r="E171" s="123"/>
    </row>
    <row r="172">
      <c r="E172" s="123"/>
    </row>
    <row r="173">
      <c r="E173" s="123"/>
    </row>
    <row r="174">
      <c r="E174" s="123"/>
    </row>
    <row r="175">
      <c r="E175" s="123"/>
    </row>
    <row r="176">
      <c r="E176" s="123"/>
    </row>
    <row r="177">
      <c r="E177" s="123"/>
    </row>
    <row r="178">
      <c r="E178" s="123"/>
    </row>
    <row r="179">
      <c r="E179" s="123"/>
    </row>
    <row r="180">
      <c r="E180" s="123"/>
    </row>
    <row r="181">
      <c r="E181" s="123"/>
    </row>
    <row r="182">
      <c r="E182" s="123"/>
    </row>
    <row r="183">
      <c r="E183" s="123"/>
    </row>
    <row r="184">
      <c r="E184" s="123"/>
    </row>
    <row r="185">
      <c r="E185" s="123"/>
    </row>
    <row r="186">
      <c r="E186" s="123"/>
    </row>
    <row r="187">
      <c r="E187" s="123"/>
    </row>
    <row r="188">
      <c r="E188" s="123"/>
    </row>
    <row r="189">
      <c r="E189" s="123"/>
    </row>
    <row r="190">
      <c r="E190" s="123"/>
    </row>
    <row r="191">
      <c r="E191" s="123"/>
    </row>
    <row r="192">
      <c r="E192" s="123"/>
    </row>
    <row r="193">
      <c r="E193" s="123"/>
    </row>
    <row r="194">
      <c r="E194" s="123"/>
    </row>
    <row r="195">
      <c r="E195" s="123"/>
    </row>
    <row r="196">
      <c r="E196" s="123"/>
    </row>
    <row r="197">
      <c r="E197" s="123"/>
    </row>
    <row r="198">
      <c r="E198" s="123"/>
    </row>
    <row r="199">
      <c r="E199" s="123"/>
    </row>
    <row r="200">
      <c r="E200" s="123"/>
    </row>
    <row r="201">
      <c r="E201" s="123"/>
    </row>
    <row r="202">
      <c r="E202" s="123"/>
    </row>
    <row r="203">
      <c r="E203" s="123"/>
    </row>
    <row r="204">
      <c r="E204" s="123"/>
    </row>
    <row r="205">
      <c r="E205" s="123"/>
    </row>
    <row r="206">
      <c r="E206" s="123"/>
    </row>
    <row r="207">
      <c r="E207" s="123"/>
    </row>
    <row r="208">
      <c r="E208" s="123"/>
    </row>
    <row r="209">
      <c r="E209" s="123"/>
    </row>
    <row r="210">
      <c r="E210" s="123"/>
    </row>
    <row r="211">
      <c r="E211" s="123"/>
    </row>
    <row r="212">
      <c r="E212" s="123"/>
    </row>
    <row r="213">
      <c r="E213" s="123"/>
    </row>
    <row r="214">
      <c r="E214" s="123"/>
    </row>
    <row r="215">
      <c r="E215" s="123"/>
    </row>
    <row r="216">
      <c r="E216" s="123"/>
    </row>
    <row r="217">
      <c r="E217" s="123"/>
    </row>
    <row r="218">
      <c r="E218" s="123"/>
    </row>
    <row r="219">
      <c r="E219" s="123"/>
    </row>
    <row r="220">
      <c r="E220" s="123"/>
    </row>
    <row r="221">
      <c r="E221" s="123"/>
    </row>
    <row r="222">
      <c r="E222" s="123"/>
    </row>
    <row r="223">
      <c r="E223" s="123"/>
    </row>
    <row r="224">
      <c r="E224" s="123"/>
    </row>
    <row r="225">
      <c r="E225" s="123"/>
    </row>
    <row r="226">
      <c r="E226" s="123"/>
    </row>
    <row r="227">
      <c r="E227" s="123"/>
    </row>
    <row r="228">
      <c r="E228" s="123"/>
    </row>
    <row r="229">
      <c r="E229" s="123"/>
    </row>
    <row r="230">
      <c r="E230" s="123"/>
    </row>
    <row r="231">
      <c r="E231" s="123"/>
    </row>
    <row r="232">
      <c r="E232" s="123"/>
    </row>
    <row r="233">
      <c r="E233" s="123"/>
    </row>
    <row r="234">
      <c r="E234" s="123"/>
    </row>
    <row r="235">
      <c r="E235" s="123"/>
    </row>
    <row r="236">
      <c r="E236" s="123"/>
    </row>
    <row r="237">
      <c r="E237" s="123"/>
    </row>
    <row r="238">
      <c r="E238" s="123"/>
    </row>
    <row r="239">
      <c r="E239" s="123"/>
    </row>
    <row r="240">
      <c r="E240" s="123"/>
    </row>
    <row r="241">
      <c r="E241" s="123"/>
    </row>
    <row r="242">
      <c r="E242" s="123"/>
    </row>
    <row r="243">
      <c r="E243" s="123"/>
    </row>
    <row r="244">
      <c r="E244" s="123"/>
    </row>
    <row r="245">
      <c r="E245" s="123"/>
    </row>
    <row r="246">
      <c r="E246" s="123"/>
    </row>
    <row r="247">
      <c r="E247" s="123"/>
    </row>
    <row r="248">
      <c r="E248" s="123"/>
    </row>
    <row r="249">
      <c r="E249" s="123"/>
    </row>
    <row r="250">
      <c r="E250" s="123"/>
    </row>
    <row r="251">
      <c r="E251" s="123"/>
    </row>
    <row r="252">
      <c r="E252" s="123"/>
    </row>
    <row r="253">
      <c r="E253" s="123"/>
    </row>
    <row r="254">
      <c r="E254" s="123"/>
    </row>
    <row r="255">
      <c r="E255" s="123"/>
    </row>
    <row r="256">
      <c r="E256" s="123"/>
    </row>
    <row r="257">
      <c r="E257" s="123"/>
    </row>
    <row r="258">
      <c r="E258" s="123"/>
    </row>
    <row r="259">
      <c r="E259" s="123"/>
    </row>
    <row r="260">
      <c r="E260" s="123"/>
    </row>
    <row r="261">
      <c r="E261" s="123"/>
    </row>
    <row r="262">
      <c r="E262" s="123"/>
    </row>
    <row r="263">
      <c r="E263" s="123"/>
    </row>
    <row r="264">
      <c r="E264" s="123"/>
    </row>
    <row r="265">
      <c r="E265" s="123"/>
    </row>
    <row r="266">
      <c r="E266" s="123"/>
    </row>
    <row r="267">
      <c r="E267" s="123"/>
    </row>
    <row r="268">
      <c r="E268" s="123"/>
    </row>
    <row r="269">
      <c r="E269" s="123"/>
    </row>
    <row r="270">
      <c r="E270" s="123"/>
    </row>
    <row r="271">
      <c r="E271" s="123"/>
    </row>
    <row r="272">
      <c r="E272" s="123"/>
    </row>
    <row r="273">
      <c r="E273" s="123"/>
    </row>
    <row r="274">
      <c r="E274" s="123"/>
    </row>
    <row r="275">
      <c r="E275" s="123"/>
    </row>
    <row r="276">
      <c r="E276" s="123"/>
    </row>
    <row r="277">
      <c r="E277" s="123"/>
    </row>
    <row r="278">
      <c r="E278" s="123"/>
    </row>
    <row r="279">
      <c r="E279" s="123"/>
    </row>
    <row r="280">
      <c r="E280" s="123"/>
    </row>
    <row r="281">
      <c r="E281" s="123"/>
    </row>
    <row r="282">
      <c r="E282" s="123"/>
    </row>
    <row r="283">
      <c r="E283" s="123"/>
    </row>
    <row r="284">
      <c r="E284" s="123"/>
    </row>
    <row r="285">
      <c r="E285" s="123"/>
    </row>
    <row r="286">
      <c r="E286" s="123"/>
    </row>
    <row r="287">
      <c r="E287" s="123"/>
    </row>
    <row r="288">
      <c r="E288" s="123"/>
    </row>
    <row r="289">
      <c r="E289" s="123"/>
    </row>
    <row r="290">
      <c r="E290" s="123"/>
    </row>
    <row r="291">
      <c r="E291" s="123"/>
    </row>
    <row r="292">
      <c r="E292" s="123"/>
    </row>
    <row r="293">
      <c r="E293" s="123"/>
    </row>
    <row r="294">
      <c r="E294" s="123"/>
    </row>
    <row r="295">
      <c r="E295" s="123"/>
    </row>
    <row r="296">
      <c r="E296" s="123"/>
    </row>
    <row r="297">
      <c r="E297" s="123"/>
    </row>
    <row r="298">
      <c r="E298" s="123"/>
    </row>
    <row r="299">
      <c r="E299" s="123"/>
    </row>
    <row r="300">
      <c r="E300" s="123"/>
    </row>
    <row r="301">
      <c r="E301" s="123"/>
    </row>
    <row r="302">
      <c r="E302" s="123"/>
    </row>
    <row r="303">
      <c r="E303" s="123"/>
    </row>
    <row r="304">
      <c r="E304" s="123"/>
    </row>
    <row r="305">
      <c r="E305" s="123"/>
    </row>
    <row r="306">
      <c r="E306" s="123"/>
    </row>
    <row r="307">
      <c r="E307" s="123"/>
    </row>
    <row r="308">
      <c r="E308" s="123"/>
    </row>
    <row r="309">
      <c r="E309" s="123"/>
    </row>
    <row r="310">
      <c r="E310" s="123"/>
    </row>
    <row r="311">
      <c r="E311" s="123"/>
    </row>
    <row r="312">
      <c r="E312" s="123"/>
    </row>
    <row r="313">
      <c r="E313" s="123"/>
    </row>
    <row r="314">
      <c r="E314" s="123"/>
    </row>
    <row r="315">
      <c r="E315" s="123"/>
    </row>
    <row r="316">
      <c r="E316" s="123"/>
    </row>
    <row r="317">
      <c r="E317" s="123"/>
    </row>
    <row r="318">
      <c r="E318" s="123"/>
    </row>
    <row r="319">
      <c r="E319" s="123"/>
    </row>
    <row r="320">
      <c r="E320" s="123"/>
    </row>
    <row r="321">
      <c r="E321" s="123"/>
    </row>
    <row r="322">
      <c r="E322" s="123"/>
    </row>
    <row r="323">
      <c r="E323" s="123"/>
    </row>
    <row r="324">
      <c r="E324" s="123"/>
    </row>
    <row r="325">
      <c r="E325" s="123"/>
    </row>
    <row r="326">
      <c r="E326" s="123"/>
    </row>
    <row r="327">
      <c r="E327" s="123"/>
    </row>
    <row r="328">
      <c r="E328" s="123"/>
    </row>
    <row r="329">
      <c r="E329" s="123"/>
    </row>
    <row r="330">
      <c r="E330" s="123"/>
    </row>
    <row r="331">
      <c r="E331" s="123"/>
    </row>
    <row r="332">
      <c r="E332" s="123"/>
    </row>
    <row r="333">
      <c r="E333" s="123"/>
    </row>
    <row r="334">
      <c r="E334" s="123"/>
    </row>
    <row r="335">
      <c r="E335" s="123"/>
    </row>
    <row r="336">
      <c r="E336" s="123"/>
    </row>
    <row r="337">
      <c r="E337" s="123"/>
    </row>
    <row r="338">
      <c r="E338" s="123"/>
    </row>
    <row r="339">
      <c r="E339" s="123"/>
    </row>
    <row r="340">
      <c r="E340" s="123"/>
    </row>
    <row r="341">
      <c r="E341" s="123"/>
    </row>
    <row r="342">
      <c r="E342" s="123"/>
    </row>
    <row r="343">
      <c r="E343" s="123"/>
    </row>
    <row r="344">
      <c r="E344" s="123"/>
    </row>
    <row r="345">
      <c r="E345" s="123"/>
    </row>
    <row r="346">
      <c r="E346" s="123"/>
    </row>
    <row r="347">
      <c r="E347" s="123"/>
    </row>
    <row r="348">
      <c r="E348" s="123"/>
    </row>
    <row r="349">
      <c r="E349" s="123"/>
    </row>
    <row r="350">
      <c r="E350" s="123"/>
    </row>
    <row r="351">
      <c r="E351" s="123"/>
    </row>
    <row r="352">
      <c r="E352" s="123"/>
    </row>
    <row r="353">
      <c r="E353" s="123"/>
    </row>
    <row r="354">
      <c r="E354" s="123"/>
    </row>
    <row r="355">
      <c r="E355" s="123"/>
    </row>
    <row r="356">
      <c r="E356" s="123"/>
    </row>
    <row r="357">
      <c r="E357" s="123"/>
    </row>
    <row r="358">
      <c r="E358" s="123"/>
    </row>
    <row r="359">
      <c r="E359" s="123"/>
    </row>
    <row r="360">
      <c r="E360" s="123"/>
    </row>
    <row r="361">
      <c r="E361" s="123"/>
    </row>
    <row r="362">
      <c r="E362" s="123"/>
    </row>
    <row r="363">
      <c r="E363" s="123"/>
    </row>
    <row r="364">
      <c r="E364" s="123"/>
    </row>
    <row r="365">
      <c r="E365" s="123"/>
    </row>
    <row r="366">
      <c r="E366" s="123"/>
    </row>
    <row r="367">
      <c r="E367" s="123"/>
    </row>
    <row r="368">
      <c r="E368" s="123"/>
    </row>
    <row r="369">
      <c r="E369" s="123"/>
    </row>
    <row r="370">
      <c r="E370" s="123"/>
    </row>
    <row r="371">
      <c r="E371" s="123"/>
    </row>
    <row r="372">
      <c r="E372" s="123"/>
    </row>
    <row r="373">
      <c r="E373" s="123"/>
    </row>
    <row r="374">
      <c r="E374" s="123"/>
    </row>
    <row r="375">
      <c r="E375" s="123"/>
    </row>
    <row r="376">
      <c r="E376" s="123"/>
    </row>
    <row r="377">
      <c r="E377" s="123"/>
    </row>
    <row r="378">
      <c r="E378" s="123"/>
    </row>
    <row r="379">
      <c r="E379" s="123"/>
    </row>
    <row r="380">
      <c r="E380" s="123"/>
    </row>
    <row r="381">
      <c r="E381" s="123"/>
    </row>
    <row r="382">
      <c r="E382" s="123"/>
    </row>
    <row r="383">
      <c r="E383" s="123"/>
    </row>
    <row r="384">
      <c r="E384" s="123"/>
    </row>
    <row r="385">
      <c r="E385" s="123"/>
    </row>
    <row r="386">
      <c r="E386" s="123"/>
    </row>
    <row r="387">
      <c r="E387" s="123"/>
    </row>
    <row r="388">
      <c r="E388" s="123"/>
    </row>
    <row r="389">
      <c r="E389" s="123"/>
    </row>
    <row r="390">
      <c r="E390" s="123"/>
    </row>
    <row r="391">
      <c r="E391" s="123"/>
    </row>
    <row r="392">
      <c r="E392" s="123"/>
    </row>
    <row r="393">
      <c r="E393" s="123"/>
    </row>
    <row r="394">
      <c r="E394" s="123"/>
    </row>
    <row r="395">
      <c r="E395" s="123"/>
    </row>
    <row r="396">
      <c r="E396" s="123"/>
    </row>
    <row r="397">
      <c r="E397" s="123"/>
    </row>
    <row r="398">
      <c r="E398" s="123"/>
    </row>
    <row r="399">
      <c r="E399" s="123"/>
    </row>
    <row r="400">
      <c r="E400" s="123"/>
    </row>
    <row r="401">
      <c r="E401" s="123"/>
    </row>
    <row r="402">
      <c r="E402" s="123"/>
    </row>
    <row r="403">
      <c r="E403" s="123"/>
    </row>
    <row r="404">
      <c r="E404" s="123"/>
    </row>
    <row r="405">
      <c r="E405" s="123"/>
    </row>
    <row r="406">
      <c r="E406" s="123"/>
    </row>
    <row r="407">
      <c r="E407" s="123"/>
    </row>
    <row r="408">
      <c r="E408" s="123"/>
    </row>
    <row r="409">
      <c r="E409" s="123"/>
    </row>
    <row r="410">
      <c r="E410" s="123"/>
    </row>
    <row r="411">
      <c r="E411" s="123"/>
    </row>
    <row r="412">
      <c r="E412" s="123"/>
    </row>
    <row r="413">
      <c r="E413" s="123"/>
    </row>
    <row r="414">
      <c r="E414" s="123"/>
    </row>
    <row r="415">
      <c r="E415" s="123"/>
    </row>
    <row r="416">
      <c r="E416" s="123"/>
    </row>
    <row r="417">
      <c r="E417" s="123"/>
    </row>
    <row r="418">
      <c r="E418" s="123"/>
    </row>
    <row r="419">
      <c r="E419" s="123"/>
    </row>
    <row r="420">
      <c r="E420" s="123"/>
    </row>
    <row r="421">
      <c r="E421" s="123"/>
    </row>
    <row r="422">
      <c r="E422" s="123"/>
    </row>
    <row r="423">
      <c r="E423" s="123"/>
    </row>
    <row r="424">
      <c r="E424" s="123"/>
    </row>
    <row r="425">
      <c r="E425" s="123"/>
    </row>
    <row r="426">
      <c r="E426" s="123"/>
    </row>
    <row r="427">
      <c r="E427" s="123"/>
    </row>
    <row r="428">
      <c r="E428" s="123"/>
    </row>
    <row r="429">
      <c r="E429" s="123"/>
    </row>
    <row r="430">
      <c r="E430" s="123"/>
    </row>
    <row r="431">
      <c r="E431" s="123"/>
    </row>
    <row r="432">
      <c r="E432" s="123"/>
    </row>
    <row r="433">
      <c r="E433" s="123"/>
    </row>
    <row r="434">
      <c r="E434" s="123"/>
    </row>
    <row r="435">
      <c r="E435" s="123"/>
    </row>
    <row r="436">
      <c r="E436" s="123"/>
    </row>
    <row r="437">
      <c r="E437" s="123"/>
    </row>
    <row r="438">
      <c r="E438" s="123"/>
    </row>
    <row r="439">
      <c r="E439" s="123"/>
    </row>
    <row r="440">
      <c r="E440" s="123"/>
    </row>
    <row r="441">
      <c r="E441" s="123"/>
    </row>
    <row r="442">
      <c r="E442" s="123"/>
    </row>
    <row r="443">
      <c r="E443" s="123"/>
    </row>
    <row r="444">
      <c r="E444" s="123"/>
    </row>
    <row r="445">
      <c r="E445" s="123"/>
    </row>
    <row r="446">
      <c r="E446" s="123"/>
    </row>
    <row r="447">
      <c r="E447" s="123"/>
    </row>
    <row r="448">
      <c r="E448" s="123"/>
    </row>
    <row r="449">
      <c r="E449" s="123"/>
    </row>
    <row r="450">
      <c r="E450" s="123"/>
    </row>
    <row r="451">
      <c r="E451" s="123"/>
    </row>
    <row r="452">
      <c r="E452" s="123"/>
    </row>
    <row r="453">
      <c r="E453" s="123"/>
    </row>
    <row r="454">
      <c r="E454" s="123"/>
    </row>
    <row r="455">
      <c r="E455" s="123"/>
    </row>
    <row r="456">
      <c r="E456" s="123"/>
    </row>
    <row r="457">
      <c r="E457" s="123"/>
    </row>
    <row r="458">
      <c r="E458" s="123"/>
    </row>
    <row r="459">
      <c r="E459" s="123"/>
    </row>
    <row r="460">
      <c r="E460" s="123"/>
    </row>
    <row r="461">
      <c r="E461" s="123"/>
    </row>
    <row r="462">
      <c r="E462" s="123"/>
    </row>
    <row r="463">
      <c r="E463" s="123"/>
    </row>
    <row r="464">
      <c r="E464" s="123"/>
    </row>
    <row r="465">
      <c r="E465" s="123"/>
    </row>
    <row r="466">
      <c r="E466" s="123"/>
    </row>
    <row r="467">
      <c r="E467" s="123"/>
    </row>
    <row r="468">
      <c r="E468" s="123"/>
    </row>
    <row r="469">
      <c r="E469" s="123"/>
    </row>
    <row r="470">
      <c r="E470" s="123"/>
    </row>
    <row r="471">
      <c r="E471" s="123"/>
    </row>
    <row r="472">
      <c r="E472" s="123"/>
    </row>
    <row r="473">
      <c r="E473" s="123"/>
    </row>
    <row r="474">
      <c r="E474" s="123"/>
    </row>
    <row r="475">
      <c r="E475" s="123"/>
    </row>
    <row r="476">
      <c r="E476" s="123"/>
    </row>
    <row r="477">
      <c r="E477" s="123"/>
    </row>
    <row r="478">
      <c r="E478" s="123"/>
    </row>
    <row r="479">
      <c r="E479" s="123"/>
    </row>
    <row r="480">
      <c r="E480" s="123"/>
    </row>
    <row r="481">
      <c r="E481" s="123"/>
    </row>
    <row r="482">
      <c r="E482" s="123"/>
    </row>
    <row r="483">
      <c r="E483" s="123"/>
    </row>
    <row r="484">
      <c r="E484" s="123"/>
    </row>
    <row r="485">
      <c r="E485" s="123"/>
    </row>
    <row r="486">
      <c r="E486" s="123"/>
    </row>
    <row r="487">
      <c r="E487" s="123"/>
    </row>
    <row r="488">
      <c r="E488" s="123"/>
    </row>
    <row r="489">
      <c r="E489" s="123"/>
    </row>
    <row r="490">
      <c r="E490" s="123"/>
    </row>
    <row r="491">
      <c r="E491" s="123"/>
    </row>
    <row r="492">
      <c r="E492" s="123"/>
    </row>
    <row r="493">
      <c r="E493" s="123"/>
    </row>
    <row r="494">
      <c r="E494" s="123"/>
    </row>
    <row r="495">
      <c r="E495" s="123"/>
    </row>
    <row r="496">
      <c r="E496" s="123"/>
    </row>
    <row r="497">
      <c r="E497" s="123"/>
    </row>
    <row r="498">
      <c r="E498" s="123"/>
    </row>
    <row r="499">
      <c r="E499" s="123"/>
    </row>
    <row r="500">
      <c r="E500" s="123"/>
    </row>
    <row r="501">
      <c r="E501" s="123"/>
    </row>
    <row r="502">
      <c r="E502" s="123"/>
    </row>
    <row r="503">
      <c r="E503" s="123"/>
    </row>
    <row r="504">
      <c r="E504" s="123"/>
    </row>
    <row r="505">
      <c r="E505" s="123"/>
    </row>
    <row r="506">
      <c r="E506" s="123"/>
    </row>
    <row r="507">
      <c r="E507" s="123"/>
    </row>
    <row r="508">
      <c r="E508" s="123"/>
    </row>
    <row r="509">
      <c r="E509" s="123"/>
    </row>
    <row r="510">
      <c r="E510" s="123"/>
    </row>
    <row r="511">
      <c r="E511" s="123"/>
    </row>
    <row r="512">
      <c r="E512" s="123"/>
    </row>
    <row r="513">
      <c r="E513" s="123"/>
    </row>
    <row r="514">
      <c r="E514" s="123"/>
    </row>
    <row r="515">
      <c r="E515" s="123"/>
    </row>
    <row r="516">
      <c r="E516" s="123"/>
    </row>
    <row r="517">
      <c r="E517" s="123"/>
    </row>
    <row r="518">
      <c r="E518" s="123"/>
    </row>
    <row r="519">
      <c r="E519" s="123"/>
    </row>
    <row r="520">
      <c r="E520" s="123"/>
    </row>
    <row r="521">
      <c r="E521" s="123"/>
    </row>
    <row r="522">
      <c r="E522" s="123"/>
    </row>
    <row r="523">
      <c r="E523" s="123"/>
    </row>
    <row r="524">
      <c r="E524" s="123"/>
    </row>
    <row r="525">
      <c r="E525" s="123"/>
    </row>
    <row r="526">
      <c r="E526" s="123"/>
    </row>
    <row r="527">
      <c r="E527" s="123"/>
    </row>
    <row r="528">
      <c r="E528" s="123"/>
    </row>
    <row r="529">
      <c r="E529" s="123"/>
    </row>
    <row r="530">
      <c r="E530" s="123"/>
    </row>
    <row r="531">
      <c r="E531" s="123"/>
    </row>
    <row r="532">
      <c r="E532" s="123"/>
    </row>
    <row r="533">
      <c r="E533" s="123"/>
    </row>
    <row r="534">
      <c r="E534" s="123"/>
    </row>
    <row r="535">
      <c r="E535" s="123"/>
    </row>
    <row r="536">
      <c r="E536" s="123"/>
    </row>
    <row r="537">
      <c r="E537" s="123"/>
    </row>
    <row r="538">
      <c r="E538" s="123"/>
    </row>
    <row r="539">
      <c r="E539" s="123"/>
    </row>
    <row r="540">
      <c r="E540" s="123"/>
    </row>
    <row r="541">
      <c r="E541" s="123"/>
    </row>
    <row r="542">
      <c r="E542" s="123"/>
    </row>
    <row r="543">
      <c r="E543" s="123"/>
    </row>
    <row r="544">
      <c r="E544" s="123"/>
    </row>
    <row r="545">
      <c r="E545" s="123"/>
    </row>
    <row r="546">
      <c r="E546" s="123"/>
    </row>
    <row r="547">
      <c r="E547" s="123"/>
    </row>
    <row r="548">
      <c r="E548" s="123"/>
    </row>
    <row r="549">
      <c r="E549" s="123"/>
    </row>
    <row r="550">
      <c r="E550" s="123"/>
    </row>
    <row r="551">
      <c r="E551" s="123"/>
    </row>
    <row r="552">
      <c r="E552" s="123"/>
    </row>
    <row r="553">
      <c r="E553" s="123"/>
    </row>
    <row r="554">
      <c r="E554" s="123"/>
    </row>
    <row r="555">
      <c r="E555" s="123"/>
    </row>
    <row r="556">
      <c r="E556" s="123"/>
    </row>
    <row r="557">
      <c r="E557" s="123"/>
    </row>
    <row r="558">
      <c r="E558" s="123"/>
    </row>
    <row r="559">
      <c r="E559" s="123"/>
    </row>
    <row r="560">
      <c r="E560" s="123"/>
    </row>
    <row r="561">
      <c r="E561" s="123"/>
    </row>
    <row r="562">
      <c r="E562" s="123"/>
    </row>
    <row r="563">
      <c r="E563" s="123"/>
    </row>
    <row r="564">
      <c r="E564" s="123"/>
    </row>
    <row r="565">
      <c r="E565" s="123"/>
    </row>
    <row r="566">
      <c r="E566" s="123"/>
    </row>
    <row r="567">
      <c r="E567" s="123"/>
    </row>
    <row r="568">
      <c r="E568" s="123"/>
    </row>
    <row r="569">
      <c r="E569" s="123"/>
    </row>
    <row r="570">
      <c r="E570" s="123"/>
    </row>
    <row r="571">
      <c r="E571" s="123"/>
    </row>
    <row r="572">
      <c r="E572" s="123"/>
    </row>
    <row r="573">
      <c r="E573" s="123"/>
    </row>
    <row r="574">
      <c r="E574" s="123"/>
    </row>
    <row r="575">
      <c r="E575" s="123"/>
    </row>
    <row r="576">
      <c r="E576" s="123"/>
    </row>
    <row r="577">
      <c r="E577" s="123"/>
    </row>
    <row r="578">
      <c r="E578" s="123"/>
    </row>
    <row r="579">
      <c r="E579" s="123"/>
    </row>
    <row r="580">
      <c r="E580" s="123"/>
    </row>
    <row r="581">
      <c r="E581" s="123"/>
    </row>
    <row r="582">
      <c r="E582" s="123"/>
    </row>
    <row r="583">
      <c r="E583" s="123"/>
    </row>
    <row r="584">
      <c r="E584" s="123"/>
    </row>
    <row r="585">
      <c r="E585" s="123"/>
    </row>
    <row r="586">
      <c r="E586" s="123"/>
    </row>
    <row r="587">
      <c r="E587" s="123"/>
    </row>
    <row r="588">
      <c r="E588" s="123"/>
    </row>
    <row r="589">
      <c r="E589" s="123"/>
    </row>
    <row r="590">
      <c r="E590" s="123"/>
    </row>
    <row r="591">
      <c r="E591" s="123"/>
    </row>
    <row r="592">
      <c r="E592" s="123"/>
    </row>
    <row r="593">
      <c r="E593" s="123"/>
    </row>
    <row r="594">
      <c r="E594" s="123"/>
    </row>
    <row r="595">
      <c r="E595" s="123"/>
    </row>
    <row r="596">
      <c r="E596" s="123"/>
    </row>
    <row r="597">
      <c r="E597" s="123"/>
    </row>
    <row r="598">
      <c r="E598" s="123"/>
    </row>
    <row r="599">
      <c r="E599" s="123"/>
    </row>
    <row r="600">
      <c r="E600" s="123"/>
    </row>
    <row r="601">
      <c r="E601" s="123"/>
    </row>
    <row r="602">
      <c r="E602" s="123"/>
    </row>
    <row r="603">
      <c r="E603" s="123"/>
    </row>
    <row r="604">
      <c r="E604" s="123"/>
    </row>
    <row r="605">
      <c r="E605" s="123"/>
    </row>
    <row r="606">
      <c r="E606" s="123"/>
    </row>
    <row r="607">
      <c r="E607" s="123"/>
    </row>
    <row r="608">
      <c r="E608" s="123"/>
    </row>
    <row r="609">
      <c r="E609" s="123"/>
    </row>
    <row r="610">
      <c r="E610" s="123"/>
    </row>
    <row r="611">
      <c r="E611" s="123"/>
    </row>
    <row r="612">
      <c r="E612" s="123"/>
    </row>
    <row r="613">
      <c r="E613" s="123"/>
    </row>
    <row r="614">
      <c r="E614" s="123"/>
    </row>
    <row r="615">
      <c r="E615" s="123"/>
    </row>
    <row r="616">
      <c r="E616" s="123"/>
    </row>
    <row r="617">
      <c r="E617" s="123"/>
    </row>
    <row r="618">
      <c r="E618" s="123"/>
    </row>
    <row r="619">
      <c r="E619" s="123"/>
    </row>
    <row r="620">
      <c r="E620" s="123"/>
    </row>
    <row r="621">
      <c r="E621" s="123"/>
    </row>
    <row r="622">
      <c r="E622" s="123"/>
    </row>
    <row r="623">
      <c r="E623" s="123"/>
    </row>
    <row r="624">
      <c r="E624" s="123"/>
    </row>
    <row r="625">
      <c r="E625" s="123"/>
    </row>
    <row r="626">
      <c r="E626" s="123"/>
    </row>
    <row r="627">
      <c r="E627" s="123"/>
    </row>
    <row r="628">
      <c r="E628" s="123"/>
    </row>
    <row r="629">
      <c r="E629" s="123"/>
    </row>
    <row r="630">
      <c r="E630" s="123"/>
    </row>
    <row r="631">
      <c r="E631" s="123"/>
    </row>
    <row r="632">
      <c r="E632" s="123"/>
    </row>
    <row r="633">
      <c r="E633" s="123"/>
    </row>
    <row r="634">
      <c r="E634" s="123"/>
    </row>
    <row r="635">
      <c r="E635" s="123"/>
    </row>
    <row r="636">
      <c r="E636" s="123"/>
    </row>
    <row r="637">
      <c r="E637" s="123"/>
    </row>
    <row r="638">
      <c r="E638" s="123"/>
    </row>
    <row r="639">
      <c r="E639" s="123"/>
    </row>
    <row r="640">
      <c r="E640" s="123"/>
    </row>
    <row r="641">
      <c r="E641" s="123"/>
    </row>
    <row r="642">
      <c r="E642" s="123"/>
    </row>
    <row r="643">
      <c r="E643" s="123"/>
    </row>
    <row r="644">
      <c r="E644" s="123"/>
    </row>
    <row r="645">
      <c r="E645" s="123"/>
    </row>
    <row r="646">
      <c r="E646" s="123"/>
    </row>
    <row r="647">
      <c r="E647" s="123"/>
    </row>
    <row r="648">
      <c r="E648" s="123"/>
    </row>
    <row r="649">
      <c r="E649" s="123"/>
    </row>
    <row r="650">
      <c r="E650" s="123"/>
    </row>
    <row r="651">
      <c r="E651" s="123"/>
    </row>
    <row r="652">
      <c r="E652" s="123"/>
    </row>
    <row r="653">
      <c r="E653" s="123"/>
    </row>
    <row r="654">
      <c r="E654" s="123"/>
    </row>
    <row r="655">
      <c r="E655" s="123"/>
    </row>
    <row r="656">
      <c r="E656" s="123"/>
    </row>
    <row r="657">
      <c r="E657" s="123"/>
    </row>
    <row r="658">
      <c r="E658" s="123"/>
    </row>
    <row r="659">
      <c r="E659" s="123"/>
    </row>
    <row r="660">
      <c r="E660" s="123"/>
    </row>
    <row r="661">
      <c r="E661" s="123"/>
    </row>
    <row r="662">
      <c r="E662" s="123"/>
    </row>
    <row r="663">
      <c r="E663" s="123"/>
    </row>
    <row r="664">
      <c r="E664" s="123"/>
    </row>
    <row r="665">
      <c r="E665" s="123"/>
    </row>
    <row r="666">
      <c r="E666" s="123"/>
    </row>
    <row r="667">
      <c r="E667" s="123"/>
    </row>
    <row r="668">
      <c r="E668" s="123"/>
    </row>
    <row r="669">
      <c r="E669" s="123"/>
    </row>
    <row r="670">
      <c r="E670" s="123"/>
    </row>
    <row r="671">
      <c r="E671" s="123"/>
    </row>
    <row r="672">
      <c r="E672" s="123"/>
    </row>
    <row r="673">
      <c r="E673" s="123"/>
    </row>
    <row r="674">
      <c r="E674" s="123"/>
    </row>
    <row r="675">
      <c r="E675" s="123"/>
    </row>
    <row r="676">
      <c r="E676" s="123"/>
    </row>
    <row r="677">
      <c r="E677" s="123"/>
    </row>
    <row r="678">
      <c r="E678" s="123"/>
    </row>
    <row r="679">
      <c r="E679" s="123"/>
    </row>
    <row r="680">
      <c r="E680" s="123"/>
    </row>
    <row r="681">
      <c r="E681" s="123"/>
    </row>
    <row r="682">
      <c r="E682" s="123"/>
    </row>
    <row r="683">
      <c r="E683" s="123"/>
    </row>
    <row r="684">
      <c r="E684" s="123"/>
    </row>
    <row r="685">
      <c r="E685" s="123"/>
    </row>
    <row r="686">
      <c r="E686" s="123"/>
    </row>
    <row r="687">
      <c r="E687" s="123"/>
    </row>
    <row r="688">
      <c r="E688" s="123"/>
    </row>
    <row r="689">
      <c r="E689" s="123"/>
    </row>
    <row r="690">
      <c r="E690" s="123"/>
    </row>
    <row r="691">
      <c r="E691" s="123"/>
    </row>
    <row r="692">
      <c r="E692" s="123"/>
    </row>
    <row r="693">
      <c r="E693" s="123"/>
    </row>
    <row r="694">
      <c r="E694" s="123"/>
    </row>
    <row r="695">
      <c r="E695" s="123"/>
    </row>
    <row r="696">
      <c r="E696" s="123"/>
    </row>
    <row r="697">
      <c r="E697" s="123"/>
    </row>
    <row r="698">
      <c r="E698" s="123"/>
    </row>
    <row r="699">
      <c r="E699" s="123"/>
    </row>
    <row r="700">
      <c r="E700" s="123"/>
    </row>
    <row r="701">
      <c r="E701" s="123"/>
    </row>
    <row r="702">
      <c r="E702" s="123"/>
    </row>
    <row r="703">
      <c r="E703" s="123"/>
    </row>
    <row r="704">
      <c r="E704" s="123"/>
    </row>
    <row r="705">
      <c r="E705" s="123"/>
    </row>
    <row r="706">
      <c r="E706" s="123"/>
    </row>
    <row r="707">
      <c r="E707" s="123"/>
    </row>
    <row r="708">
      <c r="E708" s="123"/>
    </row>
    <row r="709">
      <c r="E709" s="123"/>
    </row>
    <row r="710">
      <c r="E710" s="123"/>
    </row>
    <row r="711">
      <c r="E711" s="123"/>
    </row>
    <row r="712">
      <c r="E712" s="123"/>
    </row>
    <row r="713">
      <c r="E713" s="123"/>
    </row>
    <row r="714">
      <c r="E714" s="123"/>
    </row>
    <row r="715">
      <c r="E715" s="123"/>
    </row>
    <row r="716">
      <c r="E716" s="123"/>
    </row>
    <row r="717">
      <c r="E717" s="123"/>
    </row>
    <row r="718">
      <c r="E718" s="123"/>
    </row>
    <row r="719">
      <c r="E719" s="123"/>
    </row>
    <row r="720">
      <c r="E720" s="123"/>
    </row>
    <row r="721">
      <c r="E721" s="123"/>
    </row>
    <row r="722">
      <c r="E722" s="123"/>
    </row>
    <row r="723">
      <c r="E723" s="123"/>
    </row>
    <row r="724">
      <c r="E724" s="123"/>
    </row>
    <row r="725">
      <c r="E725" s="123"/>
    </row>
    <row r="726">
      <c r="E726" s="123"/>
    </row>
    <row r="727">
      <c r="E727" s="123"/>
    </row>
    <row r="728">
      <c r="E728" s="123"/>
    </row>
    <row r="729">
      <c r="E729" s="123"/>
    </row>
    <row r="730">
      <c r="E730" s="123"/>
    </row>
    <row r="731">
      <c r="E731" s="123"/>
    </row>
    <row r="732">
      <c r="E732" s="123"/>
    </row>
    <row r="733">
      <c r="E733" s="123"/>
    </row>
    <row r="734">
      <c r="E734" s="123"/>
    </row>
    <row r="735">
      <c r="E735" s="123"/>
    </row>
    <row r="736">
      <c r="E736" s="123"/>
    </row>
    <row r="737">
      <c r="E737" s="123"/>
    </row>
    <row r="738">
      <c r="E738" s="123"/>
    </row>
    <row r="739">
      <c r="E739" s="123"/>
    </row>
    <row r="740">
      <c r="E740" s="123"/>
    </row>
    <row r="741">
      <c r="E741" s="123"/>
    </row>
    <row r="742">
      <c r="E742" s="123"/>
    </row>
    <row r="743">
      <c r="E743" s="123"/>
    </row>
    <row r="744">
      <c r="E744" s="123"/>
    </row>
    <row r="745">
      <c r="E745" s="123"/>
    </row>
    <row r="746">
      <c r="E746" s="123"/>
    </row>
    <row r="747">
      <c r="E747" s="123"/>
    </row>
    <row r="748">
      <c r="E748" s="123"/>
    </row>
    <row r="749">
      <c r="E749" s="123"/>
    </row>
    <row r="750">
      <c r="E750" s="123"/>
    </row>
    <row r="751">
      <c r="E751" s="123"/>
    </row>
    <row r="752">
      <c r="E752" s="123"/>
    </row>
    <row r="753">
      <c r="E753" s="123"/>
    </row>
    <row r="754">
      <c r="E754" s="123"/>
    </row>
    <row r="755">
      <c r="E755" s="123"/>
    </row>
    <row r="756">
      <c r="E756" s="123"/>
    </row>
    <row r="757">
      <c r="E757" s="123"/>
    </row>
    <row r="758">
      <c r="E758" s="123"/>
    </row>
    <row r="759">
      <c r="E759" s="123"/>
    </row>
    <row r="760">
      <c r="E760" s="123"/>
    </row>
    <row r="761">
      <c r="E761" s="123"/>
    </row>
    <row r="762">
      <c r="E762" s="123"/>
    </row>
    <row r="763">
      <c r="E763" s="123"/>
    </row>
    <row r="764">
      <c r="E764" s="123"/>
    </row>
    <row r="765">
      <c r="E765" s="123"/>
    </row>
    <row r="766">
      <c r="E766" s="123"/>
    </row>
    <row r="767">
      <c r="E767" s="123"/>
    </row>
    <row r="768">
      <c r="E768" s="123"/>
    </row>
    <row r="769">
      <c r="E769" s="123"/>
    </row>
    <row r="770">
      <c r="E770" s="123"/>
    </row>
    <row r="771">
      <c r="E771" s="123"/>
    </row>
    <row r="772">
      <c r="E772" s="123"/>
    </row>
    <row r="773">
      <c r="E773" s="123"/>
    </row>
    <row r="774">
      <c r="E774" s="123"/>
    </row>
    <row r="775">
      <c r="E775" s="123"/>
    </row>
    <row r="776">
      <c r="E776" s="123"/>
    </row>
    <row r="777">
      <c r="E777" s="123"/>
    </row>
    <row r="778">
      <c r="E778" s="123"/>
    </row>
    <row r="779">
      <c r="E779" s="123"/>
    </row>
    <row r="780">
      <c r="E780" s="123"/>
    </row>
    <row r="781">
      <c r="E781" s="123"/>
    </row>
    <row r="782">
      <c r="E782" s="123"/>
    </row>
    <row r="783">
      <c r="E783" s="123"/>
    </row>
    <row r="784">
      <c r="E784" s="123"/>
    </row>
    <row r="785">
      <c r="E785" s="123"/>
    </row>
    <row r="786">
      <c r="E786" s="123"/>
    </row>
    <row r="787">
      <c r="E787" s="123"/>
    </row>
    <row r="788">
      <c r="E788" s="123"/>
    </row>
    <row r="789">
      <c r="E789" s="123"/>
    </row>
    <row r="790">
      <c r="E790" s="123"/>
    </row>
    <row r="791">
      <c r="E791" s="123"/>
    </row>
    <row r="792">
      <c r="E792" s="123"/>
    </row>
    <row r="793">
      <c r="E793" s="123"/>
    </row>
    <row r="794">
      <c r="E794" s="123"/>
    </row>
    <row r="795">
      <c r="E795" s="123"/>
    </row>
    <row r="796">
      <c r="E796" s="123"/>
    </row>
    <row r="797">
      <c r="E797" s="123"/>
    </row>
    <row r="798">
      <c r="E798" s="123"/>
    </row>
    <row r="799">
      <c r="E799" s="123"/>
    </row>
    <row r="800">
      <c r="E800" s="123"/>
    </row>
    <row r="801">
      <c r="E801" s="123"/>
    </row>
    <row r="802">
      <c r="E802" s="123"/>
    </row>
    <row r="803">
      <c r="E803" s="123"/>
    </row>
    <row r="804">
      <c r="E804" s="123"/>
    </row>
    <row r="805">
      <c r="E805" s="123"/>
    </row>
    <row r="806">
      <c r="E806" s="123"/>
    </row>
    <row r="807">
      <c r="E807" s="123"/>
    </row>
    <row r="808">
      <c r="E808" s="123"/>
    </row>
    <row r="809">
      <c r="E809" s="123"/>
    </row>
    <row r="810">
      <c r="E810" s="123"/>
    </row>
    <row r="811">
      <c r="E811" s="123"/>
    </row>
    <row r="812">
      <c r="E812" s="123"/>
    </row>
    <row r="813">
      <c r="E813" s="123"/>
    </row>
    <row r="814">
      <c r="E814" s="123"/>
    </row>
    <row r="815">
      <c r="E815" s="123"/>
    </row>
    <row r="816">
      <c r="E816" s="123"/>
    </row>
    <row r="817">
      <c r="E817" s="123"/>
    </row>
    <row r="818">
      <c r="E818" s="123"/>
    </row>
    <row r="819">
      <c r="E819" s="123"/>
    </row>
    <row r="820">
      <c r="E820" s="123"/>
    </row>
    <row r="821">
      <c r="E821" s="123"/>
    </row>
    <row r="822">
      <c r="E822" s="123"/>
    </row>
    <row r="823">
      <c r="E823" s="123"/>
    </row>
    <row r="824">
      <c r="E824" s="123"/>
    </row>
    <row r="825">
      <c r="E825" s="123"/>
    </row>
    <row r="826">
      <c r="E826" s="123"/>
    </row>
    <row r="827">
      <c r="E827" s="123"/>
    </row>
    <row r="828">
      <c r="E828" s="123"/>
    </row>
    <row r="829">
      <c r="E829" s="123"/>
    </row>
    <row r="830">
      <c r="E830" s="123"/>
    </row>
    <row r="831">
      <c r="E831" s="123"/>
    </row>
    <row r="832">
      <c r="E832" s="123"/>
    </row>
    <row r="833">
      <c r="E833" s="123"/>
    </row>
    <row r="834">
      <c r="E834" s="123"/>
    </row>
    <row r="835">
      <c r="E835" s="123"/>
    </row>
    <row r="836">
      <c r="E836" s="123"/>
    </row>
    <row r="837">
      <c r="E837" s="123"/>
    </row>
    <row r="838">
      <c r="E838" s="123"/>
    </row>
    <row r="839">
      <c r="E839" s="123"/>
    </row>
    <row r="840">
      <c r="E840" s="123"/>
    </row>
    <row r="841">
      <c r="E841" s="123"/>
    </row>
    <row r="842">
      <c r="E842" s="123"/>
    </row>
    <row r="843">
      <c r="E843" s="123"/>
    </row>
    <row r="844">
      <c r="E844" s="123"/>
    </row>
    <row r="845">
      <c r="E845" s="123"/>
    </row>
    <row r="846">
      <c r="E846" s="123"/>
    </row>
    <row r="847">
      <c r="E847" s="123"/>
    </row>
    <row r="848">
      <c r="E848" s="123"/>
    </row>
    <row r="849">
      <c r="E849" s="123"/>
    </row>
    <row r="850">
      <c r="E850" s="123"/>
    </row>
    <row r="851">
      <c r="E851" s="123"/>
    </row>
    <row r="852">
      <c r="E852" s="123"/>
    </row>
    <row r="853">
      <c r="E853" s="123"/>
    </row>
    <row r="854">
      <c r="E854" s="123"/>
    </row>
    <row r="855">
      <c r="E855" s="123"/>
    </row>
    <row r="856">
      <c r="E856" s="123"/>
    </row>
    <row r="857">
      <c r="E857" s="123"/>
    </row>
    <row r="858">
      <c r="E858" s="123"/>
    </row>
    <row r="859">
      <c r="E859" s="123"/>
    </row>
    <row r="860">
      <c r="E860" s="123"/>
    </row>
    <row r="861">
      <c r="E861" s="123"/>
    </row>
    <row r="862">
      <c r="E862" s="123"/>
    </row>
    <row r="863">
      <c r="E863" s="123"/>
    </row>
    <row r="864">
      <c r="E864" s="123"/>
    </row>
    <row r="865">
      <c r="E865" s="123"/>
    </row>
    <row r="866">
      <c r="E866" s="123"/>
    </row>
    <row r="867">
      <c r="E867" s="123"/>
    </row>
    <row r="868">
      <c r="E868" s="123"/>
    </row>
    <row r="869">
      <c r="E869" s="123"/>
    </row>
    <row r="870">
      <c r="E870" s="123"/>
    </row>
    <row r="871">
      <c r="E871" s="123"/>
    </row>
    <row r="872">
      <c r="E872" s="123"/>
    </row>
    <row r="873">
      <c r="E873" s="123"/>
    </row>
    <row r="874">
      <c r="E874" s="123"/>
    </row>
    <row r="875">
      <c r="E875" s="123"/>
    </row>
    <row r="876">
      <c r="E876" s="123"/>
    </row>
    <row r="877">
      <c r="E877" s="123"/>
    </row>
    <row r="878">
      <c r="E878" s="123"/>
    </row>
    <row r="879">
      <c r="E879" s="123"/>
    </row>
    <row r="880">
      <c r="E880" s="123"/>
    </row>
    <row r="881">
      <c r="E881" s="123"/>
    </row>
    <row r="882">
      <c r="E882" s="123"/>
    </row>
    <row r="883">
      <c r="E883" s="123"/>
    </row>
    <row r="884">
      <c r="E884" s="123"/>
    </row>
    <row r="885">
      <c r="E885" s="123"/>
    </row>
    <row r="886">
      <c r="E886" s="123"/>
    </row>
    <row r="887">
      <c r="E887" s="123"/>
    </row>
    <row r="888">
      <c r="E888" s="123"/>
    </row>
    <row r="889">
      <c r="E889" s="123"/>
    </row>
    <row r="890">
      <c r="E890" s="123"/>
    </row>
    <row r="891">
      <c r="E891" s="123"/>
    </row>
    <row r="892">
      <c r="E892" s="123"/>
    </row>
    <row r="893">
      <c r="E893" s="123"/>
    </row>
    <row r="894">
      <c r="E894" s="123"/>
    </row>
    <row r="895">
      <c r="E895" s="123"/>
    </row>
    <row r="896">
      <c r="E896" s="123"/>
    </row>
    <row r="897">
      <c r="E897" s="123"/>
    </row>
    <row r="898">
      <c r="E898" s="123"/>
    </row>
    <row r="899">
      <c r="E899" s="123"/>
    </row>
    <row r="900">
      <c r="E900" s="123"/>
    </row>
    <row r="901">
      <c r="E901" s="123"/>
    </row>
    <row r="902">
      <c r="E902" s="123"/>
    </row>
    <row r="903">
      <c r="E903" s="123"/>
    </row>
    <row r="904">
      <c r="E904" s="123"/>
    </row>
    <row r="905">
      <c r="E905" s="123"/>
    </row>
    <row r="906">
      <c r="E906" s="123"/>
    </row>
    <row r="907">
      <c r="E907" s="123"/>
    </row>
    <row r="908">
      <c r="E908" s="123"/>
    </row>
    <row r="909">
      <c r="E909" s="123"/>
    </row>
    <row r="910">
      <c r="E910" s="123"/>
    </row>
    <row r="911">
      <c r="E911" s="123"/>
    </row>
    <row r="912">
      <c r="E912" s="123"/>
    </row>
    <row r="913">
      <c r="E913" s="123"/>
    </row>
    <row r="914">
      <c r="E914" s="123"/>
    </row>
    <row r="915">
      <c r="E915" s="123"/>
    </row>
    <row r="916">
      <c r="E916" s="123"/>
    </row>
    <row r="917">
      <c r="E917" s="123"/>
    </row>
    <row r="918">
      <c r="E918" s="123"/>
    </row>
    <row r="919">
      <c r="E919" s="123"/>
    </row>
    <row r="920">
      <c r="E920" s="123"/>
    </row>
    <row r="921">
      <c r="E921" s="123"/>
    </row>
    <row r="922">
      <c r="E922" s="123"/>
    </row>
    <row r="923">
      <c r="E923" s="123"/>
    </row>
    <row r="924">
      <c r="E924" s="123"/>
    </row>
    <row r="925">
      <c r="E925" s="123"/>
    </row>
    <row r="926">
      <c r="E926" s="123"/>
    </row>
    <row r="927">
      <c r="E927" s="123"/>
    </row>
    <row r="928">
      <c r="E928" s="123"/>
    </row>
    <row r="929">
      <c r="E929" s="123"/>
    </row>
    <row r="930">
      <c r="E930" s="123"/>
    </row>
    <row r="931">
      <c r="E931" s="123"/>
    </row>
    <row r="932">
      <c r="E932" s="123"/>
    </row>
    <row r="933">
      <c r="E933" s="123"/>
    </row>
    <row r="934">
      <c r="E934" s="123"/>
    </row>
    <row r="935">
      <c r="E935" s="123"/>
    </row>
    <row r="936">
      <c r="E936" s="123"/>
    </row>
    <row r="937">
      <c r="E937" s="123"/>
    </row>
    <row r="938">
      <c r="E938" s="123"/>
    </row>
    <row r="939">
      <c r="E939" s="123"/>
    </row>
    <row r="940">
      <c r="E940" s="123"/>
    </row>
    <row r="941">
      <c r="E941" s="123"/>
    </row>
    <row r="942">
      <c r="E942" s="123"/>
    </row>
    <row r="943">
      <c r="E943" s="123"/>
    </row>
    <row r="944">
      <c r="E944" s="123"/>
    </row>
    <row r="945">
      <c r="E945" s="123"/>
    </row>
    <row r="946">
      <c r="E946" s="123"/>
    </row>
    <row r="947">
      <c r="E947" s="123"/>
    </row>
    <row r="948">
      <c r="E948" s="123"/>
    </row>
    <row r="949">
      <c r="E949" s="123"/>
    </row>
    <row r="950">
      <c r="E950" s="123"/>
    </row>
    <row r="951">
      <c r="E951" s="123"/>
    </row>
    <row r="952">
      <c r="E952" s="123"/>
    </row>
    <row r="953">
      <c r="E953" s="123"/>
    </row>
    <row r="954">
      <c r="E954" s="123"/>
    </row>
    <row r="955">
      <c r="E955" s="123"/>
    </row>
    <row r="956">
      <c r="E956" s="123"/>
    </row>
    <row r="957">
      <c r="E957" s="123"/>
    </row>
    <row r="958">
      <c r="E958" s="123"/>
    </row>
    <row r="959">
      <c r="E959" s="123"/>
    </row>
    <row r="960">
      <c r="E960" s="123"/>
    </row>
    <row r="961">
      <c r="E961" s="123"/>
    </row>
    <row r="962">
      <c r="E962" s="123"/>
    </row>
    <row r="963">
      <c r="E963" s="123"/>
    </row>
    <row r="964">
      <c r="E964" s="123"/>
    </row>
    <row r="965">
      <c r="E965" s="123"/>
    </row>
    <row r="966">
      <c r="E966" s="123"/>
    </row>
    <row r="967">
      <c r="E967" s="123"/>
    </row>
    <row r="968">
      <c r="E968" s="123"/>
    </row>
    <row r="969">
      <c r="E969" s="123"/>
    </row>
    <row r="970">
      <c r="E970" s="123"/>
    </row>
    <row r="971">
      <c r="E971" s="123"/>
    </row>
    <row r="972">
      <c r="E972" s="123"/>
    </row>
    <row r="973">
      <c r="E973" s="123"/>
    </row>
    <row r="974">
      <c r="E974" s="123"/>
    </row>
    <row r="975">
      <c r="E975" s="123"/>
    </row>
    <row r="976">
      <c r="E976" s="123"/>
    </row>
    <row r="977">
      <c r="E977" s="123"/>
    </row>
    <row r="978">
      <c r="E978" s="123"/>
    </row>
    <row r="979">
      <c r="E979" s="123"/>
    </row>
    <row r="980">
      <c r="E980" s="123"/>
    </row>
    <row r="981">
      <c r="E981" s="123"/>
    </row>
    <row r="982">
      <c r="E982" s="123"/>
    </row>
    <row r="983">
      <c r="E983" s="123"/>
    </row>
    <row r="984">
      <c r="E984" s="123"/>
    </row>
    <row r="985">
      <c r="E985" s="123"/>
    </row>
    <row r="986">
      <c r="E986" s="123"/>
    </row>
    <row r="987">
      <c r="E987" s="123"/>
    </row>
    <row r="988">
      <c r="E988" s="123"/>
    </row>
    <row r="989">
      <c r="E989" s="123"/>
    </row>
    <row r="990">
      <c r="E990" s="123"/>
    </row>
    <row r="991">
      <c r="E991" s="123"/>
    </row>
    <row r="992">
      <c r="E992" s="123"/>
    </row>
    <row r="993">
      <c r="E993" s="123"/>
    </row>
    <row r="994">
      <c r="E994" s="123"/>
    </row>
    <row r="995">
      <c r="E995" s="123"/>
    </row>
    <row r="996">
      <c r="E996" s="123"/>
    </row>
    <row r="997">
      <c r="E997" s="123"/>
    </row>
    <row r="998">
      <c r="E998" s="123"/>
    </row>
    <row r="999">
      <c r="E999" s="123"/>
    </row>
    <row r="1000">
      <c r="E1000" s="123"/>
    </row>
    <row r="1001">
      <c r="E1001" s="123"/>
    </row>
    <row r="1002">
      <c r="E1002" s="123"/>
    </row>
    <row r="1003">
      <c r="E1003" s="123"/>
    </row>
    <row r="1004">
      <c r="E1004" s="123"/>
    </row>
    <row r="1005">
      <c r="E1005" s="123"/>
    </row>
  </sheetData>
  <conditionalFormatting sqref="B10:D54">
    <cfRule type="expression" dxfId="5" priority="1">
      <formula>$F9="Blocked"</formula>
    </cfRule>
  </conditionalFormatting>
  <conditionalFormatting sqref="A10:G54">
    <cfRule type="expression" dxfId="0" priority="2">
      <formula>$F10="Blocked"</formula>
    </cfRule>
  </conditionalFormatting>
  <conditionalFormatting sqref="A10:G54">
    <cfRule type="expression" dxfId="1" priority="3">
      <formula>$F10="Not Relevant"</formula>
    </cfRule>
  </conditionalFormatting>
  <conditionalFormatting sqref="A10:G54">
    <cfRule type="expression" dxfId="2" priority="4">
      <formula>$F10="Not Applicable"</formula>
    </cfRule>
  </conditionalFormatting>
  <conditionalFormatting sqref="A10:G54">
    <cfRule type="expression" dxfId="3" priority="5">
      <formula>$F10="Fail"</formula>
    </cfRule>
  </conditionalFormatting>
  <conditionalFormatting sqref="A10:G54">
    <cfRule type="expression" dxfId="4" priority="6">
      <formula>$F10="Pass"</formula>
    </cfRule>
  </conditionalFormatting>
  <dataValidations>
    <dataValidation type="list" allowBlank="1" showErrorMessage="1" sqref="F10:F54">
      <formula1>$J$1:$J$6</formula1>
    </dataValidation>
  </dataValidations>
  <hyperlinks>
    <hyperlink r:id="rId1" ref="B5"/>
    <hyperlink r:id="rId2" ref="B17"/>
  </hyperlinks>
  <printOptions/>
  <pageMargins bottom="0.75" footer="0.0" header="0.0" left="0.7" right="0.7" top="0.75"/>
  <pageSetup orientation="portrait"/>
  <drawing r:id="rId3"/>
  <tableParts count="10">
    <tablePart r:id="rId14"/>
    <tablePart r:id="rId15"/>
    <tablePart r:id="rId16"/>
    <tablePart r:id="rId17"/>
    <tablePart r:id="rId18"/>
    <tablePart r:id="rId19"/>
    <tablePart r:id="rId20"/>
    <tablePart r:id="rId21"/>
    <tablePart r:id="rId22"/>
    <tablePart r:id="rId2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38761D"/>
    <outlinePr summaryBelow="0" summaryRight="0"/>
  </sheetPr>
  <sheetViews>
    <sheetView workbookViewId="0"/>
  </sheetViews>
  <sheetFormatPr customHeight="1" defaultColWidth="12.63" defaultRowHeight="15.0"/>
  <cols>
    <col customWidth="1" min="1" max="1" width="16.63"/>
    <col customWidth="1" min="2" max="2" width="46.13"/>
    <col customWidth="1" min="3" max="3" width="38.25"/>
    <col customWidth="1" min="4" max="4" width="28.5"/>
    <col customWidth="1" min="5" max="5" width="16.63"/>
    <col customWidth="1" min="6" max="7" width="13.75"/>
  </cols>
  <sheetData>
    <row r="1">
      <c r="A1" s="1" t="s">
        <v>0</v>
      </c>
      <c r="B1" s="2"/>
      <c r="C1" s="3" t="s">
        <v>1</v>
      </c>
    </row>
    <row r="2">
      <c r="A2" s="4" t="s">
        <v>2</v>
      </c>
      <c r="B2" s="5"/>
      <c r="C2" s="6" t="s">
        <v>3</v>
      </c>
      <c r="D2" s="8" t="str">
        <f>COUNTIF(#REF!,"Pass")</f>
        <v>#REF!</v>
      </c>
    </row>
    <row r="3">
      <c r="A3" s="4" t="s">
        <v>4</v>
      </c>
      <c r="B3" s="5" t="s">
        <v>5</v>
      </c>
      <c r="C3" s="6" t="s">
        <v>6</v>
      </c>
      <c r="D3" s="8" t="str">
        <f>COUNTIF(#REF!,"Fail")</f>
        <v>#REF!</v>
      </c>
    </row>
    <row r="4">
      <c r="A4" s="4"/>
      <c r="B4" s="5"/>
      <c r="C4" s="6" t="s">
        <v>7</v>
      </c>
      <c r="D4" s="8">
        <f t="array" ref="D4">SUM(COUNTIFS(#REF!,{"Not Applicable","Not Relevant","Blocked"}))</f>
        <v>0</v>
      </c>
    </row>
    <row r="5">
      <c r="A5" s="4" t="s">
        <v>8</v>
      </c>
      <c r="B5" s="10" t="s">
        <v>9</v>
      </c>
      <c r="C5" s="6" t="s">
        <v>10</v>
      </c>
      <c r="D5" s="8" t="str">
        <f>COUNTIF(#REF!,"Not Started")</f>
        <v>#REF!</v>
      </c>
    </row>
    <row r="6">
      <c r="A6" s="2"/>
      <c r="B6" s="2"/>
    </row>
    <row r="7">
      <c r="A7" s="2"/>
      <c r="B7" s="2"/>
    </row>
    <row r="8">
      <c r="B8" s="11" t="s">
        <v>11</v>
      </c>
    </row>
    <row r="9">
      <c r="A9" s="12" t="s">
        <v>12</v>
      </c>
      <c r="B9" s="12" t="s">
        <v>13</v>
      </c>
      <c r="C9" s="13" t="s">
        <v>14</v>
      </c>
      <c r="D9" s="13" t="s">
        <v>15</v>
      </c>
      <c r="E9" s="13" t="s">
        <v>16</v>
      </c>
      <c r="F9" s="12" t="s">
        <v>17</v>
      </c>
      <c r="G9" s="13" t="s">
        <v>18</v>
      </c>
      <c r="H9" s="13"/>
    </row>
    <row r="10">
      <c r="A10" s="19" t="s">
        <v>19</v>
      </c>
      <c r="B10" s="33" t="s">
        <v>367</v>
      </c>
      <c r="C10" s="24" t="s">
        <v>368</v>
      </c>
      <c r="D10" s="156" t="s">
        <v>369</v>
      </c>
      <c r="E10" s="157" t="s">
        <v>102</v>
      </c>
      <c r="F10" s="18" t="s">
        <v>370</v>
      </c>
      <c r="G10" s="158"/>
      <c r="H10" s="159" t="s">
        <v>30</v>
      </c>
    </row>
    <row r="11" ht="86.25" customHeight="1">
      <c r="A11" s="19" t="s">
        <v>26</v>
      </c>
      <c r="B11" s="33" t="s">
        <v>371</v>
      </c>
      <c r="C11" s="24" t="s">
        <v>372</v>
      </c>
      <c r="D11" s="32" t="s">
        <v>42</v>
      </c>
      <c r="E11" s="157" t="s">
        <v>373</v>
      </c>
      <c r="F11" s="18" t="s">
        <v>370</v>
      </c>
      <c r="G11" s="20" t="s">
        <v>374</v>
      </c>
      <c r="H11" s="160" t="s">
        <v>30</v>
      </c>
    </row>
    <row r="12" ht="63.75" customHeight="1">
      <c r="A12" s="19" t="s">
        <v>31</v>
      </c>
      <c r="B12" s="33" t="s">
        <v>375</v>
      </c>
      <c r="C12" s="24" t="s">
        <v>376</v>
      </c>
      <c r="D12" s="32" t="s">
        <v>377</v>
      </c>
      <c r="E12" s="157" t="s">
        <v>378</v>
      </c>
      <c r="F12" s="18" t="s">
        <v>370</v>
      </c>
      <c r="G12" s="158"/>
      <c r="H12" s="161" t="s">
        <v>30</v>
      </c>
    </row>
    <row r="13" ht="69.0" customHeight="1">
      <c r="A13" s="19" t="s">
        <v>35</v>
      </c>
      <c r="B13" s="33" t="s">
        <v>379</v>
      </c>
      <c r="C13" s="24" t="s">
        <v>380</v>
      </c>
      <c r="D13" s="32" t="s">
        <v>381</v>
      </c>
      <c r="E13" s="157" t="s">
        <v>378</v>
      </c>
      <c r="F13" s="18" t="s">
        <v>370</v>
      </c>
      <c r="G13" s="158"/>
      <c r="H13" s="162" t="s">
        <v>30</v>
      </c>
    </row>
    <row r="14" ht="75.75" customHeight="1">
      <c r="A14" s="19" t="s">
        <v>39</v>
      </c>
      <c r="B14" s="33" t="s">
        <v>382</v>
      </c>
      <c r="C14" s="24" t="s">
        <v>383</v>
      </c>
      <c r="D14" s="32" t="s">
        <v>384</v>
      </c>
      <c r="E14" s="157" t="s">
        <v>373</v>
      </c>
      <c r="F14" s="163" t="s">
        <v>370</v>
      </c>
      <c r="G14" s="164" t="s">
        <v>385</v>
      </c>
      <c r="H14" s="165" t="s">
        <v>30</v>
      </c>
    </row>
    <row r="15" ht="163.5" customHeight="1">
      <c r="A15" s="19" t="s">
        <v>43</v>
      </c>
      <c r="B15" s="33" t="s">
        <v>386</v>
      </c>
      <c r="C15" s="24" t="s">
        <v>387</v>
      </c>
      <c r="D15" s="156" t="s">
        <v>388</v>
      </c>
      <c r="E15" s="157" t="s">
        <v>378</v>
      </c>
      <c r="F15" s="18" t="s">
        <v>370</v>
      </c>
      <c r="G15" s="158"/>
      <c r="H15" s="166" t="s">
        <v>30</v>
      </c>
    </row>
    <row r="16" ht="176.25" customHeight="1">
      <c r="A16" s="19" t="s">
        <v>46</v>
      </c>
      <c r="B16" s="30" t="s">
        <v>389</v>
      </c>
      <c r="C16" s="167" t="s">
        <v>390</v>
      </c>
      <c r="D16" s="32" t="s">
        <v>391</v>
      </c>
      <c r="E16" s="157" t="s">
        <v>378</v>
      </c>
      <c r="F16" s="19"/>
      <c r="G16" s="158"/>
      <c r="H16" s="166" t="s">
        <v>30</v>
      </c>
    </row>
    <row r="17" ht="84.0" customHeight="1">
      <c r="A17" s="168" t="s">
        <v>86</v>
      </c>
      <c r="B17" s="169" t="s">
        <v>392</v>
      </c>
      <c r="C17" s="170" t="s">
        <v>393</v>
      </c>
      <c r="D17" s="171" t="s">
        <v>394</v>
      </c>
      <c r="E17" s="172" t="s">
        <v>395</v>
      </c>
      <c r="F17" s="168" t="s">
        <v>370</v>
      </c>
      <c r="G17" s="173" t="s">
        <v>396</v>
      </c>
      <c r="H17" s="173" t="s">
        <v>93</v>
      </c>
    </row>
    <row r="18" ht="98.25" customHeight="1">
      <c r="A18" s="19" t="s">
        <v>89</v>
      </c>
      <c r="B18" s="15" t="s">
        <v>397</v>
      </c>
      <c r="C18" s="16" t="s">
        <v>398</v>
      </c>
      <c r="D18" s="174" t="s">
        <v>394</v>
      </c>
      <c r="E18" s="20" t="s">
        <v>378</v>
      </c>
      <c r="F18" s="19" t="s">
        <v>370</v>
      </c>
      <c r="G18" s="158"/>
      <c r="H18" s="166" t="s">
        <v>30</v>
      </c>
    </row>
    <row r="19" ht="81.75" customHeight="1">
      <c r="A19" s="19" t="s">
        <v>94</v>
      </c>
      <c r="B19" s="33" t="s">
        <v>399</v>
      </c>
      <c r="C19" s="16" t="s">
        <v>400</v>
      </c>
      <c r="D19" s="175" t="s">
        <v>394</v>
      </c>
      <c r="E19" s="20" t="s">
        <v>378</v>
      </c>
      <c r="F19" s="19" t="s">
        <v>370</v>
      </c>
      <c r="G19" s="158"/>
      <c r="H19" s="166" t="s">
        <v>30</v>
      </c>
    </row>
    <row r="20" ht="99.75" customHeight="1">
      <c r="A20" s="19" t="s">
        <v>99</v>
      </c>
      <c r="B20" s="15" t="s">
        <v>401</v>
      </c>
      <c r="C20" s="16" t="s">
        <v>402</v>
      </c>
      <c r="D20" s="174" t="s">
        <v>403</v>
      </c>
      <c r="E20" s="20" t="s">
        <v>378</v>
      </c>
      <c r="F20" s="19" t="s">
        <v>370</v>
      </c>
      <c r="G20" s="158"/>
      <c r="H20" s="166" t="s">
        <v>30</v>
      </c>
    </row>
    <row r="21" ht="130.5" customHeight="1">
      <c r="A21" s="19" t="s">
        <v>103</v>
      </c>
      <c r="B21" s="15" t="s">
        <v>404</v>
      </c>
      <c r="C21" s="176" t="s">
        <v>405</v>
      </c>
      <c r="D21" s="177" t="s">
        <v>406</v>
      </c>
      <c r="E21" s="20" t="s">
        <v>407</v>
      </c>
      <c r="F21" s="19" t="s">
        <v>370</v>
      </c>
      <c r="G21" s="158"/>
      <c r="H21" s="166" t="s">
        <v>30</v>
      </c>
    </row>
    <row r="22">
      <c r="A22" s="38" t="s">
        <v>108</v>
      </c>
      <c r="B22" s="77"/>
      <c r="C22" s="78"/>
      <c r="D22" s="71"/>
      <c r="E22" s="64"/>
      <c r="F22" s="64"/>
      <c r="G22" s="64"/>
      <c r="H22" s="28"/>
    </row>
    <row r="23">
      <c r="A23" s="38" t="s">
        <v>111</v>
      </c>
      <c r="B23" s="77"/>
      <c r="C23" s="78"/>
      <c r="D23" s="71"/>
      <c r="E23" s="64"/>
      <c r="F23" s="64"/>
      <c r="G23" s="64"/>
      <c r="H23" s="28"/>
    </row>
    <row r="24">
      <c r="A24" s="38" t="s">
        <v>112</v>
      </c>
      <c r="B24" s="77"/>
      <c r="C24" s="78"/>
      <c r="D24" s="71"/>
      <c r="E24" s="64"/>
      <c r="F24" s="64"/>
      <c r="G24" s="64"/>
      <c r="H24" s="28"/>
    </row>
    <row r="25">
      <c r="A25" s="38" t="s">
        <v>113</v>
      </c>
      <c r="B25" s="77"/>
      <c r="C25" s="78"/>
      <c r="D25" s="71"/>
      <c r="E25" s="64"/>
      <c r="F25" s="64"/>
      <c r="G25" s="64"/>
      <c r="H25" s="28"/>
    </row>
    <row r="26">
      <c r="A26" s="38" t="s">
        <v>114</v>
      </c>
      <c r="B26" s="77"/>
      <c r="C26" s="78"/>
      <c r="D26" s="71"/>
      <c r="E26" s="64"/>
      <c r="F26" s="64"/>
      <c r="G26" s="64"/>
      <c r="H26" s="28"/>
    </row>
    <row r="27">
      <c r="A27" s="38" t="s">
        <v>115</v>
      </c>
      <c r="B27" s="77"/>
      <c r="C27" s="78"/>
      <c r="D27" s="71"/>
      <c r="E27" s="64"/>
      <c r="F27" s="64"/>
      <c r="G27" s="64"/>
      <c r="H27" s="28"/>
    </row>
    <row r="28">
      <c r="A28" s="38" t="s">
        <v>116</v>
      </c>
      <c r="B28" s="77"/>
      <c r="C28" s="78"/>
      <c r="D28" s="71"/>
      <c r="E28" s="64"/>
      <c r="F28" s="64"/>
      <c r="G28" s="64"/>
      <c r="H28" s="28"/>
    </row>
    <row r="29">
      <c r="A29" s="38" t="s">
        <v>117</v>
      </c>
      <c r="B29" s="77"/>
      <c r="C29" s="78"/>
      <c r="D29" s="71"/>
      <c r="E29" s="64"/>
      <c r="F29" s="64"/>
      <c r="G29" s="64"/>
      <c r="H29" s="28"/>
    </row>
    <row r="30">
      <c r="A30" s="38" t="s">
        <v>118</v>
      </c>
      <c r="B30" s="77"/>
      <c r="C30" s="78"/>
      <c r="D30" s="71"/>
      <c r="E30" s="64"/>
      <c r="F30" s="64"/>
      <c r="G30" s="64"/>
      <c r="H30" s="28"/>
    </row>
    <row r="31">
      <c r="A31" s="38" t="s">
        <v>119</v>
      </c>
      <c r="B31" s="77"/>
      <c r="C31" s="78"/>
      <c r="D31" s="71"/>
      <c r="E31" s="64"/>
      <c r="F31" s="64"/>
      <c r="G31" s="64"/>
      <c r="H31" s="28"/>
    </row>
    <row r="32">
      <c r="A32" s="38" t="s">
        <v>120</v>
      </c>
      <c r="B32" s="77"/>
      <c r="C32" s="78"/>
      <c r="D32" s="71"/>
      <c r="E32" s="64"/>
      <c r="F32" s="64"/>
      <c r="G32" s="64"/>
      <c r="H32" s="28"/>
    </row>
    <row r="33">
      <c r="A33" s="38" t="s">
        <v>121</v>
      </c>
      <c r="B33" s="77"/>
      <c r="C33" s="78"/>
      <c r="D33" s="71"/>
      <c r="E33" s="64"/>
      <c r="F33" s="64"/>
      <c r="G33" s="64"/>
      <c r="H33" s="28"/>
    </row>
    <row r="34">
      <c r="A34" s="38" t="s">
        <v>122</v>
      </c>
      <c r="B34" s="77"/>
      <c r="C34" s="78"/>
      <c r="D34" s="71"/>
      <c r="E34" s="64"/>
      <c r="F34" s="64"/>
      <c r="G34" s="64"/>
      <c r="H34" s="28"/>
    </row>
    <row r="35">
      <c r="A35" s="38" t="s">
        <v>123</v>
      </c>
      <c r="B35" s="77"/>
      <c r="C35" s="78"/>
      <c r="D35" s="71"/>
      <c r="E35" s="64"/>
      <c r="F35" s="64"/>
      <c r="G35" s="64"/>
      <c r="H35" s="28"/>
    </row>
    <row r="36">
      <c r="A36" s="38" t="s">
        <v>124</v>
      </c>
      <c r="B36" s="77"/>
      <c r="C36" s="78"/>
      <c r="D36" s="71"/>
      <c r="E36" s="64"/>
      <c r="F36" s="64"/>
      <c r="G36" s="64"/>
      <c r="H36" s="28"/>
    </row>
    <row r="37">
      <c r="A37" s="38" t="s">
        <v>125</v>
      </c>
      <c r="B37" s="77"/>
      <c r="C37" s="78"/>
      <c r="D37" s="71"/>
      <c r="E37" s="64"/>
      <c r="F37" s="64"/>
      <c r="G37" s="64"/>
      <c r="H37" s="28"/>
    </row>
    <row r="38">
      <c r="A38" s="38" t="s">
        <v>126</v>
      </c>
      <c r="B38" s="77"/>
      <c r="C38" s="78"/>
      <c r="D38" s="71"/>
      <c r="E38" s="64"/>
      <c r="F38" s="64"/>
      <c r="G38" s="64"/>
      <c r="H38" s="28"/>
    </row>
    <row r="39">
      <c r="A39" s="38" t="s">
        <v>127</v>
      </c>
      <c r="B39" s="77"/>
      <c r="C39" s="78"/>
      <c r="D39" s="80"/>
      <c r="E39" s="64"/>
      <c r="F39" s="64"/>
      <c r="G39" s="64"/>
    </row>
    <row r="40">
      <c r="A40" s="38" t="s">
        <v>128</v>
      </c>
      <c r="B40" s="77"/>
      <c r="C40" s="78"/>
      <c r="D40" s="71"/>
      <c r="E40" s="64"/>
      <c r="F40" s="64"/>
      <c r="G40" s="64"/>
    </row>
    <row r="41">
      <c r="A41" s="38" t="s">
        <v>129</v>
      </c>
      <c r="B41" s="77"/>
      <c r="C41" s="78"/>
      <c r="D41" s="71"/>
      <c r="E41" s="64"/>
      <c r="F41" s="64"/>
      <c r="G41" s="64"/>
    </row>
    <row r="42">
      <c r="A42" s="38" t="s">
        <v>130</v>
      </c>
      <c r="B42" s="77"/>
      <c r="C42" s="78"/>
      <c r="D42" s="81"/>
      <c r="E42" s="64"/>
      <c r="F42" s="64"/>
      <c r="G42" s="64"/>
    </row>
    <row r="43">
      <c r="A43" s="38" t="s">
        <v>131</v>
      </c>
      <c r="B43" s="77"/>
      <c r="C43" s="78"/>
      <c r="D43" s="71"/>
      <c r="E43" s="64"/>
      <c r="F43" s="64"/>
      <c r="G43" s="64"/>
    </row>
    <row r="44">
      <c r="A44" s="38" t="s">
        <v>132</v>
      </c>
      <c r="B44" s="77"/>
      <c r="C44" s="78"/>
      <c r="D44" s="71"/>
      <c r="E44" s="64"/>
      <c r="F44" s="64"/>
      <c r="G44" s="64"/>
    </row>
    <row r="45">
      <c r="A45" s="38" t="s">
        <v>133</v>
      </c>
      <c r="B45" s="77"/>
      <c r="C45" s="78"/>
      <c r="D45" s="71"/>
      <c r="E45" s="64"/>
      <c r="F45" s="64"/>
      <c r="G45" s="64"/>
    </row>
  </sheetData>
  <conditionalFormatting sqref="A10:G45">
    <cfRule type="expression" dxfId="5" priority="1">
      <formula>#REF!="Blocked"</formula>
    </cfRule>
  </conditionalFormatting>
  <conditionalFormatting sqref="A10:G45">
    <cfRule type="expression" dxfId="1" priority="2">
      <formula>#REF!="Not Relevant"</formula>
    </cfRule>
  </conditionalFormatting>
  <conditionalFormatting sqref="A10:G45">
    <cfRule type="expression" dxfId="2" priority="3">
      <formula>#REF!="Not Applicable"</formula>
    </cfRule>
  </conditionalFormatting>
  <conditionalFormatting sqref="A10:G45">
    <cfRule type="expression" dxfId="3" priority="4">
      <formula>#REF!="Fail"</formula>
    </cfRule>
  </conditionalFormatting>
  <conditionalFormatting sqref="A10:G45">
    <cfRule type="expression" dxfId="4" priority="5">
      <formula>#REF!="Pass"</formula>
    </cfRule>
  </conditionalFormatting>
  <dataValidations>
    <dataValidation type="list" allowBlank="1" showErrorMessage="1" sqref="F16">
      <formula1>"pass,faill"</formula1>
    </dataValidation>
  </dataValidations>
  <hyperlinks>
    <hyperlink r:id="rId1" ref="B5"/>
  </hyperlinks>
  <drawing r:id="rId2"/>
  <tableParts count="2">
    <tablePart r:id="rId5"/>
    <tablePart r:id="rId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00000"/>
    <pageSetUpPr/>
  </sheetPr>
  <sheetViews>
    <sheetView showGridLines="0" workbookViewId="0"/>
  </sheetViews>
  <sheetFormatPr customHeight="1" defaultColWidth="12.63" defaultRowHeight="15.0"/>
  <cols>
    <col customWidth="1" min="1" max="1" width="41.38"/>
    <col customWidth="1" min="2" max="2" width="18.13"/>
    <col customWidth="1" min="3" max="3" width="21.25"/>
    <col customWidth="1" min="4" max="4" width="15.5"/>
    <col customWidth="1" min="5" max="5" width="62.38"/>
    <col customWidth="1" min="6" max="26" width="7.63"/>
  </cols>
  <sheetData>
    <row r="1">
      <c r="A1" s="178" t="s">
        <v>408</v>
      </c>
    </row>
    <row r="2">
      <c r="E2" s="6" t="s">
        <v>409</v>
      </c>
    </row>
    <row r="3">
      <c r="A3" s="179" t="s">
        <v>410</v>
      </c>
      <c r="B3" s="179" t="s">
        <v>411</v>
      </c>
      <c r="C3" s="179" t="s">
        <v>18</v>
      </c>
      <c r="E3" s="180"/>
    </row>
    <row r="4">
      <c r="A4" s="179" t="s">
        <v>412</v>
      </c>
      <c r="B4" s="179" t="s">
        <v>413</v>
      </c>
      <c r="C4" s="179"/>
    </row>
    <row r="5">
      <c r="A5" s="179" t="s">
        <v>414</v>
      </c>
      <c r="B5" s="179" t="s">
        <v>413</v>
      </c>
      <c r="C5" s="179"/>
    </row>
    <row r="6">
      <c r="A6" s="179" t="s">
        <v>415</v>
      </c>
      <c r="B6" s="179" t="s">
        <v>413</v>
      </c>
      <c r="C6" s="179"/>
    </row>
    <row r="7">
      <c r="A7" s="179" t="s">
        <v>416</v>
      </c>
      <c r="B7" s="179" t="s">
        <v>413</v>
      </c>
      <c r="C7" s="179"/>
    </row>
    <row r="8">
      <c r="A8" s="179" t="s">
        <v>417</v>
      </c>
      <c r="B8" s="179" t="s">
        <v>413</v>
      </c>
      <c r="C8" s="179"/>
    </row>
    <row r="10">
      <c r="A10" s="179" t="s">
        <v>418</v>
      </c>
      <c r="B10" s="179" t="s">
        <v>419</v>
      </c>
      <c r="C10" s="179" t="s">
        <v>420</v>
      </c>
      <c r="E10" s="6" t="s">
        <v>421</v>
      </c>
    </row>
    <row r="11">
      <c r="A11" s="179" t="s">
        <v>422</v>
      </c>
      <c r="B11" s="179" t="s">
        <v>423</v>
      </c>
      <c r="C11" s="181">
        <v>44470.0</v>
      </c>
      <c r="E11" s="182"/>
    </row>
    <row r="12">
      <c r="A12" s="179"/>
      <c r="B12" s="179"/>
      <c r="C12" s="183"/>
    </row>
    <row r="13">
      <c r="A13" s="179"/>
      <c r="B13" s="179"/>
      <c r="C13" s="183"/>
    </row>
    <row r="14">
      <c r="A14" s="179"/>
      <c r="B14" s="179"/>
      <c r="C14" s="183"/>
    </row>
    <row r="15">
      <c r="A15" s="179"/>
      <c r="B15" s="179"/>
      <c r="C15" s="183"/>
    </row>
    <row r="16">
      <c r="A16" s="179"/>
      <c r="B16" s="179"/>
      <c r="C16" s="183"/>
    </row>
    <row r="17">
      <c r="A17" s="179"/>
      <c r="B17" s="179"/>
      <c r="C17" s="183"/>
    </row>
    <row r="20">
      <c r="A20" s="179" t="s">
        <v>424</v>
      </c>
      <c r="B20" s="179" t="s">
        <v>425</v>
      </c>
      <c r="C20" s="179" t="s">
        <v>426</v>
      </c>
      <c r="E20" s="184" t="s">
        <v>427</v>
      </c>
    </row>
    <row r="21">
      <c r="A21" s="179" t="s">
        <v>428</v>
      </c>
      <c r="B21" s="185">
        <f>SUM('התחברות ואיזור אישי'!D2,'שירותים נוספים'!D2)</f>
        <v>33</v>
      </c>
      <c r="C21" s="186">
        <f>B21/SUM(B21:B24)</f>
        <v>0.3928571429</v>
      </c>
      <c r="E21" s="187" t="s">
        <v>429</v>
      </c>
    </row>
    <row r="22">
      <c r="A22" s="179" t="s">
        <v>430</v>
      </c>
      <c r="B22" s="185">
        <f>SUM('התחברות ואיזור אישי'!D3,'שירותים נוספים'!D3)</f>
        <v>2</v>
      </c>
      <c r="C22" s="186">
        <f>B22/SUM(B21:B24)</f>
        <v>0.02380952381</v>
      </c>
      <c r="E22" s="187" t="s">
        <v>431</v>
      </c>
    </row>
    <row r="23">
      <c r="A23" s="179" t="s">
        <v>432</v>
      </c>
      <c r="B23" s="185">
        <f>SUM('התחברות ואיזור אישי'!D4,'שירותים נוספים'!D4)</f>
        <v>0</v>
      </c>
      <c r="C23" s="186">
        <f>B23/SUM(B21:B24)</f>
        <v>0</v>
      </c>
    </row>
    <row r="24">
      <c r="A24" s="179" t="s">
        <v>433</v>
      </c>
      <c r="B24" s="185">
        <f>SUM('התחברות ואיזור אישי'!D5,'שירותים נוספים'!D5)</f>
        <v>49</v>
      </c>
      <c r="C24" s="186">
        <f>B24/SUM(B21:B24)</f>
        <v>0.5833333333</v>
      </c>
    </row>
    <row r="25">
      <c r="M25" s="188"/>
    </row>
    <row r="28">
      <c r="D28" s="9"/>
    </row>
  </sheetData>
  <mergeCells count="2">
    <mergeCell ref="E3:L8"/>
    <mergeCell ref="E11:L17"/>
  </mergeCells>
  <printOptions/>
  <pageMargins bottom="0.75" footer="0.0" header="0.0" left="0.7" right="0.7" top="0.75"/>
  <pageSetup orientation="portrait"/>
  <drawing r:id="rId1"/>
  <tableParts count="3">
    <tablePart r:id="rId5"/>
    <tablePart r:id="rId6"/>
    <tablePart r:id="rId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pageSetUpPr/>
  </sheetPr>
  <sheetViews>
    <sheetView showGridLines="0" workbookViewId="0"/>
  </sheetViews>
  <sheetFormatPr customHeight="1" defaultColWidth="12.63" defaultRowHeight="15.0"/>
  <cols>
    <col customWidth="1" min="1" max="31"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2014-08-11T16:24:15Z</dcterms:created>
  <dc:creator>orib</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0x01010097CAE1F34486984BB345ED4AFA5CB9C6</vt:lpwstr>
  </property>
  <property fmtid="{D5CDD505-2E9C-101B-9397-08002B2CF9AE}" pid="3" name="_dlc_DocIdItemGuid">
    <vt:lpwstr>20003749-25b0-44fb-b3e6-f828403da005</vt:lpwstr>
  </property>
</Properties>
</file>