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5600" windowHeight="8190" tabRatio="171"/>
  </bookViews>
  <sheets>
    <sheet name="PACS File Layout" sheetId="1" r:id="rId1"/>
  </sheets>
  <definedNames>
    <definedName name="OLE_LINK1" localSheetId="0">'PACS File Layout'!$A$375</definedName>
    <definedName name="_xlnm.Print_Area" localSheetId="0">'PACS File Layout'!$A$1:$F$1152</definedName>
  </definedNames>
  <calcPr calcId="145621"/>
</workbook>
</file>

<file path=xl/calcChain.xml><?xml version="1.0" encoding="utf-8"?>
<calcChain xmlns="http://schemas.openxmlformats.org/spreadsheetml/2006/main">
  <c r="A1166" i="1" l="1"/>
  <c r="A1162" i="1"/>
  <c r="D652" i="1"/>
  <c r="D653" i="1" s="1"/>
  <c r="D479" i="1"/>
  <c r="C480" i="1" s="1"/>
  <c r="D480" i="1" s="1"/>
  <c r="C481" i="1" s="1"/>
  <c r="D481" i="1" s="1"/>
  <c r="C482" i="1" s="1"/>
  <c r="D482" i="1" s="1"/>
  <c r="C483" i="1" s="1"/>
  <c r="D483" i="1" s="1"/>
  <c r="C484" i="1" s="1"/>
  <c r="D484" i="1" s="1"/>
  <c r="C485" i="1" s="1"/>
  <c r="D485" i="1" s="1"/>
  <c r="C486" i="1" s="1"/>
  <c r="D486" i="1" s="1"/>
  <c r="C487" i="1" s="1"/>
  <c r="D487" i="1" s="1"/>
  <c r="C488" i="1" s="1"/>
  <c r="D488" i="1" s="1"/>
  <c r="C489" i="1" s="1"/>
  <c r="D489" i="1" s="1"/>
  <c r="C490" i="1" s="1"/>
  <c r="D490" i="1" s="1"/>
  <c r="C491" i="1" s="1"/>
  <c r="D491" i="1" s="1"/>
  <c r="C492" i="1" s="1"/>
  <c r="D492" i="1" s="1"/>
  <c r="C493" i="1" s="1"/>
  <c r="D493" i="1" s="1"/>
  <c r="C494" i="1" s="1"/>
  <c r="D494" i="1" s="1"/>
  <c r="C495" i="1" s="1"/>
  <c r="D495" i="1" s="1"/>
  <c r="C496" i="1" s="1"/>
  <c r="D496" i="1" s="1"/>
  <c r="C497" i="1" s="1"/>
  <c r="D497" i="1" s="1"/>
  <c r="C498" i="1" s="1"/>
  <c r="D498" i="1" s="1"/>
  <c r="C499" i="1" s="1"/>
  <c r="D499" i="1" s="1"/>
  <c r="C500" i="1" s="1"/>
  <c r="D500" i="1" s="1"/>
  <c r="C501" i="1" s="1"/>
  <c r="D501" i="1" s="1"/>
  <c r="C502" i="1" s="1"/>
  <c r="D502" i="1" s="1"/>
  <c r="C503" i="1" s="1"/>
  <c r="D503" i="1" s="1"/>
  <c r="C504" i="1" s="1"/>
  <c r="D504" i="1" s="1"/>
  <c r="C505" i="1" s="1"/>
  <c r="D505" i="1" s="1"/>
  <c r="C506" i="1" s="1"/>
  <c r="D506" i="1" s="1"/>
  <c r="C507" i="1" s="1"/>
  <c r="D507" i="1" s="1"/>
  <c r="C508" i="1" s="1"/>
  <c r="D508" i="1" s="1"/>
  <c r="C509" i="1" s="1"/>
  <c r="D509" i="1" s="1"/>
  <c r="C510" i="1" s="1"/>
  <c r="D510" i="1" s="1"/>
  <c r="C511" i="1" s="1"/>
  <c r="D511" i="1" s="1"/>
  <c r="C512" i="1" s="1"/>
  <c r="D512" i="1" s="1"/>
  <c r="C513" i="1" s="1"/>
  <c r="D513" i="1" s="1"/>
  <c r="C514" i="1" s="1"/>
  <c r="D514" i="1" s="1"/>
  <c r="C515" i="1" s="1"/>
  <c r="D515" i="1" s="1"/>
  <c r="C516" i="1" s="1"/>
  <c r="D516" i="1" s="1"/>
  <c r="C517" i="1" s="1"/>
  <c r="D517" i="1" s="1"/>
  <c r="C518" i="1" s="1"/>
  <c r="D518" i="1" s="1"/>
  <c r="C519" i="1" s="1"/>
  <c r="D519" i="1" s="1"/>
  <c r="C520" i="1" s="1"/>
  <c r="D520" i="1" s="1"/>
  <c r="C521" i="1" s="1"/>
  <c r="D521" i="1" s="1"/>
  <c r="C522" i="1" s="1"/>
  <c r="D522" i="1" s="1"/>
  <c r="C523" i="1" s="1"/>
  <c r="D523" i="1" s="1"/>
  <c r="C524" i="1" s="1"/>
  <c r="D524" i="1" s="1"/>
  <c r="C525" i="1" s="1"/>
  <c r="D525" i="1" s="1"/>
  <c r="C526" i="1" s="1"/>
  <c r="D526" i="1" s="1"/>
  <c r="C527" i="1" s="1"/>
  <c r="D527" i="1" s="1"/>
  <c r="C528" i="1" s="1"/>
  <c r="D528" i="1" s="1"/>
  <c r="C529" i="1" s="1"/>
  <c r="D529" i="1" s="1"/>
  <c r="C530" i="1" s="1"/>
  <c r="D530" i="1" s="1"/>
  <c r="C531" i="1" s="1"/>
  <c r="D531" i="1" s="1"/>
  <c r="C532" i="1" s="1"/>
  <c r="D532" i="1" s="1"/>
  <c r="C533" i="1" s="1"/>
  <c r="D533" i="1" s="1"/>
  <c r="C534" i="1" s="1"/>
  <c r="D534" i="1" s="1"/>
  <c r="C535" i="1" s="1"/>
  <c r="D535" i="1" s="1"/>
  <c r="C536" i="1" s="1"/>
  <c r="D536" i="1" s="1"/>
  <c r="C537" i="1" s="1"/>
  <c r="D537" i="1" s="1"/>
  <c r="C538" i="1" s="1"/>
  <c r="D538" i="1" s="1"/>
  <c r="C539" i="1" s="1"/>
  <c r="D539" i="1" s="1"/>
  <c r="C540" i="1" s="1"/>
  <c r="D540" i="1" s="1"/>
  <c r="C541" i="1" s="1"/>
  <c r="D541" i="1" s="1"/>
  <c r="C542" i="1" s="1"/>
  <c r="D542" i="1" s="1"/>
  <c r="C543" i="1" s="1"/>
  <c r="D543" i="1" s="1"/>
  <c r="C544" i="1" s="1"/>
  <c r="D544" i="1" s="1"/>
  <c r="C545" i="1" s="1"/>
  <c r="D545" i="1" s="1"/>
  <c r="C546" i="1" s="1"/>
  <c r="D546" i="1" s="1"/>
  <c r="C547" i="1" s="1"/>
  <c r="D547" i="1" s="1"/>
  <c r="C548" i="1" s="1"/>
  <c r="D548" i="1" s="1"/>
  <c r="C549" i="1" s="1"/>
  <c r="D549" i="1" s="1"/>
  <c r="C550" i="1" s="1"/>
  <c r="D550" i="1" s="1"/>
  <c r="C551" i="1" s="1"/>
  <c r="D551" i="1" s="1"/>
  <c r="C552" i="1" s="1"/>
  <c r="D552" i="1" s="1"/>
  <c r="C553" i="1" s="1"/>
  <c r="D553" i="1" s="1"/>
  <c r="C554" i="1" s="1"/>
  <c r="D554" i="1" s="1"/>
  <c r="C555" i="1" s="1"/>
  <c r="D555" i="1" s="1"/>
  <c r="C556" i="1" s="1"/>
  <c r="D556" i="1" s="1"/>
  <c r="C557" i="1" s="1"/>
  <c r="D557" i="1" s="1"/>
  <c r="C558" i="1" s="1"/>
  <c r="D558" i="1" s="1"/>
  <c r="C559" i="1" s="1"/>
  <c r="D559" i="1" s="1"/>
  <c r="C560" i="1" s="1"/>
  <c r="D560" i="1" s="1"/>
  <c r="C561" i="1" s="1"/>
  <c r="D561" i="1" s="1"/>
  <c r="C562" i="1" s="1"/>
  <c r="D562" i="1" s="1"/>
  <c r="C563" i="1" s="1"/>
  <c r="D563" i="1" s="1"/>
  <c r="C564" i="1" s="1"/>
  <c r="D564" i="1" s="1"/>
  <c r="C565" i="1" s="1"/>
  <c r="D565" i="1" s="1"/>
  <c r="C566" i="1" s="1"/>
  <c r="D566" i="1" s="1"/>
  <c r="C567" i="1" s="1"/>
  <c r="D567" i="1" s="1"/>
  <c r="C568" i="1" s="1"/>
  <c r="D568" i="1" s="1"/>
  <c r="C569" i="1" s="1"/>
  <c r="D569" i="1" s="1"/>
  <c r="C570" i="1" s="1"/>
  <c r="D570" i="1" s="1"/>
  <c r="C571" i="1" s="1"/>
  <c r="D571" i="1" s="1"/>
  <c r="C572" i="1" s="1"/>
  <c r="D572" i="1" s="1"/>
  <c r="C573" i="1" s="1"/>
  <c r="D573" i="1" s="1"/>
  <c r="C574" i="1" s="1"/>
  <c r="D574" i="1" s="1"/>
  <c r="C575" i="1" s="1"/>
  <c r="D575" i="1" s="1"/>
  <c r="C576" i="1" s="1"/>
  <c r="D576" i="1" s="1"/>
  <c r="C577" i="1" s="1"/>
  <c r="D577" i="1" s="1"/>
  <c r="C578" i="1" s="1"/>
  <c r="D578" i="1" s="1"/>
  <c r="C579" i="1" s="1"/>
  <c r="D579" i="1" s="1"/>
  <c r="C580" i="1" s="1"/>
  <c r="D580" i="1" s="1"/>
  <c r="C581" i="1" s="1"/>
  <c r="D581" i="1" s="1"/>
  <c r="C582" i="1" s="1"/>
  <c r="D582" i="1" s="1"/>
  <c r="C583" i="1" s="1"/>
  <c r="D583" i="1" s="1"/>
  <c r="C584" i="1" s="1"/>
  <c r="D584" i="1" s="1"/>
  <c r="C585" i="1" s="1"/>
  <c r="D585" i="1" s="1"/>
  <c r="C586" i="1" s="1"/>
  <c r="D586" i="1" s="1"/>
  <c r="C587" i="1" s="1"/>
  <c r="D587" i="1" s="1"/>
  <c r="C588" i="1" s="1"/>
  <c r="D588" i="1" s="1"/>
  <c r="C589" i="1" s="1"/>
  <c r="D589" i="1" s="1"/>
  <c r="C590" i="1" s="1"/>
  <c r="D590" i="1" s="1"/>
  <c r="C591" i="1" s="1"/>
  <c r="D591" i="1" s="1"/>
  <c r="C592" i="1" s="1"/>
  <c r="D592" i="1" s="1"/>
  <c r="C593" i="1" s="1"/>
  <c r="D593" i="1" s="1"/>
  <c r="C594" i="1" s="1"/>
  <c r="D594" i="1" s="1"/>
  <c r="C595" i="1" s="1"/>
  <c r="D595" i="1" s="1"/>
  <c r="C596" i="1" s="1"/>
  <c r="D596" i="1" s="1"/>
  <c r="C597" i="1" s="1"/>
  <c r="D597" i="1" s="1"/>
  <c r="C598" i="1" s="1"/>
  <c r="D598" i="1" s="1"/>
  <c r="C599" i="1" s="1"/>
  <c r="D599" i="1" s="1"/>
  <c r="C600" i="1" s="1"/>
  <c r="D600" i="1" s="1"/>
  <c r="C601" i="1" s="1"/>
  <c r="D601" i="1" s="1"/>
  <c r="C602" i="1" s="1"/>
  <c r="D602" i="1" s="1"/>
  <c r="C603" i="1" s="1"/>
  <c r="D603" i="1" s="1"/>
  <c r="C604" i="1" s="1"/>
  <c r="D604" i="1" s="1"/>
  <c r="C605" i="1" s="1"/>
  <c r="D605" i="1" s="1"/>
  <c r="C606" i="1" s="1"/>
  <c r="D606" i="1" s="1"/>
  <c r="C607" i="1" s="1"/>
  <c r="D607" i="1" s="1"/>
  <c r="C608" i="1" s="1"/>
  <c r="D608" i="1" s="1"/>
  <c r="C609" i="1" s="1"/>
  <c r="D609" i="1" s="1"/>
  <c r="C610" i="1" s="1"/>
  <c r="D610" i="1" s="1"/>
  <c r="C611" i="1" s="1"/>
  <c r="D611" i="1" s="1"/>
  <c r="C612" i="1" s="1"/>
  <c r="D612" i="1" s="1"/>
  <c r="C613" i="1" s="1"/>
  <c r="D613" i="1" s="1"/>
  <c r="C614" i="1" s="1"/>
  <c r="D614" i="1" s="1"/>
  <c r="C615" i="1" s="1"/>
  <c r="D615" i="1" s="1"/>
  <c r="C616" i="1" s="1"/>
  <c r="D616" i="1" s="1"/>
  <c r="C617" i="1" s="1"/>
  <c r="D617" i="1" s="1"/>
  <c r="C618" i="1" s="1"/>
  <c r="D618" i="1" s="1"/>
  <c r="C619" i="1" s="1"/>
  <c r="D619" i="1" s="1"/>
  <c r="C620" i="1" s="1"/>
  <c r="D620" i="1" s="1"/>
  <c r="C621" i="1" s="1"/>
  <c r="D621" i="1" s="1"/>
  <c r="C622" i="1" s="1"/>
  <c r="D622" i="1" s="1"/>
  <c r="C623" i="1" s="1"/>
  <c r="D623" i="1" s="1"/>
  <c r="C624" i="1" s="1"/>
  <c r="D624" i="1" s="1"/>
  <c r="C625" i="1" s="1"/>
  <c r="D625" i="1" s="1"/>
  <c r="C626" i="1" s="1"/>
  <c r="D626" i="1" s="1"/>
  <c r="C627" i="1" s="1"/>
  <c r="D627" i="1" s="1"/>
  <c r="C628" i="1" s="1"/>
  <c r="D628" i="1" s="1"/>
  <c r="C629" i="1" s="1"/>
  <c r="D629" i="1" s="1"/>
  <c r="C630" i="1" s="1"/>
  <c r="D630" i="1" s="1"/>
  <c r="C631" i="1" s="1"/>
  <c r="D631" i="1" s="1"/>
  <c r="C632" i="1" s="1"/>
  <c r="D632" i="1" s="1"/>
  <c r="C633" i="1" s="1"/>
  <c r="D633" i="1" s="1"/>
  <c r="C634" i="1" s="1"/>
  <c r="D634" i="1" s="1"/>
  <c r="C635" i="1" s="1"/>
  <c r="D635" i="1" s="1"/>
  <c r="C636" i="1" s="1"/>
  <c r="D636" i="1" s="1"/>
  <c r="C637" i="1" s="1"/>
  <c r="D637" i="1" s="1"/>
  <c r="C638" i="1" s="1"/>
  <c r="D638" i="1" s="1"/>
  <c r="C639" i="1" s="1"/>
  <c r="D639" i="1" s="1"/>
  <c r="C640" i="1" s="1"/>
  <c r="D640" i="1" s="1"/>
  <c r="C641" i="1" s="1"/>
  <c r="D641" i="1" s="1"/>
  <c r="C642" i="1" s="1"/>
  <c r="D642" i="1" s="1"/>
  <c r="C643" i="1" s="1"/>
  <c r="D643" i="1" s="1"/>
  <c r="C644" i="1" s="1"/>
  <c r="D644" i="1" s="1"/>
  <c r="C645" i="1" s="1"/>
  <c r="D645" i="1" s="1"/>
  <c r="D56" i="1"/>
  <c r="C57" i="1" s="1"/>
  <c r="D57" i="1" s="1"/>
  <c r="C58" i="1" s="1"/>
  <c r="D58" i="1" s="1"/>
  <c r="C59" i="1" s="1"/>
  <c r="D59" i="1" s="1"/>
  <c r="C60" i="1" s="1"/>
  <c r="D60" i="1" s="1"/>
  <c r="C61" i="1" s="1"/>
  <c r="D61" i="1" s="1"/>
  <c r="C62" i="1" s="1"/>
  <c r="D62" i="1" s="1"/>
  <c r="C63" i="1" s="1"/>
  <c r="D63" i="1" s="1"/>
  <c r="C64" i="1" s="1"/>
  <c r="D64" i="1" s="1"/>
  <c r="C65" i="1" s="1"/>
  <c r="D65" i="1" s="1"/>
  <c r="C66" i="1" s="1"/>
  <c r="D66" i="1" s="1"/>
  <c r="C67" i="1" s="1"/>
  <c r="D67" i="1" s="1"/>
  <c r="C68" i="1" s="1"/>
  <c r="D68" i="1" s="1"/>
  <c r="C69" i="1" s="1"/>
  <c r="D69" i="1" s="1"/>
  <c r="C70" i="1" s="1"/>
  <c r="D70" i="1" s="1"/>
  <c r="C71" i="1" s="1"/>
  <c r="D71" i="1" s="1"/>
  <c r="C72" i="1" s="1"/>
  <c r="D72" i="1" s="1"/>
  <c r="C73" i="1" s="1"/>
  <c r="D73" i="1" s="1"/>
  <c r="C74" i="1" s="1"/>
  <c r="D74" i="1" s="1"/>
  <c r="C75" i="1" s="1"/>
  <c r="D75" i="1" s="1"/>
  <c r="C76" i="1" s="1"/>
  <c r="D76" i="1" s="1"/>
  <c r="C77" i="1" s="1"/>
  <c r="D77" i="1" s="1"/>
  <c r="C78" i="1" s="1"/>
  <c r="D78" i="1" s="1"/>
  <c r="C79" i="1" s="1"/>
  <c r="D79" i="1" s="1"/>
  <c r="C80" i="1" s="1"/>
  <c r="D80" i="1" s="1"/>
  <c r="C81" i="1" s="1"/>
  <c r="D81" i="1" s="1"/>
  <c r="C82" i="1" s="1"/>
  <c r="D82" i="1" s="1"/>
  <c r="C83" i="1" s="1"/>
  <c r="D83" i="1" s="1"/>
  <c r="C84" i="1" s="1"/>
  <c r="D84" i="1" s="1"/>
  <c r="C85" i="1" s="1"/>
  <c r="D85" i="1" s="1"/>
  <c r="C86" i="1" s="1"/>
  <c r="D86" i="1" s="1"/>
  <c r="C87" i="1" s="1"/>
  <c r="D87" i="1" s="1"/>
  <c r="C88" i="1" s="1"/>
  <c r="D88" i="1" s="1"/>
  <c r="C89" i="1" s="1"/>
  <c r="D89" i="1" s="1"/>
  <c r="C90" i="1" s="1"/>
  <c r="D90" i="1" s="1"/>
  <c r="C91" i="1" s="1"/>
  <c r="D91" i="1" s="1"/>
  <c r="C92" i="1" s="1"/>
  <c r="D92" i="1" s="1"/>
  <c r="C93" i="1" s="1"/>
  <c r="D93" i="1" s="1"/>
  <c r="C94" i="1" s="1"/>
  <c r="D94" i="1" s="1"/>
  <c r="C95" i="1" s="1"/>
  <c r="D95" i="1" s="1"/>
  <c r="C96" i="1" s="1"/>
  <c r="D96" i="1" s="1"/>
  <c r="C97" i="1" s="1"/>
  <c r="D97" i="1" s="1"/>
  <c r="C98" i="1" s="1"/>
  <c r="D98" i="1" s="1"/>
  <c r="C99" i="1" s="1"/>
  <c r="D99" i="1" s="1"/>
  <c r="C100" i="1" s="1"/>
  <c r="D100" i="1" s="1"/>
  <c r="C101" i="1" s="1"/>
  <c r="D101" i="1" s="1"/>
  <c r="C102" i="1" s="1"/>
  <c r="D102" i="1" s="1"/>
  <c r="C103" i="1" s="1"/>
  <c r="D103" i="1" s="1"/>
  <c r="C104" i="1" s="1"/>
  <c r="D104" i="1" s="1"/>
  <c r="C105" i="1" s="1"/>
  <c r="D105" i="1" s="1"/>
  <c r="C106" i="1" s="1"/>
  <c r="D106" i="1" s="1"/>
  <c r="C107" i="1" s="1"/>
  <c r="D107" i="1" s="1"/>
  <c r="C108" i="1" s="1"/>
  <c r="D108" i="1" s="1"/>
  <c r="C109" i="1" s="1"/>
  <c r="D109" i="1" s="1"/>
  <c r="C110" i="1" s="1"/>
  <c r="D110" i="1" s="1"/>
  <c r="C111" i="1" s="1"/>
  <c r="D111" i="1" s="1"/>
  <c r="C112" i="1" s="1"/>
  <c r="D112" i="1" s="1"/>
  <c r="C113" i="1" s="1"/>
  <c r="D113" i="1" s="1"/>
  <c r="C114" i="1" s="1"/>
  <c r="D114" i="1" s="1"/>
  <c r="C115" i="1" s="1"/>
  <c r="D115" i="1" s="1"/>
  <c r="C116" i="1" s="1"/>
  <c r="D116" i="1" s="1"/>
  <c r="C117" i="1" s="1"/>
  <c r="D117" i="1" s="1"/>
  <c r="C118" i="1" s="1"/>
  <c r="D118" i="1" s="1"/>
  <c r="C119" i="1" s="1"/>
  <c r="D119" i="1" s="1"/>
  <c r="C120" i="1" s="1"/>
  <c r="D120" i="1" s="1"/>
  <c r="C121" i="1" s="1"/>
  <c r="D121" i="1" s="1"/>
  <c r="C122" i="1" s="1"/>
  <c r="D122" i="1" s="1"/>
  <c r="C123" i="1" s="1"/>
  <c r="D123" i="1" s="1"/>
  <c r="C124" i="1" s="1"/>
  <c r="D124" i="1" s="1"/>
  <c r="C125" i="1" s="1"/>
  <c r="D125" i="1" s="1"/>
  <c r="C126" i="1" s="1"/>
  <c r="D126" i="1" s="1"/>
  <c r="C127" i="1" s="1"/>
  <c r="D127" i="1" s="1"/>
  <c r="C128" i="1" s="1"/>
  <c r="D128" i="1" s="1"/>
  <c r="C129" i="1" s="1"/>
  <c r="D129" i="1" s="1"/>
  <c r="C130" i="1" s="1"/>
  <c r="D130" i="1" s="1"/>
  <c r="C131" i="1" s="1"/>
  <c r="D131" i="1" s="1"/>
  <c r="C132" i="1" s="1"/>
  <c r="D132" i="1" s="1"/>
  <c r="C133" i="1" s="1"/>
  <c r="D133" i="1" s="1"/>
  <c r="C134" i="1" s="1"/>
  <c r="D134" i="1" s="1"/>
  <c r="C135" i="1" s="1"/>
  <c r="D135" i="1" s="1"/>
  <c r="C136" i="1" s="1"/>
  <c r="D136" i="1" s="1"/>
  <c r="C137" i="1" s="1"/>
  <c r="D137" i="1" s="1"/>
  <c r="C138" i="1" s="1"/>
  <c r="D138" i="1" s="1"/>
  <c r="C139" i="1" s="1"/>
  <c r="D139" i="1" s="1"/>
  <c r="C140" i="1" s="1"/>
  <c r="D140" i="1" s="1"/>
  <c r="C141" i="1" s="1"/>
  <c r="D141" i="1" s="1"/>
  <c r="C142" i="1" s="1"/>
  <c r="D142" i="1" s="1"/>
  <c r="C143" i="1" s="1"/>
  <c r="D143" i="1" s="1"/>
  <c r="C144" i="1" s="1"/>
  <c r="D144" i="1" s="1"/>
  <c r="C145" i="1" s="1"/>
  <c r="D145" i="1" s="1"/>
  <c r="C146" i="1" s="1"/>
  <c r="D146" i="1" s="1"/>
  <c r="C147" i="1" s="1"/>
  <c r="D147" i="1" s="1"/>
  <c r="C148" i="1" s="1"/>
  <c r="D148" i="1" s="1"/>
  <c r="C149" i="1" s="1"/>
  <c r="D149" i="1" s="1"/>
  <c r="C150" i="1" s="1"/>
  <c r="D150" i="1" s="1"/>
  <c r="C151" i="1" s="1"/>
  <c r="D151" i="1" s="1"/>
  <c r="C152" i="1" s="1"/>
  <c r="D152" i="1" s="1"/>
  <c r="C153" i="1" s="1"/>
  <c r="D153" i="1" s="1"/>
  <c r="C154" i="1" s="1"/>
  <c r="D154" i="1" s="1"/>
  <c r="C155" i="1" s="1"/>
  <c r="D155" i="1" s="1"/>
  <c r="C156" i="1" s="1"/>
  <c r="D156" i="1" s="1"/>
  <c r="C157" i="1" s="1"/>
  <c r="D157" i="1" s="1"/>
  <c r="C158" i="1" s="1"/>
  <c r="D158" i="1" s="1"/>
  <c r="C159" i="1" s="1"/>
  <c r="D159" i="1" s="1"/>
  <c r="C160" i="1" s="1"/>
  <c r="D160" i="1" s="1"/>
  <c r="C161" i="1" s="1"/>
  <c r="D161" i="1" s="1"/>
  <c r="C162" i="1" s="1"/>
  <c r="D162" i="1" s="1"/>
  <c r="C163" i="1" s="1"/>
  <c r="D163" i="1" s="1"/>
  <c r="C164" i="1" s="1"/>
  <c r="D164" i="1" s="1"/>
  <c r="C165" i="1" s="1"/>
  <c r="D165" i="1" s="1"/>
  <c r="C166" i="1" s="1"/>
  <c r="D166" i="1" s="1"/>
  <c r="C167" i="1" s="1"/>
  <c r="D167" i="1" s="1"/>
  <c r="C168" i="1" s="1"/>
  <c r="D168" i="1" s="1"/>
  <c r="C169" i="1" s="1"/>
  <c r="D169" i="1" s="1"/>
  <c r="C170" i="1" s="1"/>
  <c r="D170" i="1" s="1"/>
  <c r="C171" i="1" s="1"/>
  <c r="D171" i="1" s="1"/>
  <c r="C172" i="1" s="1"/>
  <c r="D172" i="1" s="1"/>
  <c r="C173" i="1" s="1"/>
  <c r="D173" i="1" s="1"/>
  <c r="C174" i="1" s="1"/>
  <c r="D174" i="1" s="1"/>
  <c r="C175" i="1" s="1"/>
  <c r="D175" i="1" s="1"/>
  <c r="C176" i="1" s="1"/>
  <c r="D176" i="1" s="1"/>
  <c r="C177" i="1" s="1"/>
  <c r="D177" i="1" s="1"/>
  <c r="C178" i="1" s="1"/>
  <c r="D178" i="1" s="1"/>
  <c r="C179" i="1" s="1"/>
  <c r="D179" i="1" s="1"/>
  <c r="C180" i="1" s="1"/>
  <c r="D180" i="1" s="1"/>
  <c r="C181" i="1" s="1"/>
  <c r="D181" i="1" s="1"/>
  <c r="C182" i="1" s="1"/>
  <c r="D182" i="1" s="1"/>
  <c r="C183" i="1" s="1"/>
  <c r="D183" i="1" s="1"/>
  <c r="C184" i="1" s="1"/>
  <c r="D184" i="1" s="1"/>
  <c r="C185" i="1" s="1"/>
  <c r="D185" i="1" s="1"/>
  <c r="C186" i="1" s="1"/>
  <c r="D186" i="1" s="1"/>
  <c r="C187" i="1" s="1"/>
  <c r="D187" i="1" s="1"/>
  <c r="C188" i="1" s="1"/>
  <c r="D188" i="1" s="1"/>
  <c r="C189" i="1" s="1"/>
  <c r="D189" i="1" s="1"/>
  <c r="C190" i="1" s="1"/>
  <c r="D190" i="1" s="1"/>
  <c r="C191" i="1" s="1"/>
  <c r="D191" i="1" s="1"/>
  <c r="C192" i="1" s="1"/>
  <c r="D192" i="1" s="1"/>
  <c r="C193" i="1" s="1"/>
  <c r="D193" i="1" s="1"/>
  <c r="C194" i="1" s="1"/>
  <c r="D194" i="1" s="1"/>
  <c r="C195" i="1" s="1"/>
  <c r="D195" i="1" s="1"/>
  <c r="C196" i="1" s="1"/>
  <c r="D196" i="1" s="1"/>
  <c r="C197" i="1" s="1"/>
  <c r="D197" i="1" s="1"/>
  <c r="C198" i="1" s="1"/>
  <c r="D198" i="1" s="1"/>
  <c r="C199" i="1" s="1"/>
  <c r="D199" i="1" s="1"/>
  <c r="C200" i="1" s="1"/>
  <c r="D200" i="1" s="1"/>
  <c r="C201" i="1" s="1"/>
  <c r="D201" i="1" s="1"/>
  <c r="C202" i="1" s="1"/>
  <c r="D202" i="1" s="1"/>
  <c r="C203" i="1" s="1"/>
  <c r="D203" i="1" s="1"/>
  <c r="C204" i="1" s="1"/>
  <c r="D204" i="1" s="1"/>
  <c r="C205" i="1" s="1"/>
  <c r="D205" i="1" s="1"/>
  <c r="C206" i="1" s="1"/>
  <c r="D206" i="1" s="1"/>
  <c r="C207" i="1" s="1"/>
  <c r="D207" i="1" s="1"/>
  <c r="C208" i="1" s="1"/>
  <c r="D208" i="1" s="1"/>
  <c r="C209" i="1" s="1"/>
  <c r="D209" i="1" s="1"/>
  <c r="C210" i="1" s="1"/>
  <c r="D210" i="1" s="1"/>
  <c r="C211" i="1" s="1"/>
  <c r="D211" i="1" s="1"/>
  <c r="C212" i="1" s="1"/>
  <c r="D212" i="1" s="1"/>
  <c r="C213" i="1" s="1"/>
  <c r="D213" i="1" s="1"/>
  <c r="C214" i="1" s="1"/>
  <c r="D214" i="1" s="1"/>
  <c r="C215" i="1" s="1"/>
  <c r="D215" i="1" s="1"/>
  <c r="C216" i="1" s="1"/>
  <c r="D216" i="1" s="1"/>
  <c r="C217" i="1" s="1"/>
  <c r="D217" i="1" s="1"/>
  <c r="C218" i="1" s="1"/>
  <c r="D218" i="1" s="1"/>
  <c r="C219" i="1" s="1"/>
  <c r="D219" i="1" s="1"/>
  <c r="C220" i="1" s="1"/>
  <c r="D220" i="1" s="1"/>
  <c r="C221" i="1" s="1"/>
  <c r="D221" i="1" s="1"/>
  <c r="C222" i="1" s="1"/>
  <c r="D222" i="1" s="1"/>
  <c r="C223" i="1" s="1"/>
  <c r="D223" i="1" s="1"/>
  <c r="C224" i="1" s="1"/>
  <c r="D224" i="1" s="1"/>
  <c r="C225" i="1" s="1"/>
  <c r="D225" i="1" s="1"/>
  <c r="C226" i="1" s="1"/>
  <c r="D226" i="1" s="1"/>
  <c r="C227" i="1" s="1"/>
  <c r="D227" i="1" s="1"/>
  <c r="C228" i="1" s="1"/>
  <c r="D228" i="1" s="1"/>
  <c r="C229" i="1" s="1"/>
  <c r="D229" i="1" s="1"/>
  <c r="C230" i="1" s="1"/>
  <c r="D230" i="1" s="1"/>
  <c r="C231" i="1" s="1"/>
  <c r="D231" i="1" s="1"/>
  <c r="C232" i="1" s="1"/>
  <c r="D232" i="1" s="1"/>
  <c r="C233" i="1" s="1"/>
  <c r="D233" i="1" s="1"/>
  <c r="C234" i="1" s="1"/>
  <c r="D234" i="1" s="1"/>
  <c r="C235" i="1" s="1"/>
  <c r="D235" i="1" s="1"/>
  <c r="C236" i="1" s="1"/>
  <c r="D236" i="1" s="1"/>
  <c r="C237" i="1" s="1"/>
  <c r="D237" i="1" s="1"/>
  <c r="C238" i="1" s="1"/>
  <c r="D238" i="1" s="1"/>
  <c r="C239" i="1" s="1"/>
  <c r="D239" i="1" s="1"/>
  <c r="C1033" i="1"/>
  <c r="D1033" i="1" s="1"/>
  <c r="C1034" i="1" s="1"/>
  <c r="D25" i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D791" i="1"/>
  <c r="C792" i="1" s="1"/>
  <c r="D792" i="1" s="1"/>
  <c r="D810" i="1"/>
  <c r="C811" i="1" s="1"/>
  <c r="D811" i="1" s="1"/>
  <c r="C812" i="1" s="1"/>
  <c r="D812" i="1" s="1"/>
  <c r="C813" i="1" s="1"/>
  <c r="D813" i="1" s="1"/>
  <c r="C833" i="1"/>
  <c r="D833" i="1" s="1"/>
  <c r="C834" i="1" s="1"/>
  <c r="D834" i="1" s="1"/>
  <c r="C835" i="1" s="1"/>
  <c r="D835" i="1" s="1"/>
  <c r="C836" i="1" s="1"/>
  <c r="D836" i="1" s="1"/>
  <c r="C837" i="1" s="1"/>
  <c r="D837" i="1" s="1"/>
  <c r="C838" i="1" s="1"/>
  <c r="D838" i="1" s="1"/>
  <c r="C839" i="1" s="1"/>
  <c r="D839" i="1" s="1"/>
  <c r="C840" i="1" s="1"/>
  <c r="D840" i="1" s="1"/>
  <c r="C841" i="1" s="1"/>
  <c r="D841" i="1" s="1"/>
  <c r="C842" i="1" s="1"/>
  <c r="D842" i="1" s="1"/>
  <c r="C857" i="1"/>
  <c r="D857" i="1"/>
  <c r="D858" i="1" s="1"/>
  <c r="C884" i="1"/>
  <c r="D884" i="1"/>
  <c r="D885" i="1" s="1"/>
  <c r="C903" i="1"/>
  <c r="D903" i="1"/>
  <c r="C904" i="1" s="1"/>
  <c r="C929" i="1"/>
  <c r="D929" i="1" s="1"/>
  <c r="C948" i="1"/>
  <c r="D948" i="1" s="1"/>
  <c r="C963" i="1"/>
  <c r="D963" i="1" s="1"/>
  <c r="C974" i="1"/>
  <c r="D974" i="1" s="1"/>
  <c r="C1001" i="1"/>
  <c r="D1001" i="1" s="1"/>
  <c r="C1025" i="1"/>
  <c r="D1025" i="1" s="1"/>
  <c r="C653" i="1" l="1"/>
  <c r="C240" i="1"/>
  <c r="D240" i="1" s="1"/>
  <c r="C241" i="1" s="1"/>
  <c r="D241" i="1" s="1"/>
  <c r="C242" i="1" s="1"/>
  <c r="D242" i="1" s="1"/>
  <c r="C243" i="1" s="1"/>
  <c r="D243" i="1" s="1"/>
  <c r="C244" i="1" s="1"/>
  <c r="D244" i="1" s="1"/>
  <c r="C245" i="1" s="1"/>
  <c r="D245" i="1" s="1"/>
  <c r="C246" i="1" s="1"/>
  <c r="D246" i="1" s="1"/>
  <c r="C247" i="1" s="1"/>
  <c r="D247" i="1" s="1"/>
  <c r="C248" i="1" s="1"/>
  <c r="D248" i="1" s="1"/>
  <c r="C249" i="1" s="1"/>
  <c r="D249" i="1" s="1"/>
  <c r="C250" i="1" s="1"/>
  <c r="D250" i="1" s="1"/>
  <c r="C251" i="1" s="1"/>
  <c r="D251" i="1" s="1"/>
  <c r="C252" i="1" s="1"/>
  <c r="D252" i="1" s="1"/>
  <c r="C253" i="1" s="1"/>
  <c r="D253" i="1" s="1"/>
  <c r="C254" i="1" s="1"/>
  <c r="D254" i="1" s="1"/>
  <c r="C255" i="1" s="1"/>
  <c r="D255" i="1" s="1"/>
  <c r="C256" i="1" s="1"/>
  <c r="D256" i="1" s="1"/>
  <c r="C257" i="1" s="1"/>
  <c r="D257" i="1" s="1"/>
  <c r="C258" i="1" s="1"/>
  <c r="D258" i="1" s="1"/>
  <c r="C259" i="1" s="1"/>
  <c r="D259" i="1" s="1"/>
  <c r="C260" i="1" s="1"/>
  <c r="D260" i="1" s="1"/>
  <c r="C261" i="1" s="1"/>
  <c r="D261" i="1" s="1"/>
  <c r="C262" i="1" s="1"/>
  <c r="D262" i="1" s="1"/>
  <c r="C263" i="1" s="1"/>
  <c r="D263" i="1" s="1"/>
  <c r="C264" i="1" s="1"/>
  <c r="D264" i="1" s="1"/>
  <c r="C265" i="1" s="1"/>
  <c r="D265" i="1" s="1"/>
  <c r="C266" i="1" s="1"/>
  <c r="D266" i="1" s="1"/>
  <c r="C267" i="1" s="1"/>
  <c r="D267" i="1" s="1"/>
  <c r="C268" i="1" s="1"/>
  <c r="D268" i="1" s="1"/>
  <c r="C269" i="1" s="1"/>
  <c r="D269" i="1" s="1"/>
  <c r="C270" i="1" s="1"/>
  <c r="D270" i="1" s="1"/>
  <c r="C271" i="1" s="1"/>
  <c r="D271" i="1" s="1"/>
  <c r="C272" i="1" s="1"/>
  <c r="D272" i="1" s="1"/>
  <c r="C273" i="1" s="1"/>
  <c r="D273" i="1" s="1"/>
  <c r="C274" i="1" s="1"/>
  <c r="D274" i="1" s="1"/>
  <c r="C275" i="1" s="1"/>
  <c r="D275" i="1" s="1"/>
  <c r="C276" i="1" s="1"/>
  <c r="D276" i="1" s="1"/>
  <c r="C277" i="1" s="1"/>
  <c r="D277" i="1" s="1"/>
  <c r="C278" i="1" s="1"/>
  <c r="D278" i="1" s="1"/>
  <c r="C279" i="1" s="1"/>
  <c r="D279" i="1" s="1"/>
  <c r="C280" i="1" s="1"/>
  <c r="D280" i="1" s="1"/>
  <c r="C281" i="1" s="1"/>
  <c r="D281" i="1" s="1"/>
  <c r="C282" i="1" s="1"/>
  <c r="D282" i="1" s="1"/>
  <c r="C283" i="1" s="1"/>
  <c r="D283" i="1" s="1"/>
  <c r="C284" i="1" s="1"/>
  <c r="D284" i="1" s="1"/>
  <c r="C285" i="1" s="1"/>
  <c r="D285" i="1" s="1"/>
  <c r="C286" i="1" s="1"/>
  <c r="D286" i="1" s="1"/>
  <c r="C287" i="1" s="1"/>
  <c r="D287" i="1" s="1"/>
  <c r="C288" i="1" s="1"/>
  <c r="D288" i="1" s="1"/>
  <c r="C289" i="1" s="1"/>
  <c r="D289" i="1" s="1"/>
  <c r="C290" i="1" s="1"/>
  <c r="D290" i="1" s="1"/>
  <c r="C291" i="1" s="1"/>
  <c r="D291" i="1" s="1"/>
  <c r="C292" i="1" s="1"/>
  <c r="D292" i="1" s="1"/>
  <c r="C293" i="1" s="1"/>
  <c r="D293" i="1" s="1"/>
  <c r="C294" i="1" s="1"/>
  <c r="D294" i="1" s="1"/>
  <c r="C295" i="1" s="1"/>
  <c r="D295" i="1" s="1"/>
  <c r="C296" i="1" s="1"/>
  <c r="D296" i="1" s="1"/>
  <c r="C297" i="1" s="1"/>
  <c r="D297" i="1" s="1"/>
  <c r="C298" i="1" s="1"/>
  <c r="D298" i="1" s="1"/>
  <c r="C299" i="1" s="1"/>
  <c r="D299" i="1" s="1"/>
  <c r="C300" i="1" s="1"/>
  <c r="D300" i="1" s="1"/>
  <c r="C301" i="1" s="1"/>
  <c r="D301" i="1" s="1"/>
  <c r="C302" i="1" s="1"/>
  <c r="D302" i="1" s="1"/>
  <c r="C303" i="1" s="1"/>
  <c r="D303" i="1" s="1"/>
  <c r="C304" i="1" s="1"/>
  <c r="D304" i="1" s="1"/>
  <c r="C305" i="1" s="1"/>
  <c r="D305" i="1" s="1"/>
  <c r="C306" i="1" s="1"/>
  <c r="D306" i="1" s="1"/>
  <c r="C307" i="1" s="1"/>
  <c r="D654" i="1"/>
  <c r="D655" i="1" s="1"/>
  <c r="C656" i="1" s="1"/>
  <c r="C654" i="1"/>
  <c r="D1034" i="1"/>
  <c r="C975" i="1"/>
  <c r="D975" i="1"/>
  <c r="D1002" i="1"/>
  <c r="C1002" i="1"/>
  <c r="D949" i="1"/>
  <c r="C949" i="1"/>
  <c r="D886" i="1"/>
  <c r="C886" i="1"/>
  <c r="D859" i="1"/>
  <c r="C859" i="1"/>
  <c r="C964" i="1"/>
  <c r="D964" i="1"/>
  <c r="C930" i="1"/>
  <c r="D930" i="1"/>
  <c r="C858" i="1"/>
  <c r="C885" i="1"/>
  <c r="D904" i="1"/>
  <c r="D656" i="1" l="1"/>
  <c r="D657" i="1" s="1"/>
  <c r="D307" i="1"/>
  <c r="C308" i="1" s="1"/>
  <c r="C655" i="1"/>
  <c r="D1035" i="1"/>
  <c r="C1035" i="1"/>
  <c r="C905" i="1"/>
  <c r="D905" i="1"/>
  <c r="D931" i="1"/>
  <c r="C931" i="1"/>
  <c r="D965" i="1"/>
  <c r="C965" i="1"/>
  <c r="C860" i="1"/>
  <c r="D860" i="1"/>
  <c r="C887" i="1"/>
  <c r="D887" i="1"/>
  <c r="D950" i="1"/>
  <c r="C950" i="1"/>
  <c r="D1003" i="1"/>
  <c r="C1003" i="1"/>
  <c r="C657" i="1" l="1"/>
  <c r="D308" i="1"/>
  <c r="C309" i="1" s="1"/>
  <c r="C1036" i="1"/>
  <c r="D1036" i="1"/>
  <c r="D888" i="1"/>
  <c r="C888" i="1"/>
  <c r="C861" i="1"/>
  <c r="D861" i="1"/>
  <c r="C906" i="1"/>
  <c r="D906" i="1"/>
  <c r="C1004" i="1"/>
  <c r="D1004" i="1"/>
  <c r="D951" i="1"/>
  <c r="C951" i="1"/>
  <c r="C658" i="1"/>
  <c r="D658" i="1"/>
  <c r="C966" i="1"/>
  <c r="D966" i="1"/>
  <c r="D932" i="1"/>
  <c r="C932" i="1"/>
  <c r="D309" i="1" l="1"/>
  <c r="C310" i="1" s="1"/>
  <c r="D310" i="1" s="1"/>
  <c r="C311" i="1" s="1"/>
  <c r="D311" i="1" s="1"/>
  <c r="C312" i="1" s="1"/>
  <c r="D312" i="1" s="1"/>
  <c r="C313" i="1" s="1"/>
  <c r="D313" i="1" s="1"/>
  <c r="C314" i="1" s="1"/>
  <c r="D314" i="1" s="1"/>
  <c r="C315" i="1" s="1"/>
  <c r="D315" i="1" s="1"/>
  <c r="C316" i="1" s="1"/>
  <c r="D316" i="1" s="1"/>
  <c r="C317" i="1" s="1"/>
  <c r="D317" i="1" s="1"/>
  <c r="C318" i="1" s="1"/>
  <c r="D318" i="1" s="1"/>
  <c r="C319" i="1" s="1"/>
  <c r="D319" i="1" s="1"/>
  <c r="C320" i="1" s="1"/>
  <c r="D320" i="1" s="1"/>
  <c r="C321" i="1" s="1"/>
  <c r="D321" i="1" s="1"/>
  <c r="C322" i="1" s="1"/>
  <c r="D322" i="1" s="1"/>
  <c r="C323" i="1" s="1"/>
  <c r="D323" i="1" s="1"/>
  <c r="C324" i="1" s="1"/>
  <c r="D324" i="1" s="1"/>
  <c r="C325" i="1" s="1"/>
  <c r="D325" i="1" s="1"/>
  <c r="C326" i="1" s="1"/>
  <c r="D326" i="1" s="1"/>
  <c r="C327" i="1" s="1"/>
  <c r="D327" i="1" s="1"/>
  <c r="C328" i="1" s="1"/>
  <c r="D328" i="1" s="1"/>
  <c r="C329" i="1" s="1"/>
  <c r="D329" i="1" s="1"/>
  <c r="C330" i="1" s="1"/>
  <c r="D330" i="1" s="1"/>
  <c r="C331" i="1" s="1"/>
  <c r="D331" i="1" s="1"/>
  <c r="C332" i="1" s="1"/>
  <c r="D332" i="1" s="1"/>
  <c r="C333" i="1" s="1"/>
  <c r="D333" i="1" s="1"/>
  <c r="C334" i="1" s="1"/>
  <c r="D334" i="1" s="1"/>
  <c r="C335" i="1" s="1"/>
  <c r="D335" i="1" s="1"/>
  <c r="C336" i="1" s="1"/>
  <c r="D336" i="1" s="1"/>
  <c r="C337" i="1" s="1"/>
  <c r="D337" i="1" s="1"/>
  <c r="C338" i="1" s="1"/>
  <c r="D338" i="1" s="1"/>
  <c r="C339" i="1" s="1"/>
  <c r="D339" i="1" s="1"/>
  <c r="C340" i="1" s="1"/>
  <c r="D340" i="1" s="1"/>
  <c r="C341" i="1" s="1"/>
  <c r="D341" i="1" s="1"/>
  <c r="C342" i="1" s="1"/>
  <c r="D342" i="1" s="1"/>
  <c r="C343" i="1" s="1"/>
  <c r="D343" i="1" s="1"/>
  <c r="C344" i="1" s="1"/>
  <c r="D344" i="1" s="1"/>
  <c r="C345" i="1" s="1"/>
  <c r="D345" i="1" s="1"/>
  <c r="C346" i="1" s="1"/>
  <c r="D346" i="1" s="1"/>
  <c r="C347" i="1" s="1"/>
  <c r="D347" i="1" s="1"/>
  <c r="C348" i="1" s="1"/>
  <c r="D348" i="1" s="1"/>
  <c r="C349" i="1" s="1"/>
  <c r="D349" i="1" s="1"/>
  <c r="C350" i="1" s="1"/>
  <c r="D350" i="1" s="1"/>
  <c r="C351" i="1" s="1"/>
  <c r="D351" i="1" s="1"/>
  <c r="C352" i="1" s="1"/>
  <c r="D352" i="1" s="1"/>
  <c r="C353" i="1" s="1"/>
  <c r="D353" i="1" s="1"/>
  <c r="C354" i="1" s="1"/>
  <c r="D354" i="1" s="1"/>
  <c r="C355" i="1" s="1"/>
  <c r="D355" i="1" s="1"/>
  <c r="C356" i="1" s="1"/>
  <c r="D356" i="1" s="1"/>
  <c r="C357" i="1" s="1"/>
  <c r="D357" i="1" s="1"/>
  <c r="C358" i="1" s="1"/>
  <c r="D358" i="1" s="1"/>
  <c r="C359" i="1" s="1"/>
  <c r="D359" i="1" s="1"/>
  <c r="C360" i="1" s="1"/>
  <c r="D360" i="1" s="1"/>
  <c r="C361" i="1" s="1"/>
  <c r="D361" i="1" s="1"/>
  <c r="C362" i="1" s="1"/>
  <c r="D362" i="1" s="1"/>
  <c r="C363" i="1" s="1"/>
  <c r="D363" i="1" s="1"/>
  <c r="C364" i="1" s="1"/>
  <c r="D364" i="1" s="1"/>
  <c r="C365" i="1" s="1"/>
  <c r="D365" i="1" s="1"/>
  <c r="C366" i="1" s="1"/>
  <c r="D366" i="1" s="1"/>
  <c r="C367" i="1" s="1"/>
  <c r="D367" i="1" s="1"/>
  <c r="C368" i="1" s="1"/>
  <c r="D368" i="1" s="1"/>
  <c r="C369" i="1" s="1"/>
  <c r="D369" i="1" s="1"/>
  <c r="C370" i="1" s="1"/>
  <c r="D370" i="1" s="1"/>
  <c r="C371" i="1" s="1"/>
  <c r="D371" i="1" s="1"/>
  <c r="C372" i="1" s="1"/>
  <c r="D372" i="1" s="1"/>
  <c r="C373" i="1" s="1"/>
  <c r="D373" i="1" s="1"/>
  <c r="C374" i="1" s="1"/>
  <c r="D374" i="1" s="1"/>
  <c r="C375" i="1" s="1"/>
  <c r="D375" i="1" s="1"/>
  <c r="C376" i="1" s="1"/>
  <c r="D376" i="1" s="1"/>
  <c r="C377" i="1" s="1"/>
  <c r="D377" i="1" s="1"/>
  <c r="C378" i="1" s="1"/>
  <c r="D378" i="1" s="1"/>
  <c r="C379" i="1" s="1"/>
  <c r="D379" i="1" s="1"/>
  <c r="C380" i="1" s="1"/>
  <c r="D380" i="1" s="1"/>
  <c r="C381" i="1" s="1"/>
  <c r="D381" i="1" s="1"/>
  <c r="C382" i="1" s="1"/>
  <c r="D382" i="1" s="1"/>
  <c r="C383" i="1" s="1"/>
  <c r="D383" i="1" s="1"/>
  <c r="C384" i="1" s="1"/>
  <c r="D384" i="1" s="1"/>
  <c r="C385" i="1" s="1"/>
  <c r="D385" i="1" s="1"/>
  <c r="C386" i="1" s="1"/>
  <c r="D386" i="1" s="1"/>
  <c r="C387" i="1" s="1"/>
  <c r="D387" i="1" s="1"/>
  <c r="C388" i="1" s="1"/>
  <c r="D388" i="1" s="1"/>
  <c r="C389" i="1" s="1"/>
  <c r="D389" i="1" s="1"/>
  <c r="C390" i="1" s="1"/>
  <c r="D390" i="1" s="1"/>
  <c r="C391" i="1" s="1"/>
  <c r="D391" i="1" s="1"/>
  <c r="C392" i="1" s="1"/>
  <c r="D392" i="1" s="1"/>
  <c r="C393" i="1" s="1"/>
  <c r="D393" i="1" s="1"/>
  <c r="C394" i="1" s="1"/>
  <c r="D394" i="1" s="1"/>
  <c r="C395" i="1" s="1"/>
  <c r="D395" i="1" s="1"/>
  <c r="C396" i="1" s="1"/>
  <c r="D396" i="1" s="1"/>
  <c r="C397" i="1" s="1"/>
  <c r="D397" i="1" s="1"/>
  <c r="C398" i="1" s="1"/>
  <c r="D398" i="1" s="1"/>
  <c r="C399" i="1" s="1"/>
  <c r="D399" i="1" s="1"/>
  <c r="C400" i="1" s="1"/>
  <c r="D400" i="1" s="1"/>
  <c r="C401" i="1" s="1"/>
  <c r="D401" i="1" s="1"/>
  <c r="C402" i="1" s="1"/>
  <c r="D402" i="1" s="1"/>
  <c r="C403" i="1" s="1"/>
  <c r="D403" i="1" s="1"/>
  <c r="C404" i="1" s="1"/>
  <c r="D404" i="1" s="1"/>
  <c r="C405" i="1" s="1"/>
  <c r="D405" i="1" s="1"/>
  <c r="C406" i="1" s="1"/>
  <c r="D406" i="1" s="1"/>
  <c r="C407" i="1" s="1"/>
  <c r="D407" i="1" s="1"/>
  <c r="C408" i="1" s="1"/>
  <c r="D408" i="1" s="1"/>
  <c r="C409" i="1" s="1"/>
  <c r="D409" i="1" s="1"/>
  <c r="C410" i="1" s="1"/>
  <c r="D410" i="1" s="1"/>
  <c r="C411" i="1" s="1"/>
  <c r="D411" i="1" s="1"/>
  <c r="C412" i="1" s="1"/>
  <c r="D412" i="1" s="1"/>
  <c r="C413" i="1" s="1"/>
  <c r="D413" i="1" s="1"/>
  <c r="C414" i="1" s="1"/>
  <c r="D414" i="1" s="1"/>
  <c r="C415" i="1" s="1"/>
  <c r="D415" i="1" s="1"/>
  <c r="C416" i="1" s="1"/>
  <c r="D416" i="1" s="1"/>
  <c r="C417" i="1" s="1"/>
  <c r="D417" i="1" s="1"/>
  <c r="C418" i="1" s="1"/>
  <c r="D418" i="1" s="1"/>
  <c r="C419" i="1" s="1"/>
  <c r="D419" i="1" s="1"/>
  <c r="C420" i="1" s="1"/>
  <c r="D420" i="1" s="1"/>
  <c r="C421" i="1" s="1"/>
  <c r="D421" i="1" s="1"/>
  <c r="C422" i="1" s="1"/>
  <c r="D422" i="1" s="1"/>
  <c r="C423" i="1" s="1"/>
  <c r="D423" i="1" s="1"/>
  <c r="C424" i="1" s="1"/>
  <c r="D424" i="1" s="1"/>
  <c r="C425" i="1" s="1"/>
  <c r="D425" i="1" s="1"/>
  <c r="C426" i="1" s="1"/>
  <c r="D426" i="1" s="1"/>
  <c r="C427" i="1" s="1"/>
  <c r="D427" i="1" s="1"/>
  <c r="C428" i="1" s="1"/>
  <c r="D428" i="1" s="1"/>
  <c r="C429" i="1" s="1"/>
  <c r="D429" i="1" s="1"/>
  <c r="C430" i="1" s="1"/>
  <c r="D430" i="1" s="1"/>
  <c r="C431" i="1" s="1"/>
  <c r="D431" i="1" s="1"/>
  <c r="C432" i="1" s="1"/>
  <c r="D432" i="1" s="1"/>
  <c r="C433" i="1" s="1"/>
  <c r="D433" i="1" s="1"/>
  <c r="C434" i="1" s="1"/>
  <c r="D434" i="1" s="1"/>
  <c r="C435" i="1" s="1"/>
  <c r="D435" i="1" s="1"/>
  <c r="C436" i="1" s="1"/>
  <c r="D436" i="1" s="1"/>
  <c r="C437" i="1" s="1"/>
  <c r="D437" i="1" s="1"/>
  <c r="C438" i="1" s="1"/>
  <c r="D438" i="1" s="1"/>
  <c r="C439" i="1" s="1"/>
  <c r="D439" i="1" s="1"/>
  <c r="C440" i="1" s="1"/>
  <c r="D440" i="1" s="1"/>
  <c r="C441" i="1" s="1"/>
  <c r="D441" i="1" s="1"/>
  <c r="C442" i="1" s="1"/>
  <c r="D442" i="1" s="1"/>
  <c r="C443" i="1" s="1"/>
  <c r="D443" i="1" s="1"/>
  <c r="C444" i="1" s="1"/>
  <c r="D444" i="1" s="1"/>
  <c r="C445" i="1" s="1"/>
  <c r="D445" i="1" s="1"/>
  <c r="C446" i="1" s="1"/>
  <c r="D446" i="1" s="1"/>
  <c r="C1037" i="1"/>
  <c r="D1037" i="1"/>
  <c r="C967" i="1"/>
  <c r="D967" i="1"/>
  <c r="C659" i="1"/>
  <c r="D659" i="1"/>
  <c r="D1005" i="1"/>
  <c r="C1005" i="1"/>
  <c r="C907" i="1"/>
  <c r="D907" i="1"/>
  <c r="D862" i="1"/>
  <c r="C862" i="1"/>
  <c r="D933" i="1"/>
  <c r="C933" i="1"/>
  <c r="C952" i="1"/>
  <c r="D952" i="1"/>
  <c r="D889" i="1"/>
  <c r="C889" i="1"/>
  <c r="C447" i="1" l="1"/>
  <c r="D447" i="1" s="1"/>
  <c r="C448" i="1" s="1"/>
  <c r="D448" i="1" s="1"/>
  <c r="C449" i="1" s="1"/>
  <c r="D449" i="1" s="1"/>
  <c r="C450" i="1" s="1"/>
  <c r="D450" i="1" s="1"/>
  <c r="D953" i="1"/>
  <c r="C953" i="1"/>
  <c r="D908" i="1"/>
  <c r="C908" i="1"/>
  <c r="C660" i="1"/>
  <c r="D660" i="1"/>
  <c r="D934" i="1"/>
  <c r="C934" i="1"/>
  <c r="D863" i="1"/>
  <c r="C863" i="1"/>
  <c r="C451" i="1" l="1"/>
  <c r="D451" i="1" s="1"/>
  <c r="C452" i="1" s="1"/>
  <c r="D452" i="1" s="1"/>
  <c r="C453" i="1" s="1"/>
  <c r="D453" i="1" s="1"/>
  <c r="C454" i="1" s="1"/>
  <c r="D454" i="1" s="1"/>
  <c r="C455" i="1" s="1"/>
  <c r="D455" i="1" s="1"/>
  <c r="C456" i="1" s="1"/>
  <c r="D456" i="1" s="1"/>
  <c r="C457" i="1" s="1"/>
  <c r="D457" i="1" s="1"/>
  <c r="C458" i="1" s="1"/>
  <c r="D458" i="1" s="1"/>
  <c r="C459" i="1" s="1"/>
  <c r="D459" i="1" s="1"/>
  <c r="C460" i="1" s="1"/>
  <c r="D460" i="1" s="1"/>
  <c r="C461" i="1" s="1"/>
  <c r="D461" i="1" s="1"/>
  <c r="C462" i="1" s="1"/>
  <c r="D462" i="1" s="1"/>
  <c r="C463" i="1" s="1"/>
  <c r="D463" i="1" s="1"/>
  <c r="C661" i="1"/>
  <c r="D661" i="1"/>
  <c r="C864" i="1"/>
  <c r="D864" i="1"/>
  <c r="C935" i="1"/>
  <c r="D935" i="1"/>
  <c r="C909" i="1"/>
  <c r="D909" i="1"/>
  <c r="D910" i="1" l="1"/>
  <c r="C910" i="1"/>
  <c r="D936" i="1"/>
  <c r="C936" i="1"/>
  <c r="D865" i="1"/>
  <c r="C865" i="1"/>
  <c r="D662" i="1"/>
  <c r="C662" i="1"/>
  <c r="D663" i="1" l="1"/>
  <c r="C663" i="1"/>
  <c r="C866" i="1"/>
  <c r="D866" i="1"/>
  <c r="C937" i="1"/>
  <c r="D937" i="1"/>
  <c r="C911" i="1"/>
  <c r="D911" i="1"/>
  <c r="D912" i="1" l="1"/>
  <c r="C912" i="1"/>
  <c r="D938" i="1"/>
  <c r="C938" i="1"/>
  <c r="D867" i="1"/>
  <c r="C867" i="1"/>
  <c r="C664" i="1"/>
  <c r="D664" i="1"/>
  <c r="C665" i="1" l="1"/>
  <c r="D665" i="1"/>
  <c r="D939" i="1"/>
  <c r="C939" i="1"/>
  <c r="D913" i="1"/>
  <c r="C913" i="1"/>
  <c r="D666" i="1" l="1"/>
  <c r="C666" i="1"/>
  <c r="D914" i="1"/>
  <c r="C914" i="1"/>
  <c r="C915" i="1" l="1"/>
  <c r="D915" i="1"/>
  <c r="C667" i="1"/>
  <c r="D667" i="1"/>
  <c r="D668" i="1" l="1"/>
  <c r="C668" i="1"/>
  <c r="D916" i="1"/>
  <c r="C916" i="1"/>
  <c r="C917" i="1" l="1"/>
  <c r="D917" i="1"/>
  <c r="D669" i="1"/>
  <c r="C669" i="1"/>
  <c r="D918" i="1" l="1"/>
  <c r="C918" i="1"/>
  <c r="C670" i="1"/>
  <c r="D670" i="1"/>
  <c r="D671" i="1" l="1"/>
  <c r="C671" i="1"/>
  <c r="C919" i="1"/>
  <c r="D919" i="1"/>
  <c r="C920" i="1" l="1"/>
  <c r="D920" i="1"/>
  <c r="C672" i="1"/>
  <c r="D672" i="1"/>
  <c r="C673" i="1" l="1"/>
  <c r="D673" i="1"/>
  <c r="D674" i="1" l="1"/>
  <c r="C674" i="1"/>
  <c r="C675" i="1" l="1"/>
  <c r="D675" i="1"/>
  <c r="D676" i="1" l="1"/>
  <c r="C676" i="1"/>
  <c r="C677" i="1" l="1"/>
  <c r="D677" i="1"/>
  <c r="D678" i="1" l="1"/>
  <c r="C678" i="1"/>
  <c r="D679" i="1" l="1"/>
  <c r="C679" i="1"/>
  <c r="D680" i="1" l="1"/>
  <c r="C680" i="1"/>
  <c r="C681" i="1" l="1"/>
  <c r="D681" i="1"/>
  <c r="D682" i="1" l="1"/>
  <c r="C682" i="1"/>
  <c r="D683" i="1" l="1"/>
  <c r="C683" i="1"/>
  <c r="D684" i="1" l="1"/>
  <c r="C684" i="1"/>
  <c r="C685" i="1" l="1"/>
  <c r="D685" i="1"/>
  <c r="D686" i="1" l="1"/>
  <c r="C686" i="1"/>
  <c r="D687" i="1" l="1"/>
  <c r="C687" i="1"/>
  <c r="D688" i="1" l="1"/>
  <c r="C688" i="1"/>
  <c r="C689" i="1" l="1"/>
  <c r="D689" i="1"/>
  <c r="D690" i="1" l="1"/>
  <c r="C690" i="1"/>
  <c r="D691" i="1" l="1"/>
  <c r="C691" i="1"/>
  <c r="D692" i="1" l="1"/>
  <c r="C692" i="1"/>
  <c r="D693" i="1" l="1"/>
  <c r="C693" i="1"/>
  <c r="D694" i="1" l="1"/>
  <c r="C694" i="1"/>
  <c r="D695" i="1" l="1"/>
  <c r="C695" i="1"/>
  <c r="D696" i="1" l="1"/>
  <c r="C696" i="1"/>
  <c r="D697" i="1" l="1"/>
  <c r="C697" i="1"/>
  <c r="D698" i="1" l="1"/>
  <c r="C698" i="1"/>
  <c r="D699" i="1" l="1"/>
  <c r="C699" i="1"/>
  <c r="D700" i="1" l="1"/>
  <c r="C700" i="1"/>
  <c r="D701" i="1" l="1"/>
  <c r="C701" i="1"/>
  <c r="D702" i="1" l="1"/>
  <c r="C702" i="1"/>
  <c r="D703" i="1" l="1"/>
  <c r="C703" i="1"/>
  <c r="D704" i="1" l="1"/>
  <c r="C704" i="1"/>
  <c r="D705" i="1" l="1"/>
  <c r="C705" i="1"/>
  <c r="D706" i="1" l="1"/>
  <c r="C706" i="1"/>
  <c r="D707" i="1" l="1"/>
  <c r="C707" i="1"/>
  <c r="D708" i="1" l="1"/>
  <c r="C708" i="1"/>
  <c r="D709" i="1" l="1"/>
  <c r="C709" i="1"/>
  <c r="D710" i="1" l="1"/>
  <c r="C710" i="1"/>
  <c r="D711" i="1" l="1"/>
  <c r="C711" i="1"/>
  <c r="D712" i="1" l="1"/>
  <c r="C712" i="1"/>
  <c r="D713" i="1" l="1"/>
  <c r="C713" i="1"/>
  <c r="D714" i="1" l="1"/>
  <c r="C714" i="1"/>
  <c r="D715" i="1" l="1"/>
  <c r="C715" i="1"/>
  <c r="D716" i="1" l="1"/>
  <c r="C716" i="1"/>
  <c r="D717" i="1" l="1"/>
  <c r="C717" i="1"/>
  <c r="D718" i="1" l="1"/>
  <c r="C718" i="1"/>
  <c r="D719" i="1" l="1"/>
  <c r="C719" i="1"/>
  <c r="D720" i="1" l="1"/>
  <c r="C720" i="1"/>
  <c r="D721" i="1" l="1"/>
  <c r="C721" i="1"/>
  <c r="D722" i="1" l="1"/>
  <c r="C722" i="1"/>
  <c r="D723" i="1" l="1"/>
  <c r="C723" i="1"/>
  <c r="C724" i="1" l="1"/>
  <c r="D724" i="1"/>
  <c r="D725" i="1" l="1"/>
  <c r="C725" i="1"/>
  <c r="C726" i="1" l="1"/>
  <c r="D726" i="1"/>
  <c r="D727" i="1" l="1"/>
  <c r="C727" i="1"/>
  <c r="C728" i="1" l="1"/>
  <c r="D728" i="1"/>
  <c r="C729" i="1" l="1"/>
  <c r="D729" i="1"/>
  <c r="D730" i="1" l="1"/>
  <c r="C730" i="1"/>
  <c r="D731" i="1" l="1"/>
  <c r="C731" i="1"/>
  <c r="D732" i="1" l="1"/>
  <c r="C733" i="1" s="1"/>
  <c r="D733" i="1" s="1"/>
  <c r="C734" i="1" s="1"/>
  <c r="D734" i="1" s="1"/>
  <c r="C735" i="1" s="1"/>
  <c r="D735" i="1" s="1"/>
  <c r="C736" i="1" s="1"/>
  <c r="D736" i="1" s="1"/>
  <c r="C737" i="1" s="1"/>
  <c r="D737" i="1" s="1"/>
  <c r="C732" i="1"/>
  <c r="C738" i="1" l="1"/>
  <c r="D738" i="1" s="1"/>
  <c r="C739" i="1" l="1"/>
  <c r="D739" i="1"/>
  <c r="C740" i="1" l="1"/>
  <c r="D740" i="1"/>
  <c r="D741" i="1" l="1"/>
  <c r="C741" i="1"/>
  <c r="C742" i="1" l="1"/>
  <c r="D742" i="1"/>
  <c r="D743" i="1" l="1"/>
  <c r="C743" i="1"/>
  <c r="D744" i="1" l="1"/>
  <c r="C744" i="1"/>
  <c r="C745" i="1" l="1"/>
  <c r="D745" i="1"/>
  <c r="C746" i="1" l="1"/>
  <c r="D746" i="1"/>
  <c r="C747" i="1" l="1"/>
  <c r="D747" i="1"/>
  <c r="D748" i="1" l="1"/>
  <c r="C748" i="1"/>
  <c r="D749" i="1" l="1"/>
  <c r="C749" i="1"/>
  <c r="D750" i="1" l="1"/>
  <c r="C750" i="1"/>
  <c r="C751" i="1" l="1"/>
  <c r="D751" i="1"/>
  <c r="D752" i="1" l="1"/>
  <c r="C752" i="1"/>
  <c r="D753" i="1" l="1"/>
  <c r="C753" i="1"/>
  <c r="C754" i="1" l="1"/>
  <c r="D754" i="1"/>
  <c r="D755" i="1" l="1"/>
  <c r="C755" i="1"/>
  <c r="C756" i="1" l="1"/>
  <c r="D756" i="1"/>
  <c r="D757" i="1" l="1"/>
  <c r="C757" i="1"/>
  <c r="D758" i="1" l="1"/>
  <c r="C758" i="1"/>
  <c r="C759" i="1" l="1"/>
  <c r="D759" i="1"/>
  <c r="C760" i="1" l="1"/>
  <c r="D760" i="1"/>
  <c r="C761" i="1" l="1"/>
  <c r="D761" i="1"/>
  <c r="D762" i="1" l="1"/>
  <c r="C762" i="1"/>
  <c r="D763" i="1" l="1"/>
  <c r="C763" i="1"/>
  <c r="C764" i="1" l="1"/>
  <c r="D764" i="1"/>
  <c r="D765" i="1" l="1"/>
  <c r="C765" i="1"/>
  <c r="C766" i="1" l="1"/>
  <c r="D766" i="1"/>
  <c r="D767" i="1" l="1"/>
  <c r="C767" i="1"/>
  <c r="C768" i="1" l="1"/>
  <c r="D768" i="1"/>
  <c r="D769" i="1" l="1"/>
  <c r="C769" i="1"/>
  <c r="C770" i="1" l="1"/>
  <c r="D770" i="1"/>
  <c r="D771" i="1" l="1"/>
  <c r="C771" i="1"/>
  <c r="C772" i="1" l="1"/>
  <c r="D772" i="1"/>
  <c r="C773" i="1" l="1"/>
  <c r="D773" i="1"/>
  <c r="C774" i="1" l="1"/>
  <c r="D774" i="1"/>
  <c r="C775" i="1" l="1"/>
  <c r="D775" i="1"/>
  <c r="C776" i="1" l="1"/>
  <c r="D776" i="1"/>
  <c r="C777" i="1" l="1"/>
  <c r="D777" i="1"/>
  <c r="C778" i="1" l="1"/>
  <c r="D778" i="1"/>
  <c r="D779" i="1" l="1"/>
  <c r="C779" i="1"/>
  <c r="C780" i="1" l="1"/>
  <c r="D780" i="1"/>
  <c r="C781" i="1" l="1"/>
  <c r="D781" i="1"/>
  <c r="C782" i="1" l="1"/>
  <c r="D782" i="1"/>
  <c r="D783" i="1" l="1"/>
  <c r="C783" i="1"/>
  <c r="D784" i="1" l="1"/>
  <c r="C784" i="1"/>
</calcChain>
</file>

<file path=xl/comments1.xml><?xml version="1.0" encoding="utf-8"?>
<comments xmlns="http://schemas.openxmlformats.org/spreadsheetml/2006/main">
  <authors>
    <author/>
  </authors>
  <commentList>
    <comment ref="F1" authorId="0">
      <text>
        <r>
          <rPr>
            <b/>
            <sz val="8"/>
            <color indexed="8"/>
            <rFont val="Times New Roman"/>
            <family val="1"/>
          </rPr>
          <t xml:space="preserve">Jeremy Bryan Smith:
</t>
        </r>
        <r>
          <rPr>
            <sz val="8"/>
            <color indexed="8"/>
            <rFont val="Times New Roman"/>
            <family val="1"/>
          </rPr>
          <t>Update this for each new version</t>
        </r>
      </text>
    </comment>
  </commentList>
</comments>
</file>

<file path=xl/sharedStrings.xml><?xml version="1.0" encoding="utf-8"?>
<sst xmlns="http://schemas.openxmlformats.org/spreadsheetml/2006/main" count="3290" uniqueCount="1853">
  <si>
    <t>8.0.11</t>
  </si>
  <si>
    <t>Added dps_exempt</t>
  </si>
  <si>
    <t>Added dps_deferral_date</t>
  </si>
  <si>
    <t>Added local_option_pct_only_flag_dps</t>
  </si>
  <si>
    <t>Added freeze_only_flag_dps</t>
  </si>
  <si>
    <t>Short file name (APPR_HDR.TXT)</t>
  </si>
  <si>
    <t xml:space="preserve">Purpose of this export format is to transfer appraisal and levy roll information from the Appraisal District to </t>
  </si>
  <si>
    <t xml:space="preserve">Tax Offices.  This export can be generated at any time from PACS.  It can be used for the yearly transfer of </t>
  </si>
  <si>
    <t>information in July / August as well as Supplement Roll information throughout the year.</t>
  </si>
  <si>
    <t xml:space="preserve">File naming convention: Based on a configuration setting there are two file and directory naming conventions. The first is for those who's file system supports long file </t>
  </si>
  <si>
    <t>names. The second is for those computer systems that support only 8.3 file names.</t>
  </si>
  <si>
    <r>
      <t>Naming convention 1</t>
    </r>
    <r>
      <rPr>
        <sz val="8"/>
        <rFont val="Verdana"/>
        <family val="2"/>
      </rPr>
      <t>. Each file name is preceded with two field. The first field is the date of the export in YYYY-MM-DD format.</t>
    </r>
  </si>
  <si>
    <t>The second field is a unique identifier that is assigned at the time of the export, the "dataset_id". Followed by the name that designates</t>
  </si>
  <si>
    <t>what record type is in the file.</t>
  </si>
  <si>
    <t>Example filename: 2004-10-07_000001_APPRAISAL_HEADER.TXT</t>
  </si>
  <si>
    <r>
      <t>Naming convention 2</t>
    </r>
    <r>
      <rPr>
        <sz val="8"/>
        <rFont val="Verdana"/>
        <family val="2"/>
      </rPr>
      <t>. Each file is assigned an 8.3 file name and is placed in a directory named as follows: The first field in the directory  name is the date of  format.</t>
    </r>
  </si>
  <si>
    <t>the export in YYYY-MM-DD.  The second field is a unique identifier that is assigned at the time of the export, the "dataset_id". Followed by _APPRAISAL</t>
  </si>
  <si>
    <t xml:space="preserve">File #1: Header File (APPRAISAL_HEADER.TXT) </t>
  </si>
  <si>
    <t>Field Name</t>
  </si>
  <si>
    <t>Datatype</t>
  </si>
  <si>
    <t>Start</t>
  </si>
  <si>
    <t>End</t>
  </si>
  <si>
    <t>Length</t>
  </si>
  <si>
    <t>Description</t>
  </si>
  <si>
    <t>Run Date / Time</t>
  </si>
  <si>
    <t>char(16)</t>
  </si>
  <si>
    <t>Run Date and Time</t>
  </si>
  <si>
    <t>File Description</t>
  </si>
  <si>
    <t>char(40)</t>
  </si>
  <si>
    <t>Description of this file</t>
  </si>
  <si>
    <t>Appraisal Year</t>
  </si>
  <si>
    <t>numeric(4)</t>
  </si>
  <si>
    <t>Appraisal or Tax Year</t>
  </si>
  <si>
    <t>Supplement Number</t>
  </si>
  <si>
    <t>Entity Code</t>
  </si>
  <si>
    <t>char(10)</t>
  </si>
  <si>
    <t>Entity Code or "MULT" if multiple entities</t>
  </si>
  <si>
    <t>Entity Description</t>
  </si>
  <si>
    <t>Entity Description or list of entities</t>
  </si>
  <si>
    <t>Office Name</t>
  </si>
  <si>
    <t>char(30)</t>
  </si>
  <si>
    <t>Office name generating file</t>
  </si>
  <si>
    <t>Operator</t>
  </si>
  <si>
    <t>char(20)</t>
  </si>
  <si>
    <t>Operator generating file</t>
  </si>
  <si>
    <t>PACS Version</t>
  </si>
  <si>
    <t>PACS version number</t>
  </si>
  <si>
    <t>Export Version</t>
  </si>
  <si>
    <t>Export OCX version number</t>
  </si>
  <si>
    <t>Value Option</t>
  </si>
  <si>
    <t>If property values are not included in this tape, then this field will contain 'NO VALUES' otherwise, it will be blank.</t>
  </si>
  <si>
    <t>Office Use Only</t>
  </si>
  <si>
    <t>char(50)</t>
  </si>
  <si>
    <t>Comma separated answers to all questions generating transfer file</t>
  </si>
  <si>
    <t>File #2: Property (APPRAISAL_INFO.TXT)</t>
  </si>
  <si>
    <t>Short file name (PROP.TXT)</t>
  </si>
  <si>
    <t xml:space="preserve">Programmer Note: The PACS Appraisal System allows for more than one owner on a property; therefore, </t>
  </si>
  <si>
    <t xml:space="preserve">there could possibly be entries in the property file that have duplicate property id’s. The distinguishing </t>
  </si>
  <si>
    <t>fields for the property file are:</t>
  </si>
  <si>
    <t>prop_id</t>
  </si>
  <si>
    <t>int(12)</t>
  </si>
  <si>
    <t>prop_val_yr</t>
  </si>
  <si>
    <t>numeric(5)</t>
  </si>
  <si>
    <t>owner_id</t>
  </si>
  <si>
    <t>sup_num</t>
  </si>
  <si>
    <t>**Change for 2005</t>
  </si>
  <si>
    <t>There is one record for every property and every owner.  Prop ids are no longer the same for UDI accounts.</t>
  </si>
  <si>
    <t>Prop ids are now unique.</t>
  </si>
  <si>
    <t>Property ID</t>
  </si>
  <si>
    <t>prop_type_cd</t>
  </si>
  <si>
    <t>char(5)</t>
  </si>
  <si>
    <t>Property Type Code:
R = Real
P = Business Personal Property
M = Mobile Home
MN = Mineral
A = Automobiles</t>
  </si>
  <si>
    <t>Supplement Version Number - 0 = represents certified data, supplemental data otherwise</t>
  </si>
  <si>
    <t>sup_action</t>
  </si>
  <si>
    <t>char(2)</t>
  </si>
  <si>
    <t>Supplemental Action - If sup_num &gt; 0, indicates the action to be taken on the property:
'A' - Add
'M' - Modify
'D' - Delete</t>
  </si>
  <si>
    <t>sup_cd</t>
  </si>
  <si>
    <t>Supplement Change Code - User defined</t>
  </si>
  <si>
    <t>sup_desc</t>
  </si>
  <si>
    <t>char(500)</t>
  </si>
  <si>
    <t>Supplement Change Description</t>
  </si>
  <si>
    <t>geo_id</t>
  </si>
  <si>
    <t>Geographic ID</t>
  </si>
  <si>
    <t>py_owner_id</t>
  </si>
  <si>
    <t>Property Year Owner ID – PACS Internal ID</t>
  </si>
  <si>
    <t>py_owner_name</t>
  </si>
  <si>
    <t>char(70)</t>
  </si>
  <si>
    <t>Property Year Owner Name</t>
  </si>
  <si>
    <t>partial_owner</t>
  </si>
  <si>
    <t>char(1)</t>
  </si>
  <si>
    <t>Partial Owner ('T' or 'F')
This indicates if there are other owners for this property.  The additional owners will appear as separate records in this layout.</t>
  </si>
  <si>
    <t>udi_group</t>
  </si>
  <si>
    <t>This field indicates the UDI group that a partial owner is part of.  This is used to group multi owner properties.</t>
  </si>
  <si>
    <t>filler</t>
  </si>
  <si>
    <t>Not In Use</t>
  </si>
  <si>
    <t>py_addr_line1</t>
  </si>
  <si>
    <t>char(60)</t>
  </si>
  <si>
    <t>Property Year Owner Address Line 1</t>
  </si>
  <si>
    <t>py_addr_line2</t>
  </si>
  <si>
    <t>Property Year Owner Address Line 2</t>
  </si>
  <si>
    <t>py_addr_line3</t>
  </si>
  <si>
    <t>Property Year Owner Address Line 3</t>
  </si>
  <si>
    <t>py_addr_city</t>
  </si>
  <si>
    <t>Property Year Owner Address City</t>
  </si>
  <si>
    <t>py_addr_state</t>
  </si>
  <si>
    <t>Property Year Owner Address State</t>
  </si>
  <si>
    <t>py_addr_country</t>
  </si>
  <si>
    <t>Property Year Owner Address Country</t>
  </si>
  <si>
    <t>py_addr_zip</t>
  </si>
  <si>
    <t>Property Year Owner Address Zip (Zip Only)</t>
  </si>
  <si>
    <t>py_addr_zip_cass</t>
  </si>
  <si>
    <t>char(4)</t>
  </si>
  <si>
    <t>Property Year Owner Address Zip Cass (Cass Only)</t>
  </si>
  <si>
    <t>py_addr_zip_rt</t>
  </si>
  <si>
    <t>Property Year Owner Address Zip Route (Route Only)</t>
  </si>
  <si>
    <t>py_confidential_flag</t>
  </si>
  <si>
    <t>Property Year Owner Confidential Flag ('T' or 'F')</t>
  </si>
  <si>
    <t>py_address_suppress_flag</t>
  </si>
  <si>
    <t>Property Year Owner 
Address Suppression Flag ('T' or 'F')</t>
  </si>
  <si>
    <t>py_addr_ml_deliverable</t>
  </si>
  <si>
    <t>Property Year Owner Address
Y = deliverable address
N = undeliverable address</t>
  </si>
  <si>
    <t>char(27)</t>
  </si>
  <si>
    <t>situs_street_prefx</t>
  </si>
  <si>
    <t>Situs/Location Street Prefix</t>
  </si>
  <si>
    <t>situs_street</t>
  </si>
  <si>
    <t>Situs/Location Street</t>
  </si>
  <si>
    <t>situs_street_suffix</t>
  </si>
  <si>
    <t>Situs/Location Street Suffix</t>
  </si>
  <si>
    <t>situs_city</t>
  </si>
  <si>
    <t>Situs/Location City</t>
  </si>
  <si>
    <t>situs_zip</t>
  </si>
  <si>
    <t>Situs/Location Zip</t>
  </si>
  <si>
    <t>legal_desc</t>
  </si>
  <si>
    <t>char(255)</t>
  </si>
  <si>
    <t>Legal Description</t>
  </si>
  <si>
    <t>legal_desc2</t>
  </si>
  <si>
    <t>Additional Legal Description</t>
  </si>
  <si>
    <t>legal_acreage</t>
  </si>
  <si>
    <t>numeric(16)</t>
  </si>
  <si>
    <t>Legal Acreage (4 Decimals)</t>
  </si>
  <si>
    <t>abs_subdv_cd</t>
  </si>
  <si>
    <t>Abstract/Subdivision code</t>
  </si>
  <si>
    <t>hood_cd</t>
  </si>
  <si>
    <t>Neighborhood code</t>
  </si>
  <si>
    <t>block</t>
  </si>
  <si>
    <t>Block</t>
  </si>
  <si>
    <t>tract_or_lot</t>
  </si>
  <si>
    <t>Tract/lot</t>
  </si>
  <si>
    <t>land_hstd_val</t>
  </si>
  <si>
    <t>numeric(15)</t>
  </si>
  <si>
    <t>Land Homestead Value</t>
  </si>
  <si>
    <t>land_non_hstd_val</t>
  </si>
  <si>
    <t>Land Non-Homestead Value</t>
  </si>
  <si>
    <t>imprv_hstd_val</t>
  </si>
  <si>
    <t>Improvement Homestead Value</t>
  </si>
  <si>
    <t>imprv_non_hstd_val</t>
  </si>
  <si>
    <t>Improvement Non-Homestead value</t>
  </si>
  <si>
    <t>ag_use_val</t>
  </si>
  <si>
    <t>Agriculture Use Value</t>
  </si>
  <si>
    <t>ag_market</t>
  </si>
  <si>
    <t>Agriculture Market Value</t>
  </si>
  <si>
    <t>timber_use</t>
  </si>
  <si>
    <t>Timber Use Value</t>
  </si>
  <si>
    <t>timber_market</t>
  </si>
  <si>
    <t>Timber Market Value</t>
  </si>
  <si>
    <t>appraised_val</t>
  </si>
  <si>
    <t>Appraised Value</t>
  </si>
  <si>
    <t>ten_percent_cap</t>
  </si>
  <si>
    <t>Ten Percent Homestead Cap Adjustment</t>
  </si>
  <si>
    <t>assessed_val</t>
  </si>
  <si>
    <t>Assessed Value (Appraised - Cap)</t>
  </si>
  <si>
    <t>arb_protest_flag</t>
  </si>
  <si>
    <t>ARB Protest Flag; indicates if a protest has been filed on behalf of this property.  (T / F)</t>
  </si>
  <si>
    <t>deed_book_id</t>
  </si>
  <si>
    <t>Deed Book ID</t>
  </si>
  <si>
    <t>deed_book_page</t>
  </si>
  <si>
    <t>Deed Book Page</t>
  </si>
  <si>
    <t>deed_dt</t>
  </si>
  <si>
    <t>char(25)</t>
  </si>
  <si>
    <t>Deed Date</t>
  </si>
  <si>
    <t>mortgage_co_id</t>
  </si>
  <si>
    <t>Mortgage Company ID</t>
  </si>
  <si>
    <t>mortage_co_name</t>
  </si>
  <si>
    <t>Name of Mortgage Company</t>
  </si>
  <si>
    <t>mortgage_acct_id</t>
  </si>
  <si>
    <t>Mortgage Loan Number</t>
  </si>
  <si>
    <t>jan1_owner_id</t>
  </si>
  <si>
    <t>January 1 Owner ID</t>
  </si>
  <si>
    <t>jan1_owner_name</t>
  </si>
  <si>
    <t>January 1 Owner Name</t>
  </si>
  <si>
    <t>jan1_addr_line1</t>
  </si>
  <si>
    <t>January 1 Address Line 1</t>
  </si>
  <si>
    <t>jan1_addr_line2</t>
  </si>
  <si>
    <t>January 1 Address Line 2</t>
  </si>
  <si>
    <t>jan1_addr_line3</t>
  </si>
  <si>
    <t>January 1 Address Line 3</t>
  </si>
  <si>
    <t>jan1_addr_city</t>
  </si>
  <si>
    <t>January 1 Address City</t>
  </si>
  <si>
    <t>jan1_addr_state</t>
  </si>
  <si>
    <t>January 1 Address State</t>
  </si>
  <si>
    <t>jan1_addr_country</t>
  </si>
  <si>
    <t>January 1 Address Country</t>
  </si>
  <si>
    <t>jan1_addr_zip</t>
  </si>
  <si>
    <t>January 1 Address Zip  (Zip Only)</t>
  </si>
  <si>
    <t>jan1_addr_zip_cass</t>
  </si>
  <si>
    <t>January 1 Address Zip Cass (Cass Only)</t>
  </si>
  <si>
    <t>jan1_addr_zip_rt</t>
  </si>
  <si>
    <t>January 1 Address Zip  Route (Route Only)</t>
  </si>
  <si>
    <t>jan1_confidential_flag</t>
  </si>
  <si>
    <t>January 1 Owner Confidential Flag ('T' or 'F')</t>
  </si>
  <si>
    <t>jan1_address_suppress_flag</t>
  </si>
  <si>
    <t>January 1 Owner 
Address Suppression Flag ('T' or 'F')</t>
  </si>
  <si>
    <t>char(37)</t>
  </si>
  <si>
    <t>jan1_ml_deliverable</t>
  </si>
  <si>
    <t>January 1 Owner Address
Y = deliverable address
N = undeliverable address</t>
  </si>
  <si>
    <t>hs_exempt</t>
  </si>
  <si>
    <t>Homestead Exemption    (‘T’ or ‘F’)
‘T’ indicates that the property has the exemption</t>
  </si>
  <si>
    <t>ov65_exempt</t>
  </si>
  <si>
    <t>Over 65 Exemption (‘T’ or ‘F’)</t>
  </si>
  <si>
    <t>ov65_prorate_begin</t>
  </si>
  <si>
    <t>date the exemption began – used for proration</t>
  </si>
  <si>
    <t>ov65_prorate_end</t>
  </si>
  <si>
    <t>date the exemption ended – used for proration</t>
  </si>
  <si>
    <t>ov65s_exempt</t>
  </si>
  <si>
    <t>Over 65 Surviving Spouse (‘T’ or ‘F’)</t>
  </si>
  <si>
    <t>dp_exempt</t>
  </si>
  <si>
    <t>Disabled Person (‘T’ or ‘F’)</t>
  </si>
  <si>
    <t>dv1_exempt</t>
  </si>
  <si>
    <t>Disabled Veteran - 10% to 30%  (‘T’ or ‘F’)</t>
  </si>
  <si>
    <t>dv1s_exempt</t>
  </si>
  <si>
    <t>Disabled Veteran - 10% to 30%  Surviving Spouse</t>
  </si>
  <si>
    <t>dv2_exempt</t>
  </si>
  <si>
    <t>Disabled Veteran - 31% to 50%  (‘T’ or ‘F’)</t>
  </si>
  <si>
    <t>dv2s_exempt</t>
  </si>
  <si>
    <t>Disabled Veteran - 31% to 50% Surviving Spouse</t>
  </si>
  <si>
    <t>dv3_exempt</t>
  </si>
  <si>
    <t>Disabled Veteran - 51% to 70% ('T' or 'F')</t>
  </si>
  <si>
    <t>dv3s_exempt</t>
  </si>
  <si>
    <t>Disabled Veteran - 51% to 70% Surviving Spouse</t>
  </si>
  <si>
    <t>dv4_exempt</t>
  </si>
  <si>
    <t>Disabled Veteran - 71% to 100%  (‘T’ or ‘F’)</t>
  </si>
  <si>
    <t>dv4s_exempt</t>
  </si>
  <si>
    <t>Disabled Veteran - 71% to 100% Surviving Spouse</t>
  </si>
  <si>
    <t>ex_exempt</t>
  </si>
  <si>
    <t>EX (Total Exemption) (‘T’ or ‘F’)</t>
  </si>
  <si>
    <t>ex_prorate_begin</t>
  </si>
  <si>
    <t>Date the exemption began – used for proration</t>
  </si>
  <si>
    <t>ex_prorate_end</t>
  </si>
  <si>
    <t>Date the exemption ended – used for proration</t>
  </si>
  <si>
    <t>lve_exempt</t>
  </si>
  <si>
    <t>Leased vehicle exemption</t>
  </si>
  <si>
    <t>ab_exempt</t>
  </si>
  <si>
    <t>Abatement (‘T’ or ‘F’)</t>
  </si>
  <si>
    <t>en_exempt</t>
  </si>
  <si>
    <t>Energy  Exemption (‘T’ or ‘F’)</t>
  </si>
  <si>
    <t>fr_exempt</t>
  </si>
  <si>
    <t>Freeport Exemption (‘T’ or ‘F’)</t>
  </si>
  <si>
    <t>ht_exempt</t>
  </si>
  <si>
    <t>Historical Exemption (‘T’ or ‘F’)</t>
  </si>
  <si>
    <t>pro_exempt</t>
  </si>
  <si>
    <t>Prorated Exemption (‘T’ or ‘F’)</t>
  </si>
  <si>
    <t>pc_exempt</t>
  </si>
  <si>
    <t>Pollution Control Exemption (‘T’ or ‘F’)</t>
  </si>
  <si>
    <t>so_exempt</t>
  </si>
  <si>
    <t>Solar Exemption (‘T’ or ‘F’)</t>
  </si>
  <si>
    <t>ex366_exempt</t>
  </si>
  <si>
    <t>Exemption for properties under $500 ('T' or 'F')</t>
  </si>
  <si>
    <t>ch_exempt</t>
  </si>
  <si>
    <t>Charitable Exemption ('T' or 'F')</t>
  </si>
  <si>
    <t>imprv_state_cd</t>
  </si>
  <si>
    <t>State Code that is on the improvements</t>
  </si>
  <si>
    <t>land_state_cd</t>
  </si>
  <si>
    <t>State Code that is on the land</t>
  </si>
  <si>
    <t>personal_state_cd</t>
  </si>
  <si>
    <t>State Code that is on the personal property</t>
  </si>
  <si>
    <t>mineral_state_cd</t>
  </si>
  <si>
    <t>State Code that is on the mineral</t>
  </si>
  <si>
    <t>land_acres</t>
  </si>
  <si>
    <t>numeric(20)</t>
  </si>
  <si>
    <t>Sum of the acres based on land segments</t>
  </si>
  <si>
    <t>entity_agent_id</t>
  </si>
  <si>
    <t>Agent for Entity Documents (I.E. Statements)
If id &lt;&gt; 0, then will contain information for the agent that is to receive entity documents</t>
  </si>
  <si>
    <t>entity_agent_name</t>
  </si>
  <si>
    <t>Entity Agent Name</t>
  </si>
  <si>
    <t>entity_agent_addr_line1</t>
  </si>
  <si>
    <t>Entity Agent Address Line 1</t>
  </si>
  <si>
    <t>entity_agent_addr_line2</t>
  </si>
  <si>
    <t>Entity Agent Address Line 2</t>
  </si>
  <si>
    <t>entity_agent_addr_line3</t>
  </si>
  <si>
    <t>Entity Agent Address Line 3</t>
  </si>
  <si>
    <t>entity_agent_city</t>
  </si>
  <si>
    <t>Entity Agent Address City</t>
  </si>
  <si>
    <t>entity_agent_state</t>
  </si>
  <si>
    <t>Entity Agent Address State</t>
  </si>
  <si>
    <t>entity_agent_country</t>
  </si>
  <si>
    <t>Entity Agent Address Country</t>
  </si>
  <si>
    <t>entity_agent_zip</t>
  </si>
  <si>
    <t>Entity Agent Address Zip (Zip Only)</t>
  </si>
  <si>
    <t>entity_agent_cass</t>
  </si>
  <si>
    <t>Entity Agent Address Zip Cass (Cass Only)</t>
  </si>
  <si>
    <t>entity_agent_rt</t>
  </si>
  <si>
    <t>Entity Agent Address Zip Route (Route Only)</t>
  </si>
  <si>
    <t>char(34)</t>
  </si>
  <si>
    <t>Filler</t>
  </si>
  <si>
    <t>ca_agent_id</t>
  </si>
  <si>
    <t>Agent for Chief Appraiser Documents (I.E. Appraisal Notice)
If id &lt;&gt; 0, then will contain information for the agent that is to receive chief appraiser documents</t>
  </si>
  <si>
    <t>ca_agent_name</t>
  </si>
  <si>
    <t>Chief Appraiser Agent Name</t>
  </si>
  <si>
    <t>ca_agent_addr_line1</t>
  </si>
  <si>
    <t>Chief Appraiser Address Line 1</t>
  </si>
  <si>
    <t>ca_agent_addr_line2</t>
  </si>
  <si>
    <t>Chief Appraiser Address Line 2</t>
  </si>
  <si>
    <t>ca_agent_addr_line3</t>
  </si>
  <si>
    <t>Chief Appraiser Address Line 3</t>
  </si>
  <si>
    <t>ca_agent_city</t>
  </si>
  <si>
    <t>Chief Appraiser Address City</t>
  </si>
  <si>
    <t>ca_agent_state</t>
  </si>
  <si>
    <t>Chief Appraiser Address State</t>
  </si>
  <si>
    <t>ca_agent_country</t>
  </si>
  <si>
    <t>Chief Appraiser Address Country</t>
  </si>
  <si>
    <t>ca_agent_zip</t>
  </si>
  <si>
    <t>Chief Appraiser Address Zip (Zip Only)</t>
  </si>
  <si>
    <t>ca_agent_zip_cass</t>
  </si>
  <si>
    <t>Chief Appraiser Address Zip Cass (Cass Only)</t>
  </si>
  <si>
    <t>ca_agent_zip_rt</t>
  </si>
  <si>
    <t>Chief Appraiser Address Zip Route (Route Only)</t>
  </si>
  <si>
    <t>arb_agent_id</t>
  </si>
  <si>
    <t>Agent for ARB Documents (I.E. ARB Notice)
If id &lt;&gt; 0, then will contain information for the agent that is to receive arb documents</t>
  </si>
  <si>
    <t>arb_agent_name</t>
  </si>
  <si>
    <t>ARB Agent Name</t>
  </si>
  <si>
    <t>arb_agent_addr_line1</t>
  </si>
  <si>
    <t>ARB Agent Line 1</t>
  </si>
  <si>
    <t>arb_agent_addr_line2</t>
  </si>
  <si>
    <t>ARB Agent Line 2</t>
  </si>
  <si>
    <t>arb_agent_addr_line3</t>
  </si>
  <si>
    <t>ARB Agent Line 3</t>
  </si>
  <si>
    <t>arb_agent_city</t>
  </si>
  <si>
    <t>ARB Agent City</t>
  </si>
  <si>
    <t>arb_agent_state</t>
  </si>
  <si>
    <t>ARB Agent State</t>
  </si>
  <si>
    <t>arb_agent_country</t>
  </si>
  <si>
    <t>ARB Agent County</t>
  </si>
  <si>
    <t>arb_agent_zip</t>
  </si>
  <si>
    <t>ARB Agent Zip (Zip Only)</t>
  </si>
  <si>
    <t>arb_agent_zip_cass</t>
  </si>
  <si>
    <t>ARB Agent Zip Cass (Cass Only)</t>
  </si>
  <si>
    <t>arb_agent_zip_rt</t>
  </si>
  <si>
    <t>ARB Agent Zip Route (Route Only)</t>
  </si>
  <si>
    <t>mineral_type_of_int</t>
  </si>
  <si>
    <t>Mineral Interest Type</t>
  </si>
  <si>
    <t>mineral_int_pct</t>
  </si>
  <si>
    <t>char(15)</t>
  </si>
  <si>
    <t>Mineral Interest Percent (10 Decimals)</t>
  </si>
  <si>
    <t>productivity_use_code</t>
  </si>
  <si>
    <t>char(3)</t>
  </si>
  <si>
    <t>Productivity Use Code</t>
  </si>
  <si>
    <t>timber_78_market</t>
  </si>
  <si>
    <t>1978 timber market value</t>
  </si>
  <si>
    <t>ag_late_loss</t>
  </si>
  <si>
    <t>Late ag loss</t>
  </si>
  <si>
    <t>late_freeport_penalty</t>
  </si>
  <si>
    <t>Late freeport penalty</t>
  </si>
  <si>
    <t>dba</t>
  </si>
  <si>
    <t>Doing business as</t>
  </si>
  <si>
    <t>char(38)</t>
  </si>
  <si>
    <t>market_value</t>
  </si>
  <si>
    <t>numeric(14)</t>
  </si>
  <si>
    <t>Property market value</t>
  </si>
  <si>
    <t>ov65_deferral_date</t>
  </si>
  <si>
    <t>OV65 Deferral Date</t>
  </si>
  <si>
    <t>dp_deferral_date</t>
  </si>
  <si>
    <t>DP Deferral Date</t>
  </si>
  <si>
    <t>ref_id1</t>
  </si>
  <si>
    <t>Property Reference ID 1</t>
  </si>
  <si>
    <t>ref_id2</t>
  </si>
  <si>
    <t>Property Reference ID 2</t>
  </si>
  <si>
    <t>situs_num</t>
  </si>
  <si>
    <t>Situs Number</t>
  </si>
  <si>
    <t>situs_unit</t>
  </si>
  <si>
    <t>Situs Unit #</t>
  </si>
  <si>
    <t>appr_owner_id</t>
  </si>
  <si>
    <t>Current Appraisal Owner ID</t>
  </si>
  <si>
    <t>appr_owner_name</t>
  </si>
  <si>
    <t>Current Appraisal Owner Name</t>
  </si>
  <si>
    <t>appr_addr_line1</t>
  </si>
  <si>
    <t>Current Appraisal Address Line 1</t>
  </si>
  <si>
    <t>appr_addr_line2</t>
  </si>
  <si>
    <t>Current Appraisal Address Line 2</t>
  </si>
  <si>
    <t>appr_addr_line3</t>
  </si>
  <si>
    <t>Current Appraisal Address Line 3</t>
  </si>
  <si>
    <t>appr_addr_city</t>
  </si>
  <si>
    <t>Current Appraisal Address City</t>
  </si>
  <si>
    <t>appr_addr_state</t>
  </si>
  <si>
    <t>Current Appraisal Address State</t>
  </si>
  <si>
    <t>appr_addr_country</t>
  </si>
  <si>
    <t>Current Appraisal Address Country</t>
  </si>
  <si>
    <t>appr_addr_zip</t>
  </si>
  <si>
    <t>Current Appraisal Address Zip (Zip Only)</t>
  </si>
  <si>
    <t>appr_addr_zip_cass</t>
  </si>
  <si>
    <t>Current Appraisal Address Zip Cass (Cass Only)</t>
  </si>
  <si>
    <t>appr_addr_zip_cass_route</t>
  </si>
  <si>
    <t>Current Appraisal Address Zip Rt (Route Only)</t>
  </si>
  <si>
    <t>appr_ml_deliverable</t>
  </si>
  <si>
    <t>Current Appraisal Owner Address
Y = deliverable address
N = undeliverable address</t>
  </si>
  <si>
    <t>appr_confidential_flag</t>
  </si>
  <si>
    <t>Current Appraisal Owner
Confidential Flag ('T' or 'F')</t>
  </si>
  <si>
    <t>appr_address_suppress_flag</t>
  </si>
  <si>
    <t>Current Appraisal Owner 
Address Suppression Flag ('T' or 'F')</t>
  </si>
  <si>
    <t>appr_confidential_name</t>
  </si>
  <si>
    <t>Current Appraisal Owner Confidential Name</t>
  </si>
  <si>
    <t>py_confidential_name</t>
  </si>
  <si>
    <t>Property Year Owner Confidential Name</t>
  </si>
  <si>
    <t>jan1_confidential_name</t>
  </si>
  <si>
    <t>Jan 1 Owner Confidential Name</t>
  </si>
  <si>
    <t>sic_code</t>
  </si>
  <si>
    <t>rendition_filed</t>
  </si>
  <si>
    <t>Rendition Filed ('T' or 'F')</t>
  </si>
  <si>
    <t>rendition_date</t>
  </si>
  <si>
    <t>Rendition Filed Date</t>
  </si>
  <si>
    <t>rendition_penalty</t>
  </si>
  <si>
    <t>If &gt; 0, indicates that a Rendition Penalty should be calculated.</t>
  </si>
  <si>
    <t>rendition_penalty_date_paid</t>
  </si>
  <si>
    <t>Rendition 10% Penalty Date Paid</t>
  </si>
  <si>
    <t>rendition_fraud_penalty</t>
  </si>
  <si>
    <t>Rendition Fraud Penalty</t>
  </si>
  <si>
    <t>rendition_fraud_penalty_date_paid</t>
  </si>
  <si>
    <t>Rendition Fraud Penalty Date Paid</t>
  </si>
  <si>
    <t>entities</t>
  </si>
  <si>
    <t>char(140)</t>
  </si>
  <si>
    <t>Entities list</t>
  </si>
  <si>
    <t>eco_exempt</t>
  </si>
  <si>
    <t>eco exemption</t>
  </si>
  <si>
    <t>dataset_id</t>
  </si>
  <si>
    <t>Unique number that identifies this export</t>
  </si>
  <si>
    <t>deed_num</t>
  </si>
  <si>
    <t>Deed Number</t>
  </si>
  <si>
    <t>chodo_exempt</t>
  </si>
  <si>
    <t>Exemption for charitable organizations providing low-income housing ('T' or 'F')</t>
  </si>
  <si>
    <t>local_option_pct_only_flag_hs</t>
  </si>
  <si>
    <t>Local option flag for Homesite Percentage ('T' or 'F')</t>
  </si>
  <si>
    <t>local_option_pct_only_flag_ov65</t>
  </si>
  <si>
    <t>Local option flag for OV65 exemption ('T' or 'F')</t>
  </si>
  <si>
    <t>local_option_pct_only_flag_ov65s</t>
  </si>
  <si>
    <t>Local option flag for OV65S exemption ('T' or 'F')</t>
  </si>
  <si>
    <t>local_option_pct_only_flag_dp</t>
  </si>
  <si>
    <t>Local option flag for DP exemption ('T' or 'F')</t>
  </si>
  <si>
    <t>freeze_only_flag_ov65</t>
  </si>
  <si>
    <t>Freeze only flag for OV65 exemption ('T' or 'F')</t>
  </si>
  <si>
    <t>freeze_only_flag_ov65s</t>
  </si>
  <si>
    <t>Freeze only flag for OV65S exemption ('T' or 'F')</t>
  </si>
  <si>
    <t>freeze_only_flag_dp</t>
  </si>
  <si>
    <t>Freeze only flag for DP exemption ('T' or 'F')</t>
  </si>
  <si>
    <t>apply_percent_exemption_flag</t>
  </si>
  <si>
    <t>Apply percent exemption flag ('T' or 'F')</t>
  </si>
  <si>
    <t>exemption_percentage</t>
  </si>
  <si>
    <t>Exemption percentage (string representing a floating point number)</t>
  </si>
  <si>
    <t>vit_flag</t>
  </si>
  <si>
    <t>VIT flag; 'T' if property is VIT, otherwise 'F'</t>
  </si>
  <si>
    <t>File #3:  Property-Entity Association (APPRAISAL_ENTITY_INFO.TXT)</t>
  </si>
  <si>
    <t>Short file name (PROP_ENT.TXT)</t>
  </si>
  <si>
    <t xml:space="preserve">Programmer Note: This file contains the entity information for a given property/owner combination. </t>
  </si>
  <si>
    <t>To match up all of the property/owners with their entities, match on the following fields:</t>
  </si>
  <si>
    <t>property.prop_id        = property_entity.prop_id</t>
  </si>
  <si>
    <t>and  property.prop_val_yr = property_entity.prop_val_yr</t>
  </si>
  <si>
    <t>and property.sup_num      = property_entity.sup_num</t>
  </si>
  <si>
    <t>and property.owner_id      = property_entity.owner_id</t>
  </si>
  <si>
    <t>Property Id</t>
  </si>
  <si>
    <t>Owner Id</t>
  </si>
  <si>
    <t>entity_id</t>
  </si>
  <si>
    <t>Entity Id</t>
  </si>
  <si>
    <t>entity_cd</t>
  </si>
  <si>
    <t>10 character code that will represent the entity</t>
  </si>
  <si>
    <t>entity_name</t>
  </si>
  <si>
    <t>Descriptive Name of Entity</t>
  </si>
  <si>
    <t>entity_xref_id</t>
  </si>
  <si>
    <t>Entity Local Xref Id Number</t>
  </si>
  <si>
    <t>Not in use</t>
  </si>
  <si>
    <t>Assessed Value</t>
  </si>
  <si>
    <t>taxable_val</t>
  </si>
  <si>
    <t>Taxable Value</t>
  </si>
  <si>
    <t>ab_amt</t>
  </si>
  <si>
    <t>Abatement Exemption Amount Granted by Entity</t>
  </si>
  <si>
    <t>en_amt</t>
  </si>
  <si>
    <t>Energy Exemption Amount Granted by Entity</t>
  </si>
  <si>
    <t>fr_amt</t>
  </si>
  <si>
    <t>Freeport Exemption Amount Granted by Entity</t>
  </si>
  <si>
    <t>ht_amt</t>
  </si>
  <si>
    <t>Historical Exemption Amount Granted by Entity</t>
  </si>
  <si>
    <t>pro_amt</t>
  </si>
  <si>
    <t>Prorated Exemption Amount Granted by Entity</t>
  </si>
  <si>
    <t>pc_amt</t>
  </si>
  <si>
    <t>Pollution Control Exemption Amount Granted by Entity</t>
  </si>
  <si>
    <t>so_amt</t>
  </si>
  <si>
    <t>Solar Exemption Amount Granted by Entity</t>
  </si>
  <si>
    <t>ex366_amt</t>
  </si>
  <si>
    <t>EX366 Exemption Amount Granted by Entity
Properties under $500 minimum exemption</t>
  </si>
  <si>
    <t>hs_amt</t>
  </si>
  <si>
    <t>Homestead Amount granted by entity</t>
  </si>
  <si>
    <t>ov65_amt</t>
  </si>
  <si>
    <t>Over 65 Amount granted by entity</t>
  </si>
  <si>
    <t>dp_amt</t>
  </si>
  <si>
    <t>Disability Exemption Amount granted by entity</t>
  </si>
  <si>
    <t>dv_amt</t>
  </si>
  <si>
    <t>Disabled Veteran Amount granted by entity</t>
  </si>
  <si>
    <t>ex_amt</t>
  </si>
  <si>
    <t>Total Exemption Amount granted by entity
(Needed for Prorated Total Exemption Accounts)</t>
  </si>
  <si>
    <t>ch_amt</t>
  </si>
  <si>
    <t>Charitable Exemption Amount granted by entity</t>
  </si>
  <si>
    <t>Market Value</t>
  </si>
  <si>
    <t>appraised_value</t>
  </si>
  <si>
    <t>hs_cap</t>
  </si>
  <si>
    <t>HS Cap</t>
  </si>
  <si>
    <t>freeport_late_loss</t>
  </si>
  <si>
    <t>Late Freeport Loss</t>
  </si>
  <si>
    <t>hs_state_amt</t>
  </si>
  <si>
    <t>Homestead Exemption State Amount</t>
  </si>
  <si>
    <t>hs_local_amt</t>
  </si>
  <si>
    <t>Homestead Exemption Local Amount</t>
  </si>
  <si>
    <t>Land Non Homestead Value</t>
  </si>
  <si>
    <t>Improvement Non Homestead Value</t>
  </si>
  <si>
    <t>ag_market_val</t>
  </si>
  <si>
    <t>tim_use_val</t>
  </si>
  <si>
    <t>tim_market_val</t>
  </si>
  <si>
    <t>partial_entity</t>
  </si>
  <si>
    <t>If "T" the property is not 100% within the entity.</t>
  </si>
  <si>
    <t>freeze_yr</t>
  </si>
  <si>
    <t>Freeze Year</t>
  </si>
  <si>
    <t>freeze_ceiling</t>
  </si>
  <si>
    <t>Freeze Ceiling</t>
  </si>
  <si>
    <t>freeze_transfer_flag</t>
  </si>
  <si>
    <t>Freeze Transfer Flag</t>
  </si>
  <si>
    <t>freeze_transfer_date</t>
  </si>
  <si>
    <t>Freeze Transfer Date</t>
  </si>
  <si>
    <t>freeze_previous_tax</t>
  </si>
  <si>
    <t>Freeze Previous Tax</t>
  </si>
  <si>
    <t>freeze_previous_tax_unfrozen</t>
  </si>
  <si>
    <t>Freeze Previous Tax Unfrozen</t>
  </si>
  <si>
    <t>freeze_transfer_percentage</t>
  </si>
  <si>
    <t>numeric(9,6)</t>
  </si>
  <si>
    <t>Freeze Transfer Percentage</t>
  </si>
  <si>
    <t>lve_amt</t>
  </si>
  <si>
    <t>Leased vehicle exemption amount</t>
  </si>
  <si>
    <t>eco_amt</t>
  </si>
  <si>
    <t>ECO exemption amount</t>
  </si>
  <si>
    <t>ag_use_val_ne</t>
  </si>
  <si>
    <t>Ag use val non-exempt</t>
  </si>
  <si>
    <t>ag_use_val_ex</t>
  </si>
  <si>
    <t>Ag use val exempt</t>
  </si>
  <si>
    <t>ag_market_ne</t>
  </si>
  <si>
    <t>Ag market non-exempt</t>
  </si>
  <si>
    <t>ag_market_ex</t>
  </si>
  <si>
    <t>Ag market exempt</t>
  </si>
  <si>
    <t>timber_use_ne</t>
  </si>
  <si>
    <t>Timber use non-exempt</t>
  </si>
  <si>
    <t>timber_use_ex</t>
  </si>
  <si>
    <t>Timber use exempt</t>
  </si>
  <si>
    <t>timber_market_ne</t>
  </si>
  <si>
    <t>Timber market non-exempt</t>
  </si>
  <si>
    <t>timber_market_ex</t>
  </si>
  <si>
    <t>Timber market exempt</t>
  </si>
  <si>
    <t>new val hs</t>
  </si>
  <si>
    <t>New Homesite Value</t>
  </si>
  <si>
    <t>new val nhs</t>
  </si>
  <si>
    <t>New Non-Homesite Value</t>
  </si>
  <si>
    <t>new val p</t>
  </si>
  <si>
    <t>New Personal Value</t>
  </si>
  <si>
    <t>new val taxable</t>
  </si>
  <si>
    <t>New Taxable Value</t>
  </si>
  <si>
    <t>chodo_amt</t>
  </si>
  <si>
    <t>CHODO Exemption Amount Granted by Entity</t>
  </si>
  <si>
    <t>ent_pct_land_hs</t>
  </si>
  <si>
    <t>Land Homesite Entity Percentage</t>
  </si>
  <si>
    <t>ent_pct_land_nonhs</t>
  </si>
  <si>
    <t>Land Non-Homesite Entity Percentage</t>
  </si>
  <si>
    <t>ent_pct_imprv_hs</t>
  </si>
  <si>
    <t>Improvement Homesite Entity Percentage</t>
  </si>
  <si>
    <t>ent_pct_imprv_nonhs</t>
  </si>
  <si>
    <t>Improvement Non-Homesite Entity Percentage</t>
  </si>
  <si>
    <t>ent_pct_ag_use</t>
  </si>
  <si>
    <t>Ag Use Entity Percentage</t>
  </si>
  <si>
    <t>ent_pct_ag_mkt</t>
  </si>
  <si>
    <t>Ag Market Entity Percentage</t>
  </si>
  <si>
    <t>ent_pct_tim_use</t>
  </si>
  <si>
    <t>Timber Use Entity Percentage</t>
  </si>
  <si>
    <t>ent_pct_tim_mkt</t>
  </si>
  <si>
    <t>Timber Market Entity Percentage</t>
  </si>
  <si>
    <t>ent_pct_pers</t>
  </si>
  <si>
    <t>Personal Property Entity Percentage</t>
  </si>
  <si>
    <t>ent_pct_min</t>
  </si>
  <si>
    <t>Mineral Property Entity Percentage</t>
  </si>
  <si>
    <t>ent_pct_auto</t>
  </si>
  <si>
    <t>Automotive Property Entity Percentage</t>
  </si>
  <si>
    <t>File #4: Entity Totals (APPRAISAL_ENTITY_TOTALS.TXT)</t>
  </si>
  <si>
    <t>Short file name (TOTALS.TXT)</t>
  </si>
  <si>
    <t>Entity Descriptive Name</t>
  </si>
  <si>
    <t>Total Land Homestead Value</t>
  </si>
  <si>
    <t>Total Land Non Homestead Value</t>
  </si>
  <si>
    <t>Total Improvement Homestead Value</t>
  </si>
  <si>
    <t>Total Improvement Non Homestead Value</t>
  </si>
  <si>
    <t>Total Agriculture Use Value</t>
  </si>
  <si>
    <t>Total Timber Use Value</t>
  </si>
  <si>
    <t>Total Agriculture Market Value</t>
  </si>
  <si>
    <t>Total Timber Market Value</t>
  </si>
  <si>
    <t>Total Taxable Value</t>
  </si>
  <si>
    <t>mineral_val</t>
  </si>
  <si>
    <t>Total Mineral Value</t>
  </si>
  <si>
    <t>personal_val</t>
  </si>
  <si>
    <t>Total Personal Value</t>
  </si>
  <si>
    <t>auto_val</t>
  </si>
  <si>
    <t>Total Auto Value</t>
  </si>
  <si>
    <t>real_mobile_val</t>
  </si>
  <si>
    <t>Total Real/Mobile Value</t>
  </si>
  <si>
    <t>num_real_mobile</t>
  </si>
  <si>
    <t>Number of Real/Mobile Properties</t>
  </si>
  <si>
    <t>num_personal</t>
  </si>
  <si>
    <t>Number of Personal Properties</t>
  </si>
  <si>
    <t>num_mineral</t>
  </si>
  <si>
    <t>Number of Mineral Properties</t>
  </si>
  <si>
    <t>num_auto</t>
  </si>
  <si>
    <t>Number of Auto Properties</t>
  </si>
  <si>
    <t>num_records</t>
  </si>
  <si>
    <t>Number of Properties Overall</t>
  </si>
  <si>
    <t>Total Market Value</t>
  </si>
  <si>
    <t>hs_cap_count</t>
  </si>
  <si>
    <t>Total Number of Capped Properties</t>
  </si>
  <si>
    <t>Total HS Cap value</t>
  </si>
  <si>
    <t>hs_count</t>
  </si>
  <si>
    <t>Total Number of Homestead Properties</t>
  </si>
  <si>
    <t>hs_local_amount</t>
  </si>
  <si>
    <t>Total Local Option Homestead Exemption</t>
  </si>
  <si>
    <t>hs_state_amount</t>
  </si>
  <si>
    <t>Total State Mandated Homestead Exemption</t>
  </si>
  <si>
    <t>ov65_count</t>
  </si>
  <si>
    <t>Total Number of OV65 Properties</t>
  </si>
  <si>
    <t>Total Over 65 Exemption</t>
  </si>
  <si>
    <t>dp_count</t>
  </si>
  <si>
    <t>Total Number of DP Properties</t>
  </si>
  <si>
    <t>Total Disability Exemption</t>
  </si>
  <si>
    <t>dv_count</t>
  </si>
  <si>
    <t>Total Number of Disabled Veteran Properties</t>
  </si>
  <si>
    <t>Total Disabled Veteran Exemption</t>
  </si>
  <si>
    <t>ab_count</t>
  </si>
  <si>
    <t>Total Number of Abated Properties</t>
  </si>
  <si>
    <t>Total Abatements</t>
  </si>
  <si>
    <t>fr_count</t>
  </si>
  <si>
    <t>Total Number of Freeport Properties</t>
  </si>
  <si>
    <t>Total Freeport Exemptions</t>
  </si>
  <si>
    <t>pc_count</t>
  </si>
  <si>
    <t>Total Number of Pollution Control Properties</t>
  </si>
  <si>
    <t>Total Pollution Control Exemptions</t>
  </si>
  <si>
    <t>ex366_count</t>
  </si>
  <si>
    <t>Total Number of $500 Minimum Value Properties</t>
  </si>
  <si>
    <t>Total $500 Minimum Value Exemptions</t>
  </si>
  <si>
    <t>ht_count</t>
  </si>
  <si>
    <t>Total Historical Properties</t>
  </si>
  <si>
    <t>Total Historical Exemptions</t>
  </si>
  <si>
    <t>so_count</t>
  </si>
  <si>
    <t>Total Solar Properties</t>
  </si>
  <si>
    <t>Total Solar Exemption Amount</t>
  </si>
  <si>
    <t>ex_count</t>
  </si>
  <si>
    <t>Total Absolute Exemption Properties</t>
  </si>
  <si>
    <t>Total Absolute Exemption Amount</t>
  </si>
  <si>
    <t>ch_count</t>
  </si>
  <si>
    <t>Total Charitable Exemption Properties</t>
  </si>
  <si>
    <t>Total Charitable Exemption Amount</t>
  </si>
  <si>
    <t>ag_late_count</t>
  </si>
  <si>
    <t>Total Number of Late Ag Loss Properties</t>
  </si>
  <si>
    <t>Total Late Ag Loss Amount</t>
  </si>
  <si>
    <t>freeport_late_count</t>
  </si>
  <si>
    <t>Total Number of Late Freeport Loss Properties</t>
  </si>
  <si>
    <t>Total Late Freeport Loss Amount</t>
  </si>
  <si>
    <t>lve_count</t>
  </si>
  <si>
    <t>Total number of lve exemptions</t>
  </si>
  <si>
    <t>Totals leased vehicle exemption amount</t>
  </si>
  <si>
    <t>year</t>
  </si>
  <si>
    <t>int(4)</t>
  </si>
  <si>
    <t>Property val year</t>
  </si>
  <si>
    <t>Supplement number</t>
  </si>
  <si>
    <t>eco_count</t>
  </si>
  <si>
    <t>Total number of eco exemptions</t>
  </si>
  <si>
    <t>Totals eco exemption amount</t>
  </si>
  <si>
    <t>Totals ag use val non-exempt</t>
  </si>
  <si>
    <t>Totals ag use val exempt</t>
  </si>
  <si>
    <t>Totals market non-exempt</t>
  </si>
  <si>
    <t>Totals ag market exempt</t>
  </si>
  <si>
    <t>Totals timber use non-exempt</t>
  </si>
  <si>
    <t>Totals timber use exempt</t>
  </si>
  <si>
    <t>Totals timber market non-exempt</t>
  </si>
  <si>
    <t>en_count</t>
  </si>
  <si>
    <t>int(15)</t>
  </si>
  <si>
    <t>Total number of en exemptions</t>
  </si>
  <si>
    <t>Totals en exemption amount</t>
  </si>
  <si>
    <t>chodo_count</t>
  </si>
  <si>
    <t>Total Number of CHODO Exemptions</t>
  </si>
  <si>
    <t>Total CHODO Exemption Value</t>
  </si>
  <si>
    <t>File #5: Abstract/Subdivision List (APPRAISAL_ABSTRACT_SUBDV.TXT)</t>
  </si>
  <si>
    <t>Short file name (ABS_SUBD.TXT)</t>
  </si>
  <si>
    <t>abs_subdv_desc</t>
  </si>
  <si>
    <t>Abstract/Subdivision code description</t>
  </si>
  <si>
    <t>File #6: Property Tax Division Codes (APPRAISAL_STATE_CODE.TXT)</t>
  </si>
  <si>
    <t>Short file name (STATE_CD.TXT)</t>
  </si>
  <si>
    <t>state_cd</t>
  </si>
  <si>
    <t>state_cd_description</t>
  </si>
  <si>
    <t>** Please note the files imprv, imprv_detail, imprv_attr and land _detail</t>
  </si>
  <si>
    <t xml:space="preserve">may not be on your cd. Availability of these files depends on </t>
  </si>
  <si>
    <t>what option the user chose when building the cd.</t>
  </si>
  <si>
    <t>File #7: Improvements (APPRAISAL_IMPROVEMENT_INFO.TXT)</t>
  </si>
  <si>
    <t>Short file name (IMP_INFO.TXT)</t>
  </si>
  <si>
    <t xml:space="preserve">Programmer Note: This file contains the improvement information for a given property. </t>
  </si>
  <si>
    <t>To match with the appropriate properties match on the following fields</t>
  </si>
  <si>
    <t>and  property.prop_val_yr = imprv.prop_val_yr</t>
  </si>
  <si>
    <t>Year</t>
  </si>
  <si>
    <t>imprv_id</t>
  </si>
  <si>
    <t>Improvement ID</t>
  </si>
  <si>
    <t>imprv_type_cd</t>
  </si>
  <si>
    <t>varchar(10)`</t>
  </si>
  <si>
    <t>Improvement Type</t>
  </si>
  <si>
    <t>imprv_type_desc</t>
  </si>
  <si>
    <t>varchar(25)</t>
  </si>
  <si>
    <t>Improvement Description</t>
  </si>
  <si>
    <t>varchar(5)</t>
  </si>
  <si>
    <t>State Code</t>
  </si>
  <si>
    <t>imprv_homesite</t>
  </si>
  <si>
    <t>varchar(1)</t>
  </si>
  <si>
    <t>"Y" indicates Homesite improvement, "N" non Homesite</t>
  </si>
  <si>
    <t>imprv_val</t>
  </si>
  <si>
    <t>Improvement Value</t>
  </si>
  <si>
    <t>imprv_homesite_pct</t>
  </si>
  <si>
    <t>Homesite Apportionment Percentage</t>
  </si>
  <si>
    <t>File #8: Improvement Detail (APPRAISAL_IMPROVEMENT_DETAIL.TXT)</t>
  </si>
  <si>
    <t>Short file name (IMP_DET.TXT)</t>
  </si>
  <si>
    <t>Programmer Note: This file contains the improvement detail information for a given improvement</t>
  </si>
  <si>
    <t>To match with the appropriate improvement match on the following fields</t>
  </si>
  <si>
    <t>imprv.prop_id        = imprv_detail.prop_id</t>
  </si>
  <si>
    <t>and  imprv.prop_val_yr = imprv_detail.prop_val_yr</t>
  </si>
  <si>
    <t>and imprv.imprv_id = imprv_detail.imprv_id</t>
  </si>
  <si>
    <t>imprv_det_id</t>
  </si>
  <si>
    <t>Improvement Detail ID</t>
  </si>
  <si>
    <t>Imprv_det_type_cd</t>
  </si>
  <si>
    <t>varchar(10)</t>
  </si>
  <si>
    <t>Improvement Detail Type Cd</t>
  </si>
  <si>
    <t>Imprv_det_type_desc</t>
  </si>
  <si>
    <t>Improvement Detail Description</t>
  </si>
  <si>
    <t>Imprv_det_class_cd</t>
  </si>
  <si>
    <t>Class Code</t>
  </si>
  <si>
    <t>yr_built</t>
  </si>
  <si>
    <t>Year Built</t>
  </si>
  <si>
    <t>depreciation_yr</t>
  </si>
  <si>
    <t>Depreciation Year</t>
  </si>
  <si>
    <t>imprv_det_area</t>
  </si>
  <si>
    <t>Area</t>
  </si>
  <si>
    <t>imprv_det_val</t>
  </si>
  <si>
    <t>Detail Value</t>
  </si>
  <si>
    <t>sketch_cmds</t>
  </si>
  <si>
    <t>varchar(500)</t>
  </si>
  <si>
    <t>Sketch Commands</t>
  </si>
  <si>
    <t>File #9: Improvement Features (APPRAISAL_IMPROVEMENT_DETAIL_ATTR.TXT)</t>
  </si>
  <si>
    <t>Short file name (IMP_ATR.TXT)</t>
  </si>
  <si>
    <t xml:space="preserve">Programmer Note: This file contains the improvement feature information for a given improvement detail </t>
  </si>
  <si>
    <t>(For Example: interior finish, exterior finish, roofing, heating/cooling, etc.)</t>
  </si>
  <si>
    <t>To match with the appropriate improvement detail match on the following fields:</t>
  </si>
  <si>
    <t>imprv_detail.prop_id        = imprv_attr.prop_id</t>
  </si>
  <si>
    <t>and  imprv_detail.prop_val_yr = imprv_attr.prop_val_yr</t>
  </si>
  <si>
    <t>and imprv_detail.imprv_id = imprv_attr.imprv_id</t>
  </si>
  <si>
    <t>and imprv_detail.imprv_det_id = imprv_attr.imprv_det_id</t>
  </si>
  <si>
    <t>imprv_attr_id</t>
  </si>
  <si>
    <t>Improvement Attribute ID</t>
  </si>
  <si>
    <t>imprv_attr_desc</t>
  </si>
  <si>
    <t>Attribute Description</t>
  </si>
  <si>
    <t>imprv_attr_cd</t>
  </si>
  <si>
    <t>Attribute Code</t>
  </si>
  <si>
    <t>File #10: Land (APPRAISAL_LAND_DETAIL.TXT)</t>
  </si>
  <si>
    <t>Short file name (LAND_DET.TXT)</t>
  </si>
  <si>
    <t xml:space="preserve">Programmer Note: This file contains the land detail information for a given property. </t>
  </si>
  <si>
    <t>and  property.prop_val_yr = land_detail.prop_val_yr</t>
  </si>
  <si>
    <t>land_seg_id</t>
  </si>
  <si>
    <t>Unique Identifier</t>
  </si>
  <si>
    <t>land_type_cd</t>
  </si>
  <si>
    <t>varcahr(10)</t>
  </si>
  <si>
    <t>Land Type Code</t>
  </si>
  <si>
    <t>land_type_desc</t>
  </si>
  <si>
    <t>Land Type Description</t>
  </si>
  <si>
    <t>land_seg_homesite</t>
  </si>
  <si>
    <t>"T" indicates Homesite improvement, "F" non Homesite</t>
  </si>
  <si>
    <t>size_acres</t>
  </si>
  <si>
    <t>Size Acres ( 4 Decimals )</t>
  </si>
  <si>
    <t>size_square_feet</t>
  </si>
  <si>
    <t>Size Square Feet</t>
  </si>
  <si>
    <t>effective_front</t>
  </si>
  <si>
    <t>Effective Front</t>
  </si>
  <si>
    <t>effective_depth</t>
  </si>
  <si>
    <t>Effective Depth</t>
  </si>
  <si>
    <t>mkt_ls_method</t>
  </si>
  <si>
    <t>Market Method</t>
  </si>
  <si>
    <t>mkt_ls_class</t>
  </si>
  <si>
    <t>Market Class</t>
  </si>
  <si>
    <t>land_seg_mkt_val</t>
  </si>
  <si>
    <t>ag_apply</t>
  </si>
  <si>
    <t>"T" indicates property has ag, "F" no ag</t>
  </si>
  <si>
    <t>ag_ls_method</t>
  </si>
  <si>
    <t>Ag Method</t>
  </si>
  <si>
    <t>ag_ls_class</t>
  </si>
  <si>
    <t>Ag Class</t>
  </si>
  <si>
    <t>ag_value</t>
  </si>
  <si>
    <t>Ag Value</t>
  </si>
  <si>
    <t>land_homesite_pct</t>
  </si>
  <si>
    <t>File #11: Agent (APPRAISAL_AGENT.TXT)</t>
  </si>
  <si>
    <t>Short file name (AGENT.TXT)</t>
  </si>
  <si>
    <t>Programmer Note: This file contains the agent information for all agents within the CAD database.</t>
  </si>
  <si>
    <t>agent_id</t>
  </si>
  <si>
    <t>Agent ID</t>
  </si>
  <si>
    <t>agent_name</t>
  </si>
  <si>
    <t>Agent Name</t>
  </si>
  <si>
    <t>agent_addr_line1</t>
  </si>
  <si>
    <t>Agent Line 1</t>
  </si>
  <si>
    <t>agent_addr_line2</t>
  </si>
  <si>
    <t>Agent Line 2</t>
  </si>
  <si>
    <t>agent_addr_line3</t>
  </si>
  <si>
    <t>Agent Line 3</t>
  </si>
  <si>
    <t>agent_city</t>
  </si>
  <si>
    <t>Agent City</t>
  </si>
  <si>
    <t>agent_state</t>
  </si>
  <si>
    <t>Agent State</t>
  </si>
  <si>
    <t>agent_country</t>
  </si>
  <si>
    <t>Agent Country</t>
  </si>
  <si>
    <t>agent_zip</t>
  </si>
  <si>
    <t>Agent Zip (Zip Only)</t>
  </si>
  <si>
    <t>agent_zip_cass</t>
  </si>
  <si>
    <t>Agent Zip Cass (Cass Only)</t>
  </si>
  <si>
    <t>agent_zip_rt</t>
  </si>
  <si>
    <t>Agent Zip Route (Route Only)</t>
  </si>
  <si>
    <t>File #12: Active ARB Properties (APPRAISAL_ARB.TXT)</t>
  </si>
  <si>
    <t>Short file name (ARB.TXT)</t>
  </si>
  <si>
    <t>Programmer Note: This file contains the properties with active ARB Cases</t>
  </si>
  <si>
    <t>Ref ID 1</t>
  </si>
  <si>
    <t>Ref ID 2</t>
  </si>
  <si>
    <t>ARB_Status</t>
  </si>
  <si>
    <t>ARB Status</t>
  </si>
  <si>
    <t>File #13: Active Lawsuit Properties (APPRAISAL_LAWSUIT.TXT)</t>
  </si>
  <si>
    <t>Short file name (LAWSUIT.TXT)</t>
  </si>
  <si>
    <t>Programmer Note: This file contains properties with active lawsuits</t>
  </si>
  <si>
    <t>File #14: Entity (APPRAISAL_ENTITY.TXT)</t>
  </si>
  <si>
    <t>Short file name (ENTITY.TXT)</t>
  </si>
  <si>
    <t>Entity id</t>
  </si>
  <si>
    <t>File #15: UDI Conversion File (migration from Version 7.0 to 8.0)</t>
  </si>
  <si>
    <t>Short file name (UDI_7_8.TXT)</t>
  </si>
  <si>
    <t xml:space="preserve">Programmer Note: The 8.0 version of PACS restructured the UDI (Multiple Owner) Properties. </t>
  </si>
  <si>
    <t>Version 7.0 allowed for multiple owners on 1 property. Below is an example from version 7.0:</t>
  </si>
  <si>
    <t>Prop ID</t>
  </si>
  <si>
    <t>Owner ID</t>
  </si>
  <si>
    <t>Name</t>
  </si>
  <si>
    <t>John Smith</t>
  </si>
  <si>
    <t>Mary Smith</t>
  </si>
  <si>
    <t>Mike Smith</t>
  </si>
  <si>
    <t>Version 8.0 we reworked the UDI properties so that each owner will have a unique property id.</t>
  </si>
  <si>
    <t>UDI Group</t>
  </si>
  <si>
    <t xml:space="preserve">To aid the developer in the conversion process of UDI Properties, we have created a file that shows how the UDI property existed on 7.0 and </t>
  </si>
  <si>
    <t xml:space="preserve">also how it was converted into 8.0. </t>
  </si>
  <si>
    <t>Original_PID</t>
  </si>
  <si>
    <t>Property ID on the 7.0 format</t>
  </si>
  <si>
    <t>Owner_ID</t>
  </si>
  <si>
    <t>Owner_Name</t>
  </si>
  <si>
    <t>Owner Name</t>
  </si>
  <si>
    <t>New_PID</t>
  </si>
  <si>
    <t>Property ID on the 8.0 format for the specific Owner</t>
  </si>
  <si>
    <t>UDI_Group</t>
  </si>
  <si>
    <t>UDI Group this property is associated with.</t>
  </si>
  <si>
    <t>Sample Data</t>
  </si>
  <si>
    <t>Original PID</t>
  </si>
  <si>
    <t>New PID</t>
  </si>
  <si>
    <t>ALEXANDER CHILDREN</t>
  </si>
  <si>
    <t>MANDEL FAMILY ENTERPRISE</t>
  </si>
  <si>
    <t>NEEL GEORGE</t>
  </si>
  <si>
    <t>MAYO JAMES A MRS</t>
  </si>
  <si>
    <t>RODRIGUEZ GUADALUPE</t>
  </si>
  <si>
    <t>CORTEZ NICOLAS</t>
  </si>
  <si>
    <t>GUTIERREZ ELISA</t>
  </si>
  <si>
    <t>GUTIERREZ BASILIO ELIAS ETAL</t>
  </si>
  <si>
    <t>File #16: Country Codes (APPRAISAL_COUNTRY_CODE.TXT)</t>
  </si>
  <si>
    <t>Short file name (COUNTRY.TXT)</t>
  </si>
  <si>
    <t>country_cd</t>
  </si>
  <si>
    <t>Country Code</t>
  </si>
  <si>
    <t>country_name</t>
  </si>
  <si>
    <t>Country Name (or Description</t>
  </si>
  <si>
    <t>Appraisal Transfer Layout History:</t>
  </si>
  <si>
    <t>Date (YYYY-MM-DD)</t>
  </si>
  <si>
    <t>Developer</t>
  </si>
  <si>
    <t>Table</t>
  </si>
  <si>
    <t>Version</t>
  </si>
  <si>
    <t>Changes</t>
  </si>
  <si>
    <t>JC</t>
  </si>
  <si>
    <t>Imprv_attr</t>
  </si>
  <si>
    <t>Added</t>
  </si>
  <si>
    <t>Land_detail</t>
  </si>
  <si>
    <t>All</t>
  </si>
  <si>
    <t>Added Header File</t>
  </si>
  <si>
    <t>Added Fields to Property File</t>
  </si>
  <si>
    <t>Added Fields to Entity File</t>
  </si>
  <si>
    <t>Added Fields to Totals File</t>
  </si>
  <si>
    <t>Added Abstract/Subdivision File</t>
  </si>
  <si>
    <t>EZ</t>
  </si>
  <si>
    <t>Added CH (Charitable Exemption) Information</t>
  </si>
  <si>
    <t>Clarified pct_ownership/value fields in prop and prop_ent</t>
  </si>
  <si>
    <t>Property</t>
  </si>
  <si>
    <t>Removed freeze fields</t>
  </si>
  <si>
    <t>Removed percent ownership</t>
  </si>
  <si>
    <t>Added OV65 Deferral Date</t>
  </si>
  <si>
    <t>Added DP Deferral Date</t>
  </si>
  <si>
    <t>Added Ref_id1</t>
  </si>
  <si>
    <t>Added Ref_id2</t>
  </si>
  <si>
    <t>Added Zip  (5 Digit Zip) * Zip (11 Digit Zip)</t>
  </si>
  <si>
    <t>Added Situs Unit</t>
  </si>
  <si>
    <t>Added Partial Owner Flag and removed ownership %</t>
  </si>
  <si>
    <t>Added Current Appraisal Year Owner</t>
  </si>
  <si>
    <t>Property_Entity</t>
  </si>
  <si>
    <t>Removed entity percent field</t>
  </si>
  <si>
    <t>Added freeze fields</t>
  </si>
  <si>
    <t>Added rendition indicator fields and penalty fields</t>
  </si>
  <si>
    <t>Added Address Suppression</t>
  </si>
  <si>
    <t>Added SIC Code</t>
  </si>
  <si>
    <t>Increased the length of the situs number field</t>
  </si>
  <si>
    <t>Added Zip (5 Digit Zip) to Agents</t>
  </si>
  <si>
    <t>Added Cass  to Agents</t>
  </si>
  <si>
    <t>Added Route to Agents</t>
  </si>
  <si>
    <t>Agent</t>
  </si>
  <si>
    <t>Added new agent file</t>
  </si>
  <si>
    <t>ARB</t>
  </si>
  <si>
    <t>Added new ARB File</t>
  </si>
  <si>
    <t>Lawsuits</t>
  </si>
  <si>
    <t>Added new Lawsuit File</t>
  </si>
  <si>
    <t>JI</t>
  </si>
  <si>
    <t>Doubled the length of the entity field</t>
  </si>
  <si>
    <t>Added leased vehicle exemption</t>
  </si>
  <si>
    <t>Changed ID field in improv and land to be 12 characters</t>
  </si>
  <si>
    <t>totals</t>
  </si>
  <si>
    <t>Added leased vehicle tp totals</t>
  </si>
  <si>
    <t>property</t>
  </si>
  <si>
    <t>Added UDI Group to the Property File</t>
  </si>
  <si>
    <t>UDI_7_8</t>
  </si>
  <si>
    <t>Added UDI_7_8 File</t>
  </si>
  <si>
    <t>DW</t>
  </si>
  <si>
    <t>PROPERTY</t>
  </si>
  <si>
    <t>Changed description for rendition_penalty.</t>
  </si>
  <si>
    <t>COUNTRY</t>
  </si>
  <si>
    <t>Added Country Code file</t>
  </si>
  <si>
    <t>Jeremy Smith</t>
  </si>
  <si>
    <t>Appraisal Information</t>
  </si>
  <si>
    <t>8.0.6</t>
  </si>
  <si>
    <t>Made existing 20-character length deed_num filler and made new field at end with length 50</t>
  </si>
  <si>
    <t>Added CHODO exemption field</t>
  </si>
  <si>
    <t>Added local option flag for Homesite Percentage</t>
  </si>
  <si>
    <t>Added local option flag for OV65 exemption</t>
  </si>
  <si>
    <t>Added local option flag for OV65S exemption</t>
  </si>
  <si>
    <t>Added local option flag for DP exemption</t>
  </si>
  <si>
    <t>Added freeze only flag for OV65 exemption</t>
  </si>
  <si>
    <t>Added freeze only flag for OV65S exemption</t>
  </si>
  <si>
    <t>Added freeze only flag for DP exemption</t>
  </si>
  <si>
    <t>Added percent exemption flag</t>
  </si>
  <si>
    <t>Added exemption percentage</t>
  </si>
  <si>
    <t>Removed filler column that was not supposed to be after udi_group</t>
  </si>
  <si>
    <t>Property-Entity Assoc.</t>
  </si>
  <si>
    <t>Added CHODO exemption amount</t>
  </si>
  <si>
    <t>Added Land Homesite Entity Percentage</t>
  </si>
  <si>
    <t>Added Land Non-Homesite Entity Percentage</t>
  </si>
  <si>
    <t>Added Improvement Homesite Entity Percentage</t>
  </si>
  <si>
    <t>Added Improvement Non-Homesite Entity Percentage</t>
  </si>
  <si>
    <t>Added Ag Use Entity Percentage</t>
  </si>
  <si>
    <t>Added Ag Market Entity Percentage</t>
  </si>
  <si>
    <t>Added Timber Use Entity Percentage</t>
  </si>
  <si>
    <t>Added Timber Market Entity Percentage</t>
  </si>
  <si>
    <t>Fixed description for timber_market_ex field</t>
  </si>
  <si>
    <t>Fixed field name and description for new_val_hs field</t>
  </si>
  <si>
    <t>Fixed field name and description for new_val_nhs field</t>
  </si>
  <si>
    <t>Fixed field name and description for new_val_p field</t>
  </si>
  <si>
    <t>Fixed field name and description for new_val_taxable field</t>
  </si>
  <si>
    <t>Fixed description for ag_market_val field</t>
  </si>
  <si>
    <t>Entity Totals</t>
  </si>
  <si>
    <t>Added total CHODO exemption count</t>
  </si>
  <si>
    <t>Added total CHODO exemption value</t>
  </si>
  <si>
    <t>Fixed start and end positions for dataset_id field</t>
  </si>
  <si>
    <t>Improvements</t>
  </si>
  <si>
    <t>Added Homesite Apportionment Percentage</t>
  </si>
  <si>
    <t>Land</t>
  </si>
  <si>
    <t>Modified 'size_acres' field to include 4 decimals</t>
  </si>
  <si>
    <t>Added vit_flag field</t>
  </si>
  <si>
    <t>Added ent_pct_pers field</t>
  </si>
  <si>
    <t>Added ent_pct_min field</t>
  </si>
  <si>
    <t>Added ent_pct_auto field</t>
  </si>
  <si>
    <t>Appraisal Entity Totals</t>
  </si>
  <si>
    <t>Fixed length of en_count field in layout. Should have been 15.</t>
  </si>
  <si>
    <t>File #17: Properties in Arbitration (ARBITRATION_LAWSUIT.TXT)</t>
  </si>
  <si>
    <t>Short file name (Arbitration.TXT)</t>
  </si>
  <si>
    <t>Kevin Lloyd</t>
  </si>
  <si>
    <t>arbitration</t>
  </si>
  <si>
    <t>Add a file for Arbitration to the Appraisal Export Process similar to the file for Litigation.</t>
  </si>
  <si>
    <t>8.0.7</t>
  </si>
  <si>
    <t>lih_exempt</t>
  </si>
  <si>
    <t>lih_amt</t>
  </si>
  <si>
    <t>LIH Exemption Amount Granted by Entity</t>
  </si>
  <si>
    <t>lih_count</t>
  </si>
  <si>
    <t>Total Number of LIH Exemptions</t>
  </si>
  <si>
    <t>Total LIH Exemption Value</t>
  </si>
  <si>
    <t>8.0.9</t>
  </si>
  <si>
    <t>Added LIH exemption field</t>
  </si>
  <si>
    <t>Added LIH exemption amount</t>
  </si>
  <si>
    <t>Added total LIH exemption count</t>
  </si>
  <si>
    <t>Added total LIH exemption value</t>
  </si>
  <si>
    <t>Exemption for charitable organizations providing low-income housing with volunteer labor ('T' or 'F')</t>
  </si>
  <si>
    <t>git_exempt</t>
  </si>
  <si>
    <t>git_amt</t>
  </si>
  <si>
    <t>Goods in Transit Exemption (‘T’ or ‘F’)</t>
  </si>
  <si>
    <t>GIT Exemption Amount Granted by Entity</t>
  </si>
  <si>
    <t>git_count</t>
  </si>
  <si>
    <t>Total Number of GIT Exemptions</t>
  </si>
  <si>
    <t>Total GIT Exemption Value</t>
  </si>
  <si>
    <t>Nuthan Sarpangala</t>
  </si>
  <si>
    <t>8.0.10</t>
  </si>
  <si>
    <t>Added GIT exemption field</t>
  </si>
  <si>
    <t>Added GIT exemption amount</t>
  </si>
  <si>
    <t>Added total GIT exemption count</t>
  </si>
  <si>
    <t>Added total GIT exemption value</t>
  </si>
  <si>
    <t>dps_exempt</t>
  </si>
  <si>
    <t>Disabled Person - Surviving Spouse (‘T’ or ‘F’)</t>
  </si>
  <si>
    <t>dps_deferral_date</t>
  </si>
  <si>
    <t>DPS Deferral Date</t>
  </si>
  <si>
    <t>local_option_pct_only_flag_dps</t>
  </si>
  <si>
    <t>Local option flag for DPS exemption ('T' or 'F')</t>
  </si>
  <si>
    <t>freeze_only_flag_dps</t>
  </si>
  <si>
    <t>Freeze only flag for DPS exemption ('T' or 'F')</t>
  </si>
  <si>
    <t>Doug Wilson</t>
  </si>
  <si>
    <t>dvhs_exempt</t>
  </si>
  <si>
    <t>Disabled Veteran Homestead - 100% ('T' or 'F')</t>
  </si>
  <si>
    <t>8.0.12</t>
  </si>
  <si>
    <t>Added dvhs_exempt</t>
  </si>
  <si>
    <t>dvhs_amt</t>
  </si>
  <si>
    <t>Disabled Veteran Homestead Amount granted by entity</t>
  </si>
  <si>
    <t>dvhs_count</t>
  </si>
  <si>
    <t>Total Number of Disabled Veteran Homestead Properties</t>
  </si>
  <si>
    <t>Total Disabled Veteran Homestead Exemption</t>
  </si>
  <si>
    <t>Property-Entity Assoc</t>
  </si>
  <si>
    <t>Added dvhs_amt</t>
  </si>
  <si>
    <t>Added dvhs exemption count</t>
  </si>
  <si>
    <t>Added dvhs exemption value</t>
  </si>
  <si>
    <t>hs_qualify_yr</t>
  </si>
  <si>
    <t>Qualify Year for HS exemption</t>
  </si>
  <si>
    <t>ov65_qualify_yr</t>
  </si>
  <si>
    <t>Qualify Year for OV65 exemption</t>
  </si>
  <si>
    <t>ov65s_qualify_yr</t>
  </si>
  <si>
    <t>Qualify Year for OV65S exemption</t>
  </si>
  <si>
    <t>dp_qualify_yr</t>
  </si>
  <si>
    <t>dps_qualify_yr</t>
  </si>
  <si>
    <t>Qualify Year for DP exemption</t>
  </si>
  <si>
    <t>Qualify Year for DPS exemption</t>
  </si>
  <si>
    <t>dv1_qualify_yr</t>
  </si>
  <si>
    <t>dv2_qualify_yr</t>
  </si>
  <si>
    <t>dv3_qualify_yr</t>
  </si>
  <si>
    <t>dv4_qualify_yr</t>
  </si>
  <si>
    <t>Qualify Year for DV1 exemption</t>
  </si>
  <si>
    <t>Qualify Year for DV2 exemption</t>
  </si>
  <si>
    <t>Qualify Year for DV3 exemption</t>
  </si>
  <si>
    <t>Qualify Year for DV4 exemption</t>
  </si>
  <si>
    <t>dv1s_qualify_yr</t>
  </si>
  <si>
    <t>dv2s_qualify_yr</t>
  </si>
  <si>
    <t>dv3s_qualify_yr</t>
  </si>
  <si>
    <t>dv4s_qualify_yr</t>
  </si>
  <si>
    <t>Qualify Year for DV1S exemption</t>
  </si>
  <si>
    <t>Qualify Year for DV2S exemption</t>
  </si>
  <si>
    <t>Qualify Year for DV3S exemption</t>
  </si>
  <si>
    <t>Qualify Year for DV4S exemption</t>
  </si>
  <si>
    <t>ex_qualify_yr</t>
  </si>
  <si>
    <t>Qualify Year for EX exemption</t>
  </si>
  <si>
    <t>ab_qualify_yr</t>
  </si>
  <si>
    <t>en_qualify_yr</t>
  </si>
  <si>
    <t>fr_qualify_yr</t>
  </si>
  <si>
    <t>ht_qualify_yr</t>
  </si>
  <si>
    <t>pro_qualify_yr</t>
  </si>
  <si>
    <t>pc_qualify_yr</t>
  </si>
  <si>
    <t>so_qualify_yr</t>
  </si>
  <si>
    <t>ex366_qualify_yr</t>
  </si>
  <si>
    <t>ch_qualify_yr</t>
  </si>
  <si>
    <t>Qualify Year for AB exemption</t>
  </si>
  <si>
    <t>Qualify Year for EN exemption</t>
  </si>
  <si>
    <t>Qualify Year for FR exemption</t>
  </si>
  <si>
    <t>Qualify Year for PRO exemption</t>
  </si>
  <si>
    <t>Qualify Year for HT exemption</t>
  </si>
  <si>
    <t>Qualify Year for PC exemption</t>
  </si>
  <si>
    <t>Qualify Year for SO exemption</t>
  </si>
  <si>
    <t>Qualify Year for EX366 exemption</t>
  </si>
  <si>
    <t>Qualify Year for CH exemption</t>
  </si>
  <si>
    <t>eco_qualify_yr</t>
  </si>
  <si>
    <t>Qualify Year for ECO exemption</t>
  </si>
  <si>
    <t>chodo_qualify_yr</t>
  </si>
  <si>
    <t>Qualify Year for CHODO exemption</t>
  </si>
  <si>
    <t>lih_qualify_yr</t>
  </si>
  <si>
    <t>git_qualify_yr</t>
  </si>
  <si>
    <t>Qualify Year for LIH exemption</t>
  </si>
  <si>
    <t>Qualify Year for GIT exemption</t>
  </si>
  <si>
    <t>dvhs_qualify_yr</t>
  </si>
  <si>
    <t>Qualify Year for DVHS exemption</t>
  </si>
  <si>
    <t>tax_increment_flag</t>
  </si>
  <si>
    <t>Tax Increment Flag ('T' or 'F')</t>
  </si>
  <si>
    <t>tax_increment_imprv_val</t>
  </si>
  <si>
    <t>Tax Increment Improvement Value</t>
  </si>
  <si>
    <t>tax_increment_land_val</t>
  </si>
  <si>
    <t>Tax Increment Land Value</t>
  </si>
  <si>
    <t>Total Tax Increment Improvement Value</t>
  </si>
  <si>
    <t>Total Tax Increment Land Value</t>
  </si>
  <si>
    <t>mortgage_addr_line1</t>
  </si>
  <si>
    <t>mortgage_addr_line2</t>
  </si>
  <si>
    <t>mortgage_addr_line3</t>
  </si>
  <si>
    <t>mortgage_addr_city</t>
  </si>
  <si>
    <t>mortgage_addr_state</t>
  </si>
  <si>
    <t>mortgage_addr_country</t>
  </si>
  <si>
    <t>mortgage_addr_zip</t>
  </si>
  <si>
    <t>mortgage_addr_zip_cass</t>
  </si>
  <si>
    <t>mortgage_addr_zip_rt</t>
  </si>
  <si>
    <t>mortgage_addr_ml_deliverable</t>
  </si>
  <si>
    <t>Mortgage Company Address Line 1</t>
  </si>
  <si>
    <t>Mortgage Company Address Line 2</t>
  </si>
  <si>
    <t>Mortgage Company Address Line 3</t>
  </si>
  <si>
    <t>Mortgage Company Address City</t>
  </si>
  <si>
    <t>Mortgage Company Address State</t>
  </si>
  <si>
    <t>Mortgage Company Address Country</t>
  </si>
  <si>
    <t>Mortgage Company Address Zip (Zip Only)</t>
  </si>
  <si>
    <t>Mortgage Company Address Zip Cass (Cass Only)</t>
  </si>
  <si>
    <t>Mortgage Company Address Zip Route (Route Only)</t>
  </si>
  <si>
    <t>Mortgage Company Address
Y = deliverable address
N = undeliverable address</t>
  </si>
  <si>
    <t>weed_taxable_acres</t>
  </si>
  <si>
    <t>Weed Taxable Acres (4 Decimal Places)</t>
  </si>
  <si>
    <t>Total Weed Taxable Acres (4 Decimal Places)</t>
  </si>
  <si>
    <t>ptd_state_cd</t>
  </si>
  <si>
    <t>CAD State Property Tax Code</t>
  </si>
  <si>
    <t>CAD State Property Tax Code Description</t>
  </si>
  <si>
    <t>PTD State Property Tax Code Description</t>
  </si>
  <si>
    <t>ptd_state_cd_description</t>
  </si>
  <si>
    <t>8.0.13</t>
  </si>
  <si>
    <t>Added hs_qualify_yr</t>
  </si>
  <si>
    <t>Added ov65_qualify_yr</t>
  </si>
  <si>
    <t>Added ov65s_qualify_yr</t>
  </si>
  <si>
    <t>Added dp_qualify_yr</t>
  </si>
  <si>
    <t>Added dps_qualify_yr</t>
  </si>
  <si>
    <t>Added dv1s_qualify_yr</t>
  </si>
  <si>
    <t>Added dv2_qualify_yr</t>
  </si>
  <si>
    <t>Added dv1_qualify_yr</t>
  </si>
  <si>
    <t>Added dv2s_qualify_yr</t>
  </si>
  <si>
    <t>Added dv3_qualify_yr</t>
  </si>
  <si>
    <t>Added dv3s_qualify_yr</t>
  </si>
  <si>
    <t>Added dv4_qualify_yr</t>
  </si>
  <si>
    <t>Added dv4s_qualify_yr</t>
  </si>
  <si>
    <t>Added dvhs_qualify_yr</t>
  </si>
  <si>
    <t>Added ex_qualify_yr</t>
  </si>
  <si>
    <t>Added ab_qualify_yr</t>
  </si>
  <si>
    <t>Added en_qualify_yr</t>
  </si>
  <si>
    <t>Added fr_qualify_yr</t>
  </si>
  <si>
    <t>Added ht_qualify_yr</t>
  </si>
  <si>
    <t>Added pro_qualify_yr</t>
  </si>
  <si>
    <t>Added pc_qualify_yr</t>
  </si>
  <si>
    <t>Added so_qualify_yr</t>
  </si>
  <si>
    <t>Added ex366_qualify_yr</t>
  </si>
  <si>
    <t>Added ch_qualify_yr</t>
  </si>
  <si>
    <t>Added eco_qualify_yr</t>
  </si>
  <si>
    <t>Added chodo_qualify_yr</t>
  </si>
  <si>
    <t>Added lih_qualify_yr</t>
  </si>
  <si>
    <t>Added git_qualify_yr</t>
  </si>
  <si>
    <t>Added mortgage_addr_line1</t>
  </si>
  <si>
    <t>Added mortgage_addr_line2</t>
  </si>
  <si>
    <t>Added mortgage_addr_line3</t>
  </si>
  <si>
    <t>Added mortgage_addr_city</t>
  </si>
  <si>
    <t>Added mortgage_addr_state</t>
  </si>
  <si>
    <t>Added mortgage_addr_country</t>
  </si>
  <si>
    <t>Added mortgage_addr_zip</t>
  </si>
  <si>
    <t>Added mortgage_addr_zip_cass</t>
  </si>
  <si>
    <t>Added mortgage_addr_zip_rt</t>
  </si>
  <si>
    <t>Added mortgage_addr_ml_deliverable</t>
  </si>
  <si>
    <t>Added tax_increment_flag</t>
  </si>
  <si>
    <t>Added tax_increment_imprv_val</t>
  </si>
  <si>
    <t>Added tax_increment_land_val</t>
  </si>
  <si>
    <t>Added weed_taxable_acres</t>
  </si>
  <si>
    <t>PTD State Property Tax Code</t>
  </si>
  <si>
    <t>Programmer Note:  This file contains the CAD State Property Tax Codes and the corresponding PTD State Property Tax Code.</t>
  </si>
  <si>
    <t>To match with the appropriate state code(s) from a property, improvement, or land detail, match on one of the following:</t>
  </si>
  <si>
    <t>Changed length of state_cd_desc from 40 to 50</t>
  </si>
  <si>
    <t>Added ptd_state_cd</t>
  </si>
  <si>
    <t>Added ptd_state_cd_desc</t>
  </si>
  <si>
    <t>freeze_exmpt_type_cd</t>
  </si>
  <si>
    <t>Freeze Exemption Type</t>
  </si>
  <si>
    <t>freeze_transfer_exmpt_type_cd</t>
  </si>
  <si>
    <t>Freeze Transfer Exemption Type</t>
  </si>
  <si>
    <t>Added freeze_exmpt_type_cd</t>
  </si>
  <si>
    <t>Added freeze_transfer_exmpt_type_cd</t>
  </si>
  <si>
    <t>hs_allocation_factor</t>
  </si>
  <si>
    <t>ov65_allocation_factor</t>
  </si>
  <si>
    <t>ov65s_allocation_factor</t>
  </si>
  <si>
    <t>dp_allocation_factor</t>
  </si>
  <si>
    <t>dps_allocation_factor</t>
  </si>
  <si>
    <t>dv1_allocation_factor</t>
  </si>
  <si>
    <t>dv1s_allocation_factor</t>
  </si>
  <si>
    <t>dv2_allocation_factor</t>
  </si>
  <si>
    <t>dv2s_allocation_factor</t>
  </si>
  <si>
    <t>dv3_allocation_factor</t>
  </si>
  <si>
    <t>dv3s_allocation_factor</t>
  </si>
  <si>
    <t>dv4_allocation_factor</t>
  </si>
  <si>
    <t>dv4s_allocation_factor</t>
  </si>
  <si>
    <t>dvhs_allocation_factor</t>
  </si>
  <si>
    <t>ex_allocation_factor</t>
  </si>
  <si>
    <t>ab_allocation_factor</t>
  </si>
  <si>
    <t>en_allocation_factor</t>
  </si>
  <si>
    <t>fr_allocation_factor</t>
  </si>
  <si>
    <t>ht_allocation_factor</t>
  </si>
  <si>
    <t>pro_allocation_factor</t>
  </si>
  <si>
    <t>pc_allocation_factor</t>
  </si>
  <si>
    <t>so_allocation_factor</t>
  </si>
  <si>
    <t>ex366_allocation_factor</t>
  </si>
  <si>
    <t>ch_allocation_factor</t>
  </si>
  <si>
    <t>eco_allocation_factor</t>
  </si>
  <si>
    <t>chodo_allocation_factor</t>
  </si>
  <si>
    <t>lih_allocation_factor</t>
  </si>
  <si>
    <t>git_allocation_factor</t>
  </si>
  <si>
    <t>Added hs_allocation_factor</t>
  </si>
  <si>
    <t>Added ov65_allocation_factor</t>
  </si>
  <si>
    <t>Added ov65s_allocation_factor</t>
  </si>
  <si>
    <t>Added dp_allocation_factor</t>
  </si>
  <si>
    <t>Added dps_allocation_factor</t>
  </si>
  <si>
    <t>Added dv1_allocation_factor</t>
  </si>
  <si>
    <t>Added dv1s_allocation_factor</t>
  </si>
  <si>
    <t>Added dv2_allocation_factor</t>
  </si>
  <si>
    <t>Added dv2s_allocation_factor</t>
  </si>
  <si>
    <t>Added dv3_allocation_factor</t>
  </si>
  <si>
    <t>Added dv3s_allocation_factor</t>
  </si>
  <si>
    <t>Added dv4_allocation_factor</t>
  </si>
  <si>
    <t>Added dv4s_allocation_factor</t>
  </si>
  <si>
    <t>Added dvhs_allocation_factor</t>
  </si>
  <si>
    <t>Added ex_allocation_factor</t>
  </si>
  <si>
    <t>Added ab_allocation_factor</t>
  </si>
  <si>
    <t>Added en_allocation_factor</t>
  </si>
  <si>
    <t>Added fr_allocation_factor</t>
  </si>
  <si>
    <t>Added ht_allocation_factor</t>
  </si>
  <si>
    <t>Added pro_allocation_factor</t>
  </si>
  <si>
    <t>Added pc_allocation_factor</t>
  </si>
  <si>
    <t>Added so_allocation_factor</t>
  </si>
  <si>
    <t>Added ex366_allocation_factor</t>
  </si>
  <si>
    <t>Added ch_allocation_factor</t>
  </si>
  <si>
    <t>Added eco_allocation_factor</t>
  </si>
  <si>
    <t>Added chodo_allocation_factor</t>
  </si>
  <si>
    <t>Added lih_allocation_factor</t>
  </si>
  <si>
    <t>Added git_allocation_factor</t>
  </si>
  <si>
    <t>Allocation Factor for HS exemption</t>
  </si>
  <si>
    <t>Allocation Factor for OV65 exemption</t>
  </si>
  <si>
    <t>Allocation Factor for OV65S exemption</t>
  </si>
  <si>
    <t>Allocation Factor for DP exemption</t>
  </si>
  <si>
    <t>Allocation Factor for DPS exemption</t>
  </si>
  <si>
    <t>Allocation Factor for DV1 exemption</t>
  </si>
  <si>
    <t>Allocation Factor for DV1S exemption</t>
  </si>
  <si>
    <t>Allocation Factor for DV2 exemption</t>
  </si>
  <si>
    <t>Allocation Factor for DV2S exemption</t>
  </si>
  <si>
    <t>Allocation Factor for DV3 exemption</t>
  </si>
  <si>
    <t>Allocation Factor for DV3S exemption</t>
  </si>
  <si>
    <t>Allocation Factor for DV4 exemption</t>
  </si>
  <si>
    <t>Allocation Factor for DV4S exemption</t>
  </si>
  <si>
    <t>Allocation Factor for DVHS exemption</t>
  </si>
  <si>
    <t>Allocation Factor for EX exemption</t>
  </si>
  <si>
    <t>Allocation Factor for AB exemption</t>
  </si>
  <si>
    <t>Allocation Factor for EN exemption</t>
  </si>
  <si>
    <t>Allocation Factor for FR exemption</t>
  </si>
  <si>
    <t>Allocation Factor for HT exemption</t>
  </si>
  <si>
    <t>Allocation Factor for PRO exemption</t>
  </si>
  <si>
    <t>Allocation Factor for PC exemption</t>
  </si>
  <si>
    <t>Allocation Factor for SO exemption</t>
  </si>
  <si>
    <t>Allocation Factor for EX366 exemption</t>
  </si>
  <si>
    <t>Allocation Factor for CH exemption</t>
  </si>
  <si>
    <t>Allocation Factor for ECO exemption</t>
  </si>
  <si>
    <t>Allocation Factor for CHODO exemption</t>
  </si>
  <si>
    <t>Allocation Factor for LIH exemption</t>
  </si>
  <si>
    <t>Allocation Factor for GIT exemption</t>
  </si>
  <si>
    <t>SIC Code (new position in file due to change in length from 5 to 10)</t>
  </si>
  <si>
    <t>Not In Use (SIC Code moved to end of file due to length change)</t>
  </si>
  <si>
    <t>Repositioned SIC Code due to change in length from 5 to 10</t>
  </si>
  <si>
    <t>Larry Mathys</t>
  </si>
  <si>
    <t>8.0.14</t>
  </si>
  <si>
    <t>Added tax_increment_zone_cd</t>
  </si>
  <si>
    <t>Added tax_increment_zone_desc</t>
  </si>
  <si>
    <t>Tax Increment Zone Code</t>
  </si>
  <si>
    <t>tax_increment_zone_cd</t>
  </si>
  <si>
    <t>tax_increment_zone_desc</t>
  </si>
  <si>
    <t>Tax Increment Zone Description</t>
  </si>
  <si>
    <t>Omitted Property
Y = Omitted
N = Not omitted</t>
  </si>
  <si>
    <t>omitted_property_flag</t>
  </si>
  <si>
    <t>Added omitted_property_flag</t>
  </si>
  <si>
    <t>8.0.15</t>
  </si>
  <si>
    <t>clt_exempt</t>
  </si>
  <si>
    <t>clt_qualify_yr</t>
  </si>
  <si>
    <t>Qualify Year for CLT exemption</t>
  </si>
  <si>
    <t>Exemption for community land trust ('T' or 'F')</t>
  </si>
  <si>
    <t>clt_amt</t>
  </si>
  <si>
    <t>clt_allocation_factor</t>
  </si>
  <si>
    <t>Allocation Factor for CLT exemption</t>
  </si>
  <si>
    <t>clt_count</t>
  </si>
  <si>
    <t>Added clt_exempt</t>
  </si>
  <si>
    <t>Added clt_qualify_yr</t>
  </si>
  <si>
    <t>Added clt_amt</t>
  </si>
  <si>
    <t>Added clt_allocation_factor</t>
  </si>
  <si>
    <t>Added clt_count</t>
  </si>
  <si>
    <t>dvhss_exempt</t>
  </si>
  <si>
    <t>dvhss_qualify_yr</t>
  </si>
  <si>
    <t>Exemption for DVHS Surviving Spouse ('T' or 'F')</t>
  </si>
  <si>
    <t>Qualify Year for DVHS Surviving Spouse exemption</t>
  </si>
  <si>
    <t>dvhss_amt</t>
  </si>
  <si>
    <t>dvhss_allocation_factor</t>
  </si>
  <si>
    <t>DVHS Surviving Spouse Amount granted by entity</t>
  </si>
  <si>
    <t>Allocation Factor for DVHS Surviving Spouse  exemption</t>
  </si>
  <si>
    <t>Added dvhss_exempt</t>
  </si>
  <si>
    <t>Added dvhss_qualify_yr</t>
  </si>
  <si>
    <t>Added dvhss_amt</t>
  </si>
  <si>
    <t>Added dvhss_allocation_factor</t>
  </si>
  <si>
    <t>dvhss_count</t>
  </si>
  <si>
    <t>Total Number of DVHS Surviving Spouse Properties</t>
  </si>
  <si>
    <t>Total DVHS Surviving Spouse Exemption</t>
  </si>
  <si>
    <t>Added dvhss_count</t>
  </si>
  <si>
    <t>clt_prorate_begin</t>
  </si>
  <si>
    <t>clt_prorate_end</t>
  </si>
  <si>
    <t>dvhss_prorate_begin</t>
  </si>
  <si>
    <t>dvhss_prorate_end</t>
  </si>
  <si>
    <t>omitted_imprv_val</t>
  </si>
  <si>
    <t>homestead_group_exemption_factor</t>
  </si>
  <si>
    <t>Homestead Group Exemption Factor (10 decimals)</t>
  </si>
  <si>
    <t>omitted_imprv_hstd_val</t>
  </si>
  <si>
    <t>omitted_imprv_non_hstd_val</t>
  </si>
  <si>
    <t>Omitted Improvement Homestead Value</t>
  </si>
  <si>
    <t>Omitted Improvement Non-Homestead Value</t>
  </si>
  <si>
    <t>Omitted Improvement Homestead Value by entity</t>
  </si>
  <si>
    <t>Omitted Improvement Non-Homestead Value by entity</t>
  </si>
  <si>
    <t>Omitted Improvement Non_Homestead Value</t>
  </si>
  <si>
    <t>omitted</t>
  </si>
  <si>
    <t>Omitted Improvement ("Y" or "N")</t>
  </si>
  <si>
    <t>Omitted Value</t>
  </si>
  <si>
    <t>Added omitted_imprv_hstd_val</t>
  </si>
  <si>
    <t>Added omitted_imprv_non_hstd_val</t>
  </si>
  <si>
    <t>Rudy Kamman/Doug Wilson</t>
  </si>
  <si>
    <t>Added clt_prorate_begin</t>
  </si>
  <si>
    <t>Added clt_prorate_end</t>
  </si>
  <si>
    <t>Added homestead_group_exemption_factor</t>
  </si>
  <si>
    <t>Added omitted</t>
  </si>
  <si>
    <t>Added omitted_imprv_val</t>
  </si>
  <si>
    <t>hs_prorate_begin</t>
  </si>
  <si>
    <t>date the exemption began - used for proration</t>
  </si>
  <si>
    <t>hs_prorate_end</t>
  </si>
  <si>
    <t>date the exemption ended - used for proration</t>
  </si>
  <si>
    <t>ov65s_prorate_begin</t>
  </si>
  <si>
    <t>ov65s_prorate_end</t>
  </si>
  <si>
    <t>dp_prorate_begin</t>
  </si>
  <si>
    <t>dp_prorate_end</t>
  </si>
  <si>
    <t>dv1_prorate_begin</t>
  </si>
  <si>
    <t>dv1_prorate_end</t>
  </si>
  <si>
    <t>dv1s_prorate_begin</t>
  </si>
  <si>
    <t>dv1s_prorate_end</t>
  </si>
  <si>
    <t>dv2_prorate_begin</t>
  </si>
  <si>
    <t>dv2_prorate_end</t>
  </si>
  <si>
    <t>dv2s_prorate_begin</t>
  </si>
  <si>
    <t>dv2s_prorate_end</t>
  </si>
  <si>
    <t>dv3_prorate_begin</t>
  </si>
  <si>
    <t>dv3_prorate_end</t>
  </si>
  <si>
    <t>dv3s_prorate_begin</t>
  </si>
  <si>
    <t>dv3s_prorate_end</t>
  </si>
  <si>
    <t>dv4_prorate_begin</t>
  </si>
  <si>
    <t>dv4_prorate_end</t>
  </si>
  <si>
    <t>dv4s_prorate_begin</t>
  </si>
  <si>
    <t>dv4s_prorate_end</t>
  </si>
  <si>
    <t>lve_prorate_begin</t>
  </si>
  <si>
    <t>lve_prorate_end</t>
  </si>
  <si>
    <t>ab_prorate_begin</t>
  </si>
  <si>
    <t>ab_prorate_end</t>
  </si>
  <si>
    <t>en_prorate_begin</t>
  </si>
  <si>
    <t>en_prorate_end</t>
  </si>
  <si>
    <t>fr_prorate_begin</t>
  </si>
  <si>
    <t>fr_prorate_end</t>
  </si>
  <si>
    <t>ht_prorate_begin</t>
  </si>
  <si>
    <t>ht_prorate_end</t>
  </si>
  <si>
    <t>pro_prorate_begin</t>
  </si>
  <si>
    <t>pro_prorate_end</t>
  </si>
  <si>
    <t>pc_prorate_begin</t>
  </si>
  <si>
    <t>pc_prorate_end</t>
  </si>
  <si>
    <t>so_prorate_begin</t>
  </si>
  <si>
    <t>so_prorate_end</t>
  </si>
  <si>
    <t>ex366_prorate_begin</t>
  </si>
  <si>
    <t>ex366_prorate_end</t>
  </si>
  <si>
    <t>ch_prorate_begin</t>
  </si>
  <si>
    <t>ch_prorate_end</t>
  </si>
  <si>
    <t>dps_prorate_begin</t>
  </si>
  <si>
    <t>dps_prorate_end</t>
  </si>
  <si>
    <t>eco_prorate_begin</t>
  </si>
  <si>
    <t>eco_prorate_end</t>
  </si>
  <si>
    <t>chodo_prorate_begin</t>
  </si>
  <si>
    <t>chodo_prorate_end</t>
  </si>
  <si>
    <t>lih_prorate_begin</t>
  </si>
  <si>
    <t>lih_prorate_end</t>
  </si>
  <si>
    <t>git_prorate_begin</t>
  </si>
  <si>
    <t>git_prorate_end</t>
  </si>
  <si>
    <t>Added hs_prorate_begin</t>
  </si>
  <si>
    <t>Added hs_prorate_end</t>
  </si>
  <si>
    <t>Added ov65s_prorate_begin</t>
  </si>
  <si>
    <t>Added ov65s_prorate_end</t>
  </si>
  <si>
    <t>Added dp_prorate_begin</t>
  </si>
  <si>
    <t>Added dp_prorate_end</t>
  </si>
  <si>
    <t>Added dv1_prorate_begin</t>
  </si>
  <si>
    <t>Added dv1_prorate_end</t>
  </si>
  <si>
    <t>Added dv1s_prorate_begin</t>
  </si>
  <si>
    <t>Added dv1s_prorate_end</t>
  </si>
  <si>
    <t>Added dv2_prorate_begin</t>
  </si>
  <si>
    <t>Added dv2_prorate_end</t>
  </si>
  <si>
    <t>Added dv2s_prorate_begin</t>
  </si>
  <si>
    <t>Added dv2s_prorate_end</t>
  </si>
  <si>
    <t>Added dv3_prorate_begin</t>
  </si>
  <si>
    <t>Added dv3_prorate_end</t>
  </si>
  <si>
    <t>Added dv3s_prorate_begin</t>
  </si>
  <si>
    <t>Added dv3s_prorate_end</t>
  </si>
  <si>
    <t>Added dv4_prorate_begin</t>
  </si>
  <si>
    <t>Added dv4_prorate_end</t>
  </si>
  <si>
    <t>Added dv4s_prorate_begin</t>
  </si>
  <si>
    <t>Added dv4s_prorate_end</t>
  </si>
  <si>
    <t>Added lve_prorate_begin</t>
  </si>
  <si>
    <t>Added lve_prorate_end</t>
  </si>
  <si>
    <t>Added ab_prorate_begin</t>
  </si>
  <si>
    <t>Added ab_prorate_end</t>
  </si>
  <si>
    <t>Added en_prorate_begin</t>
  </si>
  <si>
    <t>Added en_prorate_end</t>
  </si>
  <si>
    <t>Added fr_prorate_begin</t>
  </si>
  <si>
    <t>Added fr_prorate_end</t>
  </si>
  <si>
    <t>Added ht_prorate_begin</t>
  </si>
  <si>
    <t>Added ht_prorate_end</t>
  </si>
  <si>
    <t>Added pro_prorate_begin</t>
  </si>
  <si>
    <t>Added pro_prorate_end</t>
  </si>
  <si>
    <t>Added pc_prorate_begin</t>
  </si>
  <si>
    <t>Added pc_prorate_end</t>
  </si>
  <si>
    <t>Added so_prorate_begin</t>
  </si>
  <si>
    <t>Added so_prorate_end</t>
  </si>
  <si>
    <t>Added ex366_prorate_begin</t>
  </si>
  <si>
    <t>Added ex366_prorate_end</t>
  </si>
  <si>
    <t>Added ch_prorate_begin</t>
  </si>
  <si>
    <t>Added ch_prorate_end</t>
  </si>
  <si>
    <t>Added dps_prorate_begin</t>
  </si>
  <si>
    <t>Added dps_prorate_end</t>
  </si>
  <si>
    <t>Added eco_prorate_begin</t>
  </si>
  <si>
    <t>Added eco_prorate_end</t>
  </si>
  <si>
    <t>Added chodo_prorate_begin</t>
  </si>
  <si>
    <t>Added chodo_prorate_end</t>
  </si>
  <si>
    <t>Added lih_prorate_begin</t>
  </si>
  <si>
    <t>Added lih_prorate_end</t>
  </si>
  <si>
    <t>Added git_prorate_begin</t>
  </si>
  <si>
    <t>Added git_prorate_end</t>
  </si>
  <si>
    <t>Added dvhss_prorate_begin</t>
  </si>
  <si>
    <t>Added dvhss_prorate_end</t>
  </si>
  <si>
    <t>dvhs_prorate_begin</t>
  </si>
  <si>
    <t>dvhs_prorate_end</t>
  </si>
  <si>
    <t>Community Land Trust Amount granted by entity</t>
  </si>
  <si>
    <t>Total Number of Community Land Trust Properties</t>
  </si>
  <si>
    <t>Total Community Land Trust Exemption</t>
  </si>
  <si>
    <t>Added dvhs_prorate_begin</t>
  </si>
  <si>
    <t>Added dvhs_prorate_end</t>
  </si>
  <si>
    <t>rsw</t>
  </si>
  <si>
    <t>ex_xd_qualify_yr</t>
  </si>
  <si>
    <t>ex_xd_allocation_factor</t>
  </si>
  <si>
    <t>ex_xd_prorate_begin</t>
  </si>
  <si>
    <t>ex_xd_prorate_end</t>
  </si>
  <si>
    <t>ex_xf_qualify_yr</t>
  </si>
  <si>
    <t>ex_xf_allocation_factor</t>
  </si>
  <si>
    <t>ex_xf_prorate_begin</t>
  </si>
  <si>
    <t>ex_xf_prorate_end</t>
  </si>
  <si>
    <t>ex_xg_qualify_yr</t>
  </si>
  <si>
    <t>ex_xg_allocation_factor</t>
  </si>
  <si>
    <t>ex_xg_prorate_begin</t>
  </si>
  <si>
    <t>ex_xg_prorate_end</t>
  </si>
  <si>
    <t>ex_xi_qualify_yr</t>
  </si>
  <si>
    <t>ex_xi_allocation_factor</t>
  </si>
  <si>
    <t>ex_xi_prorate_begin</t>
  </si>
  <si>
    <t>ex_xi_prorate_end</t>
  </si>
  <si>
    <t>ex_xj_qualify_yr</t>
  </si>
  <si>
    <t>ex_xj_allocation_factor</t>
  </si>
  <si>
    <t>ex_xj_prorate_begin</t>
  </si>
  <si>
    <t>ex_xj_prorate_end</t>
  </si>
  <si>
    <t>ex_xl_qualify_yr</t>
  </si>
  <si>
    <t>ex_xl_allocation_factor</t>
  </si>
  <si>
    <t>ex_xl_prorate_begin</t>
  </si>
  <si>
    <t>ex_xl_prorate_end</t>
  </si>
  <si>
    <t>ex_xm_qualify_yr</t>
  </si>
  <si>
    <t>ex_xm_allocation_factor</t>
  </si>
  <si>
    <t>ex_xm_prorate_begin</t>
  </si>
  <si>
    <t>ex_xm_prorate_end</t>
  </si>
  <si>
    <t>ex_xn_qualify_yr</t>
  </si>
  <si>
    <t>ex_xn_allocation_factor</t>
  </si>
  <si>
    <t>ex_xn_prorate_begin</t>
  </si>
  <si>
    <t>ex_xn_prorate_end</t>
  </si>
  <si>
    <t>ex_xo_qualify_yr</t>
  </si>
  <si>
    <t>ex_xo_allocation_factor</t>
  </si>
  <si>
    <t>ex_xo_prorate_begin</t>
  </si>
  <si>
    <t>ex_xo_prorate_end</t>
  </si>
  <si>
    <t>ex_xs_qualify_yr</t>
  </si>
  <si>
    <t>ex_xs_allocation_factor</t>
  </si>
  <si>
    <t>ex_xs_prorate_begin</t>
  </si>
  <si>
    <t>ex_xs_prorate_end</t>
  </si>
  <si>
    <t>ex_xt_qualify_yr</t>
  </si>
  <si>
    <t>ex_xt_allocation_factor</t>
  </si>
  <si>
    <t>ex_xt_prorate_begin</t>
  </si>
  <si>
    <t>ex_xt_prorate_end</t>
  </si>
  <si>
    <t>ex_xu_qualify_yr</t>
  </si>
  <si>
    <t>ex_xu_allocation_factor</t>
  </si>
  <si>
    <t>ex_xu_prorate_begin</t>
  </si>
  <si>
    <t>ex_xu_prorate_end</t>
  </si>
  <si>
    <t>ex_xv_qualify_yr</t>
  </si>
  <si>
    <t>ex_xv_allocation_factor</t>
  </si>
  <si>
    <t>ex_xv_prorate_begin</t>
  </si>
  <si>
    <t>ex_xv_prorate_end</t>
  </si>
  <si>
    <t>ex_xv_exempt</t>
  </si>
  <si>
    <t>ex_xu_exempt</t>
  </si>
  <si>
    <t>ex_xt_exempt</t>
  </si>
  <si>
    <t>ex_xs_exempt</t>
  </si>
  <si>
    <t>ex_xo_exempt</t>
  </si>
  <si>
    <t>ex_xn_exempt</t>
  </si>
  <si>
    <t>ex_xm_exempt</t>
  </si>
  <si>
    <t>ex_xl_exempt</t>
  </si>
  <si>
    <t>ex_xj_exempt</t>
  </si>
  <si>
    <t>ex_xi_exempt</t>
  </si>
  <si>
    <t>ex_xh_exempt</t>
  </si>
  <si>
    <t>ex_xh_qualify_yr</t>
  </si>
  <si>
    <t>ex_xh_prorate_begin</t>
  </si>
  <si>
    <t>ex_xh_prorate_end</t>
  </si>
  <si>
    <t>ex_xg_exempt</t>
  </si>
  <si>
    <t>ex_xf_exempt</t>
  </si>
  <si>
    <t>ex_xd_exempt</t>
  </si>
  <si>
    <t>ex_xp_exempt</t>
  </si>
  <si>
    <t>ex_xp_qualify_yr</t>
  </si>
  <si>
    <t>ex_xp_prorate_begin</t>
  </si>
  <si>
    <t>ex_xp_prorate_end</t>
  </si>
  <si>
    <t>ex_xq_exempt</t>
  </si>
  <si>
    <t>ex_xq_qualify_yr</t>
  </si>
  <si>
    <t>ex_xq_prorate_begin</t>
  </si>
  <si>
    <t>ex_xq_prorate_end</t>
  </si>
  <si>
    <t>ex_xq_allocation_factor</t>
  </si>
  <si>
    <t>ex_xp_allocation_factor</t>
  </si>
  <si>
    <t>ex_xr_qualify_yr</t>
  </si>
  <si>
    <t>ex_xr_allocation_factor</t>
  </si>
  <si>
    <t>ex_xr_prorate_begin</t>
  </si>
  <si>
    <t>ex_xr_prorate_end</t>
  </si>
  <si>
    <t>ex_xr_exempt</t>
  </si>
  <si>
    <t>ex_xd_amt</t>
  </si>
  <si>
    <t>ex_xf_amt</t>
  </si>
  <si>
    <t>ex_xg_amt</t>
  </si>
  <si>
    <t>ex_xh_amt</t>
  </si>
  <si>
    <t>ex_xi_amt</t>
  </si>
  <si>
    <t>ex_xj_amt</t>
  </si>
  <si>
    <t>ex_xm_amt</t>
  </si>
  <si>
    <t>ex_xn_amt</t>
  </si>
  <si>
    <t>ex_xo_amt</t>
  </si>
  <si>
    <t>ex_xp_amt</t>
  </si>
  <si>
    <t>ex_xq_amt</t>
  </si>
  <si>
    <t>ex_xr_amt</t>
  </si>
  <si>
    <t>ex_xs_amt</t>
  </si>
  <si>
    <t>ex_xt_amt</t>
  </si>
  <si>
    <t>ex_xu_amt</t>
  </si>
  <si>
    <t>ex_xv_amt</t>
  </si>
  <si>
    <t>ex_xl_amt</t>
  </si>
  <si>
    <t>ex_xd_count</t>
  </si>
  <si>
    <t>ex_xf_count</t>
  </si>
  <si>
    <t>ex_xg_count</t>
  </si>
  <si>
    <t>ex_xh_count</t>
  </si>
  <si>
    <t>ex_xi_count</t>
  </si>
  <si>
    <t>ex_xj_count</t>
  </si>
  <si>
    <t>ex_xl_count</t>
  </si>
  <si>
    <t>ex_xm_count</t>
  </si>
  <si>
    <t>ex_xn_count</t>
  </si>
  <si>
    <t>ex_xo_count</t>
  </si>
  <si>
    <t>ex_xp_count</t>
  </si>
  <si>
    <t>ex_xq_count</t>
  </si>
  <si>
    <t>ex_xr_count</t>
  </si>
  <si>
    <t>ex_xs_count</t>
  </si>
  <si>
    <t>ex_xt_count</t>
  </si>
  <si>
    <t>ex_xu_count</t>
  </si>
  <si>
    <t>ex_xv_count</t>
  </si>
  <si>
    <t>8.0.16x</t>
  </si>
  <si>
    <t>Qualify Year for EX-XD 11.181 exemption</t>
  </si>
  <si>
    <t>Proration begin date for EX-XD 11.181 exemption</t>
  </si>
  <si>
    <t>Proration end date for EX-XD 11.181 exemption</t>
  </si>
  <si>
    <t>Qualify Year for EX-XF 11.183 exemption</t>
  </si>
  <si>
    <t>Proration begin date for EX-XF 11.183 exemption</t>
  </si>
  <si>
    <t>Proration end date for EX-XF 11.183 exemption</t>
  </si>
  <si>
    <t>Qualify Year for EX-XG 11.184 exemption</t>
  </si>
  <si>
    <t>Proration begin date for EX-XG 11.184 exemption</t>
  </si>
  <si>
    <t>Proration end date for EX-XG 11.184 exemption</t>
  </si>
  <si>
    <t>Qualify Year for EX-XH 11.185 exemption</t>
  </si>
  <si>
    <t>Proration begin date for EX-XH 11.185 exemption</t>
  </si>
  <si>
    <t>Proration end date for EX-XH 11.185 exemption</t>
  </si>
  <si>
    <t>Qualify Year forEX-XI 11.19 exemption</t>
  </si>
  <si>
    <t>Proration begin date for EX-XI 11.19 exemption</t>
  </si>
  <si>
    <t>Proration end date for EX-XI 11.19 exemption</t>
  </si>
  <si>
    <t>Qualify Year for EX-XJ 11.21 exemption</t>
  </si>
  <si>
    <t>Proration begin date for EX-XJ 11.21 exemption</t>
  </si>
  <si>
    <t>Proration end date for EX-XJ 11.21 exemption</t>
  </si>
  <si>
    <t>Qualify Year for EX-XL 11.231 exemption</t>
  </si>
  <si>
    <t>Proration begin date for EX-XL 11.231 exemption</t>
  </si>
  <si>
    <t>Proration end date for EX-XL 11.231 exemption</t>
  </si>
  <si>
    <t>Qualify Year for EX-XM 11.25 exemption</t>
  </si>
  <si>
    <t>Proration begin date for EX-XM 11.25 exemption</t>
  </si>
  <si>
    <t>Proration end date for EX-XM 11.25 exemption</t>
  </si>
  <si>
    <t>Qualify Year for EX-XN 11.252 exemption</t>
  </si>
  <si>
    <t>Proration begin date for EX-XN 11.252 exemption</t>
  </si>
  <si>
    <t>Proration end date for EX-XN 11.252 exemption</t>
  </si>
  <si>
    <t>Qualify Year for EX-XO 11.254 exemption</t>
  </si>
  <si>
    <t>Proration begin date for EX-XO 11.254 exemption</t>
  </si>
  <si>
    <t>Proration end date for EX-XO 11.254 exemption</t>
  </si>
  <si>
    <t>Qualify Year for EX-XP 11.271 exemption</t>
  </si>
  <si>
    <t>Proration begin date for EX-XP 11.271 exemption</t>
  </si>
  <si>
    <t>Proration end date for EX-XP 11.271 exemption</t>
  </si>
  <si>
    <t>Qualify Year for EX-XQ 11.29 exemption</t>
  </si>
  <si>
    <t>Proration begin date for EX-XQ 11.29 exemption</t>
  </si>
  <si>
    <t>Qualify Year for EX-XR 11.30 exemption</t>
  </si>
  <si>
    <t>Proration begin date for EX-XR 11.30 exemption</t>
  </si>
  <si>
    <t>Proration end date for EX-XR 11.30 exemption</t>
  </si>
  <si>
    <t>Qualify Year for EX-XS 11.33 exemption</t>
  </si>
  <si>
    <t>Proration begin date for EX-XS 11.33 exemption</t>
  </si>
  <si>
    <t>Proration end date for EX-XS 11.33 exemption</t>
  </si>
  <si>
    <t>Qualify Year for EX-XT 11.34 exemption</t>
  </si>
  <si>
    <t>Proration begin date for EX-XT 11.34 exemption</t>
  </si>
  <si>
    <t>Proration end date for EX-XT 11.34 exemption</t>
  </si>
  <si>
    <t>Qualify Year for EX-XU 11.23 exemption</t>
  </si>
  <si>
    <t>Proration begin date for EX-XU 11.23 exemption</t>
  </si>
  <si>
    <t>Proration end date for EX-XU 11.23 exemption</t>
  </si>
  <si>
    <t>Total EX-XD 11.181 Exemption Properties</t>
  </si>
  <si>
    <t>Total EX-XD 11.181 Exemption Amount</t>
  </si>
  <si>
    <t>Total EX-XF 11.183 Exemption Properties</t>
  </si>
  <si>
    <t>Total EX-XF 11.183 Exemption Amount</t>
  </si>
  <si>
    <t>Total EX-XG 11.184 Exemption Properties</t>
  </si>
  <si>
    <t>Total EX-XG 11.184 Exemption Amount</t>
  </si>
  <si>
    <t>Total EX-XH 11.185 Exemption Properties</t>
  </si>
  <si>
    <t>Total EX-XH 11.185 Exemption Amount</t>
  </si>
  <si>
    <t>Total EX-XI 11.19 Exemption Properties</t>
  </si>
  <si>
    <t>Total EX-XI 11.19 Exemption Amount</t>
  </si>
  <si>
    <t>Total EX-XJ 11.21 Exemption Properties</t>
  </si>
  <si>
    <t>Total EX-XJ 11.21 Exemption Amount</t>
  </si>
  <si>
    <t>Total EX-XL 11.231 Exemption Properties</t>
  </si>
  <si>
    <t>Total EX-XL 11.231 Exemption Amount</t>
  </si>
  <si>
    <t>Total EX-XM 11.25 Exemption Properties</t>
  </si>
  <si>
    <t>Total EX-XM 11.25 Exemption Amount</t>
  </si>
  <si>
    <t>Total EX-XN 11.252 Exemption Properties</t>
  </si>
  <si>
    <t>Total EX-XN 11.252 Exemption Amount</t>
  </si>
  <si>
    <t>Total EX-XO 11.254 Exemption Properties</t>
  </si>
  <si>
    <t>Total EX-XO 11.254 Exemption Amount</t>
  </si>
  <si>
    <t>Total EX-XP 11.271 Exemption Properties</t>
  </si>
  <si>
    <t>Total EX-XP 11.271 Exemption Amount</t>
  </si>
  <si>
    <t>Total EX-XQ 11.29 Exemption Properties</t>
  </si>
  <si>
    <t>Total EX-XQ 11.29 Exemption Amount</t>
  </si>
  <si>
    <t>Total EX-XR 11.30 Exemption Properties</t>
  </si>
  <si>
    <t>Total EX-XR 11.30 Exemption Amount</t>
  </si>
  <si>
    <t>Total EX-XS 11.33 Exemption Properties</t>
  </si>
  <si>
    <t>Total EX-XS 11.33 Exemption Amount</t>
  </si>
  <si>
    <t>Total EX-XT 11.34 Exemption Properties</t>
  </si>
  <si>
    <t>Total EX-XT 11.34 Exemption Amount</t>
  </si>
  <si>
    <t>Total EX-XU 11.23 Exemption Properties</t>
  </si>
  <si>
    <t>Total EX-XU 11.23 Exemption Amount</t>
  </si>
  <si>
    <t>ex_xh_allocation_factor</t>
  </si>
  <si>
    <t>Proration end date for EX-XQ exemption 11.29 exemption</t>
  </si>
  <si>
    <t>EX-XV  exemption (‘T’ or ‘F’)</t>
  </si>
  <si>
    <t>EX-XD 11.181 exemption (‘T’ or ‘F’)</t>
  </si>
  <si>
    <t>EX-XF 11.183 exemption (‘T’ or ‘F’)</t>
  </si>
  <si>
    <t>EX-XG 11.184 exemption (‘T’ or ‘F’)</t>
  </si>
  <si>
    <t>EX-XH 11.185 exemption (‘T’ or ‘F’)</t>
  </si>
  <si>
    <t>EX-XI 11.19 exemption (‘T’ or ‘F’)</t>
  </si>
  <si>
    <t>EX-XJ 11.21 exemption (‘T’ or ‘F’)</t>
  </si>
  <si>
    <t>EX-XL 11.231 exemption (‘T’ or ‘F’)</t>
  </si>
  <si>
    <t>EX-XM 11.25 exemption (‘T’ or ‘F’)</t>
  </si>
  <si>
    <t>EX-XN 11.252 exemption (‘T’ or ‘F’)</t>
  </si>
  <si>
    <t>EX-XO 11.254 exemption (‘T’ or ‘F’)</t>
  </si>
  <si>
    <t>EX-XP 11.271 exemption (‘T’ or ‘F’)</t>
  </si>
  <si>
    <t>EX-XQ 11.29 exemption (‘T’ or ‘F’)</t>
  </si>
  <si>
    <t>EX-XR 11.30 exemption (‘T’ or ‘F’)</t>
  </si>
  <si>
    <t>EX-XS 11.33 exemption (‘T’ or ‘F’)</t>
  </si>
  <si>
    <t>EX-XT 11.34 exemption (‘T’ or ‘F’)</t>
  </si>
  <si>
    <t>EX-XU 11.23 exemption (‘T’ or ‘F’)</t>
  </si>
  <si>
    <t>Qualify Year for EX-XV exemption</t>
  </si>
  <si>
    <t>Proration begin date for EX-XV exemption</t>
  </si>
  <si>
    <t>Proration end date for EX-XV exemption</t>
  </si>
  <si>
    <t>Total EX-XV Exemption Properties</t>
  </si>
  <si>
    <t>Total EX-XV Exemption Amount</t>
  </si>
  <si>
    <t>EX-XD 11.181 Exemption Amount granted by entity</t>
  </si>
  <si>
    <t>EX-XF 11.183 Exemption Amount granted by entity</t>
  </si>
  <si>
    <t>EX-XG 11.184 Exemption Amount granted by entity</t>
  </si>
  <si>
    <t>EX-XH 11.185 Exemption Amount granted by entity</t>
  </si>
  <si>
    <t>EX-XI 11.19 Exemption Amount granted by entity</t>
  </si>
  <si>
    <t>EX-XJ 11.21 Exemption Amount granted by entity</t>
  </si>
  <si>
    <t>EX-XL 11.231 Exemption Amount granted by entity</t>
  </si>
  <si>
    <t>EX-XM 11.25 Exemption Amount granted by entity</t>
  </si>
  <si>
    <t xml:space="preserve">EX-XD 11.181 exemption Allocation Factor </t>
  </si>
  <si>
    <t>EX-XF 11.183 exemptionAllocation Factor</t>
  </si>
  <si>
    <t>EX-XG 11.184 Exemption Allocation Factor</t>
  </si>
  <si>
    <t>EX-XH 11.185 Exemption Allocation Factor</t>
  </si>
  <si>
    <t>EX-XI 11.19 Exemption Allocation Factor</t>
  </si>
  <si>
    <t>EX-XJ 11.21 Exemption Allocation Factor</t>
  </si>
  <si>
    <t>EX-XL 11.231 Exemption Allocation Factor</t>
  </si>
  <si>
    <t>EX-XM 11.25 Exemption Allocation Factor</t>
  </si>
  <si>
    <t>EX-XN 11.252 Exemption Allocation Factor</t>
  </si>
  <si>
    <t>EX-XO 11.254 Exemption Allocation Factor</t>
  </si>
  <si>
    <t>EX-XP 11.271 Exemption Allocation Factor</t>
  </si>
  <si>
    <t>EX-XQ 11.29 Exemption Allocation Factor</t>
  </si>
  <si>
    <t>EX-XR 11.30 Exemption Allocation Factor</t>
  </si>
  <si>
    <t>EX-XS 11.33 Exemption Allocation Factor</t>
  </si>
  <si>
    <t>EX-XT 11.34 Exemption Allocation Factor</t>
  </si>
  <si>
    <t>EX-XU 11.23 Exemption Allocation Factor</t>
  </si>
  <si>
    <t>EX-XV Exemption Allocation Factor</t>
  </si>
  <si>
    <t>EX-XN 11.252 Exemption Amount granted by entity</t>
  </si>
  <si>
    <t>EX-XO 11.254 Exemption Amount granted by entity</t>
  </si>
  <si>
    <t>EX-XP 11.271 Exemption Amount granted by entity</t>
  </si>
  <si>
    <t>EX-XQ 11.29 Exemption Amount granted by entity</t>
  </si>
  <si>
    <t>EX-XR 11.30 Exemption Amount granted by entity</t>
  </si>
  <si>
    <t>EX-XS 11.33 Exemption Amount granted by entity</t>
  </si>
  <si>
    <t>EX-XT 11.34 Exemption Amount granted by entity</t>
  </si>
  <si>
    <t>EX-XU 11.23 Exemption Amount granted by entity</t>
  </si>
  <si>
    <t>EX-XV Exemption Amount granted by entity</t>
  </si>
  <si>
    <t>Kenneth Flint</t>
  </si>
  <si>
    <t>Added state_cd_year</t>
  </si>
  <si>
    <t>property.prop_val_yr AND property.imprv_state_cd = state_code.state_cd</t>
  </si>
  <si>
    <t>property.prop_val_yr AND property.land_state_cd = state_code.state_cd</t>
  </si>
  <si>
    <t>property.prop_val_yr AND property.personal_state_cd = state_code.state_cd</t>
  </si>
  <si>
    <t>property.prop_val_yr AND property.mineral_state_cd = state_code.state_cd</t>
  </si>
  <si>
    <t>imprv.prop_val_yr AND imprv.imprv_state_cd = state_code.state_cd</t>
  </si>
  <si>
    <t>land_detail.prop_val_yr AND land_detail.state_cd = state_code.state_cd</t>
  </si>
  <si>
    <t>state_cd_year</t>
  </si>
  <si>
    <t>CAD State Property Tax Code Year</t>
  </si>
  <si>
    <t>Text color convention: All items highlighted in red are items that have been changed since the previous version of the transfer layout.</t>
  </si>
  <si>
    <t>mbl_hm_make</t>
  </si>
  <si>
    <t>mbl_hm_model</t>
  </si>
  <si>
    <t>mbl_hm_title_num</t>
  </si>
  <si>
    <t>mbl_hm_sn</t>
  </si>
  <si>
    <t>mbl_hm_hud_num</t>
  </si>
  <si>
    <t>mbl_hm_sn_2</t>
  </si>
  <si>
    <t>mbl_hm_hud_num_2</t>
  </si>
  <si>
    <t>mbl_hm_sn_3</t>
  </si>
  <si>
    <t>mbl_hm_hud_num_3</t>
  </si>
  <si>
    <t>varchar(100)</t>
  </si>
  <si>
    <t>Make</t>
  </si>
  <si>
    <t>Model</t>
  </si>
  <si>
    <t>Serial Number 1</t>
  </si>
  <si>
    <t>HUD Number 1</t>
  </si>
  <si>
    <t>Serial Number 2</t>
  </si>
  <si>
    <t>HUD Number 2</t>
  </si>
  <si>
    <t>Serial Number 3</t>
  </si>
  <si>
    <t>HUD Number 3</t>
  </si>
  <si>
    <t>8.0.17</t>
  </si>
  <si>
    <t>Short file name (MOBILE_HOME_INFO.TXT)</t>
  </si>
  <si>
    <t>Mobile Home Info</t>
  </si>
  <si>
    <t>File #18: Mobile Home Info (APPRAISAL_MOBILE_HOME_INFO.TXT)</t>
  </si>
  <si>
    <t>Changed mh_label, mh_serial, mh_model to be fillers</t>
  </si>
  <si>
    <t>Programmer Note: This file contains mobile home information associated with one or more improvements on a property.</t>
  </si>
  <si>
    <t>To match with the appropriate improvement on a property, match on the following fields</t>
  </si>
  <si>
    <t>imprv.prop_id = mobile_home_info.prop_id</t>
  </si>
  <si>
    <t>and  imprv.prop_val_yr = mobile_home_info.prop_val_yr</t>
  </si>
  <si>
    <t>and  imprv.imprv_id = mobile_home_info.imprv_id</t>
  </si>
  <si>
    <t>and  property.prop_val_yr = mobile_home_info.prop_val_yr</t>
  </si>
  <si>
    <t>(property.prop_id = mobile_home_info.prop_id or property.udi_group = mobile_home_info.prop_id)</t>
  </si>
  <si>
    <t>(property.prop_id = imprv.prop_id or property.udi_group = imprv.prop_id)</t>
  </si>
  <si>
    <t>(property.prop_id = land_detail.prop_id or property.udi_group =  land_detail.prop_id)</t>
  </si>
  <si>
    <t>To match with the appropriate property, match on the following fields</t>
  </si>
  <si>
    <t>Improvement</t>
  </si>
  <si>
    <t>Land Detail</t>
  </si>
  <si>
    <t>Corrected programmer notes</t>
  </si>
  <si>
    <t>ex_xa_exempt</t>
  </si>
  <si>
    <t>ex_xa_qualify_yr</t>
  </si>
  <si>
    <t>ex_xa_prorate_begin</t>
  </si>
  <si>
    <t>ex_xa_prorate_end</t>
  </si>
  <si>
    <t>ex_xa_amt</t>
  </si>
  <si>
    <t>ex_xa_allocation_factor</t>
  </si>
  <si>
    <t>ex_xa_count</t>
  </si>
  <si>
    <t>Bob Wakefield</t>
  </si>
  <si>
    <t>EX-XA  exemption (‘T’ or ‘F’)</t>
  </si>
  <si>
    <t>Qualify Year for EX-XA exemption</t>
  </si>
  <si>
    <t>Proration begin date for EX-XA exemption</t>
  </si>
  <si>
    <t>Proration end date for EX-XA exemption</t>
  </si>
  <si>
    <t>EX-XA Exemption Amount granted by entity</t>
  </si>
  <si>
    <t>EX-XA Exemption Allocation Factor</t>
  </si>
  <si>
    <t>Total EX-XA Exemption Properties</t>
  </si>
  <si>
    <t>Total EX-XA Exemption Amount</t>
  </si>
  <si>
    <t>Title Number</t>
  </si>
  <si>
    <t>Added a new file for Mobile Home Information</t>
  </si>
  <si>
    <t>ppv_exempt</t>
  </si>
  <si>
    <t>ppv_prorate_begin</t>
  </si>
  <si>
    <t>ppv_prorate_end</t>
  </si>
  <si>
    <t>ppv_amt</t>
  </si>
  <si>
    <t>ppv_count</t>
  </si>
  <si>
    <t>Totals personal property leased vehicle exemption amount</t>
  </si>
  <si>
    <t>8.0.18</t>
  </si>
  <si>
    <t>ppv_qualify_yr</t>
  </si>
  <si>
    <t>Qualify Year for PPV exemption</t>
  </si>
  <si>
    <t>ppv_allocation_factor</t>
  </si>
  <si>
    <t>Personal Property Vehicle exemption</t>
  </si>
  <si>
    <t>Personal Property vehicle exemption amount</t>
  </si>
  <si>
    <t>Personal Property vehicle exemption allocation factor</t>
  </si>
  <si>
    <t>lve_qualify_yr</t>
  </si>
  <si>
    <t>Qualify Year for LVE exemption</t>
  </si>
  <si>
    <t>lve_allocation_factor</t>
  </si>
  <si>
    <t>Leased vehicle exemption allocation factor</t>
  </si>
  <si>
    <t>dvch_exempt</t>
  </si>
  <si>
    <t>dvch_qualify_yr</t>
  </si>
  <si>
    <t>dvch_prorate_begin</t>
  </si>
  <si>
    <t>dvch_prorate_end</t>
  </si>
  <si>
    <t>Qualify Year for DVCH exemption</t>
  </si>
  <si>
    <t>Disabled Veteran Charity Homestead</t>
  </si>
  <si>
    <t>Disabled Veteran Charity Homestead exemption amount</t>
  </si>
  <si>
    <t>Disabled Veteran Charity Homestead exemption allocation factor</t>
  </si>
  <si>
    <t>dvch_amt</t>
  </si>
  <si>
    <t>dvch_allocation_factor</t>
  </si>
  <si>
    <t>dvch_count</t>
  </si>
  <si>
    <t>Total number of DVCH exemptions</t>
  </si>
  <si>
    <t>Version Date: 9/10/2013</t>
  </si>
  <si>
    <t>dvchs_exempt</t>
  </si>
  <si>
    <t>dvchs_qualify_yr</t>
  </si>
  <si>
    <t>dvchs_prorate_begin</t>
  </si>
  <si>
    <t>dvchs_prorate_end</t>
  </si>
  <si>
    <t>Disabled Veteran Charity Homestead Spouse</t>
  </si>
  <si>
    <t>Qualify Year for DVCHS exemption</t>
  </si>
  <si>
    <t>dvchs_amt</t>
  </si>
  <si>
    <t>dvchs_allocation_factor</t>
  </si>
  <si>
    <t>Disabled Veteran Charity Homestead Spouse exemption amount</t>
  </si>
  <si>
    <t>Disabled Veteran Charity Homestead Spouse exemption allocation factor</t>
  </si>
  <si>
    <t>dvchs_count</t>
  </si>
  <si>
    <t>Totals Disabled Veteran Charity Homestead Spouse exemption amount</t>
  </si>
  <si>
    <t>Totals Disabled Veteran Charity Homestead exemption amount</t>
  </si>
  <si>
    <t>masss_exempt</t>
  </si>
  <si>
    <t>masss_qualify_yr</t>
  </si>
  <si>
    <t>masss_prorate_begin</t>
  </si>
  <si>
    <t>masss_prorate_end</t>
  </si>
  <si>
    <t>Member Armed Services Surviving Spouse</t>
  </si>
  <si>
    <t>Qualify Year for MASSS exemption</t>
  </si>
  <si>
    <t>Member Armed Services Surviving Spouse exemption amount</t>
  </si>
  <si>
    <t>Member Armed Services Surviving Spouse exemption allocation factor</t>
  </si>
  <si>
    <t>masss_amt</t>
  </si>
  <si>
    <t>masss_allocation_factor</t>
  </si>
  <si>
    <t>masss_count</t>
  </si>
  <si>
    <t>Total Member Armed Service Surviving Spouse exemption amount</t>
  </si>
  <si>
    <t>date PPV exemption began - used for proration</t>
  </si>
  <si>
    <t>date PPV exemption ended - used for proration</t>
  </si>
  <si>
    <t>date DVCH exemption began - used for proration</t>
  </si>
  <si>
    <t>date DVCH exemption ended - used for proration</t>
  </si>
  <si>
    <t>date DVCHS exemption began - used for proration</t>
  </si>
  <si>
    <t>date DVCHS exemption ended - used for proration</t>
  </si>
  <si>
    <t>date MASSS exemption began - used for proration</t>
  </si>
  <si>
    <t>date MASSS exemption ended - used for proration</t>
  </si>
  <si>
    <t>Total number of MASSS exemptions</t>
  </si>
  <si>
    <t>Total number of DVCHS exemptions</t>
  </si>
  <si>
    <t>Total number of PPV exemptions</t>
  </si>
  <si>
    <t>pp_late_interstate_allocation_val</t>
  </si>
  <si>
    <t>Personal Property interstate allocation value that is subject to penalty</t>
  </si>
  <si>
    <t>Property interstate allocation value that is subject to penalty by entity</t>
  </si>
  <si>
    <t>Property-Entity Association</t>
  </si>
  <si>
    <t>pp_late_interstate_allocation_count</t>
  </si>
  <si>
    <t>Total property interstate allocation value that is subject to penalty by entity</t>
  </si>
  <si>
    <t>Total count of properties that have interstate allocation value that is subject to penalty by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</si>
</sst>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1" x14ac:knownFonts="1">
    <font>
      <sz val="10"/>
      <name val="Arial"/>
    </font>
    <font>
      <sz val="8"/>
      <name val="Verdana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name val="Verdana"/>
      <family val="2"/>
    </font>
    <font>
      <b/>
      <i/>
      <sz val="8"/>
      <name val="Verdana"/>
      <family val="2"/>
    </font>
    <font>
      <i/>
      <sz val="8"/>
      <name val="Verdana"/>
      <family val="2"/>
    </font>
    <font>
      <sz val="8"/>
      <name val="Arial"/>
      <family val="2"/>
    </font>
    <font>
      <sz val="10"/>
      <name val="Arial"/>
      <family val="2"/>
    </font>
    <font>
      <sz val="8"/>
      <color rgb="FFFF0000"/>
      <name val="Verdana"/>
      <family val="2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/>
      <right style="thin">
        <color indexed="18"/>
      </right>
      <top style="thin">
        <color indexed="1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1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80"/>
      </left>
      <right style="thin">
        <color rgb="FF000080"/>
      </right>
      <top style="thin">
        <color indexed="64"/>
      </top>
      <bottom style="thin">
        <color rgb="FF000080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indexed="18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/>
      <diagonal/>
    </border>
    <border>
      <left style="thin">
        <color rgb="FF000080"/>
      </left>
      <right style="thin">
        <color rgb="FF000080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0" fontId="1" fillId="0" borderId="0" xfId="0" applyFont="1" applyBorder="1"/>
    <xf numFmtId="0" fontId="1" fillId="0" borderId="1" xfId="0" applyFont="1" applyBorder="1"/>
    <xf numFmtId="14" fontId="1" fillId="0" borderId="1" xfId="0" applyNumberFormat="1" applyFont="1" applyBorder="1"/>
    <xf numFmtId="0" fontId="4" fillId="0" borderId="0" xfId="0" applyFont="1" applyBorder="1"/>
    <xf numFmtId="0" fontId="4" fillId="0" borderId="0" xfId="0" applyFont="1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1" fillId="0" borderId="8" xfId="0" applyFont="1" applyFill="1" applyBorder="1" applyAlignment="1">
      <alignment vertical="top" wrapText="1"/>
    </xf>
    <xf numFmtId="0" fontId="1" fillId="0" borderId="9" xfId="0" applyFont="1" applyFill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0" fontId="1" fillId="0" borderId="11" xfId="0" applyFont="1" applyFill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13" xfId="0" applyFont="1" applyBorder="1"/>
    <xf numFmtId="0" fontId="1" fillId="0" borderId="13" xfId="0" applyFont="1" applyBorder="1" applyAlignment="1">
      <alignment vertical="top" wrapText="1"/>
    </xf>
    <xf numFmtId="0" fontId="4" fillId="0" borderId="13" xfId="0" applyFont="1" applyBorder="1"/>
    <xf numFmtId="0" fontId="1" fillId="0" borderId="0" xfId="0" applyFont="1" applyFill="1" applyBorder="1" applyAlignment="1">
      <alignment vertical="top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/>
    <xf numFmtId="0" fontId="1" fillId="0" borderId="8" xfId="0" applyFont="1" applyFill="1" applyBorder="1"/>
    <xf numFmtId="0" fontId="4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horizontal="left" vertical="top"/>
    </xf>
    <xf numFmtId="0" fontId="1" fillId="0" borderId="15" xfId="0" applyFont="1" applyBorder="1" applyAlignment="1">
      <alignment vertical="top" wrapText="1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left"/>
    </xf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/>
    </xf>
    <xf numFmtId="0" fontId="4" fillId="0" borderId="0" xfId="0" applyFont="1" applyAlignment="1">
      <alignment horizontal="right"/>
    </xf>
    <xf numFmtId="164" fontId="1" fillId="0" borderId="0" xfId="0" applyNumberFormat="1" applyFont="1"/>
    <xf numFmtId="164" fontId="4" fillId="0" borderId="0" xfId="0" applyNumberFormat="1" applyFont="1"/>
    <xf numFmtId="0" fontId="1" fillId="0" borderId="13" xfId="0" applyFont="1" applyFill="1" applyBorder="1" applyAlignment="1">
      <alignment vertical="top" wrapText="1"/>
    </xf>
    <xf numFmtId="0" fontId="1" fillId="0" borderId="13" xfId="0" applyFont="1" applyFill="1" applyBorder="1"/>
    <xf numFmtId="0" fontId="1" fillId="0" borderId="13" xfId="0" applyFont="1" applyFill="1" applyBorder="1" applyAlignment="1">
      <alignment vertical="top"/>
    </xf>
    <xf numFmtId="0" fontId="1" fillId="0" borderId="8" xfId="0" applyFont="1" applyBorder="1"/>
    <xf numFmtId="0" fontId="1" fillId="0" borderId="0" xfId="0" applyFont="1" applyFill="1" applyBorder="1"/>
    <xf numFmtId="0" fontId="8" fillId="0" borderId="0" xfId="0" applyFont="1"/>
    <xf numFmtId="0" fontId="9" fillId="0" borderId="0" xfId="0" applyFont="1"/>
    <xf numFmtId="0" fontId="9" fillId="0" borderId="0" xfId="0" applyFont="1" applyBorder="1" applyAlignment="1">
      <alignment vertical="top" wrapText="1"/>
    </xf>
    <xf numFmtId="0" fontId="9" fillId="0" borderId="0" xfId="0" applyFont="1" applyBorder="1"/>
    <xf numFmtId="0" fontId="1" fillId="0" borderId="2" xfId="0" applyFont="1" applyFill="1" applyBorder="1" applyAlignment="1">
      <alignment vertical="top" wrapText="1"/>
    </xf>
    <xf numFmtId="0" fontId="1" fillId="0" borderId="2" xfId="0" applyFont="1" applyFill="1" applyBorder="1"/>
    <xf numFmtId="0" fontId="1" fillId="0" borderId="16" xfId="0" applyFont="1" applyFill="1" applyBorder="1" applyAlignment="1">
      <alignment vertical="top" wrapText="1"/>
    </xf>
    <xf numFmtId="0" fontId="1" fillId="0" borderId="16" xfId="0" applyFont="1" applyFill="1" applyBorder="1"/>
    <xf numFmtId="0" fontId="1" fillId="0" borderId="16" xfId="0" applyFont="1" applyBorder="1" applyAlignment="1">
      <alignment vertical="top" wrapText="1"/>
    </xf>
    <xf numFmtId="0" fontId="1" fillId="0" borderId="17" xfId="0" applyFont="1" applyFill="1" applyBorder="1" applyAlignment="1">
      <alignment vertical="top" wrapText="1"/>
    </xf>
    <xf numFmtId="0" fontId="1" fillId="0" borderId="17" xfId="0" applyFont="1" applyFill="1" applyBorder="1"/>
    <xf numFmtId="0" fontId="9" fillId="0" borderId="13" xfId="0" applyFont="1" applyBorder="1"/>
    <xf numFmtId="0" fontId="9" fillId="0" borderId="13" xfId="0" applyFont="1" applyBorder="1" applyAlignment="1">
      <alignment vertical="top" wrapText="1"/>
    </xf>
    <xf numFmtId="14" fontId="1" fillId="0" borderId="0" xfId="0" applyNumberFormat="1" applyFont="1"/>
    <xf numFmtId="0" fontId="1" fillId="0" borderId="18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19" xfId="0" applyFont="1" applyBorder="1"/>
    <xf numFmtId="0" fontId="4" fillId="0" borderId="19" xfId="0" applyFont="1" applyBorder="1"/>
    <xf numFmtId="0" fontId="4" fillId="0" borderId="20" xfId="0" applyFont="1" applyBorder="1"/>
    <xf numFmtId="0" fontId="1" fillId="0" borderId="20" xfId="0" applyFont="1" applyBorder="1"/>
    <xf numFmtId="0" fontId="1" fillId="0" borderId="20" xfId="0" applyFont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4" fillId="2" borderId="13" xfId="0" applyFont="1" applyFill="1" applyBorder="1" applyAlignment="1">
      <alignment vertical="top" wrapText="1"/>
    </xf>
    <xf numFmtId="0" fontId="4" fillId="2" borderId="14" xfId="0" applyFont="1" applyFill="1" applyBorder="1" applyAlignment="1">
      <alignment vertical="top" wrapText="1"/>
    </xf>
    <xf numFmtId="0" fontId="4" fillId="2" borderId="14" xfId="0" applyFont="1" applyFill="1" applyBorder="1" applyAlignment="1">
      <alignment horizontal="right" vertical="top" wrapText="1"/>
    </xf>
    <xf numFmtId="0" fontId="4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14" fontId="9" fillId="0" borderId="0" xfId="0" applyNumberFormat="1" applyFont="1"/>
    <xf numFmtId="0" fontId="9" fillId="0" borderId="13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/>
    </xf>
    <xf numFmtId="0" fontId="9" fillId="0" borderId="16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8" xfId="0" applyFont="1" applyFill="1" applyBorder="1" applyAlignment="1">
      <alignment vertical="top" wrapText="1"/>
    </xf>
    <xf numFmtId="0" fontId="9" fillId="0" borderId="8" xfId="0" applyFont="1" applyBorder="1"/>
    <xf numFmtId="0" fontId="1" fillId="0" borderId="21" xfId="0" applyFont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1" fillId="0" borderId="22" xfId="0" applyFont="1" applyBorder="1" applyAlignment="1">
      <alignment vertical="top" wrapText="1"/>
    </xf>
    <xf numFmtId="0" fontId="9" fillId="0" borderId="13" xfId="0" applyFont="1" applyBorder="1" applyAlignment="1">
      <alignment vertical="top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1516"/>
  <sheetViews>
    <sheetView tabSelected="1" topLeftCell="A762" zoomScale="115" zoomScaleNormal="115" workbookViewId="0">
      <selection activeCell="F780" sqref="F780"/>
    </sheetView>
  </sheetViews>
  <sheetFormatPr defaultRowHeight="10.5" x14ac:dyDescent="0.15"/>
  <cols>
    <col min="1" max="1" width="30.85546875" style="1" customWidth="1"/>
    <col min="2" max="2" width="22.42578125" style="1" customWidth="1"/>
    <col min="3" max="3" width="11" style="1" customWidth="1"/>
    <col min="4" max="4" width="10.7109375" style="1" customWidth="1"/>
    <col min="5" max="5" width="11" style="1" customWidth="1"/>
    <col min="6" max="6" width="64.85546875" style="1" customWidth="1"/>
    <col min="7" max="7" width="3.85546875" style="1" customWidth="1"/>
    <col min="8" max="16384" width="9.140625" style="1"/>
  </cols>
  <sheetData>
    <row r="1" spans="1:6" ht="12.75" x14ac:dyDescent="0.2">
      <c r="B1" s="2"/>
      <c r="C1" s="3"/>
      <c r="D1" s="3"/>
      <c r="E1" s="3"/>
      <c r="F1" s="79" t="s">
        <v>1809</v>
      </c>
    </row>
    <row r="2" spans="1:6" x14ac:dyDescent="0.15">
      <c r="A2" s="4"/>
      <c r="B2" s="5"/>
      <c r="C2" s="4"/>
      <c r="D2" s="4"/>
      <c r="E2" s="4"/>
      <c r="F2" s="4"/>
    </row>
    <row r="3" spans="1:6" x14ac:dyDescent="0.15">
      <c r="A3" s="3"/>
      <c r="B3" s="3"/>
      <c r="C3" s="3"/>
      <c r="D3" s="3"/>
      <c r="E3" s="3"/>
      <c r="F3" s="3"/>
    </row>
    <row r="4" spans="1:6" x14ac:dyDescent="0.15">
      <c r="A4" s="3" t="s">
        <v>6</v>
      </c>
      <c r="B4" s="3"/>
      <c r="C4" s="3"/>
      <c r="D4" s="3"/>
      <c r="E4" s="3"/>
      <c r="F4" s="3"/>
    </row>
    <row r="5" spans="1:6" x14ac:dyDescent="0.15">
      <c r="A5" s="3" t="s">
        <v>7</v>
      </c>
      <c r="B5" s="3"/>
      <c r="C5" s="3"/>
      <c r="D5" s="3"/>
      <c r="E5" s="3"/>
      <c r="F5" s="3"/>
    </row>
    <row r="6" spans="1:6" x14ac:dyDescent="0.15">
      <c r="A6" s="3" t="s">
        <v>8</v>
      </c>
      <c r="B6" s="3"/>
      <c r="C6" s="3"/>
      <c r="D6" s="3"/>
      <c r="E6" s="3"/>
      <c r="F6" s="3"/>
    </row>
    <row r="7" spans="1:6" x14ac:dyDescent="0.15">
      <c r="A7" s="3"/>
      <c r="B7" s="3"/>
      <c r="C7" s="3"/>
      <c r="D7" s="3"/>
      <c r="E7" s="3"/>
      <c r="F7" s="3"/>
    </row>
    <row r="8" spans="1:6" x14ac:dyDescent="0.15">
      <c r="A8" s="3" t="s">
        <v>9</v>
      </c>
      <c r="B8" s="3"/>
      <c r="C8" s="3"/>
      <c r="D8" s="3"/>
      <c r="E8" s="3"/>
      <c r="F8" s="3"/>
    </row>
    <row r="9" spans="1:6" x14ac:dyDescent="0.15">
      <c r="A9" s="3" t="s">
        <v>10</v>
      </c>
      <c r="B9" s="3"/>
      <c r="C9" s="3"/>
      <c r="D9" s="3"/>
      <c r="E9" s="3"/>
      <c r="F9" s="3"/>
    </row>
    <row r="10" spans="1:6" x14ac:dyDescent="0.15">
      <c r="A10" s="3"/>
      <c r="B10" s="3"/>
      <c r="C10" s="3"/>
      <c r="D10" s="3"/>
      <c r="E10" s="3"/>
      <c r="F10" s="3"/>
    </row>
    <row r="11" spans="1:6" x14ac:dyDescent="0.15">
      <c r="A11" s="6" t="s">
        <v>11</v>
      </c>
      <c r="B11" s="3"/>
      <c r="C11" s="3"/>
      <c r="D11" s="3"/>
      <c r="E11" s="3"/>
      <c r="F11" s="3"/>
    </row>
    <row r="12" spans="1:6" x14ac:dyDescent="0.15">
      <c r="A12" s="3" t="s">
        <v>12</v>
      </c>
      <c r="B12" s="3"/>
      <c r="C12" s="3"/>
      <c r="D12" s="3"/>
      <c r="E12" s="3"/>
      <c r="F12" s="3"/>
    </row>
    <row r="13" spans="1:6" x14ac:dyDescent="0.15">
      <c r="A13" s="3" t="s">
        <v>13</v>
      </c>
      <c r="B13" s="3"/>
      <c r="C13" s="3"/>
      <c r="D13" s="3"/>
      <c r="E13" s="3"/>
      <c r="F13" s="3"/>
    </row>
    <row r="14" spans="1:6" x14ac:dyDescent="0.15">
      <c r="A14" s="3" t="s">
        <v>14</v>
      </c>
      <c r="B14" s="3"/>
      <c r="C14" s="3"/>
      <c r="D14" s="3"/>
      <c r="E14" s="3"/>
      <c r="F14" s="3"/>
    </row>
    <row r="15" spans="1:6" x14ac:dyDescent="0.15">
      <c r="A15" s="3"/>
      <c r="B15" s="3"/>
      <c r="C15" s="3"/>
      <c r="D15" s="3"/>
      <c r="E15" s="3"/>
      <c r="F15" s="3"/>
    </row>
    <row r="16" spans="1:6" x14ac:dyDescent="0.15">
      <c r="A16" s="6" t="s">
        <v>15</v>
      </c>
      <c r="B16" s="3"/>
      <c r="C16" s="3"/>
      <c r="D16" s="3"/>
      <c r="E16" s="3"/>
      <c r="F16" s="3"/>
    </row>
    <row r="17" spans="1:6" x14ac:dyDescent="0.15">
      <c r="A17" s="3" t="s">
        <v>16</v>
      </c>
      <c r="B17" s="3"/>
      <c r="C17" s="3"/>
      <c r="D17" s="3"/>
      <c r="E17" s="3"/>
      <c r="F17" s="3"/>
    </row>
    <row r="18" spans="1:6" x14ac:dyDescent="0.15">
      <c r="A18" s="3"/>
      <c r="B18" s="3"/>
      <c r="C18" s="3"/>
      <c r="D18" s="3"/>
      <c r="E18" s="3"/>
      <c r="F18" s="3"/>
    </row>
    <row r="19" spans="1:6" x14ac:dyDescent="0.15">
      <c r="A19" s="3" t="s">
        <v>1725</v>
      </c>
      <c r="B19" s="3"/>
      <c r="C19" s="3"/>
      <c r="D19" s="3"/>
      <c r="E19" s="3"/>
      <c r="F19" s="3"/>
    </row>
    <row r="20" spans="1:6" x14ac:dyDescent="0.15">
      <c r="A20" s="3"/>
      <c r="B20" s="3"/>
      <c r="C20" s="3"/>
      <c r="D20" s="3"/>
      <c r="E20" s="3"/>
      <c r="F20" s="3"/>
    </row>
    <row r="21" spans="1:6" x14ac:dyDescent="0.15">
      <c r="A21" s="7" t="s">
        <v>17</v>
      </c>
    </row>
    <row r="22" spans="1:6" s="7" customFormat="1" x14ac:dyDescent="0.15">
      <c r="A22" s="7" t="s">
        <v>5</v>
      </c>
    </row>
    <row r="24" spans="1:6" x14ac:dyDescent="0.15">
      <c r="A24" s="70" t="s">
        <v>18</v>
      </c>
      <c r="B24" s="71" t="s">
        <v>19</v>
      </c>
      <c r="C24" s="71" t="s">
        <v>20</v>
      </c>
      <c r="D24" s="71" t="s">
        <v>21</v>
      </c>
      <c r="E24" s="71" t="s">
        <v>22</v>
      </c>
      <c r="F24" s="71" t="s">
        <v>23</v>
      </c>
    </row>
    <row r="25" spans="1:6" x14ac:dyDescent="0.15">
      <c r="A25" s="8" t="s">
        <v>24</v>
      </c>
      <c r="B25" s="9" t="s">
        <v>25</v>
      </c>
      <c r="C25" s="9">
        <v>1</v>
      </c>
      <c r="D25" s="9">
        <f t="shared" ref="D25:D36" si="0">C25+E25-1</f>
        <v>16</v>
      </c>
      <c r="E25" s="9">
        <v>16</v>
      </c>
      <c r="F25" s="10" t="s">
        <v>26</v>
      </c>
    </row>
    <row r="26" spans="1:6" x14ac:dyDescent="0.15">
      <c r="A26" s="11" t="s">
        <v>27</v>
      </c>
      <c r="B26" s="12" t="s">
        <v>28</v>
      </c>
      <c r="C26" s="12">
        <f t="shared" ref="C26:C36" si="1">D25+1</f>
        <v>17</v>
      </c>
      <c r="D26" s="12">
        <f t="shared" si="0"/>
        <v>56</v>
      </c>
      <c r="E26" s="12">
        <v>40</v>
      </c>
      <c r="F26" s="13" t="s">
        <v>29</v>
      </c>
    </row>
    <row r="27" spans="1:6" x14ac:dyDescent="0.15">
      <c r="A27" s="14" t="s">
        <v>30</v>
      </c>
      <c r="B27" s="15" t="s">
        <v>31</v>
      </c>
      <c r="C27" s="12">
        <f t="shared" si="1"/>
        <v>57</v>
      </c>
      <c r="D27" s="12">
        <f t="shared" si="0"/>
        <v>60</v>
      </c>
      <c r="E27" s="12">
        <v>4</v>
      </c>
      <c r="F27" s="16" t="s">
        <v>32</v>
      </c>
    </row>
    <row r="28" spans="1:6" x14ac:dyDescent="0.15">
      <c r="A28" s="11" t="s">
        <v>33</v>
      </c>
      <c r="B28" s="12" t="s">
        <v>31</v>
      </c>
      <c r="C28" s="12">
        <f t="shared" si="1"/>
        <v>61</v>
      </c>
      <c r="D28" s="12">
        <f t="shared" si="0"/>
        <v>64</v>
      </c>
      <c r="E28" s="12">
        <v>4</v>
      </c>
      <c r="F28" s="13" t="s">
        <v>33</v>
      </c>
    </row>
    <row r="29" spans="1:6" x14ac:dyDescent="0.15">
      <c r="A29" s="11" t="s">
        <v>34</v>
      </c>
      <c r="B29" s="12" t="s">
        <v>35</v>
      </c>
      <c r="C29" s="12">
        <f t="shared" si="1"/>
        <v>65</v>
      </c>
      <c r="D29" s="12">
        <f t="shared" si="0"/>
        <v>74</v>
      </c>
      <c r="E29" s="12">
        <v>10</v>
      </c>
      <c r="F29" s="13" t="s">
        <v>36</v>
      </c>
    </row>
    <row r="30" spans="1:6" x14ac:dyDescent="0.15">
      <c r="A30" s="11" t="s">
        <v>37</v>
      </c>
      <c r="B30" s="12" t="s">
        <v>28</v>
      </c>
      <c r="C30" s="12">
        <f t="shared" si="1"/>
        <v>75</v>
      </c>
      <c r="D30" s="12">
        <f t="shared" si="0"/>
        <v>114</v>
      </c>
      <c r="E30" s="12">
        <v>40</v>
      </c>
      <c r="F30" s="13" t="s">
        <v>38</v>
      </c>
    </row>
    <row r="31" spans="1:6" x14ac:dyDescent="0.15">
      <c r="A31" s="14" t="s">
        <v>39</v>
      </c>
      <c r="B31" s="15" t="s">
        <v>40</v>
      </c>
      <c r="C31" s="12">
        <f t="shared" si="1"/>
        <v>115</v>
      </c>
      <c r="D31" s="12">
        <f t="shared" si="0"/>
        <v>144</v>
      </c>
      <c r="E31" s="12">
        <v>30</v>
      </c>
      <c r="F31" s="16" t="s">
        <v>41</v>
      </c>
    </row>
    <row r="32" spans="1:6" x14ac:dyDescent="0.15">
      <c r="A32" s="14" t="s">
        <v>42</v>
      </c>
      <c r="B32" s="15" t="s">
        <v>43</v>
      </c>
      <c r="C32" s="12">
        <f t="shared" si="1"/>
        <v>145</v>
      </c>
      <c r="D32" s="12">
        <f t="shared" si="0"/>
        <v>164</v>
      </c>
      <c r="E32" s="12">
        <v>20</v>
      </c>
      <c r="F32" s="16" t="s">
        <v>44</v>
      </c>
    </row>
    <row r="33" spans="1:6" x14ac:dyDescent="0.15">
      <c r="A33" s="14" t="s">
        <v>45</v>
      </c>
      <c r="B33" s="15" t="s">
        <v>35</v>
      </c>
      <c r="C33" s="12">
        <f t="shared" si="1"/>
        <v>165</v>
      </c>
      <c r="D33" s="12">
        <f t="shared" si="0"/>
        <v>174</v>
      </c>
      <c r="E33" s="12">
        <v>10</v>
      </c>
      <c r="F33" s="16" t="s">
        <v>46</v>
      </c>
    </row>
    <row r="34" spans="1:6" x14ac:dyDescent="0.15">
      <c r="A34" s="14" t="s">
        <v>47</v>
      </c>
      <c r="B34" s="15" t="s">
        <v>35</v>
      </c>
      <c r="C34" s="12">
        <f t="shared" si="1"/>
        <v>175</v>
      </c>
      <c r="D34" s="12">
        <f t="shared" si="0"/>
        <v>184</v>
      </c>
      <c r="E34" s="12">
        <v>10</v>
      </c>
      <c r="F34" s="16" t="s">
        <v>48</v>
      </c>
    </row>
    <row r="35" spans="1:6" ht="21" x14ac:dyDescent="0.15">
      <c r="A35" s="14" t="s">
        <v>49</v>
      </c>
      <c r="B35" s="15" t="s">
        <v>35</v>
      </c>
      <c r="C35" s="12">
        <f t="shared" si="1"/>
        <v>185</v>
      </c>
      <c r="D35" s="12">
        <f t="shared" si="0"/>
        <v>194</v>
      </c>
      <c r="E35" s="12">
        <v>10</v>
      </c>
      <c r="F35" s="16" t="s">
        <v>50</v>
      </c>
    </row>
    <row r="36" spans="1:6" x14ac:dyDescent="0.15">
      <c r="A36" s="17" t="s">
        <v>51</v>
      </c>
      <c r="B36" s="18" t="s">
        <v>52</v>
      </c>
      <c r="C36" s="19">
        <f t="shared" si="1"/>
        <v>195</v>
      </c>
      <c r="D36" s="19">
        <f t="shared" si="0"/>
        <v>244</v>
      </c>
      <c r="E36" s="19">
        <v>50</v>
      </c>
      <c r="F36" s="20" t="s">
        <v>53</v>
      </c>
    </row>
    <row r="37" spans="1:6" x14ac:dyDescent="0.15">
      <c r="A37" s="21"/>
      <c r="B37" s="21"/>
      <c r="C37" s="22"/>
      <c r="D37" s="22"/>
      <c r="E37" s="22"/>
      <c r="F37" s="21"/>
    </row>
    <row r="38" spans="1:6" x14ac:dyDescent="0.15">
      <c r="A38" s="7" t="s">
        <v>54</v>
      </c>
    </row>
    <row r="39" spans="1:6" s="7" customFormat="1" x14ac:dyDescent="0.15">
      <c r="A39" s="7" t="s">
        <v>55</v>
      </c>
    </row>
    <row r="40" spans="1:6" s="7" customFormat="1" x14ac:dyDescent="0.15"/>
    <row r="41" spans="1:6" x14ac:dyDescent="0.15">
      <c r="A41" s="1" t="s">
        <v>56</v>
      </c>
    </row>
    <row r="42" spans="1:6" x14ac:dyDescent="0.15">
      <c r="A42" s="1" t="s">
        <v>57</v>
      </c>
    </row>
    <row r="43" spans="1:6" x14ac:dyDescent="0.15">
      <c r="A43" s="1" t="s">
        <v>58</v>
      </c>
    </row>
    <row r="45" spans="1:6" x14ac:dyDescent="0.15">
      <c r="A45" s="1" t="s">
        <v>59</v>
      </c>
      <c r="B45" s="1" t="s">
        <v>60</v>
      </c>
    </row>
    <row r="46" spans="1:6" x14ac:dyDescent="0.15">
      <c r="A46" s="1" t="s">
        <v>61</v>
      </c>
      <c r="B46" s="1" t="s">
        <v>62</v>
      </c>
    </row>
    <row r="47" spans="1:6" x14ac:dyDescent="0.15">
      <c r="A47" s="1" t="s">
        <v>63</v>
      </c>
      <c r="B47" s="1" t="s">
        <v>60</v>
      </c>
    </row>
    <row r="48" spans="1:6" x14ac:dyDescent="0.15">
      <c r="A48" s="1" t="s">
        <v>64</v>
      </c>
      <c r="B48" s="1" t="s">
        <v>60</v>
      </c>
    </row>
    <row r="50" spans="1:6" x14ac:dyDescent="0.15">
      <c r="A50" s="7" t="s">
        <v>65</v>
      </c>
    </row>
    <row r="51" spans="1:6" x14ac:dyDescent="0.15">
      <c r="A51" s="7" t="s">
        <v>66</v>
      </c>
    </row>
    <row r="52" spans="1:6" x14ac:dyDescent="0.15">
      <c r="A52" s="7" t="s">
        <v>67</v>
      </c>
    </row>
    <row r="55" spans="1:6" x14ac:dyDescent="0.15">
      <c r="A55" s="72" t="s">
        <v>18</v>
      </c>
      <c r="B55" s="72" t="s">
        <v>19</v>
      </c>
      <c r="C55" s="72" t="s">
        <v>20</v>
      </c>
      <c r="D55" s="72" t="s">
        <v>21</v>
      </c>
      <c r="E55" s="72" t="s">
        <v>22</v>
      </c>
      <c r="F55" s="72" t="s">
        <v>23</v>
      </c>
    </row>
    <row r="56" spans="1:6" x14ac:dyDescent="0.15">
      <c r="A56" s="24" t="s">
        <v>59</v>
      </c>
      <c r="B56" s="24" t="s">
        <v>60</v>
      </c>
      <c r="C56" s="24">
        <v>1</v>
      </c>
      <c r="D56" s="24">
        <f t="shared" ref="D56:D119" si="2">C56+E56-1</f>
        <v>12</v>
      </c>
      <c r="E56" s="24">
        <v>12</v>
      </c>
      <c r="F56" s="24" t="s">
        <v>68</v>
      </c>
    </row>
    <row r="57" spans="1:6" ht="67.5" customHeight="1" x14ac:dyDescent="0.15">
      <c r="A57" s="24" t="s">
        <v>69</v>
      </c>
      <c r="B57" s="24" t="s">
        <v>70</v>
      </c>
      <c r="C57" s="24">
        <f t="shared" ref="C57:C120" si="3">D56+1</f>
        <v>13</v>
      </c>
      <c r="D57" s="24">
        <f t="shared" si="2"/>
        <v>17</v>
      </c>
      <c r="E57" s="24">
        <v>5</v>
      </c>
      <c r="F57" s="24" t="s">
        <v>71</v>
      </c>
    </row>
    <row r="58" spans="1:6" x14ac:dyDescent="0.15">
      <c r="A58" s="24" t="s">
        <v>61</v>
      </c>
      <c r="B58" s="24" t="s">
        <v>62</v>
      </c>
      <c r="C58" s="24">
        <f t="shared" si="3"/>
        <v>18</v>
      </c>
      <c r="D58" s="24">
        <f t="shared" si="2"/>
        <v>22</v>
      </c>
      <c r="E58" s="24">
        <v>5</v>
      </c>
      <c r="F58" s="24" t="s">
        <v>32</v>
      </c>
    </row>
    <row r="59" spans="1:6" ht="21" x14ac:dyDescent="0.15">
      <c r="A59" s="24" t="s">
        <v>64</v>
      </c>
      <c r="B59" s="24" t="s">
        <v>60</v>
      </c>
      <c r="C59" s="24">
        <f t="shared" si="3"/>
        <v>23</v>
      </c>
      <c r="D59" s="24">
        <f t="shared" si="2"/>
        <v>34</v>
      </c>
      <c r="E59" s="24">
        <v>12</v>
      </c>
      <c r="F59" s="24" t="s">
        <v>72</v>
      </c>
    </row>
    <row r="60" spans="1:6" ht="54" customHeight="1" x14ac:dyDescent="0.15">
      <c r="A60" s="24" t="s">
        <v>73</v>
      </c>
      <c r="B60" s="24" t="s">
        <v>74</v>
      </c>
      <c r="C60" s="24">
        <f t="shared" si="3"/>
        <v>35</v>
      </c>
      <c r="D60" s="24">
        <f t="shared" si="2"/>
        <v>36</v>
      </c>
      <c r="E60" s="24">
        <v>2</v>
      </c>
      <c r="F60" s="24" t="s">
        <v>75</v>
      </c>
    </row>
    <row r="61" spans="1:6" x14ac:dyDescent="0.15">
      <c r="A61" s="24" t="s">
        <v>76</v>
      </c>
      <c r="B61" s="24" t="s">
        <v>35</v>
      </c>
      <c r="C61" s="24">
        <f t="shared" si="3"/>
        <v>37</v>
      </c>
      <c r="D61" s="24">
        <f t="shared" si="2"/>
        <v>46</v>
      </c>
      <c r="E61" s="24">
        <v>10</v>
      </c>
      <c r="F61" s="24" t="s">
        <v>77</v>
      </c>
    </row>
    <row r="62" spans="1:6" x14ac:dyDescent="0.15">
      <c r="A62" s="24" t="s">
        <v>78</v>
      </c>
      <c r="B62" s="24" t="s">
        <v>79</v>
      </c>
      <c r="C62" s="24">
        <f t="shared" si="3"/>
        <v>47</v>
      </c>
      <c r="D62" s="24">
        <f t="shared" si="2"/>
        <v>546</v>
      </c>
      <c r="E62" s="24">
        <v>500</v>
      </c>
      <c r="F62" s="24" t="s">
        <v>80</v>
      </c>
    </row>
    <row r="63" spans="1:6" x14ac:dyDescent="0.15">
      <c r="A63" s="24" t="s">
        <v>81</v>
      </c>
      <c r="B63" s="24" t="s">
        <v>52</v>
      </c>
      <c r="C63" s="24">
        <f t="shared" si="3"/>
        <v>547</v>
      </c>
      <c r="D63" s="24">
        <f t="shared" si="2"/>
        <v>596</v>
      </c>
      <c r="E63" s="24">
        <v>50</v>
      </c>
      <c r="F63" s="24" t="s">
        <v>82</v>
      </c>
    </row>
    <row r="64" spans="1:6" x14ac:dyDescent="0.15">
      <c r="A64" s="24" t="s">
        <v>83</v>
      </c>
      <c r="B64" s="24" t="s">
        <v>60</v>
      </c>
      <c r="C64" s="24">
        <f t="shared" si="3"/>
        <v>597</v>
      </c>
      <c r="D64" s="24">
        <f t="shared" si="2"/>
        <v>608</v>
      </c>
      <c r="E64" s="24">
        <v>12</v>
      </c>
      <c r="F64" s="24" t="s">
        <v>84</v>
      </c>
    </row>
    <row r="65" spans="1:6" x14ac:dyDescent="0.15">
      <c r="A65" s="24" t="s">
        <v>85</v>
      </c>
      <c r="B65" s="24" t="s">
        <v>86</v>
      </c>
      <c r="C65" s="24">
        <f t="shared" si="3"/>
        <v>609</v>
      </c>
      <c r="D65" s="24">
        <f t="shared" si="2"/>
        <v>678</v>
      </c>
      <c r="E65" s="24">
        <v>70</v>
      </c>
      <c r="F65" s="24" t="s">
        <v>87</v>
      </c>
    </row>
    <row r="66" spans="1:6" ht="30.6" customHeight="1" x14ac:dyDescent="0.15">
      <c r="A66" s="24" t="s">
        <v>88</v>
      </c>
      <c r="B66" s="24" t="s">
        <v>89</v>
      </c>
      <c r="C66" s="24">
        <f t="shared" si="3"/>
        <v>679</v>
      </c>
      <c r="D66" s="24">
        <f t="shared" si="2"/>
        <v>679</v>
      </c>
      <c r="E66" s="24">
        <v>1</v>
      </c>
      <c r="F66" s="24" t="s">
        <v>90</v>
      </c>
    </row>
    <row r="67" spans="1:6" ht="21" x14ac:dyDescent="0.15">
      <c r="A67" s="24" t="s">
        <v>91</v>
      </c>
      <c r="B67" s="24" t="s">
        <v>60</v>
      </c>
      <c r="C67" s="24">
        <f t="shared" si="3"/>
        <v>680</v>
      </c>
      <c r="D67" s="24">
        <f t="shared" si="2"/>
        <v>691</v>
      </c>
      <c r="E67" s="24">
        <v>12</v>
      </c>
      <c r="F67" s="24" t="s">
        <v>92</v>
      </c>
    </row>
    <row r="68" spans="1:6" x14ac:dyDescent="0.15">
      <c r="A68" s="24" t="s">
        <v>93</v>
      </c>
      <c r="B68" s="24" t="s">
        <v>74</v>
      </c>
      <c r="C68" s="24">
        <f t="shared" si="3"/>
        <v>692</v>
      </c>
      <c r="D68" s="24">
        <f t="shared" si="2"/>
        <v>693</v>
      </c>
      <c r="E68" s="24">
        <v>2</v>
      </c>
      <c r="F68" s="24" t="s">
        <v>94</v>
      </c>
    </row>
    <row r="69" spans="1:6" x14ac:dyDescent="0.15">
      <c r="A69" s="24" t="s">
        <v>95</v>
      </c>
      <c r="B69" s="24" t="s">
        <v>96</v>
      </c>
      <c r="C69" s="24">
        <f t="shared" si="3"/>
        <v>694</v>
      </c>
      <c r="D69" s="24">
        <f t="shared" si="2"/>
        <v>753</v>
      </c>
      <c r="E69" s="24">
        <v>60</v>
      </c>
      <c r="F69" s="24" t="s">
        <v>97</v>
      </c>
    </row>
    <row r="70" spans="1:6" x14ac:dyDescent="0.15">
      <c r="A70" s="24" t="s">
        <v>98</v>
      </c>
      <c r="B70" s="24" t="s">
        <v>96</v>
      </c>
      <c r="C70" s="24">
        <f t="shared" si="3"/>
        <v>754</v>
      </c>
      <c r="D70" s="24">
        <f t="shared" si="2"/>
        <v>813</v>
      </c>
      <c r="E70" s="24">
        <v>60</v>
      </c>
      <c r="F70" s="24" t="s">
        <v>99</v>
      </c>
    </row>
    <row r="71" spans="1:6" x14ac:dyDescent="0.15">
      <c r="A71" s="24" t="s">
        <v>100</v>
      </c>
      <c r="B71" s="24" t="s">
        <v>96</v>
      </c>
      <c r="C71" s="24">
        <f t="shared" si="3"/>
        <v>814</v>
      </c>
      <c r="D71" s="24">
        <f t="shared" si="2"/>
        <v>873</v>
      </c>
      <c r="E71" s="24">
        <v>60</v>
      </c>
      <c r="F71" s="24" t="s">
        <v>101</v>
      </c>
    </row>
    <row r="72" spans="1:6" x14ac:dyDescent="0.15">
      <c r="A72" s="24" t="s">
        <v>102</v>
      </c>
      <c r="B72" s="24" t="s">
        <v>52</v>
      </c>
      <c r="C72" s="24">
        <f t="shared" si="3"/>
        <v>874</v>
      </c>
      <c r="D72" s="24">
        <f t="shared" si="2"/>
        <v>923</v>
      </c>
      <c r="E72" s="24">
        <v>50</v>
      </c>
      <c r="F72" s="24" t="s">
        <v>103</v>
      </c>
    </row>
    <row r="73" spans="1:6" x14ac:dyDescent="0.15">
      <c r="A73" s="24" t="s">
        <v>104</v>
      </c>
      <c r="B73" s="24" t="s">
        <v>52</v>
      </c>
      <c r="C73" s="24">
        <f t="shared" si="3"/>
        <v>924</v>
      </c>
      <c r="D73" s="24">
        <f t="shared" si="2"/>
        <v>973</v>
      </c>
      <c r="E73" s="24">
        <v>50</v>
      </c>
      <c r="F73" s="24" t="s">
        <v>105</v>
      </c>
    </row>
    <row r="74" spans="1:6" x14ac:dyDescent="0.15">
      <c r="A74" s="24" t="s">
        <v>106</v>
      </c>
      <c r="B74" s="24" t="s">
        <v>70</v>
      </c>
      <c r="C74" s="24">
        <f t="shared" si="3"/>
        <v>974</v>
      </c>
      <c r="D74" s="24">
        <f t="shared" si="2"/>
        <v>978</v>
      </c>
      <c r="E74" s="24">
        <v>5</v>
      </c>
      <c r="F74" s="24" t="s">
        <v>107</v>
      </c>
    </row>
    <row r="75" spans="1:6" x14ac:dyDescent="0.15">
      <c r="A75" s="24" t="s">
        <v>108</v>
      </c>
      <c r="B75" s="24" t="s">
        <v>70</v>
      </c>
      <c r="C75" s="24">
        <f t="shared" si="3"/>
        <v>979</v>
      </c>
      <c r="D75" s="24">
        <f t="shared" si="2"/>
        <v>983</v>
      </c>
      <c r="E75" s="24">
        <v>5</v>
      </c>
      <c r="F75" s="24" t="s">
        <v>109</v>
      </c>
    </row>
    <row r="76" spans="1:6" x14ac:dyDescent="0.15">
      <c r="A76" s="24" t="s">
        <v>110</v>
      </c>
      <c r="B76" s="24" t="s">
        <v>111</v>
      </c>
      <c r="C76" s="24">
        <f t="shared" si="3"/>
        <v>984</v>
      </c>
      <c r="D76" s="24">
        <f t="shared" si="2"/>
        <v>987</v>
      </c>
      <c r="E76" s="24">
        <v>4</v>
      </c>
      <c r="F76" s="24" t="s">
        <v>112</v>
      </c>
    </row>
    <row r="77" spans="1:6" x14ac:dyDescent="0.15">
      <c r="A77" s="24" t="s">
        <v>113</v>
      </c>
      <c r="B77" s="24" t="s">
        <v>74</v>
      </c>
      <c r="C77" s="24">
        <f t="shared" si="3"/>
        <v>988</v>
      </c>
      <c r="D77" s="24">
        <f t="shared" si="2"/>
        <v>989</v>
      </c>
      <c r="E77" s="24">
        <v>2</v>
      </c>
      <c r="F77" s="24" t="s">
        <v>114</v>
      </c>
    </row>
    <row r="78" spans="1:6" x14ac:dyDescent="0.15">
      <c r="A78" s="24" t="s">
        <v>115</v>
      </c>
      <c r="B78" s="24" t="s">
        <v>89</v>
      </c>
      <c r="C78" s="24">
        <f t="shared" si="3"/>
        <v>990</v>
      </c>
      <c r="D78" s="24">
        <f t="shared" si="2"/>
        <v>990</v>
      </c>
      <c r="E78" s="24">
        <v>1</v>
      </c>
      <c r="F78" s="24" t="s">
        <v>116</v>
      </c>
    </row>
    <row r="79" spans="1:6" ht="20.85" customHeight="1" x14ac:dyDescent="0.15">
      <c r="A79" s="24" t="s">
        <v>117</v>
      </c>
      <c r="B79" s="24" t="s">
        <v>89</v>
      </c>
      <c r="C79" s="24">
        <f t="shared" si="3"/>
        <v>991</v>
      </c>
      <c r="D79" s="24">
        <f t="shared" si="2"/>
        <v>991</v>
      </c>
      <c r="E79" s="24">
        <v>1</v>
      </c>
      <c r="F79" s="24" t="s">
        <v>118</v>
      </c>
    </row>
    <row r="80" spans="1:6" x14ac:dyDescent="0.15">
      <c r="A80" s="24" t="s">
        <v>93</v>
      </c>
      <c r="B80" s="24" t="s">
        <v>43</v>
      </c>
      <c r="C80" s="24">
        <f t="shared" si="3"/>
        <v>992</v>
      </c>
      <c r="D80" s="24">
        <f t="shared" si="2"/>
        <v>1011</v>
      </c>
      <c r="E80" s="24">
        <v>20</v>
      </c>
      <c r="F80" s="24" t="s">
        <v>94</v>
      </c>
    </row>
    <row r="81" spans="1:6" ht="30.6" customHeight="1" x14ac:dyDescent="0.15">
      <c r="A81" s="24" t="s">
        <v>119</v>
      </c>
      <c r="B81" s="24" t="s">
        <v>89</v>
      </c>
      <c r="C81" s="24">
        <f t="shared" si="3"/>
        <v>1012</v>
      </c>
      <c r="D81" s="24">
        <f t="shared" si="2"/>
        <v>1012</v>
      </c>
      <c r="E81" s="24">
        <v>1</v>
      </c>
      <c r="F81" s="24" t="s">
        <v>120</v>
      </c>
    </row>
    <row r="82" spans="1:6" x14ac:dyDescent="0.15">
      <c r="A82" s="24" t="s">
        <v>93</v>
      </c>
      <c r="B82" s="24" t="s">
        <v>121</v>
      </c>
      <c r="C82" s="24">
        <f t="shared" si="3"/>
        <v>1013</v>
      </c>
      <c r="D82" s="24">
        <f t="shared" si="2"/>
        <v>1039</v>
      </c>
      <c r="E82" s="24">
        <v>27</v>
      </c>
      <c r="F82" s="24" t="s">
        <v>94</v>
      </c>
    </row>
    <row r="83" spans="1:6" x14ac:dyDescent="0.15">
      <c r="A83" s="24" t="s">
        <v>122</v>
      </c>
      <c r="B83" s="24" t="s">
        <v>35</v>
      </c>
      <c r="C83" s="24">
        <f t="shared" si="3"/>
        <v>1040</v>
      </c>
      <c r="D83" s="24">
        <f t="shared" si="2"/>
        <v>1049</v>
      </c>
      <c r="E83" s="24">
        <v>10</v>
      </c>
      <c r="F83" s="24" t="s">
        <v>123</v>
      </c>
    </row>
    <row r="84" spans="1:6" x14ac:dyDescent="0.15">
      <c r="A84" s="24" t="s">
        <v>124</v>
      </c>
      <c r="B84" s="24" t="s">
        <v>52</v>
      </c>
      <c r="C84" s="24">
        <f t="shared" si="3"/>
        <v>1050</v>
      </c>
      <c r="D84" s="24">
        <f t="shared" si="2"/>
        <v>1099</v>
      </c>
      <c r="E84" s="24">
        <v>50</v>
      </c>
      <c r="F84" s="24" t="s">
        <v>125</v>
      </c>
    </row>
    <row r="85" spans="1:6" x14ac:dyDescent="0.15">
      <c r="A85" s="24" t="s">
        <v>126</v>
      </c>
      <c r="B85" s="24" t="s">
        <v>35</v>
      </c>
      <c r="C85" s="24">
        <f t="shared" si="3"/>
        <v>1100</v>
      </c>
      <c r="D85" s="24">
        <f t="shared" si="2"/>
        <v>1109</v>
      </c>
      <c r="E85" s="24">
        <v>10</v>
      </c>
      <c r="F85" s="24" t="s">
        <v>127</v>
      </c>
    </row>
    <row r="86" spans="1:6" x14ac:dyDescent="0.15">
      <c r="A86" s="24" t="s">
        <v>128</v>
      </c>
      <c r="B86" s="24" t="s">
        <v>40</v>
      </c>
      <c r="C86" s="24">
        <f t="shared" si="3"/>
        <v>1110</v>
      </c>
      <c r="D86" s="24">
        <f t="shared" si="2"/>
        <v>1139</v>
      </c>
      <c r="E86" s="24">
        <v>30</v>
      </c>
      <c r="F86" s="24" t="s">
        <v>129</v>
      </c>
    </row>
    <row r="87" spans="1:6" x14ac:dyDescent="0.15">
      <c r="A87" s="24" t="s">
        <v>130</v>
      </c>
      <c r="B87" s="24" t="s">
        <v>35</v>
      </c>
      <c r="C87" s="24">
        <f t="shared" si="3"/>
        <v>1140</v>
      </c>
      <c r="D87" s="24">
        <f t="shared" si="2"/>
        <v>1149</v>
      </c>
      <c r="E87" s="24">
        <v>10</v>
      </c>
      <c r="F87" s="24" t="s">
        <v>131</v>
      </c>
    </row>
    <row r="88" spans="1:6" x14ac:dyDescent="0.15">
      <c r="A88" s="24" t="s">
        <v>132</v>
      </c>
      <c r="B88" s="24" t="s">
        <v>133</v>
      </c>
      <c r="C88" s="24">
        <f t="shared" si="3"/>
        <v>1150</v>
      </c>
      <c r="D88" s="24">
        <f t="shared" si="2"/>
        <v>1404</v>
      </c>
      <c r="E88" s="24">
        <v>255</v>
      </c>
      <c r="F88" s="24" t="s">
        <v>134</v>
      </c>
    </row>
    <row r="89" spans="1:6" x14ac:dyDescent="0.15">
      <c r="A89" s="24" t="s">
        <v>135</v>
      </c>
      <c r="B89" s="24" t="s">
        <v>133</v>
      </c>
      <c r="C89" s="24">
        <f t="shared" si="3"/>
        <v>1405</v>
      </c>
      <c r="D89" s="24">
        <f t="shared" si="2"/>
        <v>1659</v>
      </c>
      <c r="E89" s="24">
        <v>255</v>
      </c>
      <c r="F89" s="24" t="s">
        <v>136</v>
      </c>
    </row>
    <row r="90" spans="1:6" x14ac:dyDescent="0.15">
      <c r="A90" s="24" t="s">
        <v>137</v>
      </c>
      <c r="B90" s="24" t="s">
        <v>138</v>
      </c>
      <c r="C90" s="24">
        <f t="shared" si="3"/>
        <v>1660</v>
      </c>
      <c r="D90" s="24">
        <f t="shared" si="2"/>
        <v>1675</v>
      </c>
      <c r="E90" s="24">
        <v>16</v>
      </c>
      <c r="F90" s="24" t="s">
        <v>139</v>
      </c>
    </row>
    <row r="91" spans="1:6" x14ac:dyDescent="0.15">
      <c r="A91" s="24" t="s">
        <v>140</v>
      </c>
      <c r="B91" s="24" t="s">
        <v>35</v>
      </c>
      <c r="C91" s="24">
        <f t="shared" si="3"/>
        <v>1676</v>
      </c>
      <c r="D91" s="24">
        <f t="shared" si="2"/>
        <v>1685</v>
      </c>
      <c r="E91" s="24">
        <v>10</v>
      </c>
      <c r="F91" s="24" t="s">
        <v>141</v>
      </c>
    </row>
    <row r="92" spans="1:6" x14ac:dyDescent="0.15">
      <c r="A92" s="24" t="s">
        <v>142</v>
      </c>
      <c r="B92" s="24" t="s">
        <v>35</v>
      </c>
      <c r="C92" s="24">
        <f t="shared" si="3"/>
        <v>1686</v>
      </c>
      <c r="D92" s="24">
        <f t="shared" si="2"/>
        <v>1695</v>
      </c>
      <c r="E92" s="24">
        <v>10</v>
      </c>
      <c r="F92" s="24" t="s">
        <v>143</v>
      </c>
    </row>
    <row r="93" spans="1:6" x14ac:dyDescent="0.15">
      <c r="A93" s="24" t="s">
        <v>144</v>
      </c>
      <c r="B93" s="24" t="s">
        <v>52</v>
      </c>
      <c r="C93" s="24">
        <f t="shared" si="3"/>
        <v>1696</v>
      </c>
      <c r="D93" s="24">
        <f t="shared" si="2"/>
        <v>1745</v>
      </c>
      <c r="E93" s="24">
        <v>50</v>
      </c>
      <c r="F93" s="24" t="s">
        <v>145</v>
      </c>
    </row>
    <row r="94" spans="1:6" x14ac:dyDescent="0.15">
      <c r="A94" s="24" t="s">
        <v>146</v>
      </c>
      <c r="B94" s="24" t="s">
        <v>52</v>
      </c>
      <c r="C94" s="24">
        <f t="shared" si="3"/>
        <v>1746</v>
      </c>
      <c r="D94" s="24">
        <f t="shared" si="2"/>
        <v>1795</v>
      </c>
      <c r="E94" s="24">
        <v>50</v>
      </c>
      <c r="F94" s="24" t="s">
        <v>147</v>
      </c>
    </row>
    <row r="95" spans="1:6" x14ac:dyDescent="0.15">
      <c r="A95" s="24" t="s">
        <v>148</v>
      </c>
      <c r="B95" s="24" t="s">
        <v>149</v>
      </c>
      <c r="C95" s="24">
        <f t="shared" si="3"/>
        <v>1796</v>
      </c>
      <c r="D95" s="24">
        <f t="shared" si="2"/>
        <v>1810</v>
      </c>
      <c r="E95" s="24">
        <v>15</v>
      </c>
      <c r="F95" s="24" t="s">
        <v>150</v>
      </c>
    </row>
    <row r="96" spans="1:6" x14ac:dyDescent="0.15">
      <c r="A96" s="24" t="s">
        <v>151</v>
      </c>
      <c r="B96" s="24" t="s">
        <v>149</v>
      </c>
      <c r="C96" s="24">
        <f t="shared" si="3"/>
        <v>1811</v>
      </c>
      <c r="D96" s="24">
        <f t="shared" si="2"/>
        <v>1825</v>
      </c>
      <c r="E96" s="24">
        <v>15</v>
      </c>
      <c r="F96" s="24" t="s">
        <v>152</v>
      </c>
    </row>
    <row r="97" spans="1:6" x14ac:dyDescent="0.15">
      <c r="A97" s="24" t="s">
        <v>153</v>
      </c>
      <c r="B97" s="24" t="s">
        <v>149</v>
      </c>
      <c r="C97" s="24">
        <f t="shared" si="3"/>
        <v>1826</v>
      </c>
      <c r="D97" s="24">
        <f t="shared" si="2"/>
        <v>1840</v>
      </c>
      <c r="E97" s="24">
        <v>15</v>
      </c>
      <c r="F97" s="24" t="s">
        <v>154</v>
      </c>
    </row>
    <row r="98" spans="1:6" x14ac:dyDescent="0.15">
      <c r="A98" s="24" t="s">
        <v>155</v>
      </c>
      <c r="B98" s="24" t="s">
        <v>149</v>
      </c>
      <c r="C98" s="24">
        <f t="shared" si="3"/>
        <v>1841</v>
      </c>
      <c r="D98" s="24">
        <f t="shared" si="2"/>
        <v>1855</v>
      </c>
      <c r="E98" s="24">
        <v>15</v>
      </c>
      <c r="F98" s="24" t="s">
        <v>156</v>
      </c>
    </row>
    <row r="99" spans="1:6" x14ac:dyDescent="0.15">
      <c r="A99" s="24" t="s">
        <v>157</v>
      </c>
      <c r="B99" s="24" t="s">
        <v>149</v>
      </c>
      <c r="C99" s="24">
        <f t="shared" si="3"/>
        <v>1856</v>
      </c>
      <c r="D99" s="24">
        <f t="shared" si="2"/>
        <v>1870</v>
      </c>
      <c r="E99" s="24">
        <v>15</v>
      </c>
      <c r="F99" s="24" t="s">
        <v>158</v>
      </c>
    </row>
    <row r="100" spans="1:6" x14ac:dyDescent="0.15">
      <c r="A100" s="24" t="s">
        <v>159</v>
      </c>
      <c r="B100" s="24" t="s">
        <v>149</v>
      </c>
      <c r="C100" s="24">
        <f t="shared" si="3"/>
        <v>1871</v>
      </c>
      <c r="D100" s="24">
        <f t="shared" si="2"/>
        <v>1885</v>
      </c>
      <c r="E100" s="24">
        <v>15</v>
      </c>
      <c r="F100" s="24" t="s">
        <v>160</v>
      </c>
    </row>
    <row r="101" spans="1:6" x14ac:dyDescent="0.15">
      <c r="A101" s="24" t="s">
        <v>161</v>
      </c>
      <c r="B101" s="24" t="s">
        <v>149</v>
      </c>
      <c r="C101" s="24">
        <f t="shared" si="3"/>
        <v>1886</v>
      </c>
      <c r="D101" s="24">
        <f t="shared" si="2"/>
        <v>1900</v>
      </c>
      <c r="E101" s="24">
        <v>15</v>
      </c>
      <c r="F101" s="24" t="s">
        <v>162</v>
      </c>
    </row>
    <row r="102" spans="1:6" x14ac:dyDescent="0.15">
      <c r="A102" s="24" t="s">
        <v>163</v>
      </c>
      <c r="B102" s="24" t="s">
        <v>149</v>
      </c>
      <c r="C102" s="24">
        <f t="shared" si="3"/>
        <v>1901</v>
      </c>
      <c r="D102" s="24">
        <f t="shared" si="2"/>
        <v>1915</v>
      </c>
      <c r="E102" s="24">
        <v>15</v>
      </c>
      <c r="F102" s="24" t="s">
        <v>164</v>
      </c>
    </row>
    <row r="103" spans="1:6" x14ac:dyDescent="0.15">
      <c r="A103" s="24" t="s">
        <v>165</v>
      </c>
      <c r="B103" s="24" t="s">
        <v>149</v>
      </c>
      <c r="C103" s="24">
        <f t="shared" si="3"/>
        <v>1916</v>
      </c>
      <c r="D103" s="24">
        <f t="shared" si="2"/>
        <v>1930</v>
      </c>
      <c r="E103" s="24">
        <v>15</v>
      </c>
      <c r="F103" s="24" t="s">
        <v>166</v>
      </c>
    </row>
    <row r="104" spans="1:6" x14ac:dyDescent="0.15">
      <c r="A104" s="24" t="s">
        <v>167</v>
      </c>
      <c r="B104" s="24" t="s">
        <v>149</v>
      </c>
      <c r="C104" s="24">
        <f t="shared" si="3"/>
        <v>1931</v>
      </c>
      <c r="D104" s="24">
        <f t="shared" si="2"/>
        <v>1945</v>
      </c>
      <c r="E104" s="24">
        <v>15</v>
      </c>
      <c r="F104" s="24" t="s">
        <v>168</v>
      </c>
    </row>
    <row r="105" spans="1:6" x14ac:dyDescent="0.15">
      <c r="A105" s="24" t="s">
        <v>169</v>
      </c>
      <c r="B105" s="24" t="s">
        <v>149</v>
      </c>
      <c r="C105" s="24">
        <f t="shared" si="3"/>
        <v>1946</v>
      </c>
      <c r="D105" s="24">
        <f t="shared" si="2"/>
        <v>1960</v>
      </c>
      <c r="E105" s="24">
        <v>15</v>
      </c>
      <c r="F105" s="24" t="s">
        <v>170</v>
      </c>
    </row>
    <row r="106" spans="1:6" x14ac:dyDescent="0.15">
      <c r="A106" s="24" t="s">
        <v>93</v>
      </c>
      <c r="B106" s="24" t="s">
        <v>43</v>
      </c>
      <c r="C106" s="24">
        <f t="shared" si="3"/>
        <v>1961</v>
      </c>
      <c r="D106" s="24">
        <f t="shared" si="2"/>
        <v>1980</v>
      </c>
      <c r="E106" s="24">
        <v>20</v>
      </c>
      <c r="F106" s="24" t="s">
        <v>94</v>
      </c>
    </row>
    <row r="107" spans="1:6" ht="21" x14ac:dyDescent="0.15">
      <c r="A107" s="24" t="s">
        <v>171</v>
      </c>
      <c r="B107" s="24" t="s">
        <v>89</v>
      </c>
      <c r="C107" s="24">
        <f t="shared" si="3"/>
        <v>1981</v>
      </c>
      <c r="D107" s="24">
        <f t="shared" si="2"/>
        <v>1981</v>
      </c>
      <c r="E107" s="24">
        <v>1</v>
      </c>
      <c r="F107" s="24" t="s">
        <v>172</v>
      </c>
    </row>
    <row r="108" spans="1:6" x14ac:dyDescent="0.15">
      <c r="A108" s="24" t="s">
        <v>93</v>
      </c>
      <c r="B108" s="24" t="s">
        <v>60</v>
      </c>
      <c r="C108" s="24">
        <f t="shared" si="3"/>
        <v>1982</v>
      </c>
      <c r="D108" s="24">
        <f t="shared" si="2"/>
        <v>1993</v>
      </c>
      <c r="E108" s="24">
        <v>12</v>
      </c>
      <c r="F108" s="24" t="s">
        <v>94</v>
      </c>
    </row>
    <row r="109" spans="1:6" x14ac:dyDescent="0.15">
      <c r="A109" s="24" t="s">
        <v>173</v>
      </c>
      <c r="B109" s="24" t="s">
        <v>43</v>
      </c>
      <c r="C109" s="24">
        <f t="shared" si="3"/>
        <v>1994</v>
      </c>
      <c r="D109" s="24">
        <f t="shared" si="2"/>
        <v>2013</v>
      </c>
      <c r="E109" s="24">
        <v>20</v>
      </c>
      <c r="F109" s="24" t="s">
        <v>174</v>
      </c>
    </row>
    <row r="110" spans="1:6" x14ac:dyDescent="0.15">
      <c r="A110" s="24" t="s">
        <v>175</v>
      </c>
      <c r="B110" s="24" t="s">
        <v>43</v>
      </c>
      <c r="C110" s="24">
        <f t="shared" si="3"/>
        <v>2014</v>
      </c>
      <c r="D110" s="24">
        <f t="shared" si="2"/>
        <v>2033</v>
      </c>
      <c r="E110" s="24">
        <v>20</v>
      </c>
      <c r="F110" s="24" t="s">
        <v>176</v>
      </c>
    </row>
    <row r="111" spans="1:6" x14ac:dyDescent="0.15">
      <c r="A111" s="24" t="s">
        <v>177</v>
      </c>
      <c r="B111" s="24" t="s">
        <v>178</v>
      </c>
      <c r="C111" s="24">
        <f t="shared" si="3"/>
        <v>2034</v>
      </c>
      <c r="D111" s="24">
        <f t="shared" si="2"/>
        <v>2058</v>
      </c>
      <c r="E111" s="24">
        <v>25</v>
      </c>
      <c r="F111" s="24" t="s">
        <v>179</v>
      </c>
    </row>
    <row r="112" spans="1:6" x14ac:dyDescent="0.15">
      <c r="A112" s="24" t="s">
        <v>180</v>
      </c>
      <c r="B112" s="24" t="s">
        <v>60</v>
      </c>
      <c r="C112" s="24">
        <f t="shared" si="3"/>
        <v>2059</v>
      </c>
      <c r="D112" s="24">
        <f t="shared" si="2"/>
        <v>2070</v>
      </c>
      <c r="E112" s="24">
        <v>12</v>
      </c>
      <c r="F112" s="24" t="s">
        <v>181</v>
      </c>
    </row>
    <row r="113" spans="1:6" x14ac:dyDescent="0.15">
      <c r="A113" s="24" t="s">
        <v>182</v>
      </c>
      <c r="B113" s="24" t="s">
        <v>86</v>
      </c>
      <c r="C113" s="24">
        <f t="shared" si="3"/>
        <v>2071</v>
      </c>
      <c r="D113" s="24">
        <f t="shared" si="2"/>
        <v>2140</v>
      </c>
      <c r="E113" s="24">
        <v>70</v>
      </c>
      <c r="F113" s="24" t="s">
        <v>183</v>
      </c>
    </row>
    <row r="114" spans="1:6" x14ac:dyDescent="0.15">
      <c r="A114" s="24" t="s">
        <v>184</v>
      </c>
      <c r="B114" s="24" t="s">
        <v>52</v>
      </c>
      <c r="C114" s="24">
        <f t="shared" si="3"/>
        <v>2141</v>
      </c>
      <c r="D114" s="24">
        <f t="shared" si="2"/>
        <v>2190</v>
      </c>
      <c r="E114" s="24">
        <v>50</v>
      </c>
      <c r="F114" s="24" t="s">
        <v>185</v>
      </c>
    </row>
    <row r="115" spans="1:6" x14ac:dyDescent="0.15">
      <c r="A115" s="24" t="s">
        <v>186</v>
      </c>
      <c r="B115" s="24" t="s">
        <v>60</v>
      </c>
      <c r="C115" s="24">
        <f t="shared" si="3"/>
        <v>2191</v>
      </c>
      <c r="D115" s="24">
        <f t="shared" si="2"/>
        <v>2202</v>
      </c>
      <c r="E115" s="24">
        <v>12</v>
      </c>
      <c r="F115" s="24" t="s">
        <v>187</v>
      </c>
    </row>
    <row r="116" spans="1:6" x14ac:dyDescent="0.15">
      <c r="A116" s="24" t="s">
        <v>188</v>
      </c>
      <c r="B116" s="24" t="s">
        <v>86</v>
      </c>
      <c r="C116" s="24">
        <f t="shared" si="3"/>
        <v>2203</v>
      </c>
      <c r="D116" s="24">
        <f t="shared" si="2"/>
        <v>2272</v>
      </c>
      <c r="E116" s="24">
        <v>70</v>
      </c>
      <c r="F116" s="24" t="s">
        <v>189</v>
      </c>
    </row>
    <row r="117" spans="1:6" x14ac:dyDescent="0.15">
      <c r="A117" s="24" t="s">
        <v>190</v>
      </c>
      <c r="B117" s="24" t="s">
        <v>96</v>
      </c>
      <c r="C117" s="24">
        <f t="shared" si="3"/>
        <v>2273</v>
      </c>
      <c r="D117" s="24">
        <f t="shared" si="2"/>
        <v>2332</v>
      </c>
      <c r="E117" s="24">
        <v>60</v>
      </c>
      <c r="F117" s="24" t="s">
        <v>191</v>
      </c>
    </row>
    <row r="118" spans="1:6" x14ac:dyDescent="0.15">
      <c r="A118" s="24" t="s">
        <v>192</v>
      </c>
      <c r="B118" s="24" t="s">
        <v>96</v>
      </c>
      <c r="C118" s="24">
        <f t="shared" si="3"/>
        <v>2333</v>
      </c>
      <c r="D118" s="24">
        <f t="shared" si="2"/>
        <v>2392</v>
      </c>
      <c r="E118" s="24">
        <v>60</v>
      </c>
      <c r="F118" s="24" t="s">
        <v>193</v>
      </c>
    </row>
    <row r="119" spans="1:6" x14ac:dyDescent="0.15">
      <c r="A119" s="24" t="s">
        <v>194</v>
      </c>
      <c r="B119" s="24" t="s">
        <v>96</v>
      </c>
      <c r="C119" s="24">
        <f t="shared" si="3"/>
        <v>2393</v>
      </c>
      <c r="D119" s="24">
        <f t="shared" si="2"/>
        <v>2452</v>
      </c>
      <c r="E119" s="24">
        <v>60</v>
      </c>
      <c r="F119" s="24" t="s">
        <v>195</v>
      </c>
    </row>
    <row r="120" spans="1:6" x14ac:dyDescent="0.15">
      <c r="A120" s="24" t="s">
        <v>196</v>
      </c>
      <c r="B120" s="24" t="s">
        <v>52</v>
      </c>
      <c r="C120" s="24">
        <f t="shared" si="3"/>
        <v>2453</v>
      </c>
      <c r="D120" s="24">
        <f t="shared" ref="D120:D183" si="4">C120+E120-1</f>
        <v>2502</v>
      </c>
      <c r="E120" s="24">
        <v>50</v>
      </c>
      <c r="F120" s="24" t="s">
        <v>197</v>
      </c>
    </row>
    <row r="121" spans="1:6" x14ac:dyDescent="0.15">
      <c r="A121" s="24" t="s">
        <v>198</v>
      </c>
      <c r="B121" s="24" t="s">
        <v>52</v>
      </c>
      <c r="C121" s="24">
        <f t="shared" ref="C121:C184" si="5">D120+1</f>
        <v>2503</v>
      </c>
      <c r="D121" s="24">
        <f t="shared" si="4"/>
        <v>2552</v>
      </c>
      <c r="E121" s="24">
        <v>50</v>
      </c>
      <c r="F121" s="24" t="s">
        <v>199</v>
      </c>
    </row>
    <row r="122" spans="1:6" x14ac:dyDescent="0.15">
      <c r="A122" s="24" t="s">
        <v>200</v>
      </c>
      <c r="B122" s="24" t="s">
        <v>70</v>
      </c>
      <c r="C122" s="24">
        <f t="shared" si="5"/>
        <v>2553</v>
      </c>
      <c r="D122" s="24">
        <f t="shared" si="4"/>
        <v>2557</v>
      </c>
      <c r="E122" s="24">
        <v>5</v>
      </c>
      <c r="F122" s="24" t="s">
        <v>201</v>
      </c>
    </row>
    <row r="123" spans="1:6" x14ac:dyDescent="0.15">
      <c r="A123" s="24" t="s">
        <v>202</v>
      </c>
      <c r="B123" s="24" t="s">
        <v>70</v>
      </c>
      <c r="C123" s="24">
        <f t="shared" si="5"/>
        <v>2558</v>
      </c>
      <c r="D123" s="24">
        <f t="shared" si="4"/>
        <v>2562</v>
      </c>
      <c r="E123" s="24">
        <v>5</v>
      </c>
      <c r="F123" s="24" t="s">
        <v>203</v>
      </c>
    </row>
    <row r="124" spans="1:6" x14ac:dyDescent="0.15">
      <c r="A124" s="24" t="s">
        <v>204</v>
      </c>
      <c r="B124" s="24" t="s">
        <v>111</v>
      </c>
      <c r="C124" s="24">
        <f t="shared" si="5"/>
        <v>2563</v>
      </c>
      <c r="D124" s="24">
        <f t="shared" si="4"/>
        <v>2566</v>
      </c>
      <c r="E124" s="24">
        <v>4</v>
      </c>
      <c r="F124" s="24" t="s">
        <v>205</v>
      </c>
    </row>
    <row r="125" spans="1:6" x14ac:dyDescent="0.15">
      <c r="A125" s="24" t="s">
        <v>206</v>
      </c>
      <c r="B125" s="24" t="s">
        <v>74</v>
      </c>
      <c r="C125" s="24">
        <f t="shared" si="5"/>
        <v>2567</v>
      </c>
      <c r="D125" s="24">
        <f t="shared" si="4"/>
        <v>2568</v>
      </c>
      <c r="E125" s="24">
        <v>2</v>
      </c>
      <c r="F125" s="24" t="s">
        <v>207</v>
      </c>
    </row>
    <row r="126" spans="1:6" x14ac:dyDescent="0.15">
      <c r="A126" s="24" t="s">
        <v>208</v>
      </c>
      <c r="B126" s="24" t="s">
        <v>89</v>
      </c>
      <c r="C126" s="24">
        <f t="shared" si="5"/>
        <v>2569</v>
      </c>
      <c r="D126" s="24">
        <f t="shared" si="4"/>
        <v>2569</v>
      </c>
      <c r="E126" s="24">
        <v>1</v>
      </c>
      <c r="F126" s="24" t="s">
        <v>209</v>
      </c>
    </row>
    <row r="127" spans="1:6" ht="20.85" customHeight="1" x14ac:dyDescent="0.15">
      <c r="A127" s="24" t="s">
        <v>210</v>
      </c>
      <c r="B127" s="24" t="s">
        <v>89</v>
      </c>
      <c r="C127" s="24">
        <f t="shared" si="5"/>
        <v>2570</v>
      </c>
      <c r="D127" s="24">
        <f t="shared" si="4"/>
        <v>2570</v>
      </c>
      <c r="E127" s="24">
        <v>1</v>
      </c>
      <c r="F127" s="24" t="s">
        <v>211</v>
      </c>
    </row>
    <row r="128" spans="1:6" x14ac:dyDescent="0.15">
      <c r="A128" s="24" t="s">
        <v>93</v>
      </c>
      <c r="B128" s="24" t="s">
        <v>212</v>
      </c>
      <c r="C128" s="24">
        <f t="shared" si="5"/>
        <v>2571</v>
      </c>
      <c r="D128" s="24">
        <f t="shared" si="4"/>
        <v>2607</v>
      </c>
      <c r="E128" s="24">
        <v>37</v>
      </c>
      <c r="F128" s="24" t="s">
        <v>94</v>
      </c>
    </row>
    <row r="129" spans="1:6" ht="30.6" customHeight="1" x14ac:dyDescent="0.15">
      <c r="A129" s="24" t="s">
        <v>213</v>
      </c>
      <c r="B129" s="24" t="s">
        <v>89</v>
      </c>
      <c r="C129" s="24">
        <f t="shared" si="5"/>
        <v>2608</v>
      </c>
      <c r="D129" s="24">
        <f t="shared" si="4"/>
        <v>2608</v>
      </c>
      <c r="E129" s="24">
        <v>1</v>
      </c>
      <c r="F129" s="24" t="s">
        <v>214</v>
      </c>
    </row>
    <row r="130" spans="1:6" ht="26.25" customHeight="1" x14ac:dyDescent="0.15">
      <c r="A130" s="24" t="s">
        <v>215</v>
      </c>
      <c r="B130" s="24" t="s">
        <v>89</v>
      </c>
      <c r="C130" s="24">
        <f t="shared" si="5"/>
        <v>2609</v>
      </c>
      <c r="D130" s="24">
        <f t="shared" si="4"/>
        <v>2609</v>
      </c>
      <c r="E130" s="24">
        <v>1</v>
      </c>
      <c r="F130" s="24" t="s">
        <v>216</v>
      </c>
    </row>
    <row r="131" spans="1:6" ht="14.25" customHeight="1" x14ac:dyDescent="0.15">
      <c r="A131" s="24" t="s">
        <v>217</v>
      </c>
      <c r="B131" s="24" t="s">
        <v>89</v>
      </c>
      <c r="C131" s="24">
        <f t="shared" si="5"/>
        <v>2610</v>
      </c>
      <c r="D131" s="24">
        <f t="shared" si="4"/>
        <v>2610</v>
      </c>
      <c r="E131" s="24">
        <v>1</v>
      </c>
      <c r="F131" s="24" t="s">
        <v>218</v>
      </c>
    </row>
    <row r="132" spans="1:6" ht="14.25" customHeight="1" x14ac:dyDescent="0.15">
      <c r="A132" s="24" t="s">
        <v>219</v>
      </c>
      <c r="B132" s="24" t="s">
        <v>178</v>
      </c>
      <c r="C132" s="24">
        <f t="shared" si="5"/>
        <v>2611</v>
      </c>
      <c r="D132" s="24">
        <f t="shared" si="4"/>
        <v>2635</v>
      </c>
      <c r="E132" s="24">
        <v>25</v>
      </c>
      <c r="F132" s="24" t="s">
        <v>220</v>
      </c>
    </row>
    <row r="133" spans="1:6" x14ac:dyDescent="0.15">
      <c r="A133" s="24" t="s">
        <v>221</v>
      </c>
      <c r="B133" s="24" t="s">
        <v>178</v>
      </c>
      <c r="C133" s="24">
        <f t="shared" si="5"/>
        <v>2636</v>
      </c>
      <c r="D133" s="24">
        <f t="shared" si="4"/>
        <v>2660</v>
      </c>
      <c r="E133" s="24">
        <v>25</v>
      </c>
      <c r="F133" s="24" t="s">
        <v>222</v>
      </c>
    </row>
    <row r="134" spans="1:6" ht="15.75" customHeight="1" x14ac:dyDescent="0.15">
      <c r="A134" s="24" t="s">
        <v>223</v>
      </c>
      <c r="B134" s="24" t="s">
        <v>89</v>
      </c>
      <c r="C134" s="24">
        <f t="shared" si="5"/>
        <v>2661</v>
      </c>
      <c r="D134" s="24">
        <f t="shared" si="4"/>
        <v>2661</v>
      </c>
      <c r="E134" s="24">
        <v>1</v>
      </c>
      <c r="F134" s="24" t="s">
        <v>224</v>
      </c>
    </row>
    <row r="135" spans="1:6" ht="16.5" customHeight="1" x14ac:dyDescent="0.15">
      <c r="A135" s="24" t="s">
        <v>225</v>
      </c>
      <c r="B135" s="24" t="s">
        <v>89</v>
      </c>
      <c r="C135" s="24">
        <f t="shared" si="5"/>
        <v>2662</v>
      </c>
      <c r="D135" s="24">
        <f t="shared" si="4"/>
        <v>2662</v>
      </c>
      <c r="E135" s="24">
        <v>1</v>
      </c>
      <c r="F135" s="24" t="s">
        <v>226</v>
      </c>
    </row>
    <row r="136" spans="1:6" ht="14.25" customHeight="1" x14ac:dyDescent="0.15">
      <c r="A136" s="24" t="s">
        <v>227</v>
      </c>
      <c r="B136" s="24" t="s">
        <v>89</v>
      </c>
      <c r="C136" s="24">
        <f t="shared" si="5"/>
        <v>2663</v>
      </c>
      <c r="D136" s="24">
        <f t="shared" si="4"/>
        <v>2663</v>
      </c>
      <c r="E136" s="24">
        <v>1</v>
      </c>
      <c r="F136" s="24" t="s">
        <v>228</v>
      </c>
    </row>
    <row r="137" spans="1:6" ht="15" customHeight="1" x14ac:dyDescent="0.15">
      <c r="A137" s="24" t="s">
        <v>229</v>
      </c>
      <c r="B137" s="24" t="s">
        <v>89</v>
      </c>
      <c r="C137" s="24">
        <f t="shared" si="5"/>
        <v>2664</v>
      </c>
      <c r="D137" s="24">
        <f t="shared" si="4"/>
        <v>2664</v>
      </c>
      <c r="E137" s="24">
        <v>1</v>
      </c>
      <c r="F137" s="24" t="s">
        <v>230</v>
      </c>
    </row>
    <row r="138" spans="1:6" ht="15" customHeight="1" x14ac:dyDescent="0.15">
      <c r="A138" s="24" t="s">
        <v>231</v>
      </c>
      <c r="B138" s="24" t="s">
        <v>89</v>
      </c>
      <c r="C138" s="24">
        <f t="shared" si="5"/>
        <v>2665</v>
      </c>
      <c r="D138" s="24">
        <f t="shared" si="4"/>
        <v>2665</v>
      </c>
      <c r="E138" s="24">
        <v>1</v>
      </c>
      <c r="F138" s="24" t="s">
        <v>232</v>
      </c>
    </row>
    <row r="139" spans="1:6" x14ac:dyDescent="0.15">
      <c r="A139" s="24" t="s">
        <v>233</v>
      </c>
      <c r="B139" s="24" t="s">
        <v>89</v>
      </c>
      <c r="C139" s="24">
        <f t="shared" si="5"/>
        <v>2666</v>
      </c>
      <c r="D139" s="24">
        <f t="shared" si="4"/>
        <v>2666</v>
      </c>
      <c r="E139" s="24">
        <v>1</v>
      </c>
      <c r="F139" s="24" t="s">
        <v>234</v>
      </c>
    </row>
    <row r="140" spans="1:6" x14ac:dyDescent="0.15">
      <c r="A140" s="24" t="s">
        <v>235</v>
      </c>
      <c r="B140" s="24" t="s">
        <v>89</v>
      </c>
      <c r="C140" s="24">
        <f t="shared" si="5"/>
        <v>2667</v>
      </c>
      <c r="D140" s="24">
        <f t="shared" si="4"/>
        <v>2667</v>
      </c>
      <c r="E140" s="24">
        <v>1</v>
      </c>
      <c r="F140" s="24" t="s">
        <v>236</v>
      </c>
    </row>
    <row r="141" spans="1:6" ht="14.25" customHeight="1" x14ac:dyDescent="0.15">
      <c r="A141" s="24" t="s">
        <v>237</v>
      </c>
      <c r="B141" s="24" t="s">
        <v>89</v>
      </c>
      <c r="C141" s="24">
        <f t="shared" si="5"/>
        <v>2668</v>
      </c>
      <c r="D141" s="24">
        <f t="shared" si="4"/>
        <v>2668</v>
      </c>
      <c r="E141" s="24">
        <v>1</v>
      </c>
      <c r="F141" s="24" t="s">
        <v>238</v>
      </c>
    </row>
    <row r="142" spans="1:6" x14ac:dyDescent="0.15">
      <c r="A142" s="24" t="s">
        <v>239</v>
      </c>
      <c r="B142" s="24" t="s">
        <v>89</v>
      </c>
      <c r="C142" s="24">
        <f t="shared" si="5"/>
        <v>2669</v>
      </c>
      <c r="D142" s="24">
        <f t="shared" si="4"/>
        <v>2669</v>
      </c>
      <c r="E142" s="24">
        <v>1</v>
      </c>
      <c r="F142" s="24" t="s">
        <v>240</v>
      </c>
    </row>
    <row r="143" spans="1:6" x14ac:dyDescent="0.15">
      <c r="A143" s="24" t="s">
        <v>241</v>
      </c>
      <c r="B143" s="24" t="s">
        <v>89</v>
      </c>
      <c r="C143" s="24">
        <f t="shared" si="5"/>
        <v>2670</v>
      </c>
      <c r="D143" s="24">
        <f t="shared" si="4"/>
        <v>2670</v>
      </c>
      <c r="E143" s="24">
        <v>1</v>
      </c>
      <c r="F143" s="24" t="s">
        <v>242</v>
      </c>
    </row>
    <row r="144" spans="1:6" x14ac:dyDescent="0.15">
      <c r="A144" s="24" t="s">
        <v>243</v>
      </c>
      <c r="B144" s="24" t="s">
        <v>89</v>
      </c>
      <c r="C144" s="24">
        <f t="shared" si="5"/>
        <v>2671</v>
      </c>
      <c r="D144" s="24">
        <f t="shared" si="4"/>
        <v>2671</v>
      </c>
      <c r="E144" s="24">
        <v>1</v>
      </c>
      <c r="F144" s="24" t="s">
        <v>244</v>
      </c>
    </row>
    <row r="145" spans="1:6" x14ac:dyDescent="0.15">
      <c r="A145" s="24" t="s">
        <v>245</v>
      </c>
      <c r="B145" s="24" t="s">
        <v>178</v>
      </c>
      <c r="C145" s="24">
        <f t="shared" si="5"/>
        <v>2672</v>
      </c>
      <c r="D145" s="24">
        <f t="shared" si="4"/>
        <v>2696</v>
      </c>
      <c r="E145" s="24">
        <v>25</v>
      </c>
      <c r="F145" s="24" t="s">
        <v>246</v>
      </c>
    </row>
    <row r="146" spans="1:6" x14ac:dyDescent="0.15">
      <c r="A146" s="24" t="s">
        <v>247</v>
      </c>
      <c r="B146" s="24" t="s">
        <v>178</v>
      </c>
      <c r="C146" s="24">
        <f t="shared" si="5"/>
        <v>2697</v>
      </c>
      <c r="D146" s="24">
        <f t="shared" si="4"/>
        <v>2721</v>
      </c>
      <c r="E146" s="24">
        <v>25</v>
      </c>
      <c r="F146" s="24" t="s">
        <v>248</v>
      </c>
    </row>
    <row r="147" spans="1:6" x14ac:dyDescent="0.15">
      <c r="A147" s="24" t="s">
        <v>249</v>
      </c>
      <c r="B147" s="24" t="s">
        <v>89</v>
      </c>
      <c r="C147" s="24">
        <f t="shared" si="5"/>
        <v>2722</v>
      </c>
      <c r="D147" s="24">
        <f t="shared" si="4"/>
        <v>2722</v>
      </c>
      <c r="E147" s="24">
        <v>1</v>
      </c>
      <c r="F147" s="24" t="s">
        <v>250</v>
      </c>
    </row>
    <row r="148" spans="1:6" x14ac:dyDescent="0.15">
      <c r="A148" s="24" t="s">
        <v>251</v>
      </c>
      <c r="B148" s="24" t="s">
        <v>89</v>
      </c>
      <c r="C148" s="24">
        <f t="shared" si="5"/>
        <v>2723</v>
      </c>
      <c r="D148" s="24">
        <f t="shared" si="4"/>
        <v>2723</v>
      </c>
      <c r="E148" s="24">
        <v>1</v>
      </c>
      <c r="F148" s="24" t="s">
        <v>252</v>
      </c>
    </row>
    <row r="149" spans="1:6" x14ac:dyDescent="0.15">
      <c r="A149" s="24" t="s">
        <v>253</v>
      </c>
      <c r="B149" s="24" t="s">
        <v>89</v>
      </c>
      <c r="C149" s="24">
        <f t="shared" si="5"/>
        <v>2724</v>
      </c>
      <c r="D149" s="24">
        <f t="shared" si="4"/>
        <v>2724</v>
      </c>
      <c r="E149" s="24">
        <v>1</v>
      </c>
      <c r="F149" s="24" t="s">
        <v>254</v>
      </c>
    </row>
    <row r="150" spans="1:6" x14ac:dyDescent="0.15">
      <c r="A150" s="24" t="s">
        <v>255</v>
      </c>
      <c r="B150" s="24" t="s">
        <v>89</v>
      </c>
      <c r="C150" s="24">
        <f t="shared" si="5"/>
        <v>2725</v>
      </c>
      <c r="D150" s="24">
        <f t="shared" si="4"/>
        <v>2725</v>
      </c>
      <c r="E150" s="24">
        <v>1</v>
      </c>
      <c r="F150" s="24" t="s">
        <v>256</v>
      </c>
    </row>
    <row r="151" spans="1:6" x14ac:dyDescent="0.15">
      <c r="A151" s="24" t="s">
        <v>257</v>
      </c>
      <c r="B151" s="24" t="s">
        <v>89</v>
      </c>
      <c r="C151" s="24">
        <f t="shared" si="5"/>
        <v>2726</v>
      </c>
      <c r="D151" s="24">
        <f t="shared" si="4"/>
        <v>2726</v>
      </c>
      <c r="E151" s="24">
        <v>1</v>
      </c>
      <c r="F151" s="24" t="s">
        <v>258</v>
      </c>
    </row>
    <row r="152" spans="1:6" x14ac:dyDescent="0.15">
      <c r="A152" s="24" t="s">
        <v>259</v>
      </c>
      <c r="B152" s="24" t="s">
        <v>89</v>
      </c>
      <c r="C152" s="24">
        <f t="shared" si="5"/>
        <v>2727</v>
      </c>
      <c r="D152" s="24">
        <f t="shared" si="4"/>
        <v>2727</v>
      </c>
      <c r="E152" s="24">
        <v>1</v>
      </c>
      <c r="F152" s="24" t="s">
        <v>260</v>
      </c>
    </row>
    <row r="153" spans="1:6" x14ac:dyDescent="0.15">
      <c r="A153" s="24" t="s">
        <v>261</v>
      </c>
      <c r="B153" s="24" t="s">
        <v>89</v>
      </c>
      <c r="C153" s="24">
        <f t="shared" si="5"/>
        <v>2728</v>
      </c>
      <c r="D153" s="24">
        <f t="shared" si="4"/>
        <v>2728</v>
      </c>
      <c r="E153" s="24">
        <v>1</v>
      </c>
      <c r="F153" s="24" t="s">
        <v>262</v>
      </c>
    </row>
    <row r="154" spans="1:6" x14ac:dyDescent="0.15">
      <c r="A154" s="24" t="s">
        <v>263</v>
      </c>
      <c r="B154" s="24" t="s">
        <v>89</v>
      </c>
      <c r="C154" s="24">
        <f t="shared" si="5"/>
        <v>2729</v>
      </c>
      <c r="D154" s="24">
        <f t="shared" si="4"/>
        <v>2729</v>
      </c>
      <c r="E154" s="24">
        <v>1</v>
      </c>
      <c r="F154" s="24" t="s">
        <v>264</v>
      </c>
    </row>
    <row r="155" spans="1:6" x14ac:dyDescent="0.15">
      <c r="A155" s="24" t="s">
        <v>265</v>
      </c>
      <c r="B155" s="24" t="s">
        <v>89</v>
      </c>
      <c r="C155" s="24">
        <f t="shared" si="5"/>
        <v>2730</v>
      </c>
      <c r="D155" s="24">
        <f t="shared" si="4"/>
        <v>2730</v>
      </c>
      <c r="E155" s="24">
        <v>1</v>
      </c>
      <c r="F155" s="24" t="s">
        <v>266</v>
      </c>
    </row>
    <row r="156" spans="1:6" x14ac:dyDescent="0.15">
      <c r="A156" s="24" t="s">
        <v>267</v>
      </c>
      <c r="B156" s="24" t="s">
        <v>89</v>
      </c>
      <c r="C156" s="24">
        <f t="shared" si="5"/>
        <v>2731</v>
      </c>
      <c r="D156" s="24">
        <f t="shared" si="4"/>
        <v>2731</v>
      </c>
      <c r="E156" s="24">
        <v>1</v>
      </c>
      <c r="F156" s="24" t="s">
        <v>268</v>
      </c>
    </row>
    <row r="157" spans="1:6" x14ac:dyDescent="0.15">
      <c r="A157" s="24" t="s">
        <v>269</v>
      </c>
      <c r="B157" s="24" t="s">
        <v>35</v>
      </c>
      <c r="C157" s="24">
        <f t="shared" si="5"/>
        <v>2732</v>
      </c>
      <c r="D157" s="24">
        <f t="shared" si="4"/>
        <v>2741</v>
      </c>
      <c r="E157" s="24">
        <v>10</v>
      </c>
      <c r="F157" s="24" t="s">
        <v>270</v>
      </c>
    </row>
    <row r="158" spans="1:6" x14ac:dyDescent="0.15">
      <c r="A158" s="24" t="s">
        <v>271</v>
      </c>
      <c r="B158" s="24" t="s">
        <v>35</v>
      </c>
      <c r="C158" s="24">
        <f t="shared" si="5"/>
        <v>2742</v>
      </c>
      <c r="D158" s="24">
        <f t="shared" si="4"/>
        <v>2751</v>
      </c>
      <c r="E158" s="24">
        <v>10</v>
      </c>
      <c r="F158" s="24" t="s">
        <v>272</v>
      </c>
    </row>
    <row r="159" spans="1:6" x14ac:dyDescent="0.15">
      <c r="A159" s="24" t="s">
        <v>273</v>
      </c>
      <c r="B159" s="24" t="s">
        <v>35</v>
      </c>
      <c r="C159" s="24">
        <f t="shared" si="5"/>
        <v>2752</v>
      </c>
      <c r="D159" s="24">
        <f t="shared" si="4"/>
        <v>2761</v>
      </c>
      <c r="E159" s="24">
        <v>10</v>
      </c>
      <c r="F159" s="24" t="s">
        <v>274</v>
      </c>
    </row>
    <row r="160" spans="1:6" x14ac:dyDescent="0.15">
      <c r="A160" s="24" t="s">
        <v>275</v>
      </c>
      <c r="B160" s="24" t="s">
        <v>35</v>
      </c>
      <c r="C160" s="24">
        <f t="shared" si="5"/>
        <v>2762</v>
      </c>
      <c r="D160" s="24">
        <f t="shared" si="4"/>
        <v>2771</v>
      </c>
      <c r="E160" s="24">
        <v>10</v>
      </c>
      <c r="F160" s="24" t="s">
        <v>276</v>
      </c>
    </row>
    <row r="161" spans="1:6" x14ac:dyDescent="0.15">
      <c r="A161" s="24" t="s">
        <v>277</v>
      </c>
      <c r="B161" s="24" t="s">
        <v>278</v>
      </c>
      <c r="C161" s="24">
        <f t="shared" si="5"/>
        <v>2772</v>
      </c>
      <c r="D161" s="24">
        <f t="shared" si="4"/>
        <v>2791</v>
      </c>
      <c r="E161" s="24">
        <v>20</v>
      </c>
      <c r="F161" s="24" t="s">
        <v>279</v>
      </c>
    </row>
    <row r="162" spans="1:6" ht="30.6" customHeight="1" x14ac:dyDescent="0.15">
      <c r="A162" s="24" t="s">
        <v>280</v>
      </c>
      <c r="B162" s="24" t="s">
        <v>60</v>
      </c>
      <c r="C162" s="24">
        <f t="shared" si="5"/>
        <v>2792</v>
      </c>
      <c r="D162" s="24">
        <f t="shared" si="4"/>
        <v>2803</v>
      </c>
      <c r="E162" s="24">
        <v>12</v>
      </c>
      <c r="F162" s="24" t="s">
        <v>281</v>
      </c>
    </row>
    <row r="163" spans="1:6" x14ac:dyDescent="0.15">
      <c r="A163" s="24" t="s">
        <v>282</v>
      </c>
      <c r="B163" s="24" t="s">
        <v>86</v>
      </c>
      <c r="C163" s="24">
        <f t="shared" si="5"/>
        <v>2804</v>
      </c>
      <c r="D163" s="24">
        <f t="shared" si="4"/>
        <v>2873</v>
      </c>
      <c r="E163" s="24">
        <v>70</v>
      </c>
      <c r="F163" s="24" t="s">
        <v>283</v>
      </c>
    </row>
    <row r="164" spans="1:6" x14ac:dyDescent="0.15">
      <c r="A164" s="24" t="s">
        <v>284</v>
      </c>
      <c r="B164" s="24" t="s">
        <v>96</v>
      </c>
      <c r="C164" s="24">
        <f t="shared" si="5"/>
        <v>2874</v>
      </c>
      <c r="D164" s="24">
        <f t="shared" si="4"/>
        <v>2933</v>
      </c>
      <c r="E164" s="24">
        <v>60</v>
      </c>
      <c r="F164" s="24" t="s">
        <v>285</v>
      </c>
    </row>
    <row r="165" spans="1:6" x14ac:dyDescent="0.15">
      <c r="A165" s="24" t="s">
        <v>286</v>
      </c>
      <c r="B165" s="24" t="s">
        <v>96</v>
      </c>
      <c r="C165" s="24">
        <f t="shared" si="5"/>
        <v>2934</v>
      </c>
      <c r="D165" s="24">
        <f t="shared" si="4"/>
        <v>2993</v>
      </c>
      <c r="E165" s="24">
        <v>60</v>
      </c>
      <c r="F165" s="24" t="s">
        <v>287</v>
      </c>
    </row>
    <row r="166" spans="1:6" x14ac:dyDescent="0.15">
      <c r="A166" s="24" t="s">
        <v>288</v>
      </c>
      <c r="B166" s="24" t="s">
        <v>96</v>
      </c>
      <c r="C166" s="24">
        <f t="shared" si="5"/>
        <v>2994</v>
      </c>
      <c r="D166" s="24">
        <f t="shared" si="4"/>
        <v>3053</v>
      </c>
      <c r="E166" s="24">
        <v>60</v>
      </c>
      <c r="F166" s="24" t="s">
        <v>289</v>
      </c>
    </row>
    <row r="167" spans="1:6" x14ac:dyDescent="0.15">
      <c r="A167" s="24" t="s">
        <v>290</v>
      </c>
      <c r="B167" s="24" t="s">
        <v>52</v>
      </c>
      <c r="C167" s="24">
        <f t="shared" si="5"/>
        <v>3054</v>
      </c>
      <c r="D167" s="24">
        <f t="shared" si="4"/>
        <v>3103</v>
      </c>
      <c r="E167" s="24">
        <v>50</v>
      </c>
      <c r="F167" s="24" t="s">
        <v>291</v>
      </c>
    </row>
    <row r="168" spans="1:6" x14ac:dyDescent="0.15">
      <c r="A168" s="24" t="s">
        <v>292</v>
      </c>
      <c r="B168" s="24" t="s">
        <v>52</v>
      </c>
      <c r="C168" s="24">
        <f t="shared" si="5"/>
        <v>3104</v>
      </c>
      <c r="D168" s="24">
        <f t="shared" si="4"/>
        <v>3153</v>
      </c>
      <c r="E168" s="24">
        <v>50</v>
      </c>
      <c r="F168" s="24" t="s">
        <v>293</v>
      </c>
    </row>
    <row r="169" spans="1:6" x14ac:dyDescent="0.15">
      <c r="A169" s="24" t="s">
        <v>294</v>
      </c>
      <c r="B169" s="24" t="s">
        <v>70</v>
      </c>
      <c r="C169" s="24">
        <f t="shared" si="5"/>
        <v>3154</v>
      </c>
      <c r="D169" s="24">
        <f t="shared" si="4"/>
        <v>3158</v>
      </c>
      <c r="E169" s="24">
        <v>5</v>
      </c>
      <c r="F169" s="24" t="s">
        <v>295</v>
      </c>
    </row>
    <row r="170" spans="1:6" x14ac:dyDescent="0.15">
      <c r="A170" s="24" t="s">
        <v>296</v>
      </c>
      <c r="B170" s="24" t="s">
        <v>70</v>
      </c>
      <c r="C170" s="24">
        <f t="shared" si="5"/>
        <v>3159</v>
      </c>
      <c r="D170" s="24">
        <f t="shared" si="4"/>
        <v>3163</v>
      </c>
      <c r="E170" s="24">
        <v>5</v>
      </c>
      <c r="F170" s="24" t="s">
        <v>297</v>
      </c>
    </row>
    <row r="171" spans="1:6" x14ac:dyDescent="0.15">
      <c r="A171" s="24" t="s">
        <v>298</v>
      </c>
      <c r="B171" s="24" t="s">
        <v>111</v>
      </c>
      <c r="C171" s="24">
        <f t="shared" si="5"/>
        <v>3164</v>
      </c>
      <c r="D171" s="24">
        <f t="shared" si="4"/>
        <v>3167</v>
      </c>
      <c r="E171" s="24">
        <v>4</v>
      </c>
      <c r="F171" s="24" t="s">
        <v>299</v>
      </c>
    </row>
    <row r="172" spans="1:6" x14ac:dyDescent="0.15">
      <c r="A172" s="24" t="s">
        <v>300</v>
      </c>
      <c r="B172" s="24" t="s">
        <v>74</v>
      </c>
      <c r="C172" s="24">
        <f t="shared" si="5"/>
        <v>3168</v>
      </c>
      <c r="D172" s="24">
        <f t="shared" si="4"/>
        <v>3169</v>
      </c>
      <c r="E172" s="24">
        <v>2</v>
      </c>
      <c r="F172" s="24" t="s">
        <v>301</v>
      </c>
    </row>
    <row r="173" spans="1:6" x14ac:dyDescent="0.15">
      <c r="A173" s="24" t="s">
        <v>93</v>
      </c>
      <c r="B173" s="24" t="s">
        <v>302</v>
      </c>
      <c r="C173" s="24">
        <f t="shared" si="5"/>
        <v>3170</v>
      </c>
      <c r="D173" s="24">
        <f t="shared" si="4"/>
        <v>3203</v>
      </c>
      <c r="E173" s="24">
        <v>34</v>
      </c>
      <c r="F173" s="24" t="s">
        <v>303</v>
      </c>
    </row>
    <row r="174" spans="1:6" ht="30.6" customHeight="1" x14ac:dyDescent="0.15">
      <c r="A174" s="24" t="s">
        <v>304</v>
      </c>
      <c r="B174" s="24" t="s">
        <v>60</v>
      </c>
      <c r="C174" s="24">
        <f t="shared" si="5"/>
        <v>3204</v>
      </c>
      <c r="D174" s="24">
        <f t="shared" si="4"/>
        <v>3215</v>
      </c>
      <c r="E174" s="24">
        <v>12</v>
      </c>
      <c r="F174" s="24" t="s">
        <v>305</v>
      </c>
    </row>
    <row r="175" spans="1:6" x14ac:dyDescent="0.15">
      <c r="A175" s="24" t="s">
        <v>306</v>
      </c>
      <c r="B175" s="24" t="s">
        <v>86</v>
      </c>
      <c r="C175" s="24">
        <f t="shared" si="5"/>
        <v>3216</v>
      </c>
      <c r="D175" s="24">
        <f t="shared" si="4"/>
        <v>3285</v>
      </c>
      <c r="E175" s="24">
        <v>70</v>
      </c>
      <c r="F175" s="24" t="s">
        <v>307</v>
      </c>
    </row>
    <row r="176" spans="1:6" x14ac:dyDescent="0.15">
      <c r="A176" s="24" t="s">
        <v>308</v>
      </c>
      <c r="B176" s="24" t="s">
        <v>96</v>
      </c>
      <c r="C176" s="24">
        <f t="shared" si="5"/>
        <v>3286</v>
      </c>
      <c r="D176" s="24">
        <f t="shared" si="4"/>
        <v>3345</v>
      </c>
      <c r="E176" s="24">
        <v>60</v>
      </c>
      <c r="F176" s="24" t="s">
        <v>309</v>
      </c>
    </row>
    <row r="177" spans="1:6" x14ac:dyDescent="0.15">
      <c r="A177" s="24" t="s">
        <v>310</v>
      </c>
      <c r="B177" s="24" t="s">
        <v>96</v>
      </c>
      <c r="C177" s="24">
        <f t="shared" si="5"/>
        <v>3346</v>
      </c>
      <c r="D177" s="24">
        <f t="shared" si="4"/>
        <v>3405</v>
      </c>
      <c r="E177" s="24">
        <v>60</v>
      </c>
      <c r="F177" s="24" t="s">
        <v>311</v>
      </c>
    </row>
    <row r="178" spans="1:6" x14ac:dyDescent="0.15">
      <c r="A178" s="24" t="s">
        <v>312</v>
      </c>
      <c r="B178" s="24" t="s">
        <v>96</v>
      </c>
      <c r="C178" s="24">
        <f t="shared" si="5"/>
        <v>3406</v>
      </c>
      <c r="D178" s="24">
        <f t="shared" si="4"/>
        <v>3465</v>
      </c>
      <c r="E178" s="24">
        <v>60</v>
      </c>
      <c r="F178" s="24" t="s">
        <v>313</v>
      </c>
    </row>
    <row r="179" spans="1:6" x14ac:dyDescent="0.15">
      <c r="A179" s="24" t="s">
        <v>314</v>
      </c>
      <c r="B179" s="24" t="s">
        <v>52</v>
      </c>
      <c r="C179" s="24">
        <f t="shared" si="5"/>
        <v>3466</v>
      </c>
      <c r="D179" s="24">
        <f t="shared" si="4"/>
        <v>3515</v>
      </c>
      <c r="E179" s="24">
        <v>50</v>
      </c>
      <c r="F179" s="24" t="s">
        <v>315</v>
      </c>
    </row>
    <row r="180" spans="1:6" x14ac:dyDescent="0.15">
      <c r="A180" s="24" t="s">
        <v>316</v>
      </c>
      <c r="B180" s="24" t="s">
        <v>52</v>
      </c>
      <c r="C180" s="24">
        <f t="shared" si="5"/>
        <v>3516</v>
      </c>
      <c r="D180" s="24">
        <f t="shared" si="4"/>
        <v>3565</v>
      </c>
      <c r="E180" s="24">
        <v>50</v>
      </c>
      <c r="F180" s="24" t="s">
        <v>317</v>
      </c>
    </row>
    <row r="181" spans="1:6" x14ac:dyDescent="0.15">
      <c r="A181" s="24" t="s">
        <v>318</v>
      </c>
      <c r="B181" s="24" t="s">
        <v>70</v>
      </c>
      <c r="C181" s="24">
        <f t="shared" si="5"/>
        <v>3566</v>
      </c>
      <c r="D181" s="24">
        <f t="shared" si="4"/>
        <v>3570</v>
      </c>
      <c r="E181" s="24">
        <v>5</v>
      </c>
      <c r="F181" s="24" t="s">
        <v>319</v>
      </c>
    </row>
    <row r="182" spans="1:6" x14ac:dyDescent="0.15">
      <c r="A182" s="24" t="s">
        <v>320</v>
      </c>
      <c r="B182" s="24" t="s">
        <v>70</v>
      </c>
      <c r="C182" s="24">
        <f t="shared" si="5"/>
        <v>3571</v>
      </c>
      <c r="D182" s="24">
        <f t="shared" si="4"/>
        <v>3575</v>
      </c>
      <c r="E182" s="24">
        <v>5</v>
      </c>
      <c r="F182" s="24" t="s">
        <v>321</v>
      </c>
    </row>
    <row r="183" spans="1:6" x14ac:dyDescent="0.15">
      <c r="A183" s="24" t="s">
        <v>322</v>
      </c>
      <c r="B183" s="24" t="s">
        <v>111</v>
      </c>
      <c r="C183" s="24">
        <f t="shared" si="5"/>
        <v>3576</v>
      </c>
      <c r="D183" s="24">
        <f t="shared" si="4"/>
        <v>3579</v>
      </c>
      <c r="E183" s="24">
        <v>4</v>
      </c>
      <c r="F183" s="24" t="s">
        <v>323</v>
      </c>
    </row>
    <row r="184" spans="1:6" x14ac:dyDescent="0.15">
      <c r="A184" s="24" t="s">
        <v>324</v>
      </c>
      <c r="B184" s="24" t="s">
        <v>74</v>
      </c>
      <c r="C184" s="24">
        <f t="shared" si="5"/>
        <v>3580</v>
      </c>
      <c r="D184" s="24">
        <f t="shared" ref="D184:D247" si="6">C184+E184-1</f>
        <v>3581</v>
      </c>
      <c r="E184" s="24">
        <v>2</v>
      </c>
      <c r="F184" s="24" t="s">
        <v>325</v>
      </c>
    </row>
    <row r="185" spans="1:6" x14ac:dyDescent="0.15">
      <c r="A185" s="24" t="s">
        <v>93</v>
      </c>
      <c r="B185" s="24" t="s">
        <v>93</v>
      </c>
      <c r="C185" s="24">
        <f t="shared" ref="C185:C248" si="7">D184+1</f>
        <v>3582</v>
      </c>
      <c r="D185" s="24">
        <f t="shared" si="6"/>
        <v>3615</v>
      </c>
      <c r="E185" s="24">
        <v>34</v>
      </c>
      <c r="F185" s="24" t="s">
        <v>303</v>
      </c>
    </row>
    <row r="186" spans="1:6" ht="30.6" customHeight="1" x14ac:dyDescent="0.15">
      <c r="A186" s="24" t="s">
        <v>326</v>
      </c>
      <c r="B186" s="24" t="s">
        <v>60</v>
      </c>
      <c r="C186" s="24">
        <f t="shared" si="7"/>
        <v>3616</v>
      </c>
      <c r="D186" s="24">
        <f t="shared" si="6"/>
        <v>3627</v>
      </c>
      <c r="E186" s="24">
        <v>12</v>
      </c>
      <c r="F186" s="24" t="s">
        <v>327</v>
      </c>
    </row>
    <row r="187" spans="1:6" x14ac:dyDescent="0.15">
      <c r="A187" s="24" t="s">
        <v>328</v>
      </c>
      <c r="B187" s="24" t="s">
        <v>86</v>
      </c>
      <c r="C187" s="24">
        <f t="shared" si="7"/>
        <v>3628</v>
      </c>
      <c r="D187" s="24">
        <f t="shared" si="6"/>
        <v>3697</v>
      </c>
      <c r="E187" s="24">
        <v>70</v>
      </c>
      <c r="F187" s="24" t="s">
        <v>329</v>
      </c>
    </row>
    <row r="188" spans="1:6" x14ac:dyDescent="0.15">
      <c r="A188" s="24" t="s">
        <v>330</v>
      </c>
      <c r="B188" s="24" t="s">
        <v>96</v>
      </c>
      <c r="C188" s="24">
        <f t="shared" si="7"/>
        <v>3698</v>
      </c>
      <c r="D188" s="24">
        <f t="shared" si="6"/>
        <v>3757</v>
      </c>
      <c r="E188" s="24">
        <v>60</v>
      </c>
      <c r="F188" s="24" t="s">
        <v>331</v>
      </c>
    </row>
    <row r="189" spans="1:6" x14ac:dyDescent="0.15">
      <c r="A189" s="24" t="s">
        <v>332</v>
      </c>
      <c r="B189" s="24" t="s">
        <v>96</v>
      </c>
      <c r="C189" s="24">
        <f t="shared" si="7"/>
        <v>3758</v>
      </c>
      <c r="D189" s="24">
        <f t="shared" si="6"/>
        <v>3817</v>
      </c>
      <c r="E189" s="24">
        <v>60</v>
      </c>
      <c r="F189" s="24" t="s">
        <v>333</v>
      </c>
    </row>
    <row r="190" spans="1:6" x14ac:dyDescent="0.15">
      <c r="A190" s="24" t="s">
        <v>334</v>
      </c>
      <c r="B190" s="24" t="s">
        <v>96</v>
      </c>
      <c r="C190" s="24">
        <f t="shared" si="7"/>
        <v>3818</v>
      </c>
      <c r="D190" s="24">
        <f t="shared" si="6"/>
        <v>3877</v>
      </c>
      <c r="E190" s="24">
        <v>60</v>
      </c>
      <c r="F190" s="24" t="s">
        <v>335</v>
      </c>
    </row>
    <row r="191" spans="1:6" x14ac:dyDescent="0.15">
      <c r="A191" s="24" t="s">
        <v>336</v>
      </c>
      <c r="B191" s="24" t="s">
        <v>52</v>
      </c>
      <c r="C191" s="24">
        <f t="shared" si="7"/>
        <v>3878</v>
      </c>
      <c r="D191" s="24">
        <f t="shared" si="6"/>
        <v>3927</v>
      </c>
      <c r="E191" s="24">
        <v>50</v>
      </c>
      <c r="F191" s="24" t="s">
        <v>337</v>
      </c>
    </row>
    <row r="192" spans="1:6" x14ac:dyDescent="0.15">
      <c r="A192" s="24" t="s">
        <v>338</v>
      </c>
      <c r="B192" s="24" t="s">
        <v>52</v>
      </c>
      <c r="C192" s="24">
        <f t="shared" si="7"/>
        <v>3928</v>
      </c>
      <c r="D192" s="24">
        <f t="shared" si="6"/>
        <v>3977</v>
      </c>
      <c r="E192" s="24">
        <v>50</v>
      </c>
      <c r="F192" s="24" t="s">
        <v>339</v>
      </c>
    </row>
    <row r="193" spans="1:8" x14ac:dyDescent="0.15">
      <c r="A193" s="24" t="s">
        <v>340</v>
      </c>
      <c r="B193" s="24" t="s">
        <v>70</v>
      </c>
      <c r="C193" s="24">
        <f t="shared" si="7"/>
        <v>3978</v>
      </c>
      <c r="D193" s="24">
        <f t="shared" si="6"/>
        <v>3982</v>
      </c>
      <c r="E193" s="24">
        <v>5</v>
      </c>
      <c r="F193" s="24" t="s">
        <v>341</v>
      </c>
    </row>
    <row r="194" spans="1:8" x14ac:dyDescent="0.15">
      <c r="A194" s="24" t="s">
        <v>342</v>
      </c>
      <c r="B194" s="24" t="s">
        <v>70</v>
      </c>
      <c r="C194" s="24">
        <f t="shared" si="7"/>
        <v>3983</v>
      </c>
      <c r="D194" s="24">
        <f t="shared" si="6"/>
        <v>3987</v>
      </c>
      <c r="E194" s="24">
        <v>5</v>
      </c>
      <c r="F194" s="24" t="s">
        <v>343</v>
      </c>
    </row>
    <row r="195" spans="1:8" x14ac:dyDescent="0.15">
      <c r="A195" s="24" t="s">
        <v>344</v>
      </c>
      <c r="B195" s="24" t="s">
        <v>111</v>
      </c>
      <c r="C195" s="24">
        <f t="shared" si="7"/>
        <v>3988</v>
      </c>
      <c r="D195" s="24">
        <f t="shared" si="6"/>
        <v>3991</v>
      </c>
      <c r="E195" s="24">
        <v>4</v>
      </c>
      <c r="F195" s="24" t="s">
        <v>345</v>
      </c>
    </row>
    <row r="196" spans="1:8" x14ac:dyDescent="0.15">
      <c r="A196" s="24" t="s">
        <v>346</v>
      </c>
      <c r="B196" s="24" t="s">
        <v>74</v>
      </c>
      <c r="C196" s="24">
        <f t="shared" si="7"/>
        <v>3992</v>
      </c>
      <c r="D196" s="24">
        <f t="shared" si="6"/>
        <v>3993</v>
      </c>
      <c r="E196" s="24">
        <v>2</v>
      </c>
      <c r="F196" s="24" t="s">
        <v>347</v>
      </c>
    </row>
    <row r="197" spans="1:8" x14ac:dyDescent="0.15">
      <c r="A197" s="24" t="s">
        <v>93</v>
      </c>
      <c r="B197" s="24" t="s">
        <v>302</v>
      </c>
      <c r="C197" s="24">
        <f t="shared" si="7"/>
        <v>3994</v>
      </c>
      <c r="D197" s="24">
        <f t="shared" si="6"/>
        <v>4027</v>
      </c>
      <c r="E197" s="24">
        <v>34</v>
      </c>
      <c r="F197" s="24" t="s">
        <v>93</v>
      </c>
    </row>
    <row r="198" spans="1:8" x14ac:dyDescent="0.15">
      <c r="A198" s="24" t="s">
        <v>348</v>
      </c>
      <c r="B198" s="24" t="s">
        <v>70</v>
      </c>
      <c r="C198" s="24">
        <f t="shared" si="7"/>
        <v>4028</v>
      </c>
      <c r="D198" s="24">
        <f t="shared" si="6"/>
        <v>4032</v>
      </c>
      <c r="E198" s="24">
        <v>5</v>
      </c>
      <c r="F198" s="24" t="s">
        <v>349</v>
      </c>
    </row>
    <row r="199" spans="1:8" x14ac:dyDescent="0.15">
      <c r="A199" s="24" t="s">
        <v>350</v>
      </c>
      <c r="B199" s="24" t="s">
        <v>351</v>
      </c>
      <c r="C199" s="24">
        <f t="shared" si="7"/>
        <v>4033</v>
      </c>
      <c r="D199" s="24">
        <f t="shared" si="6"/>
        <v>4047</v>
      </c>
      <c r="E199" s="24">
        <v>15</v>
      </c>
      <c r="F199" s="24" t="s">
        <v>352</v>
      </c>
    </row>
    <row r="200" spans="1:8" x14ac:dyDescent="0.15">
      <c r="A200" s="24" t="s">
        <v>353</v>
      </c>
      <c r="B200" s="24" t="s">
        <v>354</v>
      </c>
      <c r="C200" s="24">
        <f t="shared" si="7"/>
        <v>4048</v>
      </c>
      <c r="D200" s="24">
        <f t="shared" si="6"/>
        <v>4050</v>
      </c>
      <c r="E200" s="24">
        <v>3</v>
      </c>
      <c r="F200" s="24" t="s">
        <v>355</v>
      </c>
    </row>
    <row r="201" spans="1:8" x14ac:dyDescent="0.15">
      <c r="A201" s="44" t="s">
        <v>93</v>
      </c>
      <c r="B201" s="44" t="s">
        <v>28</v>
      </c>
      <c r="C201" s="24">
        <f t="shared" si="7"/>
        <v>4051</v>
      </c>
      <c r="D201" s="24">
        <f t="shared" si="6"/>
        <v>4090</v>
      </c>
      <c r="E201" s="44">
        <v>40</v>
      </c>
      <c r="F201" s="44" t="s">
        <v>93</v>
      </c>
    </row>
    <row r="202" spans="1:8" x14ac:dyDescent="0.15">
      <c r="A202" s="44" t="s">
        <v>356</v>
      </c>
      <c r="B202" s="44" t="s">
        <v>60</v>
      </c>
      <c r="C202" s="24">
        <f t="shared" si="7"/>
        <v>4091</v>
      </c>
      <c r="D202" s="24">
        <f t="shared" si="6"/>
        <v>4102</v>
      </c>
      <c r="E202" s="44">
        <v>12</v>
      </c>
      <c r="F202" s="44" t="s">
        <v>357</v>
      </c>
    </row>
    <row r="203" spans="1:8" x14ac:dyDescent="0.15">
      <c r="A203" s="44" t="s">
        <v>358</v>
      </c>
      <c r="B203" s="44" t="s">
        <v>60</v>
      </c>
      <c r="C203" s="24">
        <f t="shared" si="7"/>
        <v>4103</v>
      </c>
      <c r="D203" s="24">
        <f t="shared" si="6"/>
        <v>4114</v>
      </c>
      <c r="E203" s="44">
        <v>12</v>
      </c>
      <c r="F203" s="44" t="s">
        <v>359</v>
      </c>
    </row>
    <row r="204" spans="1:8" x14ac:dyDescent="0.15">
      <c r="A204" s="44" t="s">
        <v>360</v>
      </c>
      <c r="B204" s="44" t="s">
        <v>60</v>
      </c>
      <c r="C204" s="24">
        <f t="shared" si="7"/>
        <v>4115</v>
      </c>
      <c r="D204" s="24">
        <f t="shared" si="6"/>
        <v>4126</v>
      </c>
      <c r="E204" s="44">
        <v>12</v>
      </c>
      <c r="F204" s="44" t="s">
        <v>361</v>
      </c>
      <c r="H204" s="3"/>
    </row>
    <row r="205" spans="1:8" x14ac:dyDescent="0.15">
      <c r="A205" s="44" t="s">
        <v>93</v>
      </c>
      <c r="B205" s="44" t="s">
        <v>74</v>
      </c>
      <c r="C205" s="24">
        <f t="shared" si="7"/>
        <v>4127</v>
      </c>
      <c r="D205" s="24">
        <f t="shared" si="6"/>
        <v>4128</v>
      </c>
      <c r="E205" s="44">
        <v>2</v>
      </c>
      <c r="F205" s="44" t="s">
        <v>94</v>
      </c>
      <c r="H205" s="3"/>
    </row>
    <row r="206" spans="1:8" x14ac:dyDescent="0.15">
      <c r="A206" s="44" t="s">
        <v>93</v>
      </c>
      <c r="B206" s="44" t="s">
        <v>70</v>
      </c>
      <c r="C206" s="24">
        <f t="shared" si="7"/>
        <v>4129</v>
      </c>
      <c r="D206" s="24">
        <f t="shared" si="6"/>
        <v>4133</v>
      </c>
      <c r="E206" s="44">
        <v>5</v>
      </c>
      <c r="F206" s="44" t="s">
        <v>94</v>
      </c>
      <c r="H206" s="3"/>
    </row>
    <row r="207" spans="1:8" x14ac:dyDescent="0.15">
      <c r="A207" s="44" t="s">
        <v>93</v>
      </c>
      <c r="B207" s="44" t="s">
        <v>74</v>
      </c>
      <c r="C207" s="24">
        <f t="shared" si="7"/>
        <v>4134</v>
      </c>
      <c r="D207" s="24">
        <f t="shared" si="6"/>
        <v>4135</v>
      </c>
      <c r="E207" s="44">
        <v>2</v>
      </c>
      <c r="F207" s="44" t="s">
        <v>94</v>
      </c>
      <c r="H207" s="3"/>
    </row>
    <row r="208" spans="1:8" x14ac:dyDescent="0.15">
      <c r="A208" s="44" t="s">
        <v>362</v>
      </c>
      <c r="B208" s="44" t="s">
        <v>28</v>
      </c>
      <c r="C208" s="24">
        <f t="shared" si="7"/>
        <v>4136</v>
      </c>
      <c r="D208" s="24">
        <f t="shared" si="6"/>
        <v>4175</v>
      </c>
      <c r="E208" s="44">
        <v>40</v>
      </c>
      <c r="F208" s="44" t="s">
        <v>363</v>
      </c>
      <c r="H208" s="3"/>
    </row>
    <row r="209" spans="1:8" x14ac:dyDescent="0.15">
      <c r="A209" s="44" t="s">
        <v>93</v>
      </c>
      <c r="B209" s="44" t="s">
        <v>364</v>
      </c>
      <c r="C209" s="24">
        <f t="shared" si="7"/>
        <v>4176</v>
      </c>
      <c r="D209" s="24">
        <f t="shared" si="6"/>
        <v>4213</v>
      </c>
      <c r="E209" s="44">
        <v>38</v>
      </c>
      <c r="F209" s="44" t="s">
        <v>94</v>
      </c>
      <c r="H209" s="3"/>
    </row>
    <row r="210" spans="1:8" x14ac:dyDescent="0.15">
      <c r="A210" s="44" t="s">
        <v>365</v>
      </c>
      <c r="B210" s="44" t="s">
        <v>366</v>
      </c>
      <c r="C210" s="24">
        <f t="shared" si="7"/>
        <v>4214</v>
      </c>
      <c r="D210" s="24">
        <f t="shared" si="6"/>
        <v>4227</v>
      </c>
      <c r="E210" s="44">
        <v>14</v>
      </c>
      <c r="F210" s="44" t="s">
        <v>367</v>
      </c>
      <c r="H210" s="3"/>
    </row>
    <row r="211" spans="1:8" x14ac:dyDescent="0.15">
      <c r="A211" s="44" t="s">
        <v>93</v>
      </c>
      <c r="B211" s="44" t="s">
        <v>43</v>
      </c>
      <c r="C211" s="24">
        <f t="shared" si="7"/>
        <v>4228</v>
      </c>
      <c r="D211" s="24">
        <f t="shared" si="6"/>
        <v>4247</v>
      </c>
      <c r="E211" s="44">
        <v>20</v>
      </c>
      <c r="F211" s="44" t="s">
        <v>94</v>
      </c>
      <c r="H211" s="3"/>
    </row>
    <row r="212" spans="1:8" x14ac:dyDescent="0.15">
      <c r="A212" s="44" t="s">
        <v>93</v>
      </c>
      <c r="B212" s="44" t="s">
        <v>43</v>
      </c>
      <c r="C212" s="24">
        <f t="shared" si="7"/>
        <v>4248</v>
      </c>
      <c r="D212" s="24">
        <f t="shared" si="6"/>
        <v>4267</v>
      </c>
      <c r="E212" s="44">
        <v>20</v>
      </c>
      <c r="F212" s="44" t="s">
        <v>94</v>
      </c>
      <c r="H212" s="3"/>
    </row>
    <row r="213" spans="1:8" x14ac:dyDescent="0.15">
      <c r="A213" s="44" t="s">
        <v>93</v>
      </c>
      <c r="B213" s="44" t="s">
        <v>43</v>
      </c>
      <c r="C213" s="24">
        <f t="shared" si="7"/>
        <v>4268</v>
      </c>
      <c r="D213" s="24">
        <f t="shared" si="6"/>
        <v>4287</v>
      </c>
      <c r="E213" s="44">
        <v>20</v>
      </c>
      <c r="F213" s="44" t="s">
        <v>94</v>
      </c>
      <c r="G213" s="22"/>
      <c r="H213" s="22"/>
    </row>
    <row r="214" spans="1:8" x14ac:dyDescent="0.15">
      <c r="A214" s="44" t="s">
        <v>93</v>
      </c>
      <c r="B214" s="44" t="s">
        <v>89</v>
      </c>
      <c r="C214" s="24">
        <f t="shared" si="7"/>
        <v>4288</v>
      </c>
      <c r="D214" s="24">
        <f t="shared" si="6"/>
        <v>4288</v>
      </c>
      <c r="E214" s="44">
        <v>1</v>
      </c>
      <c r="F214" s="44" t="s">
        <v>94</v>
      </c>
      <c r="G214" s="22"/>
      <c r="H214" s="22"/>
    </row>
    <row r="215" spans="1:8" x14ac:dyDescent="0.15">
      <c r="A215" s="44" t="s">
        <v>93</v>
      </c>
      <c r="B215" s="44" t="s">
        <v>89</v>
      </c>
      <c r="C215" s="24">
        <f t="shared" si="7"/>
        <v>4289</v>
      </c>
      <c r="D215" s="24">
        <f t="shared" si="6"/>
        <v>4289</v>
      </c>
      <c r="E215" s="44">
        <v>1</v>
      </c>
      <c r="F215" s="44" t="s">
        <v>94</v>
      </c>
      <c r="G215" s="22"/>
      <c r="H215" s="22"/>
    </row>
    <row r="216" spans="1:8" x14ac:dyDescent="0.15">
      <c r="A216" s="44" t="s">
        <v>93</v>
      </c>
      <c r="B216" s="44" t="s">
        <v>86</v>
      </c>
      <c r="C216" s="24">
        <f t="shared" si="7"/>
        <v>4290</v>
      </c>
      <c r="D216" s="24">
        <f t="shared" si="6"/>
        <v>4359</v>
      </c>
      <c r="E216" s="44">
        <v>70</v>
      </c>
      <c r="F216" s="44" t="s">
        <v>94</v>
      </c>
      <c r="G216" s="22"/>
      <c r="H216" s="22"/>
    </row>
    <row r="217" spans="1:8" x14ac:dyDescent="0.15">
      <c r="A217" s="44" t="s">
        <v>368</v>
      </c>
      <c r="B217" s="44" t="s">
        <v>178</v>
      </c>
      <c r="C217" s="24">
        <f t="shared" si="7"/>
        <v>4360</v>
      </c>
      <c r="D217" s="24">
        <f t="shared" si="6"/>
        <v>4384</v>
      </c>
      <c r="E217" s="44">
        <v>25</v>
      </c>
      <c r="F217" s="44" t="s">
        <v>369</v>
      </c>
      <c r="G217" s="22"/>
      <c r="H217" s="22"/>
    </row>
    <row r="218" spans="1:8" x14ac:dyDescent="0.15">
      <c r="A218" s="44" t="s">
        <v>370</v>
      </c>
      <c r="B218" s="44" t="s">
        <v>178</v>
      </c>
      <c r="C218" s="24">
        <f t="shared" si="7"/>
        <v>4385</v>
      </c>
      <c r="D218" s="24">
        <f t="shared" si="6"/>
        <v>4409</v>
      </c>
      <c r="E218" s="44">
        <v>25</v>
      </c>
      <c r="F218" s="44" t="s">
        <v>371</v>
      </c>
      <c r="G218" s="22"/>
      <c r="H218" s="22"/>
    </row>
    <row r="219" spans="1:8" x14ac:dyDescent="0.15">
      <c r="A219" s="44" t="s">
        <v>372</v>
      </c>
      <c r="B219" s="44" t="s">
        <v>178</v>
      </c>
      <c r="C219" s="24">
        <f t="shared" si="7"/>
        <v>4410</v>
      </c>
      <c r="D219" s="24">
        <f t="shared" si="6"/>
        <v>4434</v>
      </c>
      <c r="E219" s="44">
        <v>25</v>
      </c>
      <c r="F219" s="44" t="s">
        <v>373</v>
      </c>
      <c r="G219" s="22"/>
      <c r="H219" s="22"/>
    </row>
    <row r="220" spans="1:8" x14ac:dyDescent="0.15">
      <c r="A220" s="44" t="s">
        <v>374</v>
      </c>
      <c r="B220" s="44" t="s">
        <v>178</v>
      </c>
      <c r="C220" s="24">
        <f t="shared" si="7"/>
        <v>4435</v>
      </c>
      <c r="D220" s="24">
        <f t="shared" si="6"/>
        <v>4459</v>
      </c>
      <c r="E220" s="44">
        <v>25</v>
      </c>
      <c r="F220" s="44" t="s">
        <v>375</v>
      </c>
      <c r="G220" s="22"/>
      <c r="H220" s="22"/>
    </row>
    <row r="221" spans="1:8" x14ac:dyDescent="0.15">
      <c r="A221" s="44" t="s">
        <v>376</v>
      </c>
      <c r="B221" s="44" t="s">
        <v>351</v>
      </c>
      <c r="C221" s="24">
        <f t="shared" si="7"/>
        <v>4460</v>
      </c>
      <c r="D221" s="24">
        <f t="shared" si="6"/>
        <v>4474</v>
      </c>
      <c r="E221" s="44">
        <v>15</v>
      </c>
      <c r="F221" s="44" t="s">
        <v>377</v>
      </c>
      <c r="G221" s="22"/>
      <c r="H221" s="22"/>
    </row>
    <row r="222" spans="1:8" x14ac:dyDescent="0.15">
      <c r="A222" s="44" t="s">
        <v>378</v>
      </c>
      <c r="B222" s="44" t="s">
        <v>70</v>
      </c>
      <c r="C222" s="24">
        <f t="shared" si="7"/>
        <v>4475</v>
      </c>
      <c r="D222" s="24">
        <f t="shared" si="6"/>
        <v>4479</v>
      </c>
      <c r="E222" s="44">
        <v>5</v>
      </c>
      <c r="F222" s="44" t="s">
        <v>379</v>
      </c>
      <c r="G222" s="22"/>
      <c r="H222" s="22"/>
    </row>
    <row r="223" spans="1:8" x14ac:dyDescent="0.15">
      <c r="A223" s="24" t="s">
        <v>380</v>
      </c>
      <c r="B223" s="24" t="s">
        <v>60</v>
      </c>
      <c r="C223" s="24">
        <f t="shared" si="7"/>
        <v>4480</v>
      </c>
      <c r="D223" s="24">
        <f t="shared" si="6"/>
        <v>4491</v>
      </c>
      <c r="E223" s="24">
        <v>12</v>
      </c>
      <c r="F223" s="24" t="s">
        <v>381</v>
      </c>
      <c r="H223" s="3"/>
    </row>
    <row r="224" spans="1:8" x14ac:dyDescent="0.15">
      <c r="A224" s="24" t="s">
        <v>382</v>
      </c>
      <c r="B224" s="24" t="s">
        <v>86</v>
      </c>
      <c r="C224" s="24">
        <f t="shared" si="7"/>
        <v>4492</v>
      </c>
      <c r="D224" s="24">
        <f t="shared" si="6"/>
        <v>4561</v>
      </c>
      <c r="E224" s="24">
        <v>70</v>
      </c>
      <c r="F224" s="24" t="s">
        <v>383</v>
      </c>
      <c r="H224" s="3"/>
    </row>
    <row r="225" spans="1:8" x14ac:dyDescent="0.15">
      <c r="A225" s="24" t="s">
        <v>384</v>
      </c>
      <c r="B225" s="24" t="s">
        <v>96</v>
      </c>
      <c r="C225" s="24">
        <f t="shared" si="7"/>
        <v>4562</v>
      </c>
      <c r="D225" s="24">
        <f t="shared" si="6"/>
        <v>4621</v>
      </c>
      <c r="E225" s="24">
        <v>60</v>
      </c>
      <c r="F225" s="24" t="s">
        <v>385</v>
      </c>
      <c r="H225" s="22"/>
    </row>
    <row r="226" spans="1:8" x14ac:dyDescent="0.15">
      <c r="A226" s="24" t="s">
        <v>386</v>
      </c>
      <c r="B226" s="24" t="s">
        <v>96</v>
      </c>
      <c r="C226" s="24">
        <f t="shared" si="7"/>
        <v>4622</v>
      </c>
      <c r="D226" s="24">
        <f t="shared" si="6"/>
        <v>4681</v>
      </c>
      <c r="E226" s="24">
        <v>60</v>
      </c>
      <c r="F226" s="24" t="s">
        <v>387</v>
      </c>
      <c r="H226" s="3"/>
    </row>
    <row r="227" spans="1:8" x14ac:dyDescent="0.15">
      <c r="A227" s="24" t="s">
        <v>388</v>
      </c>
      <c r="B227" s="24" t="s">
        <v>96</v>
      </c>
      <c r="C227" s="24">
        <f t="shared" si="7"/>
        <v>4682</v>
      </c>
      <c r="D227" s="24">
        <f t="shared" si="6"/>
        <v>4741</v>
      </c>
      <c r="E227" s="24">
        <v>60</v>
      </c>
      <c r="F227" s="24" t="s">
        <v>389</v>
      </c>
      <c r="H227" s="3"/>
    </row>
    <row r="228" spans="1:8" x14ac:dyDescent="0.15">
      <c r="A228" s="24" t="s">
        <v>390</v>
      </c>
      <c r="B228" s="24" t="s">
        <v>52</v>
      </c>
      <c r="C228" s="24">
        <f t="shared" si="7"/>
        <v>4742</v>
      </c>
      <c r="D228" s="24">
        <f t="shared" si="6"/>
        <v>4791</v>
      </c>
      <c r="E228" s="24">
        <v>50</v>
      </c>
      <c r="F228" s="24" t="s">
        <v>391</v>
      </c>
      <c r="H228" s="3"/>
    </row>
    <row r="229" spans="1:8" x14ac:dyDescent="0.15">
      <c r="A229" s="24" t="s">
        <v>392</v>
      </c>
      <c r="B229" s="24" t="s">
        <v>52</v>
      </c>
      <c r="C229" s="24">
        <f t="shared" si="7"/>
        <v>4792</v>
      </c>
      <c r="D229" s="24">
        <f t="shared" si="6"/>
        <v>4841</v>
      </c>
      <c r="E229" s="24">
        <v>50</v>
      </c>
      <c r="F229" s="24" t="s">
        <v>393</v>
      </c>
    </row>
    <row r="230" spans="1:8" x14ac:dyDescent="0.15">
      <c r="A230" s="24" t="s">
        <v>394</v>
      </c>
      <c r="B230" s="24" t="s">
        <v>70</v>
      </c>
      <c r="C230" s="24">
        <f t="shared" si="7"/>
        <v>4842</v>
      </c>
      <c r="D230" s="24">
        <f t="shared" si="6"/>
        <v>4846</v>
      </c>
      <c r="E230" s="24">
        <v>5</v>
      </c>
      <c r="F230" s="24" t="s">
        <v>395</v>
      </c>
    </row>
    <row r="231" spans="1:8" x14ac:dyDescent="0.15">
      <c r="A231" s="24" t="s">
        <v>396</v>
      </c>
      <c r="B231" s="24" t="s">
        <v>70</v>
      </c>
      <c r="C231" s="24">
        <f t="shared" si="7"/>
        <v>4847</v>
      </c>
      <c r="D231" s="24">
        <f t="shared" si="6"/>
        <v>4851</v>
      </c>
      <c r="E231" s="24">
        <v>5</v>
      </c>
      <c r="F231" s="24" t="s">
        <v>397</v>
      </c>
    </row>
    <row r="232" spans="1:8" x14ac:dyDescent="0.15">
      <c r="A232" s="24" t="s">
        <v>398</v>
      </c>
      <c r="B232" s="24" t="s">
        <v>111</v>
      </c>
      <c r="C232" s="24">
        <f t="shared" si="7"/>
        <v>4852</v>
      </c>
      <c r="D232" s="24">
        <f t="shared" si="6"/>
        <v>4855</v>
      </c>
      <c r="E232" s="24">
        <v>4</v>
      </c>
      <c r="F232" s="24" t="s">
        <v>399</v>
      </c>
    </row>
    <row r="233" spans="1:8" x14ac:dyDescent="0.15">
      <c r="A233" s="24" t="s">
        <v>400</v>
      </c>
      <c r="B233" s="24" t="s">
        <v>74</v>
      </c>
      <c r="C233" s="24">
        <f t="shared" si="7"/>
        <v>4856</v>
      </c>
      <c r="D233" s="24">
        <f t="shared" si="6"/>
        <v>4857</v>
      </c>
      <c r="E233" s="24">
        <v>2</v>
      </c>
      <c r="F233" s="24" t="s">
        <v>401</v>
      </c>
    </row>
    <row r="234" spans="1:8" ht="30.6" customHeight="1" x14ac:dyDescent="0.15">
      <c r="A234" s="24" t="s">
        <v>402</v>
      </c>
      <c r="B234" s="24" t="s">
        <v>89</v>
      </c>
      <c r="C234" s="24">
        <f t="shared" si="7"/>
        <v>4858</v>
      </c>
      <c r="D234" s="24">
        <f t="shared" si="6"/>
        <v>4858</v>
      </c>
      <c r="E234" s="24">
        <v>1</v>
      </c>
      <c r="F234" s="24" t="s">
        <v>403</v>
      </c>
    </row>
    <row r="235" spans="1:8" ht="20.85" customHeight="1" x14ac:dyDescent="0.15">
      <c r="A235" s="24" t="s">
        <v>404</v>
      </c>
      <c r="B235" s="24" t="s">
        <v>89</v>
      </c>
      <c r="C235" s="24">
        <f t="shared" si="7"/>
        <v>4859</v>
      </c>
      <c r="D235" s="24">
        <f t="shared" si="6"/>
        <v>4859</v>
      </c>
      <c r="E235" s="24">
        <v>1</v>
      </c>
      <c r="F235" s="24" t="s">
        <v>405</v>
      </c>
    </row>
    <row r="236" spans="1:8" ht="20.85" customHeight="1" x14ac:dyDescent="0.15">
      <c r="A236" s="24" t="s">
        <v>406</v>
      </c>
      <c r="B236" s="24" t="s">
        <v>89</v>
      </c>
      <c r="C236" s="24">
        <f t="shared" si="7"/>
        <v>4860</v>
      </c>
      <c r="D236" s="24">
        <f t="shared" si="6"/>
        <v>4860</v>
      </c>
      <c r="E236" s="24">
        <v>1</v>
      </c>
      <c r="F236" s="24" t="s">
        <v>407</v>
      </c>
    </row>
    <row r="237" spans="1:8" x14ac:dyDescent="0.15">
      <c r="A237" s="24" t="s">
        <v>408</v>
      </c>
      <c r="B237" s="24" t="s">
        <v>86</v>
      </c>
      <c r="C237" s="24">
        <f t="shared" si="7"/>
        <v>4861</v>
      </c>
      <c r="D237" s="24">
        <f t="shared" si="6"/>
        <v>4930</v>
      </c>
      <c r="E237" s="24">
        <v>70</v>
      </c>
      <c r="F237" s="24" t="s">
        <v>409</v>
      </c>
    </row>
    <row r="238" spans="1:8" x14ac:dyDescent="0.15">
      <c r="A238" s="24" t="s">
        <v>410</v>
      </c>
      <c r="B238" s="24" t="s">
        <v>86</v>
      </c>
      <c r="C238" s="24">
        <f t="shared" si="7"/>
        <v>4931</v>
      </c>
      <c r="D238" s="24">
        <f t="shared" si="6"/>
        <v>5000</v>
      </c>
      <c r="E238" s="24">
        <v>70</v>
      </c>
      <c r="F238" s="24" t="s">
        <v>411</v>
      </c>
    </row>
    <row r="239" spans="1:8" x14ac:dyDescent="0.15">
      <c r="A239" s="24" t="s">
        <v>412</v>
      </c>
      <c r="B239" s="24" t="s">
        <v>86</v>
      </c>
      <c r="C239" s="24">
        <f t="shared" si="7"/>
        <v>5001</v>
      </c>
      <c r="D239" s="24">
        <f t="shared" si="6"/>
        <v>5070</v>
      </c>
      <c r="E239" s="24">
        <v>70</v>
      </c>
      <c r="F239" s="24" t="s">
        <v>413</v>
      </c>
    </row>
    <row r="240" spans="1:8" x14ac:dyDescent="0.15">
      <c r="A240" s="24" t="s">
        <v>93</v>
      </c>
      <c r="B240" s="24" t="s">
        <v>70</v>
      </c>
      <c r="C240" s="24">
        <f>D239+1</f>
        <v>5071</v>
      </c>
      <c r="D240" s="24">
        <f t="shared" si="6"/>
        <v>5075</v>
      </c>
      <c r="E240" s="24">
        <v>5</v>
      </c>
      <c r="F240" s="24" t="s">
        <v>1275</v>
      </c>
    </row>
    <row r="241" spans="1:6" x14ac:dyDescent="0.15">
      <c r="A241" s="24" t="s">
        <v>415</v>
      </c>
      <c r="B241" s="24" t="s">
        <v>89</v>
      </c>
      <c r="C241" s="24">
        <f>D240+1</f>
        <v>5076</v>
      </c>
      <c r="D241" s="24">
        <f t="shared" si="6"/>
        <v>5076</v>
      </c>
      <c r="E241" s="24">
        <v>1</v>
      </c>
      <c r="F241" s="24" t="s">
        <v>416</v>
      </c>
    </row>
    <row r="242" spans="1:6" x14ac:dyDescent="0.15">
      <c r="A242" s="24" t="s">
        <v>417</v>
      </c>
      <c r="B242" s="24" t="s">
        <v>178</v>
      </c>
      <c r="C242" s="24">
        <f t="shared" si="7"/>
        <v>5077</v>
      </c>
      <c r="D242" s="24">
        <f t="shared" si="6"/>
        <v>5101</v>
      </c>
      <c r="E242" s="24">
        <v>25</v>
      </c>
      <c r="F242" s="24" t="s">
        <v>418</v>
      </c>
    </row>
    <row r="243" spans="1:6" x14ac:dyDescent="0.15">
      <c r="A243" s="24" t="s">
        <v>419</v>
      </c>
      <c r="B243" s="24" t="s">
        <v>149</v>
      </c>
      <c r="C243" s="24">
        <f t="shared" si="7"/>
        <v>5102</v>
      </c>
      <c r="D243" s="24">
        <f t="shared" si="6"/>
        <v>5116</v>
      </c>
      <c r="E243" s="24">
        <v>15</v>
      </c>
      <c r="F243" s="24" t="s">
        <v>420</v>
      </c>
    </row>
    <row r="244" spans="1:6" x14ac:dyDescent="0.15">
      <c r="A244" s="24" t="s">
        <v>421</v>
      </c>
      <c r="B244" s="24" t="s">
        <v>178</v>
      </c>
      <c r="C244" s="24">
        <f t="shared" si="7"/>
        <v>5117</v>
      </c>
      <c r="D244" s="24">
        <f t="shared" si="6"/>
        <v>5141</v>
      </c>
      <c r="E244" s="24">
        <v>25</v>
      </c>
      <c r="F244" s="24" t="s">
        <v>422</v>
      </c>
    </row>
    <row r="245" spans="1:6" x14ac:dyDescent="0.15">
      <c r="A245" s="24" t="s">
        <v>423</v>
      </c>
      <c r="B245" s="24" t="s">
        <v>149</v>
      </c>
      <c r="C245" s="24">
        <f t="shared" si="7"/>
        <v>5142</v>
      </c>
      <c r="D245" s="24">
        <f t="shared" si="6"/>
        <v>5156</v>
      </c>
      <c r="E245" s="24">
        <v>15</v>
      </c>
      <c r="F245" s="24" t="s">
        <v>424</v>
      </c>
    </row>
    <row r="246" spans="1:6" x14ac:dyDescent="0.15">
      <c r="A246" s="24" t="s">
        <v>425</v>
      </c>
      <c r="B246" s="24" t="s">
        <v>178</v>
      </c>
      <c r="C246" s="24">
        <f t="shared" si="7"/>
        <v>5157</v>
      </c>
      <c r="D246" s="24">
        <f t="shared" si="6"/>
        <v>5181</v>
      </c>
      <c r="E246" s="24">
        <v>25</v>
      </c>
      <c r="F246" s="24" t="s">
        <v>426</v>
      </c>
    </row>
    <row r="247" spans="1:6" x14ac:dyDescent="0.15">
      <c r="A247" s="24" t="s">
        <v>93</v>
      </c>
      <c r="B247" s="24" t="s">
        <v>43</v>
      </c>
      <c r="C247" s="24">
        <f t="shared" si="7"/>
        <v>5182</v>
      </c>
      <c r="D247" s="24">
        <f t="shared" si="6"/>
        <v>5201</v>
      </c>
      <c r="E247" s="24">
        <v>20</v>
      </c>
      <c r="F247" s="24" t="s">
        <v>94</v>
      </c>
    </row>
    <row r="248" spans="1:6" x14ac:dyDescent="0.15">
      <c r="A248" s="24" t="s">
        <v>427</v>
      </c>
      <c r="B248" s="24" t="s">
        <v>428</v>
      </c>
      <c r="C248" s="24">
        <f t="shared" si="7"/>
        <v>5202</v>
      </c>
      <c r="D248" s="24">
        <f t="shared" ref="D248:D262" si="8">C248+E248-1</f>
        <v>5341</v>
      </c>
      <c r="E248" s="24">
        <v>140</v>
      </c>
      <c r="F248" s="24" t="s">
        <v>429</v>
      </c>
    </row>
    <row r="249" spans="1:6" x14ac:dyDescent="0.15">
      <c r="A249" s="24" t="s">
        <v>430</v>
      </c>
      <c r="B249" s="24" t="s">
        <v>89</v>
      </c>
      <c r="C249" s="24">
        <f t="shared" ref="C249:C262" si="9">D248+1</f>
        <v>5342</v>
      </c>
      <c r="D249" s="24">
        <f t="shared" si="8"/>
        <v>5342</v>
      </c>
      <c r="E249" s="24">
        <v>1</v>
      </c>
      <c r="F249" s="24" t="s">
        <v>431</v>
      </c>
    </row>
    <row r="250" spans="1:6" x14ac:dyDescent="0.15">
      <c r="A250" s="44" t="s">
        <v>432</v>
      </c>
      <c r="B250" s="24" t="s">
        <v>149</v>
      </c>
      <c r="C250" s="24">
        <f t="shared" si="9"/>
        <v>5343</v>
      </c>
      <c r="D250" s="24">
        <f t="shared" si="8"/>
        <v>5357</v>
      </c>
      <c r="E250" s="24">
        <v>15</v>
      </c>
      <c r="F250" s="24" t="s">
        <v>433</v>
      </c>
    </row>
    <row r="251" spans="1:6" x14ac:dyDescent="0.15">
      <c r="A251" s="44" t="s">
        <v>434</v>
      </c>
      <c r="B251" s="24" t="s">
        <v>52</v>
      </c>
      <c r="C251" s="24">
        <f t="shared" si="9"/>
        <v>5358</v>
      </c>
      <c r="D251" s="24">
        <f t="shared" si="8"/>
        <v>5407</v>
      </c>
      <c r="E251" s="24">
        <v>50</v>
      </c>
      <c r="F251" s="24" t="s">
        <v>435</v>
      </c>
    </row>
    <row r="252" spans="1:6" ht="21" x14ac:dyDescent="0.15">
      <c r="A252" s="24" t="s">
        <v>436</v>
      </c>
      <c r="B252" s="24" t="s">
        <v>89</v>
      </c>
      <c r="C252" s="24">
        <f t="shared" si="9"/>
        <v>5408</v>
      </c>
      <c r="D252" s="24">
        <f t="shared" si="8"/>
        <v>5408</v>
      </c>
      <c r="E252" s="24">
        <v>1</v>
      </c>
      <c r="F252" s="24" t="s">
        <v>437</v>
      </c>
    </row>
    <row r="253" spans="1:6" x14ac:dyDescent="0.15">
      <c r="A253" s="23" t="s">
        <v>438</v>
      </c>
      <c r="B253" s="24" t="s">
        <v>89</v>
      </c>
      <c r="C253" s="24">
        <f t="shared" si="9"/>
        <v>5409</v>
      </c>
      <c r="D253" s="24">
        <f t="shared" si="8"/>
        <v>5409</v>
      </c>
      <c r="E253" s="24">
        <v>1</v>
      </c>
      <c r="F253" s="24" t="s">
        <v>439</v>
      </c>
    </row>
    <row r="254" spans="1:6" x14ac:dyDescent="0.15">
      <c r="A254" s="23" t="s">
        <v>440</v>
      </c>
      <c r="B254" s="24" t="s">
        <v>89</v>
      </c>
      <c r="C254" s="24">
        <f t="shared" si="9"/>
        <v>5410</v>
      </c>
      <c r="D254" s="24">
        <f t="shared" si="8"/>
        <v>5410</v>
      </c>
      <c r="E254" s="24">
        <v>1</v>
      </c>
      <c r="F254" s="24" t="s">
        <v>441</v>
      </c>
    </row>
    <row r="255" spans="1:6" x14ac:dyDescent="0.15">
      <c r="A255" s="23" t="s">
        <v>442</v>
      </c>
      <c r="B255" s="24" t="s">
        <v>89</v>
      </c>
      <c r="C255" s="24">
        <f t="shared" si="9"/>
        <v>5411</v>
      </c>
      <c r="D255" s="24">
        <f t="shared" si="8"/>
        <v>5411</v>
      </c>
      <c r="E255" s="24">
        <v>1</v>
      </c>
      <c r="F255" s="24" t="s">
        <v>443</v>
      </c>
    </row>
    <row r="256" spans="1:6" x14ac:dyDescent="0.15">
      <c r="A256" s="23" t="s">
        <v>444</v>
      </c>
      <c r="B256" s="24" t="s">
        <v>89</v>
      </c>
      <c r="C256" s="24">
        <f t="shared" si="9"/>
        <v>5412</v>
      </c>
      <c r="D256" s="24">
        <f t="shared" si="8"/>
        <v>5412</v>
      </c>
      <c r="E256" s="24">
        <v>1</v>
      </c>
      <c r="F256" s="24" t="s">
        <v>445</v>
      </c>
    </row>
    <row r="257" spans="1:8" x14ac:dyDescent="0.15">
      <c r="A257" s="23" t="s">
        <v>446</v>
      </c>
      <c r="B257" s="24" t="s">
        <v>89</v>
      </c>
      <c r="C257" s="24">
        <f t="shared" si="9"/>
        <v>5413</v>
      </c>
      <c r="D257" s="24">
        <f t="shared" si="8"/>
        <v>5413</v>
      </c>
      <c r="E257" s="24">
        <v>1</v>
      </c>
      <c r="F257" s="24" t="s">
        <v>447</v>
      </c>
    </row>
    <row r="258" spans="1:8" x14ac:dyDescent="0.15">
      <c r="A258" s="23" t="s">
        <v>448</v>
      </c>
      <c r="B258" s="24" t="s">
        <v>89</v>
      </c>
      <c r="C258" s="24">
        <f t="shared" si="9"/>
        <v>5414</v>
      </c>
      <c r="D258" s="24">
        <f t="shared" si="8"/>
        <v>5414</v>
      </c>
      <c r="E258" s="24">
        <v>1</v>
      </c>
      <c r="F258" s="24" t="s">
        <v>449</v>
      </c>
    </row>
    <row r="259" spans="1:8" x14ac:dyDescent="0.15">
      <c r="A259" s="23" t="s">
        <v>450</v>
      </c>
      <c r="B259" s="24" t="s">
        <v>89</v>
      </c>
      <c r="C259" s="24">
        <f t="shared" si="9"/>
        <v>5415</v>
      </c>
      <c r="D259" s="24">
        <f t="shared" si="8"/>
        <v>5415</v>
      </c>
      <c r="E259" s="24">
        <v>1</v>
      </c>
      <c r="F259" s="24" t="s">
        <v>451</v>
      </c>
    </row>
    <row r="260" spans="1:8" x14ac:dyDescent="0.15">
      <c r="A260" s="23" t="s">
        <v>452</v>
      </c>
      <c r="B260" s="24" t="s">
        <v>89</v>
      </c>
      <c r="C260" s="24">
        <f t="shared" si="9"/>
        <v>5416</v>
      </c>
      <c r="D260" s="24">
        <f t="shared" si="8"/>
        <v>5416</v>
      </c>
      <c r="E260" s="24">
        <v>1</v>
      </c>
      <c r="F260" s="24" t="s">
        <v>453</v>
      </c>
    </row>
    <row r="261" spans="1:8" x14ac:dyDescent="0.15">
      <c r="A261" s="23" t="s">
        <v>454</v>
      </c>
      <c r="B261" s="24" t="s">
        <v>149</v>
      </c>
      <c r="C261" s="24">
        <f t="shared" si="9"/>
        <v>5417</v>
      </c>
      <c r="D261" s="24">
        <f t="shared" si="8"/>
        <v>5431</v>
      </c>
      <c r="E261" s="24">
        <v>15</v>
      </c>
      <c r="F261" s="24" t="s">
        <v>455</v>
      </c>
    </row>
    <row r="262" spans="1:8" x14ac:dyDescent="0.15">
      <c r="A262" s="44" t="s">
        <v>456</v>
      </c>
      <c r="B262" s="24" t="s">
        <v>89</v>
      </c>
      <c r="C262" s="24">
        <f t="shared" si="9"/>
        <v>5432</v>
      </c>
      <c r="D262" s="24">
        <f t="shared" si="8"/>
        <v>5432</v>
      </c>
      <c r="E262" s="23">
        <v>1</v>
      </c>
      <c r="F262" s="24" t="s">
        <v>457</v>
      </c>
    </row>
    <row r="263" spans="1:8" ht="21" x14ac:dyDescent="0.15">
      <c r="A263" s="24" t="s">
        <v>996</v>
      </c>
      <c r="B263" s="24" t="s">
        <v>89</v>
      </c>
      <c r="C263" s="24">
        <f t="shared" ref="C263:C268" si="10">D262+1</f>
        <v>5433</v>
      </c>
      <c r="D263" s="24">
        <f t="shared" ref="D263:D268" si="11">C263+E263-1</f>
        <v>5433</v>
      </c>
      <c r="E263" s="24">
        <v>1</v>
      </c>
      <c r="F263" s="24" t="s">
        <v>1007</v>
      </c>
    </row>
    <row r="264" spans="1:8" x14ac:dyDescent="0.15">
      <c r="A264" s="24" t="s">
        <v>1008</v>
      </c>
      <c r="B264" s="24" t="s">
        <v>89</v>
      </c>
      <c r="C264" s="24">
        <f t="shared" si="10"/>
        <v>5434</v>
      </c>
      <c r="D264" s="24">
        <f t="shared" si="11"/>
        <v>5434</v>
      </c>
      <c r="E264" s="24">
        <v>1</v>
      </c>
      <c r="F264" s="24" t="s">
        <v>1010</v>
      </c>
    </row>
    <row r="265" spans="1:8" ht="10.5" customHeight="1" x14ac:dyDescent="0.15">
      <c r="A265" s="24" t="s">
        <v>1021</v>
      </c>
      <c r="B265" s="24" t="s">
        <v>89</v>
      </c>
      <c r="C265" s="24">
        <f t="shared" si="10"/>
        <v>5435</v>
      </c>
      <c r="D265" s="24">
        <f t="shared" si="11"/>
        <v>5435</v>
      </c>
      <c r="E265" s="24">
        <v>1</v>
      </c>
      <c r="F265" s="24" t="s">
        <v>1022</v>
      </c>
    </row>
    <row r="266" spans="1:8" x14ac:dyDescent="0.15">
      <c r="A266" s="44" t="s">
        <v>1023</v>
      </c>
      <c r="B266" s="44" t="s">
        <v>178</v>
      </c>
      <c r="C266" s="24">
        <f t="shared" si="10"/>
        <v>5436</v>
      </c>
      <c r="D266" s="24">
        <f t="shared" si="11"/>
        <v>5460</v>
      </c>
      <c r="E266" s="44">
        <v>25</v>
      </c>
      <c r="F266" s="44" t="s">
        <v>1024</v>
      </c>
      <c r="G266" s="22"/>
      <c r="H266" s="22"/>
    </row>
    <row r="267" spans="1:8" x14ac:dyDescent="0.15">
      <c r="A267" s="23" t="s">
        <v>1025</v>
      </c>
      <c r="B267" s="24" t="s">
        <v>89</v>
      </c>
      <c r="C267" s="24">
        <f t="shared" si="10"/>
        <v>5461</v>
      </c>
      <c r="D267" s="24">
        <f t="shared" si="11"/>
        <v>5461</v>
      </c>
      <c r="E267" s="24">
        <v>1</v>
      </c>
      <c r="F267" s="24" t="s">
        <v>1026</v>
      </c>
    </row>
    <row r="268" spans="1:8" x14ac:dyDescent="0.15">
      <c r="A268" s="23" t="s">
        <v>1027</v>
      </c>
      <c r="B268" s="24" t="s">
        <v>89</v>
      </c>
      <c r="C268" s="24">
        <f t="shared" si="10"/>
        <v>5462</v>
      </c>
      <c r="D268" s="24">
        <f t="shared" si="11"/>
        <v>5462</v>
      </c>
      <c r="E268" s="24">
        <v>1</v>
      </c>
      <c r="F268" s="24" t="s">
        <v>1028</v>
      </c>
    </row>
    <row r="269" spans="1:8" x14ac:dyDescent="0.15">
      <c r="A269" s="23" t="s">
        <v>1030</v>
      </c>
      <c r="B269" s="24" t="s">
        <v>89</v>
      </c>
      <c r="C269" s="24">
        <f>D268+1</f>
        <v>5463</v>
      </c>
      <c r="D269" s="24">
        <f>C269+E269-1</f>
        <v>5463</v>
      </c>
      <c r="E269" s="24">
        <v>1</v>
      </c>
      <c r="F269" s="24" t="s">
        <v>1031</v>
      </c>
    </row>
    <row r="270" spans="1:8" x14ac:dyDescent="0.15">
      <c r="A270" s="23" t="s">
        <v>1043</v>
      </c>
      <c r="B270" s="24" t="s">
        <v>31</v>
      </c>
      <c r="C270" s="24">
        <f>D269+1</f>
        <v>5464</v>
      </c>
      <c r="D270" s="24">
        <f>C270+E270-1</f>
        <v>5467</v>
      </c>
      <c r="E270" s="24">
        <v>4</v>
      </c>
      <c r="F270" s="24" t="s">
        <v>1044</v>
      </c>
    </row>
    <row r="271" spans="1:8" x14ac:dyDescent="0.15">
      <c r="A271" s="23" t="s">
        <v>1045</v>
      </c>
      <c r="B271" s="24" t="s">
        <v>31</v>
      </c>
      <c r="C271" s="24">
        <f t="shared" ref="C271:C284" si="12">D270+1</f>
        <v>5468</v>
      </c>
      <c r="D271" s="24">
        <f t="shared" ref="D271:D284" si="13">C271+E271-1</f>
        <v>5471</v>
      </c>
      <c r="E271" s="24">
        <v>4</v>
      </c>
      <c r="F271" s="24" t="s">
        <v>1046</v>
      </c>
    </row>
    <row r="272" spans="1:8" x14ac:dyDescent="0.15">
      <c r="A272" s="23" t="s">
        <v>1047</v>
      </c>
      <c r="B272" s="24" t="s">
        <v>31</v>
      </c>
      <c r="C272" s="24">
        <f t="shared" si="12"/>
        <v>5472</v>
      </c>
      <c r="D272" s="24">
        <f t="shared" si="13"/>
        <v>5475</v>
      </c>
      <c r="E272" s="24">
        <v>4</v>
      </c>
      <c r="F272" s="24" t="s">
        <v>1048</v>
      </c>
    </row>
    <row r="273" spans="1:6" x14ac:dyDescent="0.15">
      <c r="A273" s="23" t="s">
        <v>1049</v>
      </c>
      <c r="B273" s="24" t="s">
        <v>31</v>
      </c>
      <c r="C273" s="24">
        <f t="shared" si="12"/>
        <v>5476</v>
      </c>
      <c r="D273" s="24">
        <f t="shared" si="13"/>
        <v>5479</v>
      </c>
      <c r="E273" s="24">
        <v>4</v>
      </c>
      <c r="F273" s="24" t="s">
        <v>1051</v>
      </c>
    </row>
    <row r="274" spans="1:6" x14ac:dyDescent="0.15">
      <c r="A274" s="23" t="s">
        <v>1050</v>
      </c>
      <c r="B274" s="24" t="s">
        <v>31</v>
      </c>
      <c r="C274" s="24">
        <f t="shared" si="12"/>
        <v>5480</v>
      </c>
      <c r="D274" s="24">
        <f t="shared" si="13"/>
        <v>5483</v>
      </c>
      <c r="E274" s="24">
        <v>4</v>
      </c>
      <c r="F274" s="24" t="s">
        <v>1052</v>
      </c>
    </row>
    <row r="275" spans="1:6" x14ac:dyDescent="0.15">
      <c r="A275" s="23" t="s">
        <v>1053</v>
      </c>
      <c r="B275" s="24" t="s">
        <v>31</v>
      </c>
      <c r="C275" s="24">
        <f t="shared" si="12"/>
        <v>5484</v>
      </c>
      <c r="D275" s="24">
        <f t="shared" si="13"/>
        <v>5487</v>
      </c>
      <c r="E275" s="24">
        <v>4</v>
      </c>
      <c r="F275" s="24" t="s">
        <v>1057</v>
      </c>
    </row>
    <row r="276" spans="1:6" x14ac:dyDescent="0.15">
      <c r="A276" s="23" t="s">
        <v>1061</v>
      </c>
      <c r="B276" s="24" t="s">
        <v>31</v>
      </c>
      <c r="C276" s="24">
        <f t="shared" si="12"/>
        <v>5488</v>
      </c>
      <c r="D276" s="24">
        <f t="shared" si="13"/>
        <v>5491</v>
      </c>
      <c r="E276" s="24">
        <v>4</v>
      </c>
      <c r="F276" s="24" t="s">
        <v>1065</v>
      </c>
    </row>
    <row r="277" spans="1:6" x14ac:dyDescent="0.15">
      <c r="A277" s="23" t="s">
        <v>1054</v>
      </c>
      <c r="B277" s="24" t="s">
        <v>31</v>
      </c>
      <c r="C277" s="24">
        <f t="shared" si="12"/>
        <v>5492</v>
      </c>
      <c r="D277" s="24">
        <f t="shared" si="13"/>
        <v>5495</v>
      </c>
      <c r="E277" s="24">
        <v>4</v>
      </c>
      <c r="F277" s="24" t="s">
        <v>1058</v>
      </c>
    </row>
    <row r="278" spans="1:6" x14ac:dyDescent="0.15">
      <c r="A278" s="23" t="s">
        <v>1062</v>
      </c>
      <c r="B278" s="24" t="s">
        <v>31</v>
      </c>
      <c r="C278" s="24">
        <f t="shared" si="12"/>
        <v>5496</v>
      </c>
      <c r="D278" s="24">
        <f t="shared" si="13"/>
        <v>5499</v>
      </c>
      <c r="E278" s="24">
        <v>4</v>
      </c>
      <c r="F278" s="24" t="s">
        <v>1066</v>
      </c>
    </row>
    <row r="279" spans="1:6" x14ac:dyDescent="0.15">
      <c r="A279" s="23" t="s">
        <v>1055</v>
      </c>
      <c r="B279" s="24" t="s">
        <v>31</v>
      </c>
      <c r="C279" s="24">
        <f t="shared" si="12"/>
        <v>5500</v>
      </c>
      <c r="D279" s="24">
        <f t="shared" si="13"/>
        <v>5503</v>
      </c>
      <c r="E279" s="24">
        <v>4</v>
      </c>
      <c r="F279" s="24" t="s">
        <v>1059</v>
      </c>
    </row>
    <row r="280" spans="1:6" x14ac:dyDescent="0.15">
      <c r="A280" s="23" t="s">
        <v>1063</v>
      </c>
      <c r="B280" s="24" t="s">
        <v>31</v>
      </c>
      <c r="C280" s="24">
        <f t="shared" si="12"/>
        <v>5504</v>
      </c>
      <c r="D280" s="24">
        <f t="shared" si="13"/>
        <v>5507</v>
      </c>
      <c r="E280" s="24">
        <v>4</v>
      </c>
      <c r="F280" s="24" t="s">
        <v>1067</v>
      </c>
    </row>
    <row r="281" spans="1:6" x14ac:dyDescent="0.15">
      <c r="A281" s="23" t="s">
        <v>1056</v>
      </c>
      <c r="B281" s="24" t="s">
        <v>31</v>
      </c>
      <c r="C281" s="24">
        <f t="shared" si="12"/>
        <v>5508</v>
      </c>
      <c r="D281" s="24">
        <f t="shared" si="13"/>
        <v>5511</v>
      </c>
      <c r="E281" s="24">
        <v>4</v>
      </c>
      <c r="F281" s="24" t="s">
        <v>1060</v>
      </c>
    </row>
    <row r="282" spans="1:6" x14ac:dyDescent="0.15">
      <c r="A282" s="23" t="s">
        <v>1064</v>
      </c>
      <c r="B282" s="24" t="s">
        <v>31</v>
      </c>
      <c r="C282" s="24">
        <f t="shared" si="12"/>
        <v>5512</v>
      </c>
      <c r="D282" s="24">
        <f t="shared" si="13"/>
        <v>5515</v>
      </c>
      <c r="E282" s="24">
        <v>4</v>
      </c>
      <c r="F282" s="24" t="s">
        <v>1068</v>
      </c>
    </row>
    <row r="283" spans="1:6" x14ac:dyDescent="0.15">
      <c r="A283" s="23" t="s">
        <v>1097</v>
      </c>
      <c r="B283" s="24" t="s">
        <v>31</v>
      </c>
      <c r="C283" s="24">
        <f t="shared" si="12"/>
        <v>5516</v>
      </c>
      <c r="D283" s="24">
        <f t="shared" si="13"/>
        <v>5519</v>
      </c>
      <c r="E283" s="24">
        <v>4</v>
      </c>
      <c r="F283" s="24" t="s">
        <v>1098</v>
      </c>
    </row>
    <row r="284" spans="1:6" x14ac:dyDescent="0.15">
      <c r="A284" s="23" t="s">
        <v>1069</v>
      </c>
      <c r="B284" s="24" t="s">
        <v>31</v>
      </c>
      <c r="C284" s="24">
        <f t="shared" si="12"/>
        <v>5520</v>
      </c>
      <c r="D284" s="24">
        <f t="shared" si="13"/>
        <v>5523</v>
      </c>
      <c r="E284" s="24">
        <v>4</v>
      </c>
      <c r="F284" s="24" t="s">
        <v>1070</v>
      </c>
    </row>
    <row r="285" spans="1:6" x14ac:dyDescent="0.15">
      <c r="A285" s="24" t="s">
        <v>1071</v>
      </c>
      <c r="B285" s="24" t="s">
        <v>31</v>
      </c>
      <c r="C285" s="24">
        <f t="shared" ref="C285:C307" si="14">D284+1</f>
        <v>5524</v>
      </c>
      <c r="D285" s="24">
        <f t="shared" ref="D285:D309" si="15">C285+E285-1</f>
        <v>5527</v>
      </c>
      <c r="E285" s="24">
        <v>4</v>
      </c>
      <c r="F285" s="24" t="s">
        <v>1080</v>
      </c>
    </row>
    <row r="286" spans="1:6" x14ac:dyDescent="0.15">
      <c r="A286" s="24" t="s">
        <v>1072</v>
      </c>
      <c r="B286" s="24" t="s">
        <v>31</v>
      </c>
      <c r="C286" s="24">
        <f t="shared" si="14"/>
        <v>5528</v>
      </c>
      <c r="D286" s="24">
        <f t="shared" si="15"/>
        <v>5531</v>
      </c>
      <c r="E286" s="24">
        <v>4</v>
      </c>
      <c r="F286" s="24" t="s">
        <v>1081</v>
      </c>
    </row>
    <row r="287" spans="1:6" x14ac:dyDescent="0.15">
      <c r="A287" s="24" t="s">
        <v>1073</v>
      </c>
      <c r="B287" s="24" t="s">
        <v>31</v>
      </c>
      <c r="C287" s="24">
        <f t="shared" si="14"/>
        <v>5532</v>
      </c>
      <c r="D287" s="24">
        <f t="shared" si="15"/>
        <v>5535</v>
      </c>
      <c r="E287" s="24">
        <v>4</v>
      </c>
      <c r="F287" s="24" t="s">
        <v>1082</v>
      </c>
    </row>
    <row r="288" spans="1:6" x14ac:dyDescent="0.15">
      <c r="A288" s="24" t="s">
        <v>1074</v>
      </c>
      <c r="B288" s="24" t="s">
        <v>31</v>
      </c>
      <c r="C288" s="24">
        <f t="shared" si="14"/>
        <v>5536</v>
      </c>
      <c r="D288" s="24">
        <f t="shared" si="15"/>
        <v>5539</v>
      </c>
      <c r="E288" s="24">
        <v>4</v>
      </c>
      <c r="F288" s="24" t="s">
        <v>1084</v>
      </c>
    </row>
    <row r="289" spans="1:6" x14ac:dyDescent="0.15">
      <c r="A289" s="24" t="s">
        <v>1075</v>
      </c>
      <c r="B289" s="24" t="s">
        <v>31</v>
      </c>
      <c r="C289" s="24">
        <f t="shared" si="14"/>
        <v>5540</v>
      </c>
      <c r="D289" s="24">
        <f t="shared" si="15"/>
        <v>5543</v>
      </c>
      <c r="E289" s="24">
        <v>4</v>
      </c>
      <c r="F289" s="24" t="s">
        <v>1083</v>
      </c>
    </row>
    <row r="290" spans="1:6" x14ac:dyDescent="0.15">
      <c r="A290" s="24" t="s">
        <v>1076</v>
      </c>
      <c r="B290" s="24" t="s">
        <v>31</v>
      </c>
      <c r="C290" s="24">
        <f t="shared" si="14"/>
        <v>5544</v>
      </c>
      <c r="D290" s="24">
        <f t="shared" si="15"/>
        <v>5547</v>
      </c>
      <c r="E290" s="24">
        <v>4</v>
      </c>
      <c r="F290" s="24" t="s">
        <v>1085</v>
      </c>
    </row>
    <row r="291" spans="1:6" x14ac:dyDescent="0.15">
      <c r="A291" s="24" t="s">
        <v>1077</v>
      </c>
      <c r="B291" s="24" t="s">
        <v>31</v>
      </c>
      <c r="C291" s="24">
        <f t="shared" si="14"/>
        <v>5548</v>
      </c>
      <c r="D291" s="24">
        <f t="shared" si="15"/>
        <v>5551</v>
      </c>
      <c r="E291" s="24">
        <v>4</v>
      </c>
      <c r="F291" s="24" t="s">
        <v>1086</v>
      </c>
    </row>
    <row r="292" spans="1:6" x14ac:dyDescent="0.15">
      <c r="A292" s="24" t="s">
        <v>1078</v>
      </c>
      <c r="B292" s="24" t="s">
        <v>31</v>
      </c>
      <c r="C292" s="24">
        <f t="shared" si="14"/>
        <v>5552</v>
      </c>
      <c r="D292" s="24">
        <f t="shared" si="15"/>
        <v>5555</v>
      </c>
      <c r="E292" s="24">
        <v>4</v>
      </c>
      <c r="F292" s="24" t="s">
        <v>1087</v>
      </c>
    </row>
    <row r="293" spans="1:6" x14ac:dyDescent="0.15">
      <c r="A293" s="24" t="s">
        <v>1079</v>
      </c>
      <c r="B293" s="24" t="s">
        <v>31</v>
      </c>
      <c r="C293" s="24">
        <f t="shared" si="14"/>
        <v>5556</v>
      </c>
      <c r="D293" s="24">
        <f t="shared" si="15"/>
        <v>5559</v>
      </c>
      <c r="E293" s="24">
        <v>4</v>
      </c>
      <c r="F293" s="24" t="s">
        <v>1088</v>
      </c>
    </row>
    <row r="294" spans="1:6" x14ac:dyDescent="0.15">
      <c r="A294" s="24" t="s">
        <v>1089</v>
      </c>
      <c r="B294" s="24" t="s">
        <v>31</v>
      </c>
      <c r="C294" s="24">
        <f t="shared" si="14"/>
        <v>5560</v>
      </c>
      <c r="D294" s="24">
        <f t="shared" si="15"/>
        <v>5563</v>
      </c>
      <c r="E294" s="24">
        <v>4</v>
      </c>
      <c r="F294" s="24" t="s">
        <v>1090</v>
      </c>
    </row>
    <row r="295" spans="1:6" x14ac:dyDescent="0.15">
      <c r="A295" s="24" t="s">
        <v>1091</v>
      </c>
      <c r="B295" s="24" t="s">
        <v>31</v>
      </c>
      <c r="C295" s="24">
        <f t="shared" si="14"/>
        <v>5564</v>
      </c>
      <c r="D295" s="24">
        <f t="shared" si="15"/>
        <v>5567</v>
      </c>
      <c r="E295" s="24">
        <v>4</v>
      </c>
      <c r="F295" s="24" t="s">
        <v>1092</v>
      </c>
    </row>
    <row r="296" spans="1:6" x14ac:dyDescent="0.15">
      <c r="A296" s="24" t="s">
        <v>1093</v>
      </c>
      <c r="B296" s="24" t="s">
        <v>31</v>
      </c>
      <c r="C296" s="24">
        <f t="shared" si="14"/>
        <v>5568</v>
      </c>
      <c r="D296" s="24">
        <f t="shared" si="15"/>
        <v>5571</v>
      </c>
      <c r="E296" s="24">
        <v>4</v>
      </c>
      <c r="F296" s="24" t="s">
        <v>1095</v>
      </c>
    </row>
    <row r="297" spans="1:6" x14ac:dyDescent="0.15">
      <c r="A297" s="24" t="s">
        <v>1094</v>
      </c>
      <c r="B297" s="24" t="s">
        <v>31</v>
      </c>
      <c r="C297" s="24">
        <f t="shared" si="14"/>
        <v>5572</v>
      </c>
      <c r="D297" s="24">
        <f t="shared" si="15"/>
        <v>5575</v>
      </c>
      <c r="E297" s="24">
        <v>4</v>
      </c>
      <c r="F297" s="24" t="s">
        <v>1096</v>
      </c>
    </row>
    <row r="298" spans="1:6" x14ac:dyDescent="0.15">
      <c r="A298" s="24" t="s">
        <v>1107</v>
      </c>
      <c r="B298" s="24" t="s">
        <v>96</v>
      </c>
      <c r="C298" s="24">
        <f t="shared" si="14"/>
        <v>5576</v>
      </c>
      <c r="D298" s="24">
        <f t="shared" si="15"/>
        <v>5635</v>
      </c>
      <c r="E298" s="24">
        <v>60</v>
      </c>
      <c r="F298" s="24" t="s">
        <v>1117</v>
      </c>
    </row>
    <row r="299" spans="1:6" x14ac:dyDescent="0.15">
      <c r="A299" s="24" t="s">
        <v>1108</v>
      </c>
      <c r="B299" s="24" t="s">
        <v>96</v>
      </c>
      <c r="C299" s="24">
        <f t="shared" si="14"/>
        <v>5636</v>
      </c>
      <c r="D299" s="24">
        <f t="shared" si="15"/>
        <v>5695</v>
      </c>
      <c r="E299" s="24">
        <v>60</v>
      </c>
      <c r="F299" s="24" t="s">
        <v>1118</v>
      </c>
    </row>
    <row r="300" spans="1:6" x14ac:dyDescent="0.15">
      <c r="A300" s="24" t="s">
        <v>1109</v>
      </c>
      <c r="B300" s="24" t="s">
        <v>96</v>
      </c>
      <c r="C300" s="24">
        <f t="shared" si="14"/>
        <v>5696</v>
      </c>
      <c r="D300" s="24">
        <f t="shared" si="15"/>
        <v>5755</v>
      </c>
      <c r="E300" s="24">
        <v>60</v>
      </c>
      <c r="F300" s="24" t="s">
        <v>1119</v>
      </c>
    </row>
    <row r="301" spans="1:6" x14ac:dyDescent="0.15">
      <c r="A301" s="24" t="s">
        <v>1110</v>
      </c>
      <c r="B301" s="24" t="s">
        <v>52</v>
      </c>
      <c r="C301" s="24">
        <f t="shared" si="14"/>
        <v>5756</v>
      </c>
      <c r="D301" s="24">
        <f t="shared" si="15"/>
        <v>5805</v>
      </c>
      <c r="E301" s="24">
        <v>50</v>
      </c>
      <c r="F301" s="24" t="s">
        <v>1120</v>
      </c>
    </row>
    <row r="302" spans="1:6" x14ac:dyDescent="0.15">
      <c r="A302" s="27" t="s">
        <v>1111</v>
      </c>
      <c r="B302" s="27" t="s">
        <v>52</v>
      </c>
      <c r="C302" s="27">
        <f t="shared" si="14"/>
        <v>5806</v>
      </c>
      <c r="D302" s="27">
        <f t="shared" si="15"/>
        <v>5855</v>
      </c>
      <c r="E302" s="27">
        <v>50</v>
      </c>
      <c r="F302" s="27" t="s">
        <v>1121</v>
      </c>
    </row>
    <row r="303" spans="1:6" x14ac:dyDescent="0.15">
      <c r="A303" s="57" t="s">
        <v>1112</v>
      </c>
      <c r="B303" s="57" t="s">
        <v>70</v>
      </c>
      <c r="C303" s="57">
        <f t="shared" si="14"/>
        <v>5856</v>
      </c>
      <c r="D303" s="57">
        <f t="shared" si="15"/>
        <v>5860</v>
      </c>
      <c r="E303" s="57">
        <v>5</v>
      </c>
      <c r="F303" s="57" t="s">
        <v>1122</v>
      </c>
    </row>
    <row r="304" spans="1:6" x14ac:dyDescent="0.15">
      <c r="A304" s="57" t="s">
        <v>1113</v>
      </c>
      <c r="B304" s="57" t="s">
        <v>70</v>
      </c>
      <c r="C304" s="57">
        <f t="shared" si="14"/>
        <v>5861</v>
      </c>
      <c r="D304" s="57">
        <f t="shared" si="15"/>
        <v>5865</v>
      </c>
      <c r="E304" s="57">
        <v>5</v>
      </c>
      <c r="F304" s="57" t="s">
        <v>1123</v>
      </c>
    </row>
    <row r="305" spans="1:6" x14ac:dyDescent="0.15">
      <c r="A305" s="57" t="s">
        <v>1114</v>
      </c>
      <c r="B305" s="57" t="s">
        <v>111</v>
      </c>
      <c r="C305" s="57">
        <f t="shared" si="14"/>
        <v>5866</v>
      </c>
      <c r="D305" s="57">
        <f t="shared" si="15"/>
        <v>5869</v>
      </c>
      <c r="E305" s="57">
        <v>4</v>
      </c>
      <c r="F305" s="57" t="s">
        <v>1124</v>
      </c>
    </row>
    <row r="306" spans="1:6" x14ac:dyDescent="0.15">
      <c r="A306" s="57" t="s">
        <v>1115</v>
      </c>
      <c r="B306" s="57" t="s">
        <v>74</v>
      </c>
      <c r="C306" s="57">
        <f t="shared" si="14"/>
        <v>5870</v>
      </c>
      <c r="D306" s="57">
        <f t="shared" si="15"/>
        <v>5871</v>
      </c>
      <c r="E306" s="57">
        <v>2</v>
      </c>
      <c r="F306" s="57" t="s">
        <v>1125</v>
      </c>
    </row>
    <row r="307" spans="1:6" ht="30.6" customHeight="1" x14ac:dyDescent="0.15">
      <c r="A307" s="57" t="s">
        <v>1116</v>
      </c>
      <c r="B307" s="57" t="s">
        <v>89</v>
      </c>
      <c r="C307" s="57">
        <f t="shared" si="14"/>
        <v>5872</v>
      </c>
      <c r="D307" s="57">
        <f t="shared" si="15"/>
        <v>5872</v>
      </c>
      <c r="E307" s="57">
        <v>1</v>
      </c>
      <c r="F307" s="57" t="s">
        <v>1126</v>
      </c>
    </row>
    <row r="308" spans="1:6" x14ac:dyDescent="0.15">
      <c r="A308" s="57" t="s">
        <v>414</v>
      </c>
      <c r="B308" s="57" t="s">
        <v>35</v>
      </c>
      <c r="C308" s="57">
        <f t="shared" ref="C308:C309" si="16">D307+1</f>
        <v>5873</v>
      </c>
      <c r="D308" s="57">
        <f t="shared" si="15"/>
        <v>5882</v>
      </c>
      <c r="E308" s="57">
        <v>10</v>
      </c>
      <c r="F308" s="57" t="s">
        <v>1274</v>
      </c>
    </row>
    <row r="309" spans="1:6" ht="31.5" x14ac:dyDescent="0.15">
      <c r="A309" s="57" t="s">
        <v>1286</v>
      </c>
      <c r="B309" s="57" t="s">
        <v>89</v>
      </c>
      <c r="C309" s="57">
        <f t="shared" si="16"/>
        <v>5883</v>
      </c>
      <c r="D309" s="57">
        <f t="shared" si="15"/>
        <v>5883</v>
      </c>
      <c r="E309" s="57">
        <v>1</v>
      </c>
      <c r="F309" s="57" t="s">
        <v>1285</v>
      </c>
    </row>
    <row r="310" spans="1:6" x14ac:dyDescent="0.15">
      <c r="A310" s="57" t="s">
        <v>1343</v>
      </c>
      <c r="B310" s="57" t="s">
        <v>178</v>
      </c>
      <c r="C310" s="57">
        <f t="shared" ref="C310:C352" si="17">D309+1</f>
        <v>5884</v>
      </c>
      <c r="D310" s="57">
        <f t="shared" ref="D310:D352" si="18">C310+E310-1</f>
        <v>5908</v>
      </c>
      <c r="E310" s="57">
        <v>25</v>
      </c>
      <c r="F310" s="57" t="s">
        <v>1344</v>
      </c>
    </row>
    <row r="311" spans="1:6" x14ac:dyDescent="0.15">
      <c r="A311" s="57" t="s">
        <v>1345</v>
      </c>
      <c r="B311" s="57" t="s">
        <v>178</v>
      </c>
      <c r="C311" s="57">
        <f t="shared" si="17"/>
        <v>5909</v>
      </c>
      <c r="D311" s="57">
        <f t="shared" si="18"/>
        <v>5933</v>
      </c>
      <c r="E311" s="57">
        <v>25</v>
      </c>
      <c r="F311" s="57" t="s">
        <v>1346</v>
      </c>
    </row>
    <row r="312" spans="1:6" x14ac:dyDescent="0.15">
      <c r="A312" s="57" t="s">
        <v>1347</v>
      </c>
      <c r="B312" s="57" t="s">
        <v>178</v>
      </c>
      <c r="C312" s="57">
        <f t="shared" si="17"/>
        <v>5934</v>
      </c>
      <c r="D312" s="57">
        <f t="shared" si="18"/>
        <v>5958</v>
      </c>
      <c r="E312" s="57">
        <v>25</v>
      </c>
      <c r="F312" s="57" t="s">
        <v>1344</v>
      </c>
    </row>
    <row r="313" spans="1:6" x14ac:dyDescent="0.15">
      <c r="A313" s="57" t="s">
        <v>1348</v>
      </c>
      <c r="B313" s="57" t="s">
        <v>178</v>
      </c>
      <c r="C313" s="57">
        <f t="shared" si="17"/>
        <v>5959</v>
      </c>
      <c r="D313" s="57">
        <f t="shared" si="18"/>
        <v>5983</v>
      </c>
      <c r="E313" s="57">
        <v>25</v>
      </c>
      <c r="F313" s="57" t="s">
        <v>1346</v>
      </c>
    </row>
    <row r="314" spans="1:6" x14ac:dyDescent="0.15">
      <c r="A314" s="57" t="s">
        <v>1349</v>
      </c>
      <c r="B314" s="57" t="s">
        <v>178</v>
      </c>
      <c r="C314" s="57">
        <f t="shared" si="17"/>
        <v>5984</v>
      </c>
      <c r="D314" s="57">
        <f t="shared" si="18"/>
        <v>6008</v>
      </c>
      <c r="E314" s="57">
        <v>25</v>
      </c>
      <c r="F314" s="57" t="s">
        <v>1344</v>
      </c>
    </row>
    <row r="315" spans="1:6" x14ac:dyDescent="0.15">
      <c r="A315" s="57" t="s">
        <v>1350</v>
      </c>
      <c r="B315" s="57" t="s">
        <v>178</v>
      </c>
      <c r="C315" s="57">
        <f t="shared" si="17"/>
        <v>6009</v>
      </c>
      <c r="D315" s="57">
        <f t="shared" si="18"/>
        <v>6033</v>
      </c>
      <c r="E315" s="57">
        <v>25</v>
      </c>
      <c r="F315" s="57" t="s">
        <v>1346</v>
      </c>
    </row>
    <row r="316" spans="1:6" x14ac:dyDescent="0.15">
      <c r="A316" s="57" t="s">
        <v>1351</v>
      </c>
      <c r="B316" s="57" t="s">
        <v>178</v>
      </c>
      <c r="C316" s="57">
        <f t="shared" si="17"/>
        <v>6034</v>
      </c>
      <c r="D316" s="57">
        <f t="shared" si="18"/>
        <v>6058</v>
      </c>
      <c r="E316" s="57">
        <v>25</v>
      </c>
      <c r="F316" s="57" t="s">
        <v>1344</v>
      </c>
    </row>
    <row r="317" spans="1:6" x14ac:dyDescent="0.15">
      <c r="A317" s="57" t="s">
        <v>1352</v>
      </c>
      <c r="B317" s="57" t="s">
        <v>178</v>
      </c>
      <c r="C317" s="57">
        <f t="shared" si="17"/>
        <v>6059</v>
      </c>
      <c r="D317" s="57">
        <f t="shared" si="18"/>
        <v>6083</v>
      </c>
      <c r="E317" s="57">
        <v>25</v>
      </c>
      <c r="F317" s="57" t="s">
        <v>1346</v>
      </c>
    </row>
    <row r="318" spans="1:6" x14ac:dyDescent="0.15">
      <c r="A318" s="57" t="s">
        <v>1353</v>
      </c>
      <c r="B318" s="57" t="s">
        <v>178</v>
      </c>
      <c r="C318" s="57">
        <f t="shared" si="17"/>
        <v>6084</v>
      </c>
      <c r="D318" s="57">
        <f t="shared" si="18"/>
        <v>6108</v>
      </c>
      <c r="E318" s="57">
        <v>25</v>
      </c>
      <c r="F318" s="57" t="s">
        <v>1344</v>
      </c>
    </row>
    <row r="319" spans="1:6" x14ac:dyDescent="0.15">
      <c r="A319" s="57" t="s">
        <v>1354</v>
      </c>
      <c r="B319" s="57" t="s">
        <v>178</v>
      </c>
      <c r="C319" s="57">
        <f t="shared" si="17"/>
        <v>6109</v>
      </c>
      <c r="D319" s="57">
        <f t="shared" si="18"/>
        <v>6133</v>
      </c>
      <c r="E319" s="57">
        <v>25</v>
      </c>
      <c r="F319" s="57" t="s">
        <v>1346</v>
      </c>
    </row>
    <row r="320" spans="1:6" x14ac:dyDescent="0.15">
      <c r="A320" s="57" t="s">
        <v>1355</v>
      </c>
      <c r="B320" s="57" t="s">
        <v>178</v>
      </c>
      <c r="C320" s="57">
        <f t="shared" si="17"/>
        <v>6134</v>
      </c>
      <c r="D320" s="57">
        <f t="shared" si="18"/>
        <v>6158</v>
      </c>
      <c r="E320" s="57">
        <v>25</v>
      </c>
      <c r="F320" s="57" t="s">
        <v>1344</v>
      </c>
    </row>
    <row r="321" spans="1:6" x14ac:dyDescent="0.15">
      <c r="A321" s="57" t="s">
        <v>1356</v>
      </c>
      <c r="B321" s="57" t="s">
        <v>178</v>
      </c>
      <c r="C321" s="57">
        <f t="shared" si="17"/>
        <v>6159</v>
      </c>
      <c r="D321" s="57">
        <f t="shared" si="18"/>
        <v>6183</v>
      </c>
      <c r="E321" s="57">
        <v>25</v>
      </c>
      <c r="F321" s="57" t="s">
        <v>1346</v>
      </c>
    </row>
    <row r="322" spans="1:6" x14ac:dyDescent="0.15">
      <c r="A322" s="57" t="s">
        <v>1357</v>
      </c>
      <c r="B322" s="57" t="s">
        <v>178</v>
      </c>
      <c r="C322" s="57">
        <f t="shared" si="17"/>
        <v>6184</v>
      </c>
      <c r="D322" s="57">
        <f t="shared" si="18"/>
        <v>6208</v>
      </c>
      <c r="E322" s="57">
        <v>25</v>
      </c>
      <c r="F322" s="57" t="s">
        <v>1344</v>
      </c>
    </row>
    <row r="323" spans="1:6" x14ac:dyDescent="0.15">
      <c r="A323" s="57" t="s">
        <v>1358</v>
      </c>
      <c r="B323" s="57" t="s">
        <v>178</v>
      </c>
      <c r="C323" s="57">
        <f t="shared" si="17"/>
        <v>6209</v>
      </c>
      <c r="D323" s="57">
        <f t="shared" si="18"/>
        <v>6233</v>
      </c>
      <c r="E323" s="57">
        <v>25</v>
      </c>
      <c r="F323" s="57" t="s">
        <v>1346</v>
      </c>
    </row>
    <row r="324" spans="1:6" x14ac:dyDescent="0.15">
      <c r="A324" s="57" t="s">
        <v>1359</v>
      </c>
      <c r="B324" s="57" t="s">
        <v>178</v>
      </c>
      <c r="C324" s="57">
        <f t="shared" si="17"/>
        <v>6234</v>
      </c>
      <c r="D324" s="57">
        <f t="shared" si="18"/>
        <v>6258</v>
      </c>
      <c r="E324" s="57">
        <v>25</v>
      </c>
      <c r="F324" s="57" t="s">
        <v>1344</v>
      </c>
    </row>
    <row r="325" spans="1:6" x14ac:dyDescent="0.15">
      <c r="A325" s="57" t="s">
        <v>1360</v>
      </c>
      <c r="B325" s="57" t="s">
        <v>178</v>
      </c>
      <c r="C325" s="57">
        <f t="shared" si="17"/>
        <v>6259</v>
      </c>
      <c r="D325" s="57">
        <f t="shared" si="18"/>
        <v>6283</v>
      </c>
      <c r="E325" s="57">
        <v>25</v>
      </c>
      <c r="F325" s="57" t="s">
        <v>1346</v>
      </c>
    </row>
    <row r="326" spans="1:6" x14ac:dyDescent="0.15">
      <c r="A326" s="57" t="s">
        <v>1361</v>
      </c>
      <c r="B326" s="57" t="s">
        <v>178</v>
      </c>
      <c r="C326" s="57">
        <f t="shared" si="17"/>
        <v>6284</v>
      </c>
      <c r="D326" s="57">
        <f t="shared" si="18"/>
        <v>6308</v>
      </c>
      <c r="E326" s="57">
        <v>25</v>
      </c>
      <c r="F326" s="57" t="s">
        <v>1344</v>
      </c>
    </row>
    <row r="327" spans="1:6" x14ac:dyDescent="0.15">
      <c r="A327" s="57" t="s">
        <v>1362</v>
      </c>
      <c r="B327" s="57" t="s">
        <v>178</v>
      </c>
      <c r="C327" s="57">
        <f t="shared" si="17"/>
        <v>6309</v>
      </c>
      <c r="D327" s="57">
        <f t="shared" si="18"/>
        <v>6333</v>
      </c>
      <c r="E327" s="57">
        <v>25</v>
      </c>
      <c r="F327" s="57" t="s">
        <v>1346</v>
      </c>
    </row>
    <row r="328" spans="1:6" x14ac:dyDescent="0.15">
      <c r="A328" s="57" t="s">
        <v>1363</v>
      </c>
      <c r="B328" s="57" t="s">
        <v>178</v>
      </c>
      <c r="C328" s="57">
        <f t="shared" si="17"/>
        <v>6334</v>
      </c>
      <c r="D328" s="57">
        <f t="shared" si="18"/>
        <v>6358</v>
      </c>
      <c r="E328" s="57">
        <v>25</v>
      </c>
      <c r="F328" s="57" t="s">
        <v>1344</v>
      </c>
    </row>
    <row r="329" spans="1:6" x14ac:dyDescent="0.15">
      <c r="A329" s="57" t="s">
        <v>1364</v>
      </c>
      <c r="B329" s="57" t="s">
        <v>178</v>
      </c>
      <c r="C329" s="57">
        <f t="shared" si="17"/>
        <v>6359</v>
      </c>
      <c r="D329" s="57">
        <f t="shared" si="18"/>
        <v>6383</v>
      </c>
      <c r="E329" s="57">
        <v>25</v>
      </c>
      <c r="F329" s="57" t="s">
        <v>1346</v>
      </c>
    </row>
    <row r="330" spans="1:6" x14ac:dyDescent="0.15">
      <c r="A330" s="57" t="s">
        <v>1365</v>
      </c>
      <c r="B330" s="57" t="s">
        <v>178</v>
      </c>
      <c r="C330" s="57">
        <f t="shared" si="17"/>
        <v>6384</v>
      </c>
      <c r="D330" s="57">
        <f t="shared" si="18"/>
        <v>6408</v>
      </c>
      <c r="E330" s="57">
        <v>25</v>
      </c>
      <c r="F330" s="57" t="s">
        <v>1344</v>
      </c>
    </row>
    <row r="331" spans="1:6" x14ac:dyDescent="0.15">
      <c r="A331" s="57" t="s">
        <v>1366</v>
      </c>
      <c r="B331" s="57" t="s">
        <v>178</v>
      </c>
      <c r="C331" s="57">
        <f t="shared" si="17"/>
        <v>6409</v>
      </c>
      <c r="D331" s="57">
        <f t="shared" si="18"/>
        <v>6433</v>
      </c>
      <c r="E331" s="57">
        <v>25</v>
      </c>
      <c r="F331" s="57" t="s">
        <v>1346</v>
      </c>
    </row>
    <row r="332" spans="1:6" x14ac:dyDescent="0.15">
      <c r="A332" s="57" t="s">
        <v>1367</v>
      </c>
      <c r="B332" s="57" t="s">
        <v>178</v>
      </c>
      <c r="C332" s="57">
        <f t="shared" si="17"/>
        <v>6434</v>
      </c>
      <c r="D332" s="57">
        <f t="shared" si="18"/>
        <v>6458</v>
      </c>
      <c r="E332" s="57">
        <v>25</v>
      </c>
      <c r="F332" s="57" t="s">
        <v>1344</v>
      </c>
    </row>
    <row r="333" spans="1:6" x14ac:dyDescent="0.15">
      <c r="A333" s="57" t="s">
        <v>1368</v>
      </c>
      <c r="B333" s="57" t="s">
        <v>178</v>
      </c>
      <c r="C333" s="57">
        <f t="shared" si="17"/>
        <v>6459</v>
      </c>
      <c r="D333" s="57">
        <f t="shared" si="18"/>
        <v>6483</v>
      </c>
      <c r="E333" s="57">
        <v>25</v>
      </c>
      <c r="F333" s="57" t="s">
        <v>1346</v>
      </c>
    </row>
    <row r="334" spans="1:6" x14ac:dyDescent="0.15">
      <c r="A334" s="57" t="s">
        <v>1369</v>
      </c>
      <c r="B334" s="57" t="s">
        <v>178</v>
      </c>
      <c r="C334" s="57">
        <f t="shared" si="17"/>
        <v>6484</v>
      </c>
      <c r="D334" s="57">
        <f t="shared" si="18"/>
        <v>6508</v>
      </c>
      <c r="E334" s="57">
        <v>25</v>
      </c>
      <c r="F334" s="57" t="s">
        <v>1344</v>
      </c>
    </row>
    <row r="335" spans="1:6" x14ac:dyDescent="0.15">
      <c r="A335" s="57" t="s">
        <v>1370</v>
      </c>
      <c r="B335" s="57" t="s">
        <v>178</v>
      </c>
      <c r="C335" s="57">
        <f t="shared" si="17"/>
        <v>6509</v>
      </c>
      <c r="D335" s="57">
        <f t="shared" si="18"/>
        <v>6533</v>
      </c>
      <c r="E335" s="57">
        <v>25</v>
      </c>
      <c r="F335" s="57" t="s">
        <v>1346</v>
      </c>
    </row>
    <row r="336" spans="1:6" x14ac:dyDescent="0.15">
      <c r="A336" s="57" t="s">
        <v>1371</v>
      </c>
      <c r="B336" s="57" t="s">
        <v>178</v>
      </c>
      <c r="C336" s="57">
        <f t="shared" si="17"/>
        <v>6534</v>
      </c>
      <c r="D336" s="57">
        <f t="shared" si="18"/>
        <v>6558</v>
      </c>
      <c r="E336" s="57">
        <v>25</v>
      </c>
      <c r="F336" s="57" t="s">
        <v>1344</v>
      </c>
    </row>
    <row r="337" spans="1:6" x14ac:dyDescent="0.15">
      <c r="A337" s="57" t="s">
        <v>1372</v>
      </c>
      <c r="B337" s="57" t="s">
        <v>178</v>
      </c>
      <c r="C337" s="57">
        <f t="shared" si="17"/>
        <v>6559</v>
      </c>
      <c r="D337" s="57">
        <f t="shared" si="18"/>
        <v>6583</v>
      </c>
      <c r="E337" s="57">
        <v>25</v>
      </c>
      <c r="F337" s="57" t="s">
        <v>1346</v>
      </c>
    </row>
    <row r="338" spans="1:6" x14ac:dyDescent="0.15">
      <c r="A338" s="57" t="s">
        <v>1373</v>
      </c>
      <c r="B338" s="57" t="s">
        <v>178</v>
      </c>
      <c r="C338" s="57">
        <f t="shared" si="17"/>
        <v>6584</v>
      </c>
      <c r="D338" s="57">
        <f t="shared" si="18"/>
        <v>6608</v>
      </c>
      <c r="E338" s="57">
        <v>25</v>
      </c>
      <c r="F338" s="57" t="s">
        <v>1344</v>
      </c>
    </row>
    <row r="339" spans="1:6" x14ac:dyDescent="0.15">
      <c r="A339" s="57" t="s">
        <v>1374</v>
      </c>
      <c r="B339" s="57" t="s">
        <v>178</v>
      </c>
      <c r="C339" s="57">
        <f t="shared" si="17"/>
        <v>6609</v>
      </c>
      <c r="D339" s="57">
        <f t="shared" si="18"/>
        <v>6633</v>
      </c>
      <c r="E339" s="57">
        <v>25</v>
      </c>
      <c r="F339" s="57" t="s">
        <v>1346</v>
      </c>
    </row>
    <row r="340" spans="1:6" x14ac:dyDescent="0.15">
      <c r="A340" s="57" t="s">
        <v>1375</v>
      </c>
      <c r="B340" s="57" t="s">
        <v>178</v>
      </c>
      <c r="C340" s="57">
        <f t="shared" si="17"/>
        <v>6634</v>
      </c>
      <c r="D340" s="57">
        <f t="shared" si="18"/>
        <v>6658</v>
      </c>
      <c r="E340" s="57">
        <v>25</v>
      </c>
      <c r="F340" s="57" t="s">
        <v>1344</v>
      </c>
    </row>
    <row r="341" spans="1:6" x14ac:dyDescent="0.15">
      <c r="A341" s="57" t="s">
        <v>1376</v>
      </c>
      <c r="B341" s="57" t="s">
        <v>178</v>
      </c>
      <c r="C341" s="57">
        <f t="shared" si="17"/>
        <v>6659</v>
      </c>
      <c r="D341" s="57">
        <f t="shared" si="18"/>
        <v>6683</v>
      </c>
      <c r="E341" s="57">
        <v>25</v>
      </c>
      <c r="F341" s="57" t="s">
        <v>1346</v>
      </c>
    </row>
    <row r="342" spans="1:6" x14ac:dyDescent="0.15">
      <c r="A342" s="57" t="s">
        <v>1377</v>
      </c>
      <c r="B342" s="57" t="s">
        <v>178</v>
      </c>
      <c r="C342" s="57">
        <f t="shared" si="17"/>
        <v>6684</v>
      </c>
      <c r="D342" s="57">
        <f t="shared" si="18"/>
        <v>6708</v>
      </c>
      <c r="E342" s="57">
        <v>25</v>
      </c>
      <c r="F342" s="57" t="s">
        <v>1344</v>
      </c>
    </row>
    <row r="343" spans="1:6" x14ac:dyDescent="0.15">
      <c r="A343" s="57" t="s">
        <v>1378</v>
      </c>
      <c r="B343" s="57" t="s">
        <v>178</v>
      </c>
      <c r="C343" s="57">
        <f t="shared" si="17"/>
        <v>6709</v>
      </c>
      <c r="D343" s="57">
        <f t="shared" si="18"/>
        <v>6733</v>
      </c>
      <c r="E343" s="57">
        <v>25</v>
      </c>
      <c r="F343" s="57" t="s">
        <v>1346</v>
      </c>
    </row>
    <row r="344" spans="1:6" x14ac:dyDescent="0.15">
      <c r="A344" s="57" t="s">
        <v>1379</v>
      </c>
      <c r="B344" s="57" t="s">
        <v>178</v>
      </c>
      <c r="C344" s="57">
        <f t="shared" si="17"/>
        <v>6734</v>
      </c>
      <c r="D344" s="57">
        <f t="shared" si="18"/>
        <v>6758</v>
      </c>
      <c r="E344" s="57">
        <v>25</v>
      </c>
      <c r="F344" s="57" t="s">
        <v>1344</v>
      </c>
    </row>
    <row r="345" spans="1:6" x14ac:dyDescent="0.15">
      <c r="A345" s="57" t="s">
        <v>1380</v>
      </c>
      <c r="B345" s="57" t="s">
        <v>178</v>
      </c>
      <c r="C345" s="57">
        <f t="shared" si="17"/>
        <v>6759</v>
      </c>
      <c r="D345" s="57">
        <f t="shared" si="18"/>
        <v>6783</v>
      </c>
      <c r="E345" s="57">
        <v>25</v>
      </c>
      <c r="F345" s="57" t="s">
        <v>1346</v>
      </c>
    </row>
    <row r="346" spans="1:6" x14ac:dyDescent="0.15">
      <c r="A346" s="57" t="s">
        <v>1381</v>
      </c>
      <c r="B346" s="57" t="s">
        <v>178</v>
      </c>
      <c r="C346" s="57">
        <f t="shared" si="17"/>
        <v>6784</v>
      </c>
      <c r="D346" s="57">
        <f t="shared" si="18"/>
        <v>6808</v>
      </c>
      <c r="E346" s="57">
        <v>25</v>
      </c>
      <c r="F346" s="57" t="s">
        <v>1344</v>
      </c>
    </row>
    <row r="347" spans="1:6" x14ac:dyDescent="0.15">
      <c r="A347" s="57" t="s">
        <v>1382</v>
      </c>
      <c r="B347" s="57" t="s">
        <v>178</v>
      </c>
      <c r="C347" s="57">
        <f t="shared" si="17"/>
        <v>6809</v>
      </c>
      <c r="D347" s="57">
        <f t="shared" si="18"/>
        <v>6833</v>
      </c>
      <c r="E347" s="57">
        <v>25</v>
      </c>
      <c r="F347" s="57" t="s">
        <v>1346</v>
      </c>
    </row>
    <row r="348" spans="1:6" x14ac:dyDescent="0.15">
      <c r="A348" s="57" t="s">
        <v>1383</v>
      </c>
      <c r="B348" s="57" t="s">
        <v>178</v>
      </c>
      <c r="C348" s="57">
        <f t="shared" si="17"/>
        <v>6834</v>
      </c>
      <c r="D348" s="57">
        <f t="shared" si="18"/>
        <v>6858</v>
      </c>
      <c r="E348" s="57">
        <v>25</v>
      </c>
      <c r="F348" s="57" t="s">
        <v>1344</v>
      </c>
    </row>
    <row r="349" spans="1:6" x14ac:dyDescent="0.15">
      <c r="A349" s="57" t="s">
        <v>1384</v>
      </c>
      <c r="B349" s="57" t="s">
        <v>178</v>
      </c>
      <c r="C349" s="57">
        <f t="shared" si="17"/>
        <v>6859</v>
      </c>
      <c r="D349" s="57">
        <f t="shared" si="18"/>
        <v>6883</v>
      </c>
      <c r="E349" s="57">
        <v>25</v>
      </c>
      <c r="F349" s="57" t="s">
        <v>1346</v>
      </c>
    </row>
    <row r="350" spans="1:6" x14ac:dyDescent="0.15">
      <c r="A350" s="57" t="s">
        <v>1385</v>
      </c>
      <c r="B350" s="57" t="s">
        <v>178</v>
      </c>
      <c r="C350" s="57">
        <f>D349+1</f>
        <v>6884</v>
      </c>
      <c r="D350" s="57">
        <f t="shared" si="18"/>
        <v>6908</v>
      </c>
      <c r="E350" s="57">
        <v>25</v>
      </c>
      <c r="F350" s="57" t="s">
        <v>1344</v>
      </c>
    </row>
    <row r="351" spans="1:6" x14ac:dyDescent="0.15">
      <c r="A351" s="57" t="s">
        <v>1386</v>
      </c>
      <c r="B351" s="57" t="s">
        <v>178</v>
      </c>
      <c r="C351" s="57">
        <f t="shared" si="17"/>
        <v>6909</v>
      </c>
      <c r="D351" s="57">
        <f t="shared" si="18"/>
        <v>6933</v>
      </c>
      <c r="E351" s="57">
        <v>25</v>
      </c>
      <c r="F351" s="57" t="s">
        <v>1346</v>
      </c>
    </row>
    <row r="352" spans="1:6" x14ac:dyDescent="0.15">
      <c r="A352" s="57" t="s">
        <v>1387</v>
      </c>
      <c r="B352" s="57" t="s">
        <v>178</v>
      </c>
      <c r="C352" s="57">
        <f t="shared" si="17"/>
        <v>6934</v>
      </c>
      <c r="D352" s="57">
        <f t="shared" si="18"/>
        <v>6958</v>
      </c>
      <c r="E352" s="57">
        <v>25</v>
      </c>
      <c r="F352" s="57" t="s">
        <v>1344</v>
      </c>
    </row>
    <row r="353" spans="1:6" x14ac:dyDescent="0.15">
      <c r="A353" s="57" t="s">
        <v>1388</v>
      </c>
      <c r="B353" s="57" t="s">
        <v>178</v>
      </c>
      <c r="C353" s="57">
        <f t="shared" ref="C353:C371" si="19">D352+1</f>
        <v>6959</v>
      </c>
      <c r="D353" s="57">
        <f t="shared" ref="D353:D371" si="20">C353+E353-1</f>
        <v>6983</v>
      </c>
      <c r="E353" s="57">
        <v>25</v>
      </c>
      <c r="F353" s="57" t="s">
        <v>1346</v>
      </c>
    </row>
    <row r="354" spans="1:6" x14ac:dyDescent="0.15">
      <c r="A354" s="57" t="s">
        <v>1389</v>
      </c>
      <c r="B354" s="57" t="s">
        <v>178</v>
      </c>
      <c r="C354" s="57">
        <f t="shared" si="19"/>
        <v>6984</v>
      </c>
      <c r="D354" s="57">
        <f t="shared" si="20"/>
        <v>7008</v>
      </c>
      <c r="E354" s="57">
        <v>25</v>
      </c>
      <c r="F354" s="57" t="s">
        <v>1344</v>
      </c>
    </row>
    <row r="355" spans="1:6" x14ac:dyDescent="0.15">
      <c r="A355" s="57" t="s">
        <v>1390</v>
      </c>
      <c r="B355" s="57" t="s">
        <v>178</v>
      </c>
      <c r="C355" s="57">
        <f t="shared" si="19"/>
        <v>7009</v>
      </c>
      <c r="D355" s="57">
        <f t="shared" si="20"/>
        <v>7033</v>
      </c>
      <c r="E355" s="57">
        <v>25</v>
      </c>
      <c r="F355" s="57" t="s">
        <v>1346</v>
      </c>
    </row>
    <row r="356" spans="1:6" x14ac:dyDescent="0.15">
      <c r="A356" s="57" t="s">
        <v>1391</v>
      </c>
      <c r="B356" s="57" t="s">
        <v>178</v>
      </c>
      <c r="C356" s="57">
        <f t="shared" si="19"/>
        <v>7034</v>
      </c>
      <c r="D356" s="57">
        <f t="shared" si="20"/>
        <v>7058</v>
      </c>
      <c r="E356" s="57">
        <v>25</v>
      </c>
      <c r="F356" s="57" t="s">
        <v>1344</v>
      </c>
    </row>
    <row r="357" spans="1:6" x14ac:dyDescent="0.15">
      <c r="A357" s="57" t="s">
        <v>1392</v>
      </c>
      <c r="B357" s="57" t="s">
        <v>178</v>
      </c>
      <c r="C357" s="57">
        <f t="shared" si="19"/>
        <v>7059</v>
      </c>
      <c r="D357" s="57">
        <f t="shared" si="20"/>
        <v>7083</v>
      </c>
      <c r="E357" s="57">
        <v>25</v>
      </c>
      <c r="F357" s="57" t="s">
        <v>1346</v>
      </c>
    </row>
    <row r="358" spans="1:6" x14ac:dyDescent="0.15">
      <c r="A358" s="57" t="s">
        <v>1393</v>
      </c>
      <c r="B358" s="57" t="s">
        <v>178</v>
      </c>
      <c r="C358" s="57">
        <f t="shared" si="19"/>
        <v>7084</v>
      </c>
      <c r="D358" s="57">
        <f t="shared" si="20"/>
        <v>7108</v>
      </c>
      <c r="E358" s="57">
        <v>25</v>
      </c>
      <c r="F358" s="57" t="s">
        <v>1344</v>
      </c>
    </row>
    <row r="359" spans="1:6" x14ac:dyDescent="0.15">
      <c r="A359" s="57" t="s">
        <v>1394</v>
      </c>
      <c r="B359" s="57" t="s">
        <v>178</v>
      </c>
      <c r="C359" s="57">
        <f t="shared" si="19"/>
        <v>7109</v>
      </c>
      <c r="D359" s="57">
        <f t="shared" si="20"/>
        <v>7133</v>
      </c>
      <c r="E359" s="57">
        <v>25</v>
      </c>
      <c r="F359" s="57" t="s">
        <v>1346</v>
      </c>
    </row>
    <row r="360" spans="1:6" x14ac:dyDescent="0.15">
      <c r="A360" s="57" t="s">
        <v>1395</v>
      </c>
      <c r="B360" s="57" t="s">
        <v>178</v>
      </c>
      <c r="C360" s="57">
        <f t="shared" si="19"/>
        <v>7134</v>
      </c>
      <c r="D360" s="57">
        <f t="shared" si="20"/>
        <v>7158</v>
      </c>
      <c r="E360" s="57">
        <v>25</v>
      </c>
      <c r="F360" s="57" t="s">
        <v>1344</v>
      </c>
    </row>
    <row r="361" spans="1:6" x14ac:dyDescent="0.15">
      <c r="A361" s="57" t="s">
        <v>1396</v>
      </c>
      <c r="B361" s="57" t="s">
        <v>178</v>
      </c>
      <c r="C361" s="57">
        <f t="shared" si="19"/>
        <v>7159</v>
      </c>
      <c r="D361" s="57">
        <f t="shared" si="20"/>
        <v>7183</v>
      </c>
      <c r="E361" s="57">
        <v>25</v>
      </c>
      <c r="F361" s="57" t="s">
        <v>1346</v>
      </c>
    </row>
    <row r="362" spans="1:6" x14ac:dyDescent="0.15">
      <c r="A362" s="57" t="s">
        <v>1289</v>
      </c>
      <c r="B362" s="57" t="s">
        <v>89</v>
      </c>
      <c r="C362" s="57">
        <f t="shared" si="19"/>
        <v>7184</v>
      </c>
      <c r="D362" s="57">
        <f t="shared" si="20"/>
        <v>7184</v>
      </c>
      <c r="E362" s="57">
        <v>1</v>
      </c>
      <c r="F362" s="57" t="s">
        <v>1292</v>
      </c>
    </row>
    <row r="363" spans="1:6" x14ac:dyDescent="0.15">
      <c r="A363" s="57" t="s">
        <v>1318</v>
      </c>
      <c r="B363" s="57" t="s">
        <v>178</v>
      </c>
      <c r="C363" s="57">
        <f t="shared" si="19"/>
        <v>7185</v>
      </c>
      <c r="D363" s="57">
        <f t="shared" si="20"/>
        <v>7209</v>
      </c>
      <c r="E363" s="57">
        <v>25</v>
      </c>
      <c r="F363" s="57" t="s">
        <v>220</v>
      </c>
    </row>
    <row r="364" spans="1:6" x14ac:dyDescent="0.15">
      <c r="A364" s="57" t="s">
        <v>1319</v>
      </c>
      <c r="B364" s="57" t="s">
        <v>178</v>
      </c>
      <c r="C364" s="57">
        <f t="shared" si="19"/>
        <v>7210</v>
      </c>
      <c r="D364" s="57">
        <f t="shared" si="20"/>
        <v>7234</v>
      </c>
      <c r="E364" s="57">
        <v>25</v>
      </c>
      <c r="F364" s="57" t="s">
        <v>222</v>
      </c>
    </row>
    <row r="365" spans="1:6" x14ac:dyDescent="0.15">
      <c r="A365" s="57" t="s">
        <v>1290</v>
      </c>
      <c r="B365" s="57" t="s">
        <v>31</v>
      </c>
      <c r="C365" s="57">
        <f t="shared" si="19"/>
        <v>7235</v>
      </c>
      <c r="D365" s="57">
        <f t="shared" si="20"/>
        <v>7238</v>
      </c>
      <c r="E365" s="57">
        <v>4</v>
      </c>
      <c r="F365" s="57" t="s">
        <v>1291</v>
      </c>
    </row>
    <row r="366" spans="1:6" x14ac:dyDescent="0.15">
      <c r="A366" s="57" t="s">
        <v>1302</v>
      </c>
      <c r="B366" s="57" t="s">
        <v>89</v>
      </c>
      <c r="C366" s="57">
        <f t="shared" si="19"/>
        <v>7239</v>
      </c>
      <c r="D366" s="57">
        <f t="shared" si="20"/>
        <v>7239</v>
      </c>
      <c r="E366" s="57">
        <v>1</v>
      </c>
      <c r="F366" s="57" t="s">
        <v>1304</v>
      </c>
    </row>
    <row r="367" spans="1:6" x14ac:dyDescent="0.15">
      <c r="A367" s="57" t="s">
        <v>1320</v>
      </c>
      <c r="B367" s="57" t="s">
        <v>178</v>
      </c>
      <c r="C367" s="57">
        <f t="shared" si="19"/>
        <v>7240</v>
      </c>
      <c r="D367" s="57">
        <f t="shared" si="20"/>
        <v>7264</v>
      </c>
      <c r="E367" s="57">
        <v>25</v>
      </c>
      <c r="F367" s="57" t="s">
        <v>220</v>
      </c>
    </row>
    <row r="368" spans="1:6" x14ac:dyDescent="0.15">
      <c r="A368" s="57" t="s">
        <v>1321</v>
      </c>
      <c r="B368" s="57" t="s">
        <v>178</v>
      </c>
      <c r="C368" s="57">
        <f t="shared" si="19"/>
        <v>7265</v>
      </c>
      <c r="D368" s="57">
        <f t="shared" si="20"/>
        <v>7289</v>
      </c>
      <c r="E368" s="57">
        <v>25</v>
      </c>
      <c r="F368" s="57" t="s">
        <v>222</v>
      </c>
    </row>
    <row r="369" spans="1:6" x14ac:dyDescent="0.15">
      <c r="A369" s="57" t="s">
        <v>1303</v>
      </c>
      <c r="B369" s="57" t="s">
        <v>31</v>
      </c>
      <c r="C369" s="57">
        <f t="shared" si="19"/>
        <v>7290</v>
      </c>
      <c r="D369" s="57">
        <f t="shared" si="20"/>
        <v>7293</v>
      </c>
      <c r="E369" s="57">
        <v>4</v>
      </c>
      <c r="F369" s="57" t="s">
        <v>1305</v>
      </c>
    </row>
    <row r="370" spans="1:6" x14ac:dyDescent="0.15">
      <c r="A370" s="57" t="s">
        <v>1325</v>
      </c>
      <c r="B370" s="57" t="s">
        <v>149</v>
      </c>
      <c r="C370" s="57">
        <f t="shared" si="19"/>
        <v>7294</v>
      </c>
      <c r="D370" s="57">
        <f t="shared" si="20"/>
        <v>7308</v>
      </c>
      <c r="E370" s="57">
        <v>15</v>
      </c>
      <c r="F370" s="57" t="s">
        <v>1327</v>
      </c>
    </row>
    <row r="371" spans="1:6" x14ac:dyDescent="0.15">
      <c r="A371" s="57" t="s">
        <v>1326</v>
      </c>
      <c r="B371" s="57" t="s">
        <v>149</v>
      </c>
      <c r="C371" s="57">
        <f t="shared" si="19"/>
        <v>7309</v>
      </c>
      <c r="D371" s="57">
        <f t="shared" si="20"/>
        <v>7323</v>
      </c>
      <c r="E371" s="57">
        <v>15</v>
      </c>
      <c r="F371" s="57" t="s">
        <v>1328</v>
      </c>
    </row>
    <row r="372" spans="1:6" x14ac:dyDescent="0.15">
      <c r="A372" s="57" t="s">
        <v>1451</v>
      </c>
      <c r="B372" s="57" t="s">
        <v>178</v>
      </c>
      <c r="C372" s="57">
        <f t="shared" ref="C372:C373" si="21">D371+1</f>
        <v>7324</v>
      </c>
      <c r="D372" s="57">
        <f t="shared" ref="D372:D373" si="22">C372+E372-1</f>
        <v>7348</v>
      </c>
      <c r="E372" s="57">
        <v>25</v>
      </c>
      <c r="F372" s="57" t="s">
        <v>220</v>
      </c>
    </row>
    <row r="373" spans="1:6" x14ac:dyDescent="0.15">
      <c r="A373" s="63" t="s">
        <v>1452</v>
      </c>
      <c r="B373" s="63" t="s">
        <v>178</v>
      </c>
      <c r="C373" s="63">
        <f t="shared" si="21"/>
        <v>7349</v>
      </c>
      <c r="D373" s="63">
        <f t="shared" si="22"/>
        <v>7373</v>
      </c>
      <c r="E373" s="63">
        <v>25</v>
      </c>
      <c r="F373" s="63" t="s">
        <v>222</v>
      </c>
    </row>
    <row r="374" spans="1:6" x14ac:dyDescent="0.15">
      <c r="A374" s="64" t="s">
        <v>1527</v>
      </c>
      <c r="B374" s="24" t="s">
        <v>89</v>
      </c>
      <c r="C374" s="63">
        <f t="shared" ref="C374:C437" si="23">D373+1</f>
        <v>7374</v>
      </c>
      <c r="D374" s="63">
        <f t="shared" ref="D374:D437" si="24">C374+E374-1</f>
        <v>7374</v>
      </c>
      <c r="E374" s="24">
        <v>1</v>
      </c>
      <c r="F374" s="24" t="s">
        <v>1660</v>
      </c>
    </row>
    <row r="375" spans="1:6" x14ac:dyDescent="0.15">
      <c r="A375" s="64" t="s">
        <v>1459</v>
      </c>
      <c r="B375" s="24" t="s">
        <v>31</v>
      </c>
      <c r="C375" s="63">
        <f t="shared" si="23"/>
        <v>7375</v>
      </c>
      <c r="D375" s="63">
        <f t="shared" si="24"/>
        <v>7378</v>
      </c>
      <c r="E375" s="24">
        <v>4</v>
      </c>
      <c r="F375" s="24" t="s">
        <v>1578</v>
      </c>
    </row>
    <row r="376" spans="1:6" x14ac:dyDescent="0.15">
      <c r="A376" s="64" t="s">
        <v>1461</v>
      </c>
      <c r="B376" s="57" t="s">
        <v>178</v>
      </c>
      <c r="C376" s="63">
        <f t="shared" si="23"/>
        <v>7379</v>
      </c>
      <c r="D376" s="63">
        <f t="shared" si="24"/>
        <v>7403</v>
      </c>
      <c r="E376" s="57">
        <v>25</v>
      </c>
      <c r="F376" s="57" t="s">
        <v>1579</v>
      </c>
    </row>
    <row r="377" spans="1:6" x14ac:dyDescent="0.15">
      <c r="A377" s="64" t="s">
        <v>1462</v>
      </c>
      <c r="B377" s="57" t="s">
        <v>178</v>
      </c>
      <c r="C377" s="63">
        <f t="shared" si="23"/>
        <v>7404</v>
      </c>
      <c r="D377" s="63">
        <f t="shared" si="24"/>
        <v>7428</v>
      </c>
      <c r="E377" s="57">
        <v>25</v>
      </c>
      <c r="F377" s="57" t="s">
        <v>1580</v>
      </c>
    </row>
    <row r="378" spans="1:6" x14ac:dyDescent="0.15">
      <c r="A378" s="64" t="s">
        <v>1526</v>
      </c>
      <c r="B378" s="24" t="s">
        <v>89</v>
      </c>
      <c r="C378" s="63">
        <f t="shared" si="23"/>
        <v>7429</v>
      </c>
      <c r="D378" s="63">
        <f t="shared" si="24"/>
        <v>7429</v>
      </c>
      <c r="E378" s="24">
        <v>1</v>
      </c>
      <c r="F378" s="24" t="s">
        <v>1661</v>
      </c>
    </row>
    <row r="379" spans="1:6" x14ac:dyDescent="0.15">
      <c r="A379" s="64" t="s">
        <v>1463</v>
      </c>
      <c r="B379" s="24" t="s">
        <v>31</v>
      </c>
      <c r="C379" s="63">
        <f t="shared" si="23"/>
        <v>7430</v>
      </c>
      <c r="D379" s="63">
        <f t="shared" si="24"/>
        <v>7433</v>
      </c>
      <c r="E379" s="24">
        <v>4</v>
      </c>
      <c r="F379" s="24" t="s">
        <v>1581</v>
      </c>
    </row>
    <row r="380" spans="1:6" x14ac:dyDescent="0.15">
      <c r="A380" s="64" t="s">
        <v>1465</v>
      </c>
      <c r="B380" s="57" t="s">
        <v>178</v>
      </c>
      <c r="C380" s="63">
        <f t="shared" si="23"/>
        <v>7434</v>
      </c>
      <c r="D380" s="63">
        <f t="shared" si="24"/>
        <v>7458</v>
      </c>
      <c r="E380" s="57">
        <v>25</v>
      </c>
      <c r="F380" s="57" t="s">
        <v>1582</v>
      </c>
    </row>
    <row r="381" spans="1:6" x14ac:dyDescent="0.15">
      <c r="A381" s="64" t="s">
        <v>1466</v>
      </c>
      <c r="B381" s="57" t="s">
        <v>178</v>
      </c>
      <c r="C381" s="63">
        <f t="shared" si="23"/>
        <v>7459</v>
      </c>
      <c r="D381" s="63">
        <f t="shared" si="24"/>
        <v>7483</v>
      </c>
      <c r="E381" s="57">
        <v>25</v>
      </c>
      <c r="F381" s="57" t="s">
        <v>1583</v>
      </c>
    </row>
    <row r="382" spans="1:6" x14ac:dyDescent="0.15">
      <c r="A382" s="64" t="s">
        <v>1525</v>
      </c>
      <c r="B382" s="24" t="s">
        <v>89</v>
      </c>
      <c r="C382" s="63">
        <f t="shared" si="23"/>
        <v>7484</v>
      </c>
      <c r="D382" s="63">
        <f t="shared" si="24"/>
        <v>7484</v>
      </c>
      <c r="E382" s="24">
        <v>1</v>
      </c>
      <c r="F382" s="24" t="s">
        <v>1662</v>
      </c>
    </row>
    <row r="383" spans="1:6" x14ac:dyDescent="0.15">
      <c r="A383" s="64" t="s">
        <v>1467</v>
      </c>
      <c r="B383" s="24" t="s">
        <v>31</v>
      </c>
      <c r="C383" s="63">
        <f t="shared" si="23"/>
        <v>7485</v>
      </c>
      <c r="D383" s="63">
        <f t="shared" si="24"/>
        <v>7488</v>
      </c>
      <c r="E383" s="24">
        <v>4</v>
      </c>
      <c r="F383" s="24" t="s">
        <v>1584</v>
      </c>
    </row>
    <row r="384" spans="1:6" x14ac:dyDescent="0.15">
      <c r="A384" s="64" t="s">
        <v>1469</v>
      </c>
      <c r="B384" s="57" t="s">
        <v>178</v>
      </c>
      <c r="C384" s="63">
        <f t="shared" si="23"/>
        <v>7489</v>
      </c>
      <c r="D384" s="63">
        <f t="shared" si="24"/>
        <v>7513</v>
      </c>
      <c r="E384" s="57">
        <v>25</v>
      </c>
      <c r="F384" s="57" t="s">
        <v>1585</v>
      </c>
    </row>
    <row r="385" spans="1:6" x14ac:dyDescent="0.15">
      <c r="A385" s="64" t="s">
        <v>1470</v>
      </c>
      <c r="B385" s="57" t="s">
        <v>178</v>
      </c>
      <c r="C385" s="63">
        <f t="shared" si="23"/>
        <v>7514</v>
      </c>
      <c r="D385" s="63">
        <f t="shared" si="24"/>
        <v>7538</v>
      </c>
      <c r="E385" s="57">
        <v>25</v>
      </c>
      <c r="F385" s="57" t="s">
        <v>1586</v>
      </c>
    </row>
    <row r="386" spans="1:6" x14ac:dyDescent="0.15">
      <c r="A386" s="64" t="s">
        <v>1521</v>
      </c>
      <c r="B386" s="24" t="s">
        <v>89</v>
      </c>
      <c r="C386" s="63">
        <f t="shared" si="23"/>
        <v>7539</v>
      </c>
      <c r="D386" s="63">
        <f t="shared" si="24"/>
        <v>7539</v>
      </c>
      <c r="E386" s="24">
        <v>1</v>
      </c>
      <c r="F386" s="24" t="s">
        <v>1663</v>
      </c>
    </row>
    <row r="387" spans="1:6" x14ac:dyDescent="0.15">
      <c r="A387" s="64" t="s">
        <v>1522</v>
      </c>
      <c r="B387" s="24" t="s">
        <v>31</v>
      </c>
      <c r="C387" s="63">
        <f t="shared" si="23"/>
        <v>7540</v>
      </c>
      <c r="D387" s="63">
        <f t="shared" si="24"/>
        <v>7543</v>
      </c>
      <c r="E387" s="24">
        <v>4</v>
      </c>
      <c r="F387" s="24" t="s">
        <v>1587</v>
      </c>
    </row>
    <row r="388" spans="1:6" x14ac:dyDescent="0.15">
      <c r="A388" s="64" t="s">
        <v>1523</v>
      </c>
      <c r="B388" s="57" t="s">
        <v>178</v>
      </c>
      <c r="C388" s="63">
        <f t="shared" si="23"/>
        <v>7544</v>
      </c>
      <c r="D388" s="63">
        <f t="shared" si="24"/>
        <v>7568</v>
      </c>
      <c r="E388" s="57">
        <v>25</v>
      </c>
      <c r="F388" s="57" t="s">
        <v>1588</v>
      </c>
    </row>
    <row r="389" spans="1:6" x14ac:dyDescent="0.15">
      <c r="A389" s="64" t="s">
        <v>1524</v>
      </c>
      <c r="B389" s="57" t="s">
        <v>178</v>
      </c>
      <c r="C389" s="63">
        <f t="shared" si="23"/>
        <v>7569</v>
      </c>
      <c r="D389" s="63">
        <f t="shared" si="24"/>
        <v>7593</v>
      </c>
      <c r="E389" s="57">
        <v>25</v>
      </c>
      <c r="F389" s="57" t="s">
        <v>1589</v>
      </c>
    </row>
    <row r="390" spans="1:6" x14ac:dyDescent="0.15">
      <c r="A390" s="64" t="s">
        <v>1520</v>
      </c>
      <c r="B390" s="24" t="s">
        <v>89</v>
      </c>
      <c r="C390" s="63">
        <f t="shared" si="23"/>
        <v>7594</v>
      </c>
      <c r="D390" s="63">
        <f t="shared" si="24"/>
        <v>7594</v>
      </c>
      <c r="E390" s="24">
        <v>1</v>
      </c>
      <c r="F390" s="24" t="s">
        <v>1664</v>
      </c>
    </row>
    <row r="391" spans="1:6" x14ac:dyDescent="0.15">
      <c r="A391" s="64" t="s">
        <v>1471</v>
      </c>
      <c r="B391" s="24" t="s">
        <v>31</v>
      </c>
      <c r="C391" s="63">
        <f t="shared" si="23"/>
        <v>7595</v>
      </c>
      <c r="D391" s="63">
        <f t="shared" si="24"/>
        <v>7598</v>
      </c>
      <c r="E391" s="24">
        <v>4</v>
      </c>
      <c r="F391" s="24" t="s">
        <v>1590</v>
      </c>
    </row>
    <row r="392" spans="1:6" x14ac:dyDescent="0.15">
      <c r="A392" s="64" t="s">
        <v>1473</v>
      </c>
      <c r="B392" s="57" t="s">
        <v>178</v>
      </c>
      <c r="C392" s="63">
        <f t="shared" si="23"/>
        <v>7599</v>
      </c>
      <c r="D392" s="63">
        <f t="shared" si="24"/>
        <v>7623</v>
      </c>
      <c r="E392" s="57">
        <v>25</v>
      </c>
      <c r="F392" s="57" t="s">
        <v>1591</v>
      </c>
    </row>
    <row r="393" spans="1:6" x14ac:dyDescent="0.15">
      <c r="A393" s="64" t="s">
        <v>1474</v>
      </c>
      <c r="B393" s="57" t="s">
        <v>178</v>
      </c>
      <c r="C393" s="63">
        <f t="shared" si="23"/>
        <v>7624</v>
      </c>
      <c r="D393" s="63">
        <f t="shared" si="24"/>
        <v>7648</v>
      </c>
      <c r="E393" s="57">
        <v>25</v>
      </c>
      <c r="F393" s="57" t="s">
        <v>1592</v>
      </c>
    </row>
    <row r="394" spans="1:6" x14ac:dyDescent="0.15">
      <c r="A394" s="64" t="s">
        <v>1519</v>
      </c>
      <c r="B394" s="24" t="s">
        <v>89</v>
      </c>
      <c r="C394" s="63">
        <f t="shared" si="23"/>
        <v>7649</v>
      </c>
      <c r="D394" s="63">
        <f t="shared" si="24"/>
        <v>7649</v>
      </c>
      <c r="E394" s="24">
        <v>1</v>
      </c>
      <c r="F394" s="24" t="s">
        <v>1665</v>
      </c>
    </row>
    <row r="395" spans="1:6" x14ac:dyDescent="0.15">
      <c r="A395" s="64" t="s">
        <v>1475</v>
      </c>
      <c r="B395" s="24" t="s">
        <v>31</v>
      </c>
      <c r="C395" s="63">
        <f t="shared" si="23"/>
        <v>7650</v>
      </c>
      <c r="D395" s="63">
        <f t="shared" si="24"/>
        <v>7653</v>
      </c>
      <c r="E395" s="24">
        <v>4</v>
      </c>
      <c r="F395" s="24" t="s">
        <v>1593</v>
      </c>
    </row>
    <row r="396" spans="1:6" x14ac:dyDescent="0.15">
      <c r="A396" s="64" t="s">
        <v>1477</v>
      </c>
      <c r="B396" s="57" t="s">
        <v>178</v>
      </c>
      <c r="C396" s="63">
        <f t="shared" si="23"/>
        <v>7654</v>
      </c>
      <c r="D396" s="63">
        <f t="shared" si="24"/>
        <v>7678</v>
      </c>
      <c r="E396" s="57">
        <v>25</v>
      </c>
      <c r="F396" s="57" t="s">
        <v>1594</v>
      </c>
    </row>
    <row r="397" spans="1:6" x14ac:dyDescent="0.15">
      <c r="A397" s="64" t="s">
        <v>1478</v>
      </c>
      <c r="B397" s="57" t="s">
        <v>178</v>
      </c>
      <c r="C397" s="63">
        <f t="shared" si="23"/>
        <v>7679</v>
      </c>
      <c r="D397" s="63">
        <f t="shared" si="24"/>
        <v>7703</v>
      </c>
      <c r="E397" s="57">
        <v>25</v>
      </c>
      <c r="F397" s="57" t="s">
        <v>1595</v>
      </c>
    </row>
    <row r="398" spans="1:6" x14ac:dyDescent="0.15">
      <c r="A398" s="64" t="s">
        <v>1518</v>
      </c>
      <c r="B398" s="24" t="s">
        <v>89</v>
      </c>
      <c r="C398" s="63">
        <f t="shared" si="23"/>
        <v>7704</v>
      </c>
      <c r="D398" s="63">
        <f t="shared" si="24"/>
        <v>7704</v>
      </c>
      <c r="E398" s="24">
        <v>1</v>
      </c>
      <c r="F398" s="24" t="s">
        <v>1666</v>
      </c>
    </row>
    <row r="399" spans="1:6" x14ac:dyDescent="0.15">
      <c r="A399" s="64" t="s">
        <v>1479</v>
      </c>
      <c r="B399" s="24" t="s">
        <v>31</v>
      </c>
      <c r="C399" s="63">
        <f t="shared" si="23"/>
        <v>7705</v>
      </c>
      <c r="D399" s="63">
        <f t="shared" si="24"/>
        <v>7708</v>
      </c>
      <c r="E399" s="24">
        <v>4</v>
      </c>
      <c r="F399" s="24" t="s">
        <v>1596</v>
      </c>
    </row>
    <row r="400" spans="1:6" x14ac:dyDescent="0.15">
      <c r="A400" s="64" t="s">
        <v>1481</v>
      </c>
      <c r="B400" s="57" t="s">
        <v>178</v>
      </c>
      <c r="C400" s="63">
        <f t="shared" si="23"/>
        <v>7709</v>
      </c>
      <c r="D400" s="63">
        <f t="shared" si="24"/>
        <v>7733</v>
      </c>
      <c r="E400" s="57">
        <v>25</v>
      </c>
      <c r="F400" s="57" t="s">
        <v>1597</v>
      </c>
    </row>
    <row r="401" spans="1:6" x14ac:dyDescent="0.15">
      <c r="A401" s="64" t="s">
        <v>1482</v>
      </c>
      <c r="B401" s="57" t="s">
        <v>178</v>
      </c>
      <c r="C401" s="63">
        <f t="shared" si="23"/>
        <v>7734</v>
      </c>
      <c r="D401" s="63">
        <f t="shared" si="24"/>
        <v>7758</v>
      </c>
      <c r="E401" s="57">
        <v>25</v>
      </c>
      <c r="F401" s="57" t="s">
        <v>1598</v>
      </c>
    </row>
    <row r="402" spans="1:6" x14ac:dyDescent="0.15">
      <c r="A402" s="64" t="s">
        <v>1517</v>
      </c>
      <c r="B402" s="24" t="s">
        <v>89</v>
      </c>
      <c r="C402" s="63">
        <f t="shared" si="23"/>
        <v>7759</v>
      </c>
      <c r="D402" s="63">
        <f t="shared" si="24"/>
        <v>7759</v>
      </c>
      <c r="E402" s="24">
        <v>1</v>
      </c>
      <c r="F402" s="24" t="s">
        <v>1667</v>
      </c>
    </row>
    <row r="403" spans="1:6" x14ac:dyDescent="0.15">
      <c r="A403" s="64" t="s">
        <v>1483</v>
      </c>
      <c r="B403" s="24" t="s">
        <v>31</v>
      </c>
      <c r="C403" s="63">
        <f t="shared" si="23"/>
        <v>7760</v>
      </c>
      <c r="D403" s="63">
        <f t="shared" si="24"/>
        <v>7763</v>
      </c>
      <c r="E403" s="24">
        <v>4</v>
      </c>
      <c r="F403" s="24" t="s">
        <v>1599</v>
      </c>
    </row>
    <row r="404" spans="1:6" x14ac:dyDescent="0.15">
      <c r="A404" s="64" t="s">
        <v>1485</v>
      </c>
      <c r="B404" s="57" t="s">
        <v>178</v>
      </c>
      <c r="C404" s="63">
        <f t="shared" si="23"/>
        <v>7764</v>
      </c>
      <c r="D404" s="63">
        <f t="shared" si="24"/>
        <v>7788</v>
      </c>
      <c r="E404" s="57">
        <v>25</v>
      </c>
      <c r="F404" s="57" t="s">
        <v>1600</v>
      </c>
    </row>
    <row r="405" spans="1:6" x14ac:dyDescent="0.15">
      <c r="A405" s="64" t="s">
        <v>1486</v>
      </c>
      <c r="B405" s="57" t="s">
        <v>178</v>
      </c>
      <c r="C405" s="63">
        <f t="shared" si="23"/>
        <v>7789</v>
      </c>
      <c r="D405" s="63">
        <f t="shared" si="24"/>
        <v>7813</v>
      </c>
      <c r="E405" s="57">
        <v>25</v>
      </c>
      <c r="F405" s="57" t="s">
        <v>1601</v>
      </c>
    </row>
    <row r="406" spans="1:6" x14ac:dyDescent="0.15">
      <c r="A406" s="64" t="s">
        <v>1516</v>
      </c>
      <c r="B406" s="24" t="s">
        <v>89</v>
      </c>
      <c r="C406" s="63">
        <f t="shared" si="23"/>
        <v>7814</v>
      </c>
      <c r="D406" s="63">
        <f t="shared" si="24"/>
        <v>7814</v>
      </c>
      <c r="E406" s="24">
        <v>1</v>
      </c>
      <c r="F406" s="24" t="s">
        <v>1668</v>
      </c>
    </row>
    <row r="407" spans="1:6" x14ac:dyDescent="0.15">
      <c r="A407" s="64" t="s">
        <v>1487</v>
      </c>
      <c r="B407" s="24" t="s">
        <v>31</v>
      </c>
      <c r="C407" s="63">
        <f t="shared" si="23"/>
        <v>7815</v>
      </c>
      <c r="D407" s="63">
        <f t="shared" si="24"/>
        <v>7818</v>
      </c>
      <c r="E407" s="24">
        <v>4</v>
      </c>
      <c r="F407" s="24" t="s">
        <v>1602</v>
      </c>
    </row>
    <row r="408" spans="1:6" x14ac:dyDescent="0.15">
      <c r="A408" s="64" t="s">
        <v>1489</v>
      </c>
      <c r="B408" s="57" t="s">
        <v>178</v>
      </c>
      <c r="C408" s="63">
        <f t="shared" si="23"/>
        <v>7819</v>
      </c>
      <c r="D408" s="63">
        <f t="shared" si="24"/>
        <v>7843</v>
      </c>
      <c r="E408" s="57">
        <v>25</v>
      </c>
      <c r="F408" s="57" t="s">
        <v>1603</v>
      </c>
    </row>
    <row r="409" spans="1:6" x14ac:dyDescent="0.15">
      <c r="A409" s="64" t="s">
        <v>1490</v>
      </c>
      <c r="B409" s="57" t="s">
        <v>178</v>
      </c>
      <c r="C409" s="63">
        <f t="shared" si="23"/>
        <v>7844</v>
      </c>
      <c r="D409" s="63">
        <f t="shared" si="24"/>
        <v>7868</v>
      </c>
      <c r="E409" s="57">
        <v>25</v>
      </c>
      <c r="F409" s="57" t="s">
        <v>1604</v>
      </c>
    </row>
    <row r="410" spans="1:6" x14ac:dyDescent="0.15">
      <c r="A410" s="64" t="s">
        <v>1515</v>
      </c>
      <c r="B410" s="24" t="s">
        <v>89</v>
      </c>
      <c r="C410" s="63">
        <f t="shared" si="23"/>
        <v>7869</v>
      </c>
      <c r="D410" s="63">
        <f t="shared" si="24"/>
        <v>7869</v>
      </c>
      <c r="E410" s="24">
        <v>1</v>
      </c>
      <c r="F410" s="24" t="s">
        <v>1669</v>
      </c>
    </row>
    <row r="411" spans="1:6" x14ac:dyDescent="0.15">
      <c r="A411" s="64" t="s">
        <v>1491</v>
      </c>
      <c r="B411" s="24" t="s">
        <v>31</v>
      </c>
      <c r="C411" s="63">
        <f t="shared" si="23"/>
        <v>7870</v>
      </c>
      <c r="D411" s="63">
        <f t="shared" si="24"/>
        <v>7873</v>
      </c>
      <c r="E411" s="24">
        <v>4</v>
      </c>
      <c r="F411" s="24" t="s">
        <v>1605</v>
      </c>
    </row>
    <row r="412" spans="1:6" x14ac:dyDescent="0.15">
      <c r="A412" s="64" t="s">
        <v>1493</v>
      </c>
      <c r="B412" s="57" t="s">
        <v>178</v>
      </c>
      <c r="C412" s="63">
        <f t="shared" si="23"/>
        <v>7874</v>
      </c>
      <c r="D412" s="63">
        <f t="shared" si="24"/>
        <v>7898</v>
      </c>
      <c r="E412" s="57">
        <v>25</v>
      </c>
      <c r="F412" s="57" t="s">
        <v>1606</v>
      </c>
    </row>
    <row r="413" spans="1:6" x14ac:dyDescent="0.15">
      <c r="A413" s="64" t="s">
        <v>1494</v>
      </c>
      <c r="B413" s="57" t="s">
        <v>178</v>
      </c>
      <c r="C413" s="63">
        <f t="shared" si="23"/>
        <v>7899</v>
      </c>
      <c r="D413" s="63">
        <f t="shared" si="24"/>
        <v>7923</v>
      </c>
      <c r="E413" s="57">
        <v>25</v>
      </c>
      <c r="F413" s="57" t="s">
        <v>1607</v>
      </c>
    </row>
    <row r="414" spans="1:6" x14ac:dyDescent="0.15">
      <c r="A414" s="64" t="s">
        <v>1528</v>
      </c>
      <c r="B414" s="24" t="s">
        <v>89</v>
      </c>
      <c r="C414" s="63">
        <f t="shared" si="23"/>
        <v>7924</v>
      </c>
      <c r="D414" s="63">
        <f t="shared" si="24"/>
        <v>7924</v>
      </c>
      <c r="E414" s="24">
        <v>1</v>
      </c>
      <c r="F414" s="24" t="s">
        <v>1670</v>
      </c>
    </row>
    <row r="415" spans="1:6" x14ac:dyDescent="0.15">
      <c r="A415" s="64" t="s">
        <v>1529</v>
      </c>
      <c r="B415" s="24" t="s">
        <v>31</v>
      </c>
      <c r="C415" s="63">
        <f t="shared" si="23"/>
        <v>7925</v>
      </c>
      <c r="D415" s="63">
        <f t="shared" si="24"/>
        <v>7928</v>
      </c>
      <c r="E415" s="24">
        <v>4</v>
      </c>
      <c r="F415" s="24" t="s">
        <v>1608</v>
      </c>
    </row>
    <row r="416" spans="1:6" x14ac:dyDescent="0.15">
      <c r="A416" s="64" t="s">
        <v>1530</v>
      </c>
      <c r="B416" s="57" t="s">
        <v>178</v>
      </c>
      <c r="C416" s="63">
        <f t="shared" si="23"/>
        <v>7929</v>
      </c>
      <c r="D416" s="63">
        <f t="shared" si="24"/>
        <v>7953</v>
      </c>
      <c r="E416" s="57">
        <v>25</v>
      </c>
      <c r="F416" s="57" t="s">
        <v>1609</v>
      </c>
    </row>
    <row r="417" spans="1:6" x14ac:dyDescent="0.15">
      <c r="A417" s="64" t="s">
        <v>1531</v>
      </c>
      <c r="B417" s="57" t="s">
        <v>178</v>
      </c>
      <c r="C417" s="63">
        <f t="shared" si="23"/>
        <v>7954</v>
      </c>
      <c r="D417" s="63">
        <f t="shared" si="24"/>
        <v>7978</v>
      </c>
      <c r="E417" s="57">
        <v>25</v>
      </c>
      <c r="F417" s="57" t="s">
        <v>1610</v>
      </c>
    </row>
    <row r="418" spans="1:6" x14ac:dyDescent="0.15">
      <c r="A418" s="64" t="s">
        <v>1532</v>
      </c>
      <c r="B418" s="24" t="s">
        <v>89</v>
      </c>
      <c r="C418" s="63">
        <f t="shared" si="23"/>
        <v>7979</v>
      </c>
      <c r="D418" s="63">
        <f t="shared" si="24"/>
        <v>7979</v>
      </c>
      <c r="E418" s="24">
        <v>1</v>
      </c>
      <c r="F418" s="24" t="s">
        <v>1671</v>
      </c>
    </row>
    <row r="419" spans="1:6" x14ac:dyDescent="0.15">
      <c r="A419" s="64" t="s">
        <v>1533</v>
      </c>
      <c r="B419" s="24" t="s">
        <v>31</v>
      </c>
      <c r="C419" s="63">
        <f t="shared" si="23"/>
        <v>7980</v>
      </c>
      <c r="D419" s="63">
        <f t="shared" si="24"/>
        <v>7983</v>
      </c>
      <c r="E419" s="24">
        <v>4</v>
      </c>
      <c r="F419" s="24" t="s">
        <v>1611</v>
      </c>
    </row>
    <row r="420" spans="1:6" x14ac:dyDescent="0.15">
      <c r="A420" s="64" t="s">
        <v>1534</v>
      </c>
      <c r="B420" s="57" t="s">
        <v>178</v>
      </c>
      <c r="C420" s="63">
        <f t="shared" si="23"/>
        <v>7984</v>
      </c>
      <c r="D420" s="63">
        <f t="shared" si="24"/>
        <v>8008</v>
      </c>
      <c r="E420" s="57">
        <v>25</v>
      </c>
      <c r="F420" s="57" t="s">
        <v>1612</v>
      </c>
    </row>
    <row r="421" spans="1:6" x14ac:dyDescent="0.15">
      <c r="A421" s="64" t="s">
        <v>1535</v>
      </c>
      <c r="B421" s="57" t="s">
        <v>178</v>
      </c>
      <c r="C421" s="63">
        <f t="shared" si="23"/>
        <v>8009</v>
      </c>
      <c r="D421" s="63">
        <f t="shared" si="24"/>
        <v>8033</v>
      </c>
      <c r="E421" s="57">
        <v>25</v>
      </c>
      <c r="F421" s="57" t="s">
        <v>1658</v>
      </c>
    </row>
    <row r="422" spans="1:6" x14ac:dyDescent="0.15">
      <c r="A422" s="64" t="s">
        <v>1542</v>
      </c>
      <c r="B422" s="24" t="s">
        <v>89</v>
      </c>
      <c r="C422" s="63">
        <f t="shared" si="23"/>
        <v>8034</v>
      </c>
      <c r="D422" s="63">
        <f t="shared" si="24"/>
        <v>8034</v>
      </c>
      <c r="E422" s="24">
        <v>1</v>
      </c>
      <c r="F422" s="24" t="s">
        <v>1672</v>
      </c>
    </row>
    <row r="423" spans="1:6" x14ac:dyDescent="0.15">
      <c r="A423" s="64" t="s">
        <v>1538</v>
      </c>
      <c r="B423" s="24" t="s">
        <v>31</v>
      </c>
      <c r="C423" s="63">
        <f t="shared" si="23"/>
        <v>8035</v>
      </c>
      <c r="D423" s="63">
        <f t="shared" si="24"/>
        <v>8038</v>
      </c>
      <c r="E423" s="24">
        <v>4</v>
      </c>
      <c r="F423" s="24" t="s">
        <v>1613</v>
      </c>
    </row>
    <row r="424" spans="1:6" x14ac:dyDescent="0.15">
      <c r="A424" s="84" t="s">
        <v>1540</v>
      </c>
      <c r="B424" s="85" t="s">
        <v>178</v>
      </c>
      <c r="C424" s="86">
        <f t="shared" si="23"/>
        <v>8039</v>
      </c>
      <c r="D424" s="86">
        <f t="shared" si="24"/>
        <v>8063</v>
      </c>
      <c r="E424" s="85">
        <v>25</v>
      </c>
      <c r="F424" s="85" t="s">
        <v>1614</v>
      </c>
    </row>
    <row r="425" spans="1:6" x14ac:dyDescent="0.15">
      <c r="A425" s="57" t="s">
        <v>1541</v>
      </c>
      <c r="B425" s="57" t="s">
        <v>178</v>
      </c>
      <c r="C425" s="57">
        <f t="shared" si="23"/>
        <v>8064</v>
      </c>
      <c r="D425" s="57">
        <f t="shared" si="24"/>
        <v>8088</v>
      </c>
      <c r="E425" s="57">
        <v>25</v>
      </c>
      <c r="F425" s="57" t="s">
        <v>1615</v>
      </c>
    </row>
    <row r="426" spans="1:6" x14ac:dyDescent="0.15">
      <c r="A426" s="57" t="s">
        <v>1514</v>
      </c>
      <c r="B426" s="57" t="s">
        <v>89</v>
      </c>
      <c r="C426" s="57">
        <f t="shared" si="23"/>
        <v>8089</v>
      </c>
      <c r="D426" s="57">
        <f t="shared" si="24"/>
        <v>8089</v>
      </c>
      <c r="E426" s="57">
        <v>1</v>
      </c>
      <c r="F426" s="57" t="s">
        <v>1673</v>
      </c>
    </row>
    <row r="427" spans="1:6" x14ac:dyDescent="0.15">
      <c r="A427" s="57" t="s">
        <v>1495</v>
      </c>
      <c r="B427" s="57" t="s">
        <v>31</v>
      </c>
      <c r="C427" s="57">
        <f t="shared" si="23"/>
        <v>8090</v>
      </c>
      <c r="D427" s="57">
        <f t="shared" si="24"/>
        <v>8093</v>
      </c>
      <c r="E427" s="57">
        <v>4</v>
      </c>
      <c r="F427" s="57" t="s">
        <v>1616</v>
      </c>
    </row>
    <row r="428" spans="1:6" x14ac:dyDescent="0.15">
      <c r="A428" s="57" t="s">
        <v>1497</v>
      </c>
      <c r="B428" s="57" t="s">
        <v>178</v>
      </c>
      <c r="C428" s="57">
        <f t="shared" si="23"/>
        <v>8094</v>
      </c>
      <c r="D428" s="57">
        <f t="shared" si="24"/>
        <v>8118</v>
      </c>
      <c r="E428" s="57">
        <v>25</v>
      </c>
      <c r="F428" s="57" t="s">
        <v>1617</v>
      </c>
    </row>
    <row r="429" spans="1:6" x14ac:dyDescent="0.15">
      <c r="A429" s="57" t="s">
        <v>1498</v>
      </c>
      <c r="B429" s="57" t="s">
        <v>178</v>
      </c>
      <c r="C429" s="57">
        <f t="shared" si="23"/>
        <v>8119</v>
      </c>
      <c r="D429" s="57">
        <f t="shared" si="24"/>
        <v>8143</v>
      </c>
      <c r="E429" s="57">
        <v>25</v>
      </c>
      <c r="F429" s="57" t="s">
        <v>1618</v>
      </c>
    </row>
    <row r="430" spans="1:6" x14ac:dyDescent="0.15">
      <c r="A430" s="57" t="s">
        <v>1513</v>
      </c>
      <c r="B430" s="57" t="s">
        <v>89</v>
      </c>
      <c r="C430" s="57">
        <f t="shared" si="23"/>
        <v>8144</v>
      </c>
      <c r="D430" s="57">
        <f t="shared" si="24"/>
        <v>8144</v>
      </c>
      <c r="E430" s="57">
        <v>1</v>
      </c>
      <c r="F430" s="57" t="s">
        <v>1674</v>
      </c>
    </row>
    <row r="431" spans="1:6" x14ac:dyDescent="0.15">
      <c r="A431" s="57" t="s">
        <v>1499</v>
      </c>
      <c r="B431" s="57" t="s">
        <v>31</v>
      </c>
      <c r="C431" s="57">
        <f t="shared" si="23"/>
        <v>8145</v>
      </c>
      <c r="D431" s="57">
        <f t="shared" si="24"/>
        <v>8148</v>
      </c>
      <c r="E431" s="57">
        <v>4</v>
      </c>
      <c r="F431" s="57" t="s">
        <v>1619</v>
      </c>
    </row>
    <row r="432" spans="1:6" x14ac:dyDescent="0.15">
      <c r="A432" s="57" t="s">
        <v>1501</v>
      </c>
      <c r="B432" s="57" t="s">
        <v>178</v>
      </c>
      <c r="C432" s="57">
        <f t="shared" si="23"/>
        <v>8149</v>
      </c>
      <c r="D432" s="57">
        <f t="shared" si="24"/>
        <v>8173</v>
      </c>
      <c r="E432" s="57">
        <v>25</v>
      </c>
      <c r="F432" s="57" t="s">
        <v>1620</v>
      </c>
    </row>
    <row r="433" spans="1:6" x14ac:dyDescent="0.15">
      <c r="A433" s="57" t="s">
        <v>1502</v>
      </c>
      <c r="B433" s="57" t="s">
        <v>178</v>
      </c>
      <c r="C433" s="57">
        <f t="shared" si="23"/>
        <v>8174</v>
      </c>
      <c r="D433" s="57">
        <f t="shared" si="24"/>
        <v>8198</v>
      </c>
      <c r="E433" s="57">
        <v>25</v>
      </c>
      <c r="F433" s="57" t="s">
        <v>1621</v>
      </c>
    </row>
    <row r="434" spans="1:6" x14ac:dyDescent="0.15">
      <c r="A434" s="57" t="s">
        <v>1512</v>
      </c>
      <c r="B434" s="57" t="s">
        <v>89</v>
      </c>
      <c r="C434" s="57">
        <f t="shared" si="23"/>
        <v>8199</v>
      </c>
      <c r="D434" s="57">
        <f t="shared" si="24"/>
        <v>8199</v>
      </c>
      <c r="E434" s="57">
        <v>1</v>
      </c>
      <c r="F434" s="57" t="s">
        <v>1675</v>
      </c>
    </row>
    <row r="435" spans="1:6" x14ac:dyDescent="0.15">
      <c r="A435" s="57" t="s">
        <v>1503</v>
      </c>
      <c r="B435" s="57" t="s">
        <v>31</v>
      </c>
      <c r="C435" s="57">
        <f t="shared" si="23"/>
        <v>8200</v>
      </c>
      <c r="D435" s="57">
        <f t="shared" si="24"/>
        <v>8203</v>
      </c>
      <c r="E435" s="57">
        <v>4</v>
      </c>
      <c r="F435" s="57" t="s">
        <v>1622</v>
      </c>
    </row>
    <row r="436" spans="1:6" x14ac:dyDescent="0.15">
      <c r="A436" s="57" t="s">
        <v>1505</v>
      </c>
      <c r="B436" s="57" t="s">
        <v>178</v>
      </c>
      <c r="C436" s="57">
        <f t="shared" si="23"/>
        <v>8204</v>
      </c>
      <c r="D436" s="57">
        <f t="shared" si="24"/>
        <v>8228</v>
      </c>
      <c r="E436" s="57">
        <v>25</v>
      </c>
      <c r="F436" s="57" t="s">
        <v>1623</v>
      </c>
    </row>
    <row r="437" spans="1:6" x14ac:dyDescent="0.15">
      <c r="A437" s="57" t="s">
        <v>1506</v>
      </c>
      <c r="B437" s="57" t="s">
        <v>178</v>
      </c>
      <c r="C437" s="57">
        <f t="shared" si="23"/>
        <v>8229</v>
      </c>
      <c r="D437" s="57">
        <f t="shared" si="24"/>
        <v>8253</v>
      </c>
      <c r="E437" s="57">
        <v>25</v>
      </c>
      <c r="F437" s="57" t="s">
        <v>1624</v>
      </c>
    </row>
    <row r="438" spans="1:6" x14ac:dyDescent="0.15">
      <c r="A438" s="57" t="s">
        <v>1511</v>
      </c>
      <c r="B438" s="57" t="s">
        <v>89</v>
      </c>
      <c r="C438" s="57">
        <f t="shared" ref="C438:C441" si="25">D437+1</f>
        <v>8254</v>
      </c>
      <c r="D438" s="57">
        <f t="shared" ref="D438:D441" si="26">C438+E438-1</f>
        <v>8254</v>
      </c>
      <c r="E438" s="57">
        <v>1</v>
      </c>
      <c r="F438" s="57" t="s">
        <v>1659</v>
      </c>
    </row>
    <row r="439" spans="1:6" x14ac:dyDescent="0.15">
      <c r="A439" s="57" t="s">
        <v>1507</v>
      </c>
      <c r="B439" s="57" t="s">
        <v>31</v>
      </c>
      <c r="C439" s="57">
        <f t="shared" si="25"/>
        <v>8255</v>
      </c>
      <c r="D439" s="57">
        <f t="shared" si="26"/>
        <v>8258</v>
      </c>
      <c r="E439" s="57">
        <v>4</v>
      </c>
      <c r="F439" s="57" t="s">
        <v>1676</v>
      </c>
    </row>
    <row r="440" spans="1:6" x14ac:dyDescent="0.15">
      <c r="A440" s="57" t="s">
        <v>1509</v>
      </c>
      <c r="B440" s="57" t="s">
        <v>178</v>
      </c>
      <c r="C440" s="57">
        <f t="shared" si="25"/>
        <v>8259</v>
      </c>
      <c r="D440" s="57">
        <f t="shared" si="26"/>
        <v>8283</v>
      </c>
      <c r="E440" s="57">
        <v>25</v>
      </c>
      <c r="F440" s="57" t="s">
        <v>1677</v>
      </c>
    </row>
    <row r="441" spans="1:6" x14ac:dyDescent="0.15">
      <c r="A441" s="57" t="s">
        <v>1510</v>
      </c>
      <c r="B441" s="57" t="s">
        <v>178</v>
      </c>
      <c r="C441" s="57">
        <f t="shared" si="25"/>
        <v>8284</v>
      </c>
      <c r="D441" s="57">
        <f t="shared" si="26"/>
        <v>8308</v>
      </c>
      <c r="E441" s="57">
        <v>25</v>
      </c>
      <c r="F441" s="57" t="s">
        <v>1678</v>
      </c>
    </row>
    <row r="442" spans="1:6" x14ac:dyDescent="0.15">
      <c r="A442" s="57" t="s">
        <v>1762</v>
      </c>
      <c r="B442" s="57" t="s">
        <v>89</v>
      </c>
      <c r="C442" s="57">
        <f>D441+1</f>
        <v>8309</v>
      </c>
      <c r="D442" s="57">
        <f t="shared" ref="D442:D445" si="27">C442+E442-1</f>
        <v>8309</v>
      </c>
      <c r="E442" s="57">
        <v>1</v>
      </c>
      <c r="F442" s="57" t="s">
        <v>1770</v>
      </c>
    </row>
    <row r="443" spans="1:6" x14ac:dyDescent="0.15">
      <c r="A443" s="57" t="s">
        <v>1763</v>
      </c>
      <c r="B443" s="57" t="s">
        <v>31</v>
      </c>
      <c r="C443" s="57">
        <f t="shared" ref="C443:C450" si="28">D442+1</f>
        <v>8310</v>
      </c>
      <c r="D443" s="57">
        <f t="shared" si="27"/>
        <v>8313</v>
      </c>
      <c r="E443" s="57">
        <v>4</v>
      </c>
      <c r="F443" s="57" t="s">
        <v>1771</v>
      </c>
    </row>
    <row r="444" spans="1:6" x14ac:dyDescent="0.15">
      <c r="A444" s="57" t="s">
        <v>1764</v>
      </c>
      <c r="B444" s="57" t="s">
        <v>178</v>
      </c>
      <c r="C444" s="57">
        <f t="shared" si="28"/>
        <v>8314</v>
      </c>
      <c r="D444" s="57">
        <f t="shared" si="27"/>
        <v>8338</v>
      </c>
      <c r="E444" s="57">
        <v>25</v>
      </c>
      <c r="F444" s="57" t="s">
        <v>1772</v>
      </c>
    </row>
    <row r="445" spans="1:6" x14ac:dyDescent="0.15">
      <c r="A445" s="57" t="s">
        <v>1765</v>
      </c>
      <c r="B445" s="57" t="s">
        <v>178</v>
      </c>
      <c r="C445" s="57">
        <f t="shared" si="28"/>
        <v>8339</v>
      </c>
      <c r="D445" s="57">
        <f t="shared" si="27"/>
        <v>8363</v>
      </c>
      <c r="E445" s="57">
        <v>25</v>
      </c>
      <c r="F445" s="57" t="s">
        <v>1773</v>
      </c>
    </row>
    <row r="446" spans="1:6" x14ac:dyDescent="0.15">
      <c r="A446" s="80" t="s">
        <v>1793</v>
      </c>
      <c r="B446" s="80" t="s">
        <v>31</v>
      </c>
      <c r="C446" s="80">
        <f t="shared" si="28"/>
        <v>8364</v>
      </c>
      <c r="D446" s="80">
        <f t="shared" ref="D446:D450" si="29">C446+E446-1</f>
        <v>8367</v>
      </c>
      <c r="E446" s="80">
        <v>4</v>
      </c>
      <c r="F446" s="80" t="s">
        <v>1794</v>
      </c>
    </row>
    <row r="447" spans="1:6" x14ac:dyDescent="0.15">
      <c r="A447" s="80" t="s">
        <v>1780</v>
      </c>
      <c r="B447" s="80" t="s">
        <v>89</v>
      </c>
      <c r="C447" s="80">
        <f t="shared" si="28"/>
        <v>8368</v>
      </c>
      <c r="D447" s="80">
        <f t="shared" si="29"/>
        <v>8368</v>
      </c>
      <c r="E447" s="80">
        <v>1</v>
      </c>
      <c r="F447" s="80" t="s">
        <v>1790</v>
      </c>
    </row>
    <row r="448" spans="1:6" x14ac:dyDescent="0.15">
      <c r="A448" s="80" t="s">
        <v>1787</v>
      </c>
      <c r="B448" s="80" t="s">
        <v>31</v>
      </c>
      <c r="C448" s="80">
        <f t="shared" si="28"/>
        <v>8369</v>
      </c>
      <c r="D448" s="80">
        <f t="shared" si="29"/>
        <v>8372</v>
      </c>
      <c r="E448" s="80">
        <v>4</v>
      </c>
      <c r="F448" s="80" t="s">
        <v>1788</v>
      </c>
    </row>
    <row r="449" spans="1:6" x14ac:dyDescent="0.15">
      <c r="A449" s="80" t="s">
        <v>1781</v>
      </c>
      <c r="B449" s="80" t="s">
        <v>178</v>
      </c>
      <c r="C449" s="80">
        <f t="shared" si="28"/>
        <v>8373</v>
      </c>
      <c r="D449" s="80">
        <f t="shared" si="29"/>
        <v>8397</v>
      </c>
      <c r="E449" s="80">
        <v>25</v>
      </c>
      <c r="F449" s="80" t="s">
        <v>1835</v>
      </c>
    </row>
    <row r="450" spans="1:6" x14ac:dyDescent="0.15">
      <c r="A450" s="80" t="s">
        <v>1782</v>
      </c>
      <c r="B450" s="80" t="s">
        <v>178</v>
      </c>
      <c r="C450" s="80">
        <f t="shared" si="28"/>
        <v>8398</v>
      </c>
      <c r="D450" s="80">
        <f t="shared" si="29"/>
        <v>8422</v>
      </c>
      <c r="E450" s="80">
        <v>25</v>
      </c>
      <c r="F450" s="80" t="s">
        <v>1836</v>
      </c>
    </row>
    <row r="451" spans="1:6" s="50" customFormat="1" x14ac:dyDescent="0.15">
      <c r="A451" s="80" t="s">
        <v>1797</v>
      </c>
      <c r="B451" s="80" t="s">
        <v>89</v>
      </c>
      <c r="C451" s="80">
        <f t="shared" ref="C451:C454" si="30">D450+1</f>
        <v>8423</v>
      </c>
      <c r="D451" s="80">
        <f t="shared" ref="D451:D454" si="31">C451+E451-1</f>
        <v>8423</v>
      </c>
      <c r="E451" s="80">
        <v>1</v>
      </c>
      <c r="F451" s="80" t="s">
        <v>1802</v>
      </c>
    </row>
    <row r="452" spans="1:6" s="50" customFormat="1" x14ac:dyDescent="0.15">
      <c r="A452" s="80" t="s">
        <v>1798</v>
      </c>
      <c r="B452" s="80" t="s">
        <v>31</v>
      </c>
      <c r="C452" s="80">
        <f t="shared" si="30"/>
        <v>8424</v>
      </c>
      <c r="D452" s="80">
        <f t="shared" si="31"/>
        <v>8427</v>
      </c>
      <c r="E452" s="80">
        <v>4</v>
      </c>
      <c r="F452" s="80" t="s">
        <v>1801</v>
      </c>
    </row>
    <row r="453" spans="1:6" s="50" customFormat="1" x14ac:dyDescent="0.15">
      <c r="A453" s="80" t="s">
        <v>1799</v>
      </c>
      <c r="B453" s="80" t="s">
        <v>178</v>
      </c>
      <c r="C453" s="80">
        <f t="shared" si="30"/>
        <v>8428</v>
      </c>
      <c r="D453" s="80">
        <f t="shared" si="31"/>
        <v>8452</v>
      </c>
      <c r="E453" s="80">
        <v>25</v>
      </c>
      <c r="F453" s="80" t="s">
        <v>1837</v>
      </c>
    </row>
    <row r="454" spans="1:6" s="50" customFormat="1" x14ac:dyDescent="0.15">
      <c r="A454" s="80" t="s">
        <v>1800</v>
      </c>
      <c r="B454" s="80" t="s">
        <v>178</v>
      </c>
      <c r="C454" s="80">
        <f t="shared" si="30"/>
        <v>8453</v>
      </c>
      <c r="D454" s="80">
        <f t="shared" si="31"/>
        <v>8477</v>
      </c>
      <c r="E454" s="80">
        <v>25</v>
      </c>
      <c r="F454" s="80" t="s">
        <v>1838</v>
      </c>
    </row>
    <row r="455" spans="1:6" x14ac:dyDescent="0.15">
      <c r="A455" s="80" t="s">
        <v>1810</v>
      </c>
      <c r="B455" s="80" t="s">
        <v>89</v>
      </c>
      <c r="C455" s="80">
        <f t="shared" ref="C455:C462" si="32">D454+1</f>
        <v>8478</v>
      </c>
      <c r="D455" s="80">
        <f t="shared" ref="D455:D462" si="33">C455+E455-1</f>
        <v>8478</v>
      </c>
      <c r="E455" s="80">
        <v>1</v>
      </c>
      <c r="F455" s="80" t="s">
        <v>1814</v>
      </c>
    </row>
    <row r="456" spans="1:6" x14ac:dyDescent="0.15">
      <c r="A456" s="80" t="s">
        <v>1811</v>
      </c>
      <c r="B456" s="80" t="s">
        <v>31</v>
      </c>
      <c r="C456" s="80">
        <f t="shared" si="32"/>
        <v>8479</v>
      </c>
      <c r="D456" s="80">
        <f t="shared" si="33"/>
        <v>8482</v>
      </c>
      <c r="E456" s="80">
        <v>4</v>
      </c>
      <c r="F456" s="80" t="s">
        <v>1815</v>
      </c>
    </row>
    <row r="457" spans="1:6" x14ac:dyDescent="0.15">
      <c r="A457" s="80" t="s">
        <v>1812</v>
      </c>
      <c r="B457" s="80" t="s">
        <v>178</v>
      </c>
      <c r="C457" s="80">
        <f t="shared" si="32"/>
        <v>8483</v>
      </c>
      <c r="D457" s="80">
        <f t="shared" si="33"/>
        <v>8507</v>
      </c>
      <c r="E457" s="80">
        <v>25</v>
      </c>
      <c r="F457" s="80" t="s">
        <v>1839</v>
      </c>
    </row>
    <row r="458" spans="1:6" x14ac:dyDescent="0.15">
      <c r="A458" s="80" t="s">
        <v>1813</v>
      </c>
      <c r="B458" s="80" t="s">
        <v>178</v>
      </c>
      <c r="C458" s="80">
        <f t="shared" si="32"/>
        <v>8508</v>
      </c>
      <c r="D458" s="80">
        <f t="shared" si="33"/>
        <v>8532</v>
      </c>
      <c r="E458" s="80">
        <v>25</v>
      </c>
      <c r="F458" s="80" t="s">
        <v>1840</v>
      </c>
    </row>
    <row r="459" spans="1:6" x14ac:dyDescent="0.15">
      <c r="A459" s="80" t="s">
        <v>1823</v>
      </c>
      <c r="B459" s="80" t="s">
        <v>89</v>
      </c>
      <c r="C459" s="80">
        <f t="shared" si="32"/>
        <v>8533</v>
      </c>
      <c r="D459" s="80">
        <f t="shared" si="33"/>
        <v>8533</v>
      </c>
      <c r="E459" s="80">
        <v>1</v>
      </c>
      <c r="F459" s="80" t="s">
        <v>1827</v>
      </c>
    </row>
    <row r="460" spans="1:6" x14ac:dyDescent="0.15">
      <c r="A460" s="80" t="s">
        <v>1824</v>
      </c>
      <c r="B460" s="80" t="s">
        <v>31</v>
      </c>
      <c r="C460" s="80">
        <f t="shared" si="32"/>
        <v>8534</v>
      </c>
      <c r="D460" s="80">
        <f t="shared" si="33"/>
        <v>8537</v>
      </c>
      <c r="E460" s="80">
        <v>4</v>
      </c>
      <c r="F460" s="80" t="s">
        <v>1828</v>
      </c>
    </row>
    <row r="461" spans="1:6" x14ac:dyDescent="0.15">
      <c r="A461" s="80" t="s">
        <v>1825</v>
      </c>
      <c r="B461" s="80" t="s">
        <v>178</v>
      </c>
      <c r="C461" s="80">
        <f t="shared" si="32"/>
        <v>8538</v>
      </c>
      <c r="D461" s="80">
        <f t="shared" si="33"/>
        <v>8562</v>
      </c>
      <c r="E461" s="80">
        <v>25</v>
      </c>
      <c r="F461" s="80" t="s">
        <v>1841</v>
      </c>
    </row>
    <row r="462" spans="1:6" x14ac:dyDescent="0.15">
      <c r="A462" s="80" t="s">
        <v>1826</v>
      </c>
      <c r="B462" s="80" t="s">
        <v>178</v>
      </c>
      <c r="C462" s="80">
        <f t="shared" si="32"/>
        <v>8563</v>
      </c>
      <c r="D462" s="80">
        <f t="shared" si="33"/>
        <v>8587</v>
      </c>
      <c r="E462" s="80">
        <v>25</v>
      </c>
      <c r="F462" s="80" t="s">
        <v>1842</v>
      </c>
    </row>
    <row r="463" spans="1:6" x14ac:dyDescent="0.15">
      <c r="A463" s="80" t="s">
        <v>1846</v>
      </c>
      <c r="B463" s="80" t="s">
        <v>149</v>
      </c>
      <c r="C463" s="80">
        <f t="shared" ref="C463" si="34">D462+1</f>
        <v>8588</v>
      </c>
      <c r="D463" s="80">
        <f t="shared" ref="D463" si="35">C463+E463-1</f>
        <v>8602</v>
      </c>
      <c r="E463" s="80">
        <v>15</v>
      </c>
      <c r="F463" s="80" t="s">
        <v>1847</v>
      </c>
    </row>
    <row r="464" spans="1:6" x14ac:dyDescent="0.15">
      <c r="A464" s="22"/>
      <c r="B464" s="22"/>
      <c r="C464" s="22"/>
      <c r="D464" s="22"/>
      <c r="E464" s="22"/>
      <c r="F464" s="22"/>
    </row>
    <row r="465" spans="1:6" ht="13.5" customHeight="1" x14ac:dyDescent="0.15">
      <c r="A465" s="65"/>
      <c r="B465" s="65"/>
      <c r="C465" s="64"/>
      <c r="D465" s="64"/>
      <c r="E465" s="65"/>
      <c r="F465" s="65"/>
    </row>
    <row r="466" spans="1:6" x14ac:dyDescent="0.15">
      <c r="A466" s="66" t="s">
        <v>458</v>
      </c>
      <c r="B466" s="65"/>
      <c r="C466" s="64"/>
      <c r="D466" s="65"/>
      <c r="E466" s="65"/>
      <c r="F466" s="65"/>
    </row>
    <row r="467" spans="1:6" x14ac:dyDescent="0.15">
      <c r="A467" s="67" t="s">
        <v>459</v>
      </c>
      <c r="B467" s="68"/>
      <c r="C467" s="69"/>
      <c r="D467" s="68"/>
      <c r="E467" s="68"/>
      <c r="F467" s="68"/>
    </row>
    <row r="468" spans="1:6" x14ac:dyDescent="0.15">
      <c r="A468" s="25"/>
      <c r="B468" s="23"/>
      <c r="C468" s="24"/>
      <c r="D468" s="23"/>
      <c r="E468" s="23"/>
      <c r="F468" s="23"/>
    </row>
    <row r="469" spans="1:6" x14ac:dyDescent="0.15">
      <c r="A469" s="23" t="s">
        <v>460</v>
      </c>
      <c r="B469" s="23"/>
      <c r="C469" s="24"/>
      <c r="D469" s="24"/>
      <c r="E469" s="23"/>
      <c r="F469" s="23"/>
    </row>
    <row r="470" spans="1:6" x14ac:dyDescent="0.15">
      <c r="A470" s="23" t="s">
        <v>461</v>
      </c>
      <c r="B470" s="23"/>
      <c r="C470" s="24"/>
      <c r="D470" s="24"/>
      <c r="E470" s="23"/>
      <c r="F470" s="23"/>
    </row>
    <row r="471" spans="1:6" x14ac:dyDescent="0.15">
      <c r="A471" s="23"/>
      <c r="B471" s="23"/>
      <c r="C471" s="24"/>
      <c r="D471" s="24"/>
      <c r="E471" s="23"/>
      <c r="F471" s="23"/>
    </row>
    <row r="472" spans="1:6" x14ac:dyDescent="0.15">
      <c r="A472" s="23" t="s">
        <v>462</v>
      </c>
      <c r="B472" s="23"/>
      <c r="C472" s="23"/>
      <c r="D472" s="23"/>
      <c r="E472" s="23"/>
      <c r="F472" s="23"/>
    </row>
    <row r="473" spans="1:6" x14ac:dyDescent="0.15">
      <c r="A473" s="23" t="s">
        <v>463</v>
      </c>
      <c r="B473" s="23"/>
      <c r="C473" s="23"/>
      <c r="D473" s="23"/>
      <c r="E473" s="23"/>
      <c r="F473" s="23"/>
    </row>
    <row r="474" spans="1:6" x14ac:dyDescent="0.15">
      <c r="A474" s="23" t="s">
        <v>464</v>
      </c>
      <c r="B474" s="23"/>
      <c r="C474" s="23"/>
      <c r="D474" s="23"/>
      <c r="E474" s="23"/>
      <c r="F474" s="23"/>
    </row>
    <row r="475" spans="1:6" ht="13.5" customHeight="1" x14ac:dyDescent="0.15">
      <c r="A475" s="23" t="s">
        <v>465</v>
      </c>
      <c r="B475" s="23"/>
      <c r="C475" s="23"/>
      <c r="D475" s="23"/>
      <c r="E475" s="23"/>
      <c r="F475" s="23"/>
    </row>
    <row r="476" spans="1:6" x14ac:dyDescent="0.15">
      <c r="A476" s="23"/>
      <c r="B476" s="23"/>
      <c r="C476" s="23"/>
      <c r="D476" s="23"/>
      <c r="E476" s="23"/>
      <c r="F476" s="23"/>
    </row>
    <row r="477" spans="1:6" x14ac:dyDescent="0.15">
      <c r="A477" s="23"/>
      <c r="B477" s="23"/>
      <c r="C477" s="23"/>
      <c r="D477" s="23"/>
      <c r="E477" s="23"/>
      <c r="F477" s="23"/>
    </row>
    <row r="478" spans="1:6" x14ac:dyDescent="0.15">
      <c r="A478" s="72" t="s">
        <v>18</v>
      </c>
      <c r="B478" s="72" t="s">
        <v>19</v>
      </c>
      <c r="C478" s="72" t="s">
        <v>20</v>
      </c>
      <c r="D478" s="72" t="s">
        <v>21</v>
      </c>
      <c r="E478" s="72" t="s">
        <v>22</v>
      </c>
      <c r="F478" s="72" t="s">
        <v>23</v>
      </c>
    </row>
    <row r="479" spans="1:6" x14ac:dyDescent="0.15">
      <c r="A479" s="44" t="s">
        <v>59</v>
      </c>
      <c r="B479" s="44" t="s">
        <v>60</v>
      </c>
      <c r="C479" s="45">
        <v>1</v>
      </c>
      <c r="D479" s="44">
        <f t="shared" ref="D479:D510" si="36">C479+E479-1</f>
        <v>12</v>
      </c>
      <c r="E479" s="45">
        <v>12</v>
      </c>
      <c r="F479" s="44" t="s">
        <v>466</v>
      </c>
    </row>
    <row r="480" spans="1:6" ht="27" customHeight="1" x14ac:dyDescent="0.15">
      <c r="A480" s="44" t="s">
        <v>61</v>
      </c>
      <c r="B480" s="44" t="s">
        <v>62</v>
      </c>
      <c r="C480" s="45">
        <f t="shared" ref="C480:C511" si="37">D479+1</f>
        <v>13</v>
      </c>
      <c r="D480" s="44">
        <f t="shared" si="36"/>
        <v>17</v>
      </c>
      <c r="E480" s="45">
        <v>5</v>
      </c>
      <c r="F480" s="44" t="s">
        <v>32</v>
      </c>
    </row>
    <row r="481" spans="1:6" ht="27" customHeight="1" x14ac:dyDescent="0.15">
      <c r="A481" s="44" t="s">
        <v>64</v>
      </c>
      <c r="B481" s="44" t="s">
        <v>60</v>
      </c>
      <c r="C481" s="46">
        <f t="shared" si="37"/>
        <v>18</v>
      </c>
      <c r="D481" s="44">
        <f t="shared" si="36"/>
        <v>29</v>
      </c>
      <c r="E481" s="46">
        <v>12</v>
      </c>
      <c r="F481" s="24" t="s">
        <v>72</v>
      </c>
    </row>
    <row r="482" spans="1:6" ht="13.5" customHeight="1" x14ac:dyDescent="0.15">
      <c r="A482" s="44" t="s">
        <v>63</v>
      </c>
      <c r="B482" s="44" t="s">
        <v>60</v>
      </c>
      <c r="C482" s="45">
        <f t="shared" si="37"/>
        <v>30</v>
      </c>
      <c r="D482" s="44">
        <f t="shared" si="36"/>
        <v>41</v>
      </c>
      <c r="E482" s="45">
        <v>12</v>
      </c>
      <c r="F482" s="44" t="s">
        <v>467</v>
      </c>
    </row>
    <row r="483" spans="1:6" ht="12" customHeight="1" x14ac:dyDescent="0.15">
      <c r="A483" s="44" t="s">
        <v>468</v>
      </c>
      <c r="B483" s="44" t="s">
        <v>60</v>
      </c>
      <c r="C483" s="45">
        <f t="shared" si="37"/>
        <v>42</v>
      </c>
      <c r="D483" s="44">
        <f t="shared" si="36"/>
        <v>53</v>
      </c>
      <c r="E483" s="45">
        <v>12</v>
      </c>
      <c r="F483" s="44" t="s">
        <v>469</v>
      </c>
    </row>
    <row r="484" spans="1:6" x14ac:dyDescent="0.15">
      <c r="A484" s="44" t="s">
        <v>470</v>
      </c>
      <c r="B484" s="44" t="s">
        <v>35</v>
      </c>
      <c r="C484" s="45">
        <f t="shared" si="37"/>
        <v>54</v>
      </c>
      <c r="D484" s="44">
        <f t="shared" si="36"/>
        <v>63</v>
      </c>
      <c r="E484" s="45">
        <v>10</v>
      </c>
      <c r="F484" s="44" t="s">
        <v>471</v>
      </c>
    </row>
    <row r="485" spans="1:6" x14ac:dyDescent="0.15">
      <c r="A485" s="44" t="s">
        <v>472</v>
      </c>
      <c r="B485" s="44" t="s">
        <v>52</v>
      </c>
      <c r="C485" s="45">
        <f t="shared" si="37"/>
        <v>64</v>
      </c>
      <c r="D485" s="44">
        <f t="shared" si="36"/>
        <v>113</v>
      </c>
      <c r="E485" s="45">
        <v>50</v>
      </c>
      <c r="F485" s="44" t="s">
        <v>473</v>
      </c>
    </row>
    <row r="486" spans="1:6" x14ac:dyDescent="0.15">
      <c r="A486" s="44" t="s">
        <v>474</v>
      </c>
      <c r="B486" s="44" t="s">
        <v>43</v>
      </c>
      <c r="C486" s="45">
        <f t="shared" si="37"/>
        <v>114</v>
      </c>
      <c r="D486" s="44">
        <f t="shared" si="36"/>
        <v>133</v>
      </c>
      <c r="E486" s="45">
        <v>20</v>
      </c>
      <c r="F486" s="44" t="s">
        <v>475</v>
      </c>
    </row>
    <row r="487" spans="1:6" x14ac:dyDescent="0.15">
      <c r="A487" s="44" t="s">
        <v>93</v>
      </c>
      <c r="B487" s="44" t="s">
        <v>351</v>
      </c>
      <c r="C487" s="45">
        <f t="shared" si="37"/>
        <v>134</v>
      </c>
      <c r="D487" s="44">
        <f t="shared" si="36"/>
        <v>148</v>
      </c>
      <c r="E487" s="45">
        <v>15</v>
      </c>
      <c r="F487" s="44" t="s">
        <v>476</v>
      </c>
    </row>
    <row r="488" spans="1:6" x14ac:dyDescent="0.15">
      <c r="A488" s="44" t="s">
        <v>169</v>
      </c>
      <c r="B488" s="44" t="s">
        <v>149</v>
      </c>
      <c r="C488" s="45">
        <f t="shared" si="37"/>
        <v>149</v>
      </c>
      <c r="D488" s="44">
        <f t="shared" si="36"/>
        <v>163</v>
      </c>
      <c r="E488" s="45">
        <v>15</v>
      </c>
      <c r="F488" s="44" t="s">
        <v>477</v>
      </c>
    </row>
    <row r="489" spans="1:6" ht="20.85" customHeight="1" x14ac:dyDescent="0.15">
      <c r="A489" s="44" t="s">
        <v>478</v>
      </c>
      <c r="B489" s="44" t="s">
        <v>149</v>
      </c>
      <c r="C489" s="45">
        <f t="shared" si="37"/>
        <v>164</v>
      </c>
      <c r="D489" s="44">
        <f t="shared" si="36"/>
        <v>178</v>
      </c>
      <c r="E489" s="45">
        <v>15</v>
      </c>
      <c r="F489" s="44" t="s">
        <v>479</v>
      </c>
    </row>
    <row r="490" spans="1:6" x14ac:dyDescent="0.15">
      <c r="A490" s="44" t="s">
        <v>480</v>
      </c>
      <c r="B490" s="44" t="s">
        <v>149</v>
      </c>
      <c r="C490" s="45">
        <f t="shared" si="37"/>
        <v>179</v>
      </c>
      <c r="D490" s="44">
        <f t="shared" si="36"/>
        <v>193</v>
      </c>
      <c r="E490" s="45">
        <v>15</v>
      </c>
      <c r="F490" s="44" t="s">
        <v>481</v>
      </c>
    </row>
    <row r="491" spans="1:6" x14ac:dyDescent="0.15">
      <c r="A491" s="44" t="s">
        <v>482</v>
      </c>
      <c r="B491" s="44" t="s">
        <v>149</v>
      </c>
      <c r="C491" s="45">
        <f t="shared" si="37"/>
        <v>194</v>
      </c>
      <c r="D491" s="44">
        <f t="shared" si="36"/>
        <v>208</v>
      </c>
      <c r="E491" s="45">
        <v>15</v>
      </c>
      <c r="F491" s="44" t="s">
        <v>483</v>
      </c>
    </row>
    <row r="492" spans="1:6" x14ac:dyDescent="0.15">
      <c r="A492" s="44" t="s">
        <v>484</v>
      </c>
      <c r="B492" s="44" t="s">
        <v>149</v>
      </c>
      <c r="C492" s="45">
        <f t="shared" si="37"/>
        <v>209</v>
      </c>
      <c r="D492" s="44">
        <f t="shared" si="36"/>
        <v>223</v>
      </c>
      <c r="E492" s="45">
        <v>15</v>
      </c>
      <c r="F492" s="44" t="s">
        <v>485</v>
      </c>
    </row>
    <row r="493" spans="1:6" x14ac:dyDescent="0.15">
      <c r="A493" s="44" t="s">
        <v>486</v>
      </c>
      <c r="B493" s="44" t="s">
        <v>149</v>
      </c>
      <c r="C493" s="45">
        <f t="shared" si="37"/>
        <v>224</v>
      </c>
      <c r="D493" s="44">
        <f t="shared" si="36"/>
        <v>238</v>
      </c>
      <c r="E493" s="45">
        <v>15</v>
      </c>
      <c r="F493" s="44" t="s">
        <v>487</v>
      </c>
    </row>
    <row r="494" spans="1:6" ht="20.85" customHeight="1" x14ac:dyDescent="0.15">
      <c r="A494" s="44" t="s">
        <v>488</v>
      </c>
      <c r="B494" s="44" t="s">
        <v>149</v>
      </c>
      <c r="C494" s="45">
        <f t="shared" si="37"/>
        <v>239</v>
      </c>
      <c r="D494" s="44">
        <f t="shared" si="36"/>
        <v>253</v>
      </c>
      <c r="E494" s="45">
        <v>15</v>
      </c>
      <c r="F494" s="44" t="s">
        <v>489</v>
      </c>
    </row>
    <row r="495" spans="1:6" x14ac:dyDescent="0.15">
      <c r="A495" s="44" t="s">
        <v>490</v>
      </c>
      <c r="B495" s="44" t="s">
        <v>149</v>
      </c>
      <c r="C495" s="45">
        <f t="shared" si="37"/>
        <v>254</v>
      </c>
      <c r="D495" s="44">
        <f t="shared" si="36"/>
        <v>268</v>
      </c>
      <c r="E495" s="46">
        <v>15</v>
      </c>
      <c r="F495" s="44" t="s">
        <v>491</v>
      </c>
    </row>
    <row r="496" spans="1:6" x14ac:dyDescent="0.15">
      <c r="A496" s="44" t="s">
        <v>492</v>
      </c>
      <c r="B496" s="44" t="s">
        <v>149</v>
      </c>
      <c r="C496" s="45">
        <f t="shared" si="37"/>
        <v>269</v>
      </c>
      <c r="D496" s="44">
        <f t="shared" si="36"/>
        <v>283</v>
      </c>
      <c r="E496" s="46">
        <v>15</v>
      </c>
      <c r="F496" s="44" t="s">
        <v>493</v>
      </c>
    </row>
    <row r="497" spans="1:6" ht="21" x14ac:dyDescent="0.15">
      <c r="A497" s="44" t="s">
        <v>494</v>
      </c>
      <c r="B497" s="44" t="s">
        <v>149</v>
      </c>
      <c r="C497" s="45">
        <f t="shared" si="37"/>
        <v>284</v>
      </c>
      <c r="D497" s="44">
        <f t="shared" si="36"/>
        <v>298</v>
      </c>
      <c r="E497" s="46">
        <v>15</v>
      </c>
      <c r="F497" s="44" t="s">
        <v>495</v>
      </c>
    </row>
    <row r="498" spans="1:6" x14ac:dyDescent="0.15">
      <c r="A498" s="44" t="s">
        <v>496</v>
      </c>
      <c r="B498" s="44" t="s">
        <v>149</v>
      </c>
      <c r="C498" s="45">
        <f t="shared" si="37"/>
        <v>299</v>
      </c>
      <c r="D498" s="44">
        <f t="shared" si="36"/>
        <v>313</v>
      </c>
      <c r="E498" s="45">
        <v>15</v>
      </c>
      <c r="F498" s="44" t="s">
        <v>497</v>
      </c>
    </row>
    <row r="499" spans="1:6" x14ac:dyDescent="0.15">
      <c r="A499" s="44" t="s">
        <v>498</v>
      </c>
      <c r="B499" s="44" t="s">
        <v>149</v>
      </c>
      <c r="C499" s="45">
        <f t="shared" si="37"/>
        <v>314</v>
      </c>
      <c r="D499" s="44">
        <f t="shared" si="36"/>
        <v>328</v>
      </c>
      <c r="E499" s="45">
        <v>15</v>
      </c>
      <c r="F499" s="44" t="s">
        <v>499</v>
      </c>
    </row>
    <row r="500" spans="1:6" x14ac:dyDescent="0.15">
      <c r="A500" s="44" t="s">
        <v>500</v>
      </c>
      <c r="B500" s="44" t="s">
        <v>149</v>
      </c>
      <c r="C500" s="45">
        <f t="shared" si="37"/>
        <v>329</v>
      </c>
      <c r="D500" s="44">
        <f t="shared" si="36"/>
        <v>343</v>
      </c>
      <c r="E500" s="45">
        <v>15</v>
      </c>
      <c r="F500" s="44" t="s">
        <v>501</v>
      </c>
    </row>
    <row r="501" spans="1:6" x14ac:dyDescent="0.15">
      <c r="A501" s="44" t="s">
        <v>502</v>
      </c>
      <c r="B501" s="44" t="s">
        <v>149</v>
      </c>
      <c r="C501" s="45">
        <f t="shared" si="37"/>
        <v>344</v>
      </c>
      <c r="D501" s="44">
        <f t="shared" si="36"/>
        <v>358</v>
      </c>
      <c r="E501" s="45">
        <v>15</v>
      </c>
      <c r="F501" s="44" t="s">
        <v>503</v>
      </c>
    </row>
    <row r="502" spans="1:6" ht="21" x14ac:dyDescent="0.15">
      <c r="A502" s="44" t="s">
        <v>504</v>
      </c>
      <c r="B502" s="44" t="s">
        <v>149</v>
      </c>
      <c r="C502" s="46">
        <f t="shared" si="37"/>
        <v>359</v>
      </c>
      <c r="D502" s="44">
        <f t="shared" si="36"/>
        <v>373</v>
      </c>
      <c r="E502" s="46">
        <v>15</v>
      </c>
      <c r="F502" s="44" t="s">
        <v>505</v>
      </c>
    </row>
    <row r="503" spans="1:6" x14ac:dyDescent="0.15">
      <c r="A503" s="44" t="s">
        <v>506</v>
      </c>
      <c r="B503" s="44" t="s">
        <v>149</v>
      </c>
      <c r="C503" s="46">
        <f t="shared" si="37"/>
        <v>374</v>
      </c>
      <c r="D503" s="44">
        <f t="shared" si="36"/>
        <v>388</v>
      </c>
      <c r="E503" s="46">
        <v>15</v>
      </c>
      <c r="F503" s="44" t="s">
        <v>507</v>
      </c>
    </row>
    <row r="504" spans="1:6" x14ac:dyDescent="0.15">
      <c r="A504" s="44" t="s">
        <v>365</v>
      </c>
      <c r="B504" s="44" t="s">
        <v>149</v>
      </c>
      <c r="C504" s="46">
        <f t="shared" si="37"/>
        <v>389</v>
      </c>
      <c r="D504" s="44">
        <f t="shared" si="36"/>
        <v>403</v>
      </c>
      <c r="E504" s="46">
        <v>15</v>
      </c>
      <c r="F504" s="44" t="s">
        <v>508</v>
      </c>
    </row>
    <row r="505" spans="1:6" x14ac:dyDescent="0.15">
      <c r="A505" s="44" t="s">
        <v>509</v>
      </c>
      <c r="B505" s="44" t="s">
        <v>149</v>
      </c>
      <c r="C505" s="46">
        <f t="shared" si="37"/>
        <v>404</v>
      </c>
      <c r="D505" s="44">
        <f t="shared" si="36"/>
        <v>418</v>
      </c>
      <c r="E505" s="46">
        <v>15</v>
      </c>
      <c r="F505" s="44" t="s">
        <v>166</v>
      </c>
    </row>
    <row r="506" spans="1:6" x14ac:dyDescent="0.15">
      <c r="A506" s="23" t="s">
        <v>510</v>
      </c>
      <c r="B506" s="23" t="s">
        <v>149</v>
      </c>
      <c r="C506" s="46">
        <f t="shared" si="37"/>
        <v>419</v>
      </c>
      <c r="D506" s="44">
        <f t="shared" si="36"/>
        <v>433</v>
      </c>
      <c r="E506" s="23">
        <v>15</v>
      </c>
      <c r="F506" s="23" t="s">
        <v>511</v>
      </c>
    </row>
    <row r="507" spans="1:6" x14ac:dyDescent="0.15">
      <c r="A507" s="23" t="s">
        <v>358</v>
      </c>
      <c r="B507" s="23" t="s">
        <v>149</v>
      </c>
      <c r="C507" s="46">
        <f t="shared" si="37"/>
        <v>434</v>
      </c>
      <c r="D507" s="44">
        <f t="shared" si="36"/>
        <v>448</v>
      </c>
      <c r="E507" s="23">
        <v>15</v>
      </c>
      <c r="F507" s="23" t="s">
        <v>359</v>
      </c>
    </row>
    <row r="508" spans="1:6" x14ac:dyDescent="0.15">
      <c r="A508" s="23" t="s">
        <v>512</v>
      </c>
      <c r="B508" s="23" t="s">
        <v>149</v>
      </c>
      <c r="C508" s="46">
        <f t="shared" si="37"/>
        <v>449</v>
      </c>
      <c r="D508" s="44">
        <f t="shared" si="36"/>
        <v>463</v>
      </c>
      <c r="E508" s="23">
        <v>15</v>
      </c>
      <c r="F508" s="23" t="s">
        <v>513</v>
      </c>
    </row>
    <row r="509" spans="1:6" x14ac:dyDescent="0.15">
      <c r="A509" s="23" t="s">
        <v>514</v>
      </c>
      <c r="B509" s="23" t="s">
        <v>149</v>
      </c>
      <c r="C509" s="46">
        <f t="shared" si="37"/>
        <v>464</v>
      </c>
      <c r="D509" s="44">
        <f t="shared" si="36"/>
        <v>478</v>
      </c>
      <c r="E509" s="23">
        <v>15</v>
      </c>
      <c r="F509" s="23" t="s">
        <v>515</v>
      </c>
    </row>
    <row r="510" spans="1:6" x14ac:dyDescent="0.15">
      <c r="A510" s="23" t="s">
        <v>516</v>
      </c>
      <c r="B510" s="23" t="s">
        <v>149</v>
      </c>
      <c r="C510" s="46">
        <f t="shared" si="37"/>
        <v>479</v>
      </c>
      <c r="D510" s="44">
        <f t="shared" si="36"/>
        <v>493</v>
      </c>
      <c r="E510" s="23">
        <v>15</v>
      </c>
      <c r="F510" s="23" t="s">
        <v>517</v>
      </c>
    </row>
    <row r="511" spans="1:6" x14ac:dyDescent="0.15">
      <c r="A511" s="23" t="s">
        <v>148</v>
      </c>
      <c r="B511" s="23" t="s">
        <v>149</v>
      </c>
      <c r="C511" s="46">
        <f t="shared" si="37"/>
        <v>494</v>
      </c>
      <c r="D511" s="44">
        <f t="shared" ref="D511:D542" si="38">C511+E511-1</f>
        <v>508</v>
      </c>
      <c r="E511" s="23">
        <v>15</v>
      </c>
      <c r="F511" s="23" t="s">
        <v>150</v>
      </c>
    </row>
    <row r="512" spans="1:6" x14ac:dyDescent="0.15">
      <c r="A512" s="23" t="s">
        <v>151</v>
      </c>
      <c r="B512" s="23" t="s">
        <v>149</v>
      </c>
      <c r="C512" s="46">
        <f t="shared" ref="C512:C543" si="39">D511+1</f>
        <v>509</v>
      </c>
      <c r="D512" s="44">
        <f t="shared" si="38"/>
        <v>523</v>
      </c>
      <c r="E512" s="23">
        <v>15</v>
      </c>
      <c r="F512" s="23" t="s">
        <v>518</v>
      </c>
    </row>
    <row r="513" spans="1:6" x14ac:dyDescent="0.15">
      <c r="A513" s="23" t="s">
        <v>153</v>
      </c>
      <c r="B513" s="23" t="s">
        <v>149</v>
      </c>
      <c r="C513" s="46">
        <f t="shared" si="39"/>
        <v>524</v>
      </c>
      <c r="D513" s="44">
        <f t="shared" si="38"/>
        <v>538</v>
      </c>
      <c r="E513" s="23">
        <v>15</v>
      </c>
      <c r="F513" s="23" t="s">
        <v>154</v>
      </c>
    </row>
    <row r="514" spans="1:6" x14ac:dyDescent="0.15">
      <c r="A514" s="23" t="s">
        <v>155</v>
      </c>
      <c r="B514" s="23" t="s">
        <v>149</v>
      </c>
      <c r="C514" s="46">
        <f t="shared" si="39"/>
        <v>539</v>
      </c>
      <c r="D514" s="44">
        <f t="shared" si="38"/>
        <v>553</v>
      </c>
      <c r="E514" s="23">
        <v>15</v>
      </c>
      <c r="F514" s="23" t="s">
        <v>519</v>
      </c>
    </row>
    <row r="515" spans="1:6" x14ac:dyDescent="0.15">
      <c r="A515" s="23" t="s">
        <v>157</v>
      </c>
      <c r="B515" s="23" t="s">
        <v>149</v>
      </c>
      <c r="C515" s="46">
        <f t="shared" si="39"/>
        <v>554</v>
      </c>
      <c r="D515" s="44">
        <f t="shared" si="38"/>
        <v>568</v>
      </c>
      <c r="E515" s="23">
        <v>15</v>
      </c>
      <c r="F515" s="24" t="s">
        <v>158</v>
      </c>
    </row>
    <row r="516" spans="1:6" x14ac:dyDescent="0.15">
      <c r="A516" s="23" t="s">
        <v>520</v>
      </c>
      <c r="B516" s="23" t="s">
        <v>149</v>
      </c>
      <c r="C516" s="46">
        <f t="shared" si="39"/>
        <v>569</v>
      </c>
      <c r="D516" s="44">
        <f t="shared" si="38"/>
        <v>583</v>
      </c>
      <c r="E516" s="23">
        <v>15</v>
      </c>
      <c r="F516" s="24" t="s">
        <v>160</v>
      </c>
    </row>
    <row r="517" spans="1:6" x14ac:dyDescent="0.15">
      <c r="A517" s="23" t="s">
        <v>521</v>
      </c>
      <c r="B517" s="23" t="s">
        <v>149</v>
      </c>
      <c r="C517" s="46">
        <f t="shared" si="39"/>
        <v>584</v>
      </c>
      <c r="D517" s="44">
        <f t="shared" si="38"/>
        <v>598</v>
      </c>
      <c r="E517" s="23">
        <v>15</v>
      </c>
      <c r="F517" s="23" t="s">
        <v>162</v>
      </c>
    </row>
    <row r="518" spans="1:6" x14ac:dyDescent="0.15">
      <c r="A518" s="23" t="s">
        <v>522</v>
      </c>
      <c r="B518" s="23" t="s">
        <v>149</v>
      </c>
      <c r="C518" s="46">
        <f t="shared" si="39"/>
        <v>599</v>
      </c>
      <c r="D518" s="44">
        <f t="shared" si="38"/>
        <v>613</v>
      </c>
      <c r="E518" s="23">
        <v>15</v>
      </c>
      <c r="F518" s="23" t="s">
        <v>164</v>
      </c>
    </row>
    <row r="519" spans="1:6" x14ac:dyDescent="0.15">
      <c r="A519" s="23" t="s">
        <v>523</v>
      </c>
      <c r="B519" s="23" t="s">
        <v>89</v>
      </c>
      <c r="C519" s="46">
        <f t="shared" si="39"/>
        <v>614</v>
      </c>
      <c r="D519" s="44">
        <f t="shared" si="38"/>
        <v>614</v>
      </c>
      <c r="E519" s="23">
        <v>1</v>
      </c>
      <c r="F519" s="23" t="s">
        <v>524</v>
      </c>
    </row>
    <row r="520" spans="1:6" x14ac:dyDescent="0.15">
      <c r="A520" s="44" t="s">
        <v>525</v>
      </c>
      <c r="B520" s="24" t="s">
        <v>31</v>
      </c>
      <c r="C520" s="23">
        <f t="shared" si="39"/>
        <v>615</v>
      </c>
      <c r="D520" s="23">
        <f t="shared" si="38"/>
        <v>618</v>
      </c>
      <c r="E520" s="23">
        <v>4</v>
      </c>
      <c r="F520" s="24" t="s">
        <v>526</v>
      </c>
    </row>
    <row r="521" spans="1:6" x14ac:dyDescent="0.15">
      <c r="A521" s="44" t="s">
        <v>527</v>
      </c>
      <c r="B521" s="24" t="s">
        <v>149</v>
      </c>
      <c r="C521" s="23">
        <f t="shared" si="39"/>
        <v>619</v>
      </c>
      <c r="D521" s="23">
        <f t="shared" si="38"/>
        <v>633</v>
      </c>
      <c r="E521" s="23">
        <v>15</v>
      </c>
      <c r="F521" s="24" t="s">
        <v>528</v>
      </c>
    </row>
    <row r="522" spans="1:6" x14ac:dyDescent="0.15">
      <c r="A522" s="44" t="s">
        <v>529</v>
      </c>
      <c r="B522" s="24" t="s">
        <v>89</v>
      </c>
      <c r="C522" s="23">
        <f t="shared" si="39"/>
        <v>634</v>
      </c>
      <c r="D522" s="23">
        <f t="shared" si="38"/>
        <v>634</v>
      </c>
      <c r="E522" s="23">
        <v>1</v>
      </c>
      <c r="F522" s="24" t="s">
        <v>530</v>
      </c>
    </row>
    <row r="523" spans="1:6" x14ac:dyDescent="0.15">
      <c r="A523" s="44" t="s">
        <v>531</v>
      </c>
      <c r="B523" s="24" t="s">
        <v>178</v>
      </c>
      <c r="C523" s="23">
        <f t="shared" si="39"/>
        <v>635</v>
      </c>
      <c r="D523" s="23">
        <f t="shared" si="38"/>
        <v>659</v>
      </c>
      <c r="E523" s="23">
        <v>25</v>
      </c>
      <c r="F523" s="24" t="s">
        <v>532</v>
      </c>
    </row>
    <row r="524" spans="1:6" x14ac:dyDescent="0.15">
      <c r="A524" s="44" t="s">
        <v>533</v>
      </c>
      <c r="B524" s="24" t="s">
        <v>149</v>
      </c>
      <c r="C524" s="23">
        <f t="shared" si="39"/>
        <v>660</v>
      </c>
      <c r="D524" s="23">
        <f t="shared" si="38"/>
        <v>674</v>
      </c>
      <c r="E524" s="23">
        <v>15</v>
      </c>
      <c r="F524" s="24" t="s">
        <v>534</v>
      </c>
    </row>
    <row r="525" spans="1:6" x14ac:dyDescent="0.15">
      <c r="A525" s="44" t="s">
        <v>535</v>
      </c>
      <c r="B525" s="24" t="s">
        <v>149</v>
      </c>
      <c r="C525" s="23">
        <f t="shared" si="39"/>
        <v>675</v>
      </c>
      <c r="D525" s="23">
        <f t="shared" si="38"/>
        <v>689</v>
      </c>
      <c r="E525" s="23">
        <v>15</v>
      </c>
      <c r="F525" s="24" t="s">
        <v>536</v>
      </c>
    </row>
    <row r="526" spans="1:6" x14ac:dyDescent="0.15">
      <c r="A526" s="44" t="s">
        <v>537</v>
      </c>
      <c r="B526" s="24" t="s">
        <v>538</v>
      </c>
      <c r="C526" s="23">
        <f t="shared" si="39"/>
        <v>690</v>
      </c>
      <c r="D526" s="23">
        <f t="shared" si="38"/>
        <v>698</v>
      </c>
      <c r="E526" s="23">
        <v>9</v>
      </c>
      <c r="F526" s="24" t="s">
        <v>539</v>
      </c>
    </row>
    <row r="527" spans="1:6" x14ac:dyDescent="0.15">
      <c r="A527" s="44" t="s">
        <v>540</v>
      </c>
      <c r="B527" s="24" t="s">
        <v>149</v>
      </c>
      <c r="C527" s="23">
        <f t="shared" si="39"/>
        <v>699</v>
      </c>
      <c r="D527" s="23">
        <f t="shared" si="38"/>
        <v>713</v>
      </c>
      <c r="E527" s="23">
        <v>15</v>
      </c>
      <c r="F527" s="24" t="s">
        <v>541</v>
      </c>
    </row>
    <row r="528" spans="1:6" x14ac:dyDescent="0.15">
      <c r="A528" s="44" t="s">
        <v>542</v>
      </c>
      <c r="B528" s="24" t="s">
        <v>149</v>
      </c>
      <c r="C528" s="23">
        <f t="shared" si="39"/>
        <v>714</v>
      </c>
      <c r="D528" s="23">
        <f t="shared" si="38"/>
        <v>728</v>
      </c>
      <c r="E528" s="23">
        <v>15</v>
      </c>
      <c r="F528" s="24" t="s">
        <v>543</v>
      </c>
    </row>
    <row r="529" spans="1:6" x14ac:dyDescent="0.15">
      <c r="A529" s="44" t="s">
        <v>544</v>
      </c>
      <c r="B529" s="24" t="s">
        <v>149</v>
      </c>
      <c r="C529" s="23">
        <f t="shared" si="39"/>
        <v>729</v>
      </c>
      <c r="D529" s="23">
        <f t="shared" si="38"/>
        <v>743</v>
      </c>
      <c r="E529" s="23">
        <v>15</v>
      </c>
      <c r="F529" s="24" t="s">
        <v>545</v>
      </c>
    </row>
    <row r="530" spans="1:6" x14ac:dyDescent="0.15">
      <c r="A530" s="44" t="s">
        <v>546</v>
      </c>
      <c r="B530" s="24" t="s">
        <v>149</v>
      </c>
      <c r="C530" s="23">
        <f t="shared" si="39"/>
        <v>744</v>
      </c>
      <c r="D530" s="23">
        <f t="shared" si="38"/>
        <v>758</v>
      </c>
      <c r="E530" s="23">
        <v>15</v>
      </c>
      <c r="F530" s="24" t="s">
        <v>547</v>
      </c>
    </row>
    <row r="531" spans="1:6" x14ac:dyDescent="0.15">
      <c r="A531" s="44" t="s">
        <v>548</v>
      </c>
      <c r="B531" s="24" t="s">
        <v>149</v>
      </c>
      <c r="C531" s="23">
        <f t="shared" si="39"/>
        <v>759</v>
      </c>
      <c r="D531" s="23">
        <f t="shared" si="38"/>
        <v>773</v>
      </c>
      <c r="E531" s="23">
        <v>15</v>
      </c>
      <c r="F531" s="24" t="s">
        <v>549</v>
      </c>
    </row>
    <row r="532" spans="1:6" x14ac:dyDescent="0.15">
      <c r="A532" s="44" t="s">
        <v>550</v>
      </c>
      <c r="B532" s="24" t="s">
        <v>149</v>
      </c>
      <c r="C532" s="23">
        <f t="shared" si="39"/>
        <v>774</v>
      </c>
      <c r="D532" s="23">
        <f t="shared" si="38"/>
        <v>788</v>
      </c>
      <c r="E532" s="23">
        <v>15</v>
      </c>
      <c r="F532" s="24" t="s">
        <v>551</v>
      </c>
    </row>
    <row r="533" spans="1:6" x14ac:dyDescent="0.15">
      <c r="A533" s="44" t="s">
        <v>552</v>
      </c>
      <c r="B533" s="24" t="s">
        <v>149</v>
      </c>
      <c r="C533" s="23">
        <f t="shared" si="39"/>
        <v>789</v>
      </c>
      <c r="D533" s="23">
        <f t="shared" si="38"/>
        <v>803</v>
      </c>
      <c r="E533" s="23">
        <v>15</v>
      </c>
      <c r="F533" s="24" t="s">
        <v>553</v>
      </c>
    </row>
    <row r="534" spans="1:6" x14ac:dyDescent="0.15">
      <c r="A534" s="44" t="s">
        <v>554</v>
      </c>
      <c r="B534" s="24" t="s">
        <v>149</v>
      </c>
      <c r="C534" s="23">
        <f t="shared" si="39"/>
        <v>804</v>
      </c>
      <c r="D534" s="23">
        <f t="shared" si="38"/>
        <v>818</v>
      </c>
      <c r="E534" s="23">
        <v>15</v>
      </c>
      <c r="F534" s="24" t="s">
        <v>555</v>
      </c>
    </row>
    <row r="535" spans="1:6" x14ac:dyDescent="0.15">
      <c r="A535" s="44" t="s">
        <v>556</v>
      </c>
      <c r="B535" s="24" t="s">
        <v>149</v>
      </c>
      <c r="C535" s="23">
        <f t="shared" si="39"/>
        <v>819</v>
      </c>
      <c r="D535" s="23">
        <f t="shared" si="38"/>
        <v>833</v>
      </c>
      <c r="E535" s="23">
        <v>15</v>
      </c>
      <c r="F535" s="24" t="s">
        <v>557</v>
      </c>
    </row>
    <row r="536" spans="1:6" x14ac:dyDescent="0.15">
      <c r="A536" s="44" t="s">
        <v>558</v>
      </c>
      <c r="B536" s="24" t="s">
        <v>149</v>
      </c>
      <c r="C536" s="23">
        <f t="shared" si="39"/>
        <v>834</v>
      </c>
      <c r="D536" s="23">
        <f t="shared" si="38"/>
        <v>848</v>
      </c>
      <c r="E536" s="23">
        <v>15</v>
      </c>
      <c r="F536" s="24" t="s">
        <v>559</v>
      </c>
    </row>
    <row r="537" spans="1:6" x14ac:dyDescent="0.15">
      <c r="A537" s="44" t="s">
        <v>560</v>
      </c>
      <c r="B537" s="24" t="s">
        <v>149</v>
      </c>
      <c r="C537" s="23">
        <f t="shared" si="39"/>
        <v>849</v>
      </c>
      <c r="D537" s="23">
        <f t="shared" si="38"/>
        <v>863</v>
      </c>
      <c r="E537" s="23">
        <v>15</v>
      </c>
      <c r="F537" s="24" t="s">
        <v>561</v>
      </c>
    </row>
    <row r="538" spans="1:6" x14ac:dyDescent="0.15">
      <c r="A538" s="44" t="s">
        <v>562</v>
      </c>
      <c r="B538" s="24" t="s">
        <v>149</v>
      </c>
      <c r="C538" s="23">
        <f t="shared" si="39"/>
        <v>864</v>
      </c>
      <c r="D538" s="23">
        <f t="shared" si="38"/>
        <v>878</v>
      </c>
      <c r="E538" s="23">
        <v>15</v>
      </c>
      <c r="F538" s="24" t="s">
        <v>563</v>
      </c>
    </row>
    <row r="539" spans="1:6" x14ac:dyDescent="0.15">
      <c r="A539" s="44" t="s">
        <v>564</v>
      </c>
      <c r="B539" s="24" t="s">
        <v>149</v>
      </c>
      <c r="C539" s="23">
        <f t="shared" si="39"/>
        <v>879</v>
      </c>
      <c r="D539" s="23">
        <f t="shared" si="38"/>
        <v>893</v>
      </c>
      <c r="E539" s="23">
        <v>15</v>
      </c>
      <c r="F539" s="24" t="s">
        <v>565</v>
      </c>
    </row>
    <row r="540" spans="1:6" x14ac:dyDescent="0.15">
      <c r="A540" s="44" t="s">
        <v>566</v>
      </c>
      <c r="B540" s="24" t="s">
        <v>149</v>
      </c>
      <c r="C540" s="23">
        <f t="shared" si="39"/>
        <v>894</v>
      </c>
      <c r="D540" s="23">
        <f t="shared" si="38"/>
        <v>908</v>
      </c>
      <c r="E540" s="23">
        <v>15</v>
      </c>
      <c r="F540" s="24" t="s">
        <v>567</v>
      </c>
    </row>
    <row r="541" spans="1:6" x14ac:dyDescent="0.15">
      <c r="A541" s="44" t="s">
        <v>432</v>
      </c>
      <c r="B541" s="24" t="s">
        <v>149</v>
      </c>
      <c r="C541" s="23">
        <f t="shared" si="39"/>
        <v>909</v>
      </c>
      <c r="D541" s="23">
        <f t="shared" si="38"/>
        <v>923</v>
      </c>
      <c r="E541" s="23">
        <v>15</v>
      </c>
      <c r="F541" s="24" t="s">
        <v>433</v>
      </c>
    </row>
    <row r="542" spans="1:6" x14ac:dyDescent="0.15">
      <c r="A542" s="44" t="s">
        <v>568</v>
      </c>
      <c r="B542" s="44" t="s">
        <v>149</v>
      </c>
      <c r="C542" s="45">
        <f t="shared" si="39"/>
        <v>924</v>
      </c>
      <c r="D542" s="44">
        <f t="shared" si="38"/>
        <v>938</v>
      </c>
      <c r="E542" s="46">
        <v>15</v>
      </c>
      <c r="F542" s="44" t="s">
        <v>569</v>
      </c>
    </row>
    <row r="543" spans="1:6" x14ac:dyDescent="0.15">
      <c r="A543" s="44" t="s">
        <v>570</v>
      </c>
      <c r="B543" s="24" t="s">
        <v>149</v>
      </c>
      <c r="C543" s="45">
        <f t="shared" si="39"/>
        <v>939</v>
      </c>
      <c r="D543" s="44">
        <f t="shared" ref="D543:D554" si="40">C543+E543-1</f>
        <v>953</v>
      </c>
      <c r="E543" s="46">
        <v>15</v>
      </c>
      <c r="F543" s="24" t="s">
        <v>571</v>
      </c>
    </row>
    <row r="544" spans="1:6" x14ac:dyDescent="0.15">
      <c r="A544" s="44" t="s">
        <v>572</v>
      </c>
      <c r="B544" s="24" t="s">
        <v>149</v>
      </c>
      <c r="C544" s="45">
        <f t="shared" ref="C544:C554" si="41">D543+1</f>
        <v>954</v>
      </c>
      <c r="D544" s="44">
        <f t="shared" si="40"/>
        <v>968</v>
      </c>
      <c r="E544" s="46">
        <v>15</v>
      </c>
      <c r="F544" s="24" t="s">
        <v>573</v>
      </c>
    </row>
    <row r="545" spans="1:256" x14ac:dyDescent="0.15">
      <c r="A545" s="44" t="s">
        <v>574</v>
      </c>
      <c r="B545" s="24" t="s">
        <v>149</v>
      </c>
      <c r="C545" s="45">
        <f t="shared" si="41"/>
        <v>969</v>
      </c>
      <c r="D545" s="44">
        <f t="shared" si="40"/>
        <v>983</v>
      </c>
      <c r="E545" s="46">
        <v>15</v>
      </c>
      <c r="F545" s="24" t="s">
        <v>575</v>
      </c>
    </row>
    <row r="546" spans="1:256" x14ac:dyDescent="0.15">
      <c r="A546" s="44" t="s">
        <v>576</v>
      </c>
      <c r="B546" s="24" t="s">
        <v>149</v>
      </c>
      <c r="C546" s="45">
        <f t="shared" si="41"/>
        <v>984</v>
      </c>
      <c r="D546" s="44">
        <f t="shared" si="40"/>
        <v>998</v>
      </c>
      <c r="E546" s="46">
        <v>15</v>
      </c>
      <c r="F546" s="24" t="s">
        <v>577</v>
      </c>
    </row>
    <row r="547" spans="1:256" ht="12.75" x14ac:dyDescent="0.2">
      <c r="A547" s="44" t="s">
        <v>578</v>
      </c>
      <c r="B547" s="24" t="s">
        <v>149</v>
      </c>
      <c r="C547" s="45">
        <f t="shared" si="41"/>
        <v>999</v>
      </c>
      <c r="D547" s="44">
        <f t="shared" si="40"/>
        <v>1013</v>
      </c>
      <c r="E547" s="46">
        <v>15</v>
      </c>
      <c r="F547" s="24" t="s">
        <v>579</v>
      </c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  <c r="BP547" s="49"/>
      <c r="BQ547" s="49"/>
      <c r="BR547" s="49"/>
      <c r="BS547" s="49"/>
      <c r="BT547" s="49"/>
      <c r="BU547" s="49"/>
      <c r="BV547" s="49"/>
      <c r="BW547" s="49"/>
      <c r="BX547" s="49"/>
      <c r="BY547" s="49"/>
      <c r="BZ547" s="49"/>
      <c r="CA547" s="49"/>
      <c r="CB547" s="49"/>
      <c r="CC547" s="49"/>
      <c r="CD547" s="49"/>
      <c r="CE547" s="49"/>
      <c r="CF547" s="49"/>
      <c r="CG547" s="49"/>
      <c r="CH547" s="49"/>
      <c r="CI547" s="49"/>
      <c r="CJ547" s="49"/>
      <c r="CK547" s="49"/>
      <c r="CL547" s="49"/>
      <c r="CM547" s="49"/>
      <c r="CN547" s="49"/>
      <c r="CO547" s="49"/>
      <c r="CP547" s="49"/>
      <c r="CQ547" s="49"/>
      <c r="CR547" s="49"/>
      <c r="CS547" s="49"/>
      <c r="CT547" s="49"/>
      <c r="CU547" s="49"/>
      <c r="CV547" s="49"/>
      <c r="CW547" s="49"/>
      <c r="CX547" s="49"/>
      <c r="CY547" s="49"/>
      <c r="CZ547" s="49"/>
      <c r="DA547" s="49"/>
      <c r="DB547" s="49"/>
      <c r="DC547" s="49"/>
      <c r="DD547" s="49"/>
      <c r="DE547" s="49"/>
      <c r="DF547" s="49"/>
      <c r="DG547" s="49"/>
      <c r="DH547" s="49"/>
      <c r="DI547" s="49"/>
      <c r="DJ547" s="49"/>
      <c r="DK547" s="49"/>
      <c r="DL547" s="49"/>
      <c r="DM547" s="49"/>
      <c r="DN547" s="49"/>
      <c r="DO547" s="49"/>
      <c r="DP547" s="49"/>
      <c r="DQ547" s="49"/>
      <c r="DR547" s="49"/>
      <c r="DS547" s="49"/>
      <c r="DT547" s="49"/>
      <c r="DU547" s="49"/>
      <c r="DV547" s="49"/>
      <c r="DW547" s="49"/>
      <c r="DX547" s="49"/>
      <c r="DY547" s="49"/>
      <c r="DZ547" s="49"/>
      <c r="EA547" s="49"/>
      <c r="EB547" s="49"/>
      <c r="EC547" s="49"/>
      <c r="ED547" s="49"/>
      <c r="EE547" s="49"/>
      <c r="EF547" s="49"/>
      <c r="EG547" s="49"/>
      <c r="EH547" s="49"/>
      <c r="EI547" s="49"/>
      <c r="EJ547" s="49"/>
      <c r="EK547" s="49"/>
      <c r="EL547" s="49"/>
      <c r="EM547" s="49"/>
      <c r="EN547" s="49"/>
      <c r="EO547" s="49"/>
      <c r="EP547" s="49"/>
      <c r="EQ547" s="49"/>
      <c r="ER547" s="49"/>
      <c r="ES547" s="49"/>
      <c r="ET547" s="49"/>
      <c r="EU547" s="49"/>
      <c r="EV547" s="49"/>
      <c r="EW547" s="49"/>
      <c r="EX547" s="49"/>
      <c r="EY547" s="49"/>
      <c r="EZ547" s="49"/>
      <c r="FA547" s="49"/>
      <c r="FB547" s="49"/>
      <c r="FC547" s="49"/>
      <c r="FD547" s="49"/>
      <c r="FE547" s="49"/>
      <c r="FF547" s="49"/>
      <c r="FG547" s="49"/>
      <c r="FH547" s="49"/>
      <c r="FI547" s="49"/>
      <c r="FJ547" s="49"/>
      <c r="FK547" s="49"/>
      <c r="FL547" s="49"/>
      <c r="FM547" s="49"/>
      <c r="FN547" s="49"/>
      <c r="FO547" s="49"/>
      <c r="FP547" s="49"/>
      <c r="FQ547" s="49"/>
      <c r="FR547" s="49"/>
      <c r="FS547" s="49"/>
      <c r="FT547" s="49"/>
      <c r="FU547" s="49"/>
      <c r="FV547" s="49"/>
      <c r="FW547" s="49"/>
      <c r="FX547" s="49"/>
      <c r="FY547" s="49"/>
      <c r="FZ547" s="49"/>
      <c r="GA547" s="49"/>
      <c r="GB547" s="49"/>
      <c r="GC547" s="49"/>
      <c r="GD547" s="49"/>
      <c r="GE547" s="49"/>
      <c r="GF547" s="49"/>
      <c r="GG547" s="49"/>
      <c r="GH547" s="49"/>
      <c r="GI547" s="49"/>
      <c r="GJ547" s="49"/>
      <c r="GK547" s="49"/>
      <c r="GL547" s="49"/>
      <c r="GM547" s="49"/>
      <c r="GN547" s="49"/>
      <c r="GO547" s="49"/>
      <c r="GP547" s="49"/>
      <c r="GQ547" s="49"/>
      <c r="GR547" s="49"/>
      <c r="GS547" s="49"/>
      <c r="GT547" s="49"/>
      <c r="GU547" s="49"/>
      <c r="GV547" s="49"/>
      <c r="GW547" s="49"/>
      <c r="GX547" s="49"/>
      <c r="GY547" s="49"/>
      <c r="GZ547" s="49"/>
      <c r="HA547" s="49"/>
      <c r="HB547" s="49"/>
      <c r="HC547" s="49"/>
      <c r="HD547" s="49"/>
      <c r="HE547" s="49"/>
      <c r="HF547" s="49"/>
      <c r="HG547" s="49"/>
      <c r="HH547" s="49"/>
      <c r="HI547" s="49"/>
      <c r="HJ547" s="49"/>
      <c r="HK547" s="49"/>
      <c r="HL547" s="49"/>
      <c r="HM547" s="49"/>
      <c r="HN547" s="49"/>
      <c r="HO547" s="49"/>
      <c r="HP547" s="49"/>
      <c r="HQ547" s="49"/>
      <c r="HR547" s="49"/>
      <c r="HS547" s="49"/>
      <c r="HT547" s="49"/>
      <c r="HU547" s="49"/>
      <c r="HV547" s="49"/>
      <c r="HW547" s="49"/>
      <c r="HX547" s="49"/>
      <c r="HY547" s="49"/>
      <c r="HZ547" s="49"/>
      <c r="IA547" s="49"/>
      <c r="IB547" s="49"/>
      <c r="IC547" s="49"/>
      <c r="ID547" s="49"/>
      <c r="IE547" s="49"/>
      <c r="IF547" s="49"/>
      <c r="IG547" s="49"/>
      <c r="IH547" s="49"/>
      <c r="II547" s="49"/>
      <c r="IJ547" s="49"/>
      <c r="IK547" s="49"/>
      <c r="IL547" s="49"/>
      <c r="IM547" s="49"/>
      <c r="IN547" s="49"/>
      <c r="IO547" s="49"/>
      <c r="IP547" s="49"/>
      <c r="IQ547" s="49"/>
      <c r="IR547" s="49"/>
      <c r="IS547" s="49"/>
      <c r="IT547" s="49"/>
      <c r="IU547" s="49"/>
      <c r="IV547" s="49"/>
    </row>
    <row r="548" spans="1:256" x14ac:dyDescent="0.15">
      <c r="A548" s="44" t="s">
        <v>580</v>
      </c>
      <c r="B548" s="24" t="s">
        <v>149</v>
      </c>
      <c r="C548" s="45">
        <f t="shared" si="41"/>
        <v>1014</v>
      </c>
      <c r="D548" s="44">
        <f t="shared" si="40"/>
        <v>1028</v>
      </c>
      <c r="E548" s="46">
        <v>15</v>
      </c>
      <c r="F548" s="24" t="s">
        <v>581</v>
      </c>
    </row>
    <row r="549" spans="1:256" x14ac:dyDescent="0.15">
      <c r="A549" s="44" t="s">
        <v>582</v>
      </c>
      <c r="B549" s="24" t="s">
        <v>149</v>
      </c>
      <c r="C549" s="45">
        <f t="shared" si="41"/>
        <v>1029</v>
      </c>
      <c r="D549" s="44">
        <f t="shared" si="40"/>
        <v>1043</v>
      </c>
      <c r="E549" s="46">
        <v>15</v>
      </c>
      <c r="F549" s="24" t="s">
        <v>583</v>
      </c>
    </row>
    <row r="550" spans="1:256" x14ac:dyDescent="0.15">
      <c r="A550" s="44" t="s">
        <v>584</v>
      </c>
      <c r="B550" s="24" t="s">
        <v>149</v>
      </c>
      <c r="C550" s="45">
        <f t="shared" si="41"/>
        <v>1044</v>
      </c>
      <c r="D550" s="44">
        <f t="shared" si="40"/>
        <v>1058</v>
      </c>
      <c r="E550" s="46">
        <v>15</v>
      </c>
      <c r="F550" s="24" t="s">
        <v>585</v>
      </c>
    </row>
    <row r="551" spans="1:256" x14ac:dyDescent="0.15">
      <c r="A551" s="23" t="s">
        <v>586</v>
      </c>
      <c r="B551" s="24" t="s">
        <v>149</v>
      </c>
      <c r="C551" s="45">
        <f t="shared" si="41"/>
        <v>1059</v>
      </c>
      <c r="D551" s="44">
        <f t="shared" si="40"/>
        <v>1073</v>
      </c>
      <c r="E551" s="46">
        <v>15</v>
      </c>
      <c r="F551" s="24" t="s">
        <v>587</v>
      </c>
    </row>
    <row r="552" spans="1:256" x14ac:dyDescent="0.15">
      <c r="A552" s="44" t="s">
        <v>588</v>
      </c>
      <c r="B552" s="24" t="s">
        <v>149</v>
      </c>
      <c r="C552" s="45">
        <f t="shared" si="41"/>
        <v>1074</v>
      </c>
      <c r="D552" s="44">
        <f t="shared" si="40"/>
        <v>1088</v>
      </c>
      <c r="E552" s="46">
        <v>15</v>
      </c>
      <c r="F552" s="24" t="s">
        <v>589</v>
      </c>
    </row>
    <row r="553" spans="1:256" x14ac:dyDescent="0.15">
      <c r="A553" s="23" t="s">
        <v>590</v>
      </c>
      <c r="B553" s="24" t="s">
        <v>149</v>
      </c>
      <c r="C553" s="45">
        <f t="shared" si="41"/>
        <v>1089</v>
      </c>
      <c r="D553" s="44">
        <f t="shared" si="40"/>
        <v>1103</v>
      </c>
      <c r="E553" s="46">
        <v>15</v>
      </c>
      <c r="F553" s="24" t="s">
        <v>591</v>
      </c>
    </row>
    <row r="554" spans="1:256" x14ac:dyDescent="0.15">
      <c r="A554" s="44" t="s">
        <v>997</v>
      </c>
      <c r="B554" s="44" t="s">
        <v>149</v>
      </c>
      <c r="C554" s="45">
        <f t="shared" si="41"/>
        <v>1104</v>
      </c>
      <c r="D554" s="44">
        <f t="shared" si="40"/>
        <v>1118</v>
      </c>
      <c r="E554" s="46">
        <v>15</v>
      </c>
      <c r="F554" s="44" t="s">
        <v>998</v>
      </c>
    </row>
    <row r="555" spans="1:256" x14ac:dyDescent="0.15">
      <c r="A555" s="44" t="s">
        <v>1009</v>
      </c>
      <c r="B555" s="44" t="s">
        <v>149</v>
      </c>
      <c r="C555" s="45">
        <f t="shared" ref="C555:C556" si="42">D554+1</f>
        <v>1119</v>
      </c>
      <c r="D555" s="44">
        <f t="shared" ref="D555:D556" si="43">C555+E555-1</f>
        <v>1133</v>
      </c>
      <c r="E555" s="46">
        <v>15</v>
      </c>
      <c r="F555" s="44" t="s">
        <v>1011</v>
      </c>
    </row>
    <row r="556" spans="1:256" x14ac:dyDescent="0.15">
      <c r="A556" s="44" t="s">
        <v>1034</v>
      </c>
      <c r="B556" s="44" t="s">
        <v>149</v>
      </c>
      <c r="C556" s="45">
        <f t="shared" si="42"/>
        <v>1134</v>
      </c>
      <c r="D556" s="44">
        <f t="shared" si="43"/>
        <v>1148</v>
      </c>
      <c r="E556" s="45">
        <v>15</v>
      </c>
      <c r="F556" s="44" t="s">
        <v>1035</v>
      </c>
    </row>
    <row r="557" spans="1:256" x14ac:dyDescent="0.15">
      <c r="A557" s="44" t="s">
        <v>1099</v>
      </c>
      <c r="B557" s="44" t="s">
        <v>89</v>
      </c>
      <c r="C557" s="45">
        <f t="shared" ref="C557:C575" si="44">D556+1</f>
        <v>1149</v>
      </c>
      <c r="D557" s="44">
        <f t="shared" ref="D557:D575" si="45">C557+E557-1</f>
        <v>1149</v>
      </c>
      <c r="E557" s="45">
        <v>1</v>
      </c>
      <c r="F557" s="44" t="s">
        <v>1100</v>
      </c>
    </row>
    <row r="558" spans="1:256" x14ac:dyDescent="0.15">
      <c r="A558" s="44" t="s">
        <v>1101</v>
      </c>
      <c r="B558" s="44" t="s">
        <v>149</v>
      </c>
      <c r="C558" s="45">
        <f t="shared" si="44"/>
        <v>1150</v>
      </c>
      <c r="D558" s="44">
        <f t="shared" si="45"/>
        <v>1164</v>
      </c>
      <c r="E558" s="45">
        <v>15</v>
      </c>
      <c r="F558" s="44" t="s">
        <v>1102</v>
      </c>
    </row>
    <row r="559" spans="1:256" x14ac:dyDescent="0.15">
      <c r="A559" s="44" t="s">
        <v>1103</v>
      </c>
      <c r="B559" s="44" t="s">
        <v>149</v>
      </c>
      <c r="C559" s="45">
        <f t="shared" si="44"/>
        <v>1165</v>
      </c>
      <c r="D559" s="44">
        <f t="shared" si="45"/>
        <v>1179</v>
      </c>
      <c r="E559" s="45">
        <v>15</v>
      </c>
      <c r="F559" s="44" t="s">
        <v>1104</v>
      </c>
    </row>
    <row r="560" spans="1:256" x14ac:dyDescent="0.15">
      <c r="A560" s="44" t="s">
        <v>1127</v>
      </c>
      <c r="B560" s="44" t="s">
        <v>149</v>
      </c>
      <c r="C560" s="45">
        <f t="shared" si="44"/>
        <v>1180</v>
      </c>
      <c r="D560" s="44">
        <f t="shared" si="45"/>
        <v>1194</v>
      </c>
      <c r="E560" s="45">
        <v>15</v>
      </c>
      <c r="F560" s="44" t="s">
        <v>1128</v>
      </c>
    </row>
    <row r="561" spans="1:6" x14ac:dyDescent="0.15">
      <c r="A561" s="23" t="s">
        <v>1190</v>
      </c>
      <c r="B561" s="24" t="s">
        <v>149</v>
      </c>
      <c r="C561" s="45">
        <f t="shared" si="44"/>
        <v>1195</v>
      </c>
      <c r="D561" s="44">
        <f t="shared" si="45"/>
        <v>1209</v>
      </c>
      <c r="E561" s="24">
        <v>15</v>
      </c>
      <c r="F561" s="24" t="s">
        <v>1246</v>
      </c>
    </row>
    <row r="562" spans="1:6" x14ac:dyDescent="0.15">
      <c r="A562" s="23" t="s">
        <v>1191</v>
      </c>
      <c r="B562" s="24" t="s">
        <v>149</v>
      </c>
      <c r="C562" s="45">
        <f t="shared" si="44"/>
        <v>1210</v>
      </c>
      <c r="D562" s="44">
        <f t="shared" si="45"/>
        <v>1224</v>
      </c>
      <c r="E562" s="24">
        <v>15</v>
      </c>
      <c r="F562" s="24" t="s">
        <v>1247</v>
      </c>
    </row>
    <row r="563" spans="1:6" x14ac:dyDescent="0.15">
      <c r="A563" s="23" t="s">
        <v>1192</v>
      </c>
      <c r="B563" s="24" t="s">
        <v>149</v>
      </c>
      <c r="C563" s="45">
        <f t="shared" si="44"/>
        <v>1225</v>
      </c>
      <c r="D563" s="44">
        <f t="shared" si="45"/>
        <v>1239</v>
      </c>
      <c r="E563" s="24">
        <v>15</v>
      </c>
      <c r="F563" s="24" t="s">
        <v>1248</v>
      </c>
    </row>
    <row r="564" spans="1:6" x14ac:dyDescent="0.15">
      <c r="A564" s="23" t="s">
        <v>1193</v>
      </c>
      <c r="B564" s="24" t="s">
        <v>149</v>
      </c>
      <c r="C564" s="45">
        <f t="shared" si="44"/>
        <v>1240</v>
      </c>
      <c r="D564" s="44">
        <f t="shared" si="45"/>
        <v>1254</v>
      </c>
      <c r="E564" s="24">
        <v>15</v>
      </c>
      <c r="F564" s="24" t="s">
        <v>1249</v>
      </c>
    </row>
    <row r="565" spans="1:6" x14ac:dyDescent="0.15">
      <c r="A565" s="23" t="s">
        <v>1194</v>
      </c>
      <c r="B565" s="24" t="s">
        <v>149</v>
      </c>
      <c r="C565" s="45">
        <f t="shared" si="44"/>
        <v>1255</v>
      </c>
      <c r="D565" s="44">
        <f t="shared" si="45"/>
        <v>1269</v>
      </c>
      <c r="E565" s="24">
        <v>15</v>
      </c>
      <c r="F565" s="24" t="s">
        <v>1250</v>
      </c>
    </row>
    <row r="566" spans="1:6" x14ac:dyDescent="0.15">
      <c r="A566" s="23" t="s">
        <v>1195</v>
      </c>
      <c r="B566" s="24" t="s">
        <v>149</v>
      </c>
      <c r="C566" s="45">
        <f t="shared" si="44"/>
        <v>1270</v>
      </c>
      <c r="D566" s="44">
        <f t="shared" si="45"/>
        <v>1284</v>
      </c>
      <c r="E566" s="24">
        <v>15</v>
      </c>
      <c r="F566" s="24" t="s">
        <v>1251</v>
      </c>
    </row>
    <row r="567" spans="1:6" x14ac:dyDescent="0.15">
      <c r="A567" s="23" t="s">
        <v>1196</v>
      </c>
      <c r="B567" s="24" t="s">
        <v>149</v>
      </c>
      <c r="C567" s="45">
        <f t="shared" si="44"/>
        <v>1285</v>
      </c>
      <c r="D567" s="44">
        <f t="shared" si="45"/>
        <v>1299</v>
      </c>
      <c r="E567" s="24">
        <v>15</v>
      </c>
      <c r="F567" s="24" t="s">
        <v>1252</v>
      </c>
    </row>
    <row r="568" spans="1:6" x14ac:dyDescent="0.15">
      <c r="A568" s="23" t="s">
        <v>1197</v>
      </c>
      <c r="B568" s="24" t="s">
        <v>149</v>
      </c>
      <c r="C568" s="45">
        <f t="shared" si="44"/>
        <v>1300</v>
      </c>
      <c r="D568" s="44">
        <f t="shared" si="45"/>
        <v>1314</v>
      </c>
      <c r="E568" s="24">
        <v>15</v>
      </c>
      <c r="F568" s="24" t="s">
        <v>1253</v>
      </c>
    </row>
    <row r="569" spans="1:6" x14ac:dyDescent="0.15">
      <c r="A569" s="23" t="s">
        <v>1198</v>
      </c>
      <c r="B569" s="24" t="s">
        <v>149</v>
      </c>
      <c r="C569" s="45">
        <f t="shared" si="44"/>
        <v>1315</v>
      </c>
      <c r="D569" s="44">
        <f t="shared" si="45"/>
        <v>1329</v>
      </c>
      <c r="E569" s="24">
        <v>15</v>
      </c>
      <c r="F569" s="24" t="s">
        <v>1254</v>
      </c>
    </row>
    <row r="570" spans="1:6" x14ac:dyDescent="0.15">
      <c r="A570" s="23" t="s">
        <v>1199</v>
      </c>
      <c r="B570" s="24" t="s">
        <v>149</v>
      </c>
      <c r="C570" s="45">
        <f t="shared" si="44"/>
        <v>1330</v>
      </c>
      <c r="D570" s="44">
        <f t="shared" si="45"/>
        <v>1344</v>
      </c>
      <c r="E570" s="24">
        <v>15</v>
      </c>
      <c r="F570" s="24" t="s">
        <v>1255</v>
      </c>
    </row>
    <row r="571" spans="1:6" x14ac:dyDescent="0.15">
      <c r="A571" s="23" t="s">
        <v>1200</v>
      </c>
      <c r="B571" s="24" t="s">
        <v>149</v>
      </c>
      <c r="C571" s="45">
        <f t="shared" si="44"/>
        <v>1345</v>
      </c>
      <c r="D571" s="44">
        <f t="shared" si="45"/>
        <v>1359</v>
      </c>
      <c r="E571" s="24">
        <v>15</v>
      </c>
      <c r="F571" s="24" t="s">
        <v>1256</v>
      </c>
    </row>
    <row r="572" spans="1:6" x14ac:dyDescent="0.15">
      <c r="A572" s="23" t="s">
        <v>1201</v>
      </c>
      <c r="B572" s="24" t="s">
        <v>149</v>
      </c>
      <c r="C572" s="45">
        <f t="shared" si="44"/>
        <v>1360</v>
      </c>
      <c r="D572" s="44">
        <f t="shared" si="45"/>
        <v>1374</v>
      </c>
      <c r="E572" s="24">
        <v>15</v>
      </c>
      <c r="F572" s="24" t="s">
        <v>1257</v>
      </c>
    </row>
    <row r="573" spans="1:6" x14ac:dyDescent="0.15">
      <c r="A573" s="23" t="s">
        <v>1202</v>
      </c>
      <c r="B573" s="24" t="s">
        <v>149</v>
      </c>
      <c r="C573" s="45">
        <f t="shared" si="44"/>
        <v>1375</v>
      </c>
      <c r="D573" s="44">
        <f t="shared" si="45"/>
        <v>1389</v>
      </c>
      <c r="E573" s="24">
        <v>15</v>
      </c>
      <c r="F573" s="24" t="s">
        <v>1258</v>
      </c>
    </row>
    <row r="574" spans="1:6" x14ac:dyDescent="0.15">
      <c r="A574" s="23" t="s">
        <v>1203</v>
      </c>
      <c r="B574" s="24" t="s">
        <v>149</v>
      </c>
      <c r="C574" s="45">
        <f t="shared" si="44"/>
        <v>1390</v>
      </c>
      <c r="D574" s="44">
        <f t="shared" si="45"/>
        <v>1404</v>
      </c>
      <c r="E574" s="24">
        <v>15</v>
      </c>
      <c r="F574" s="24" t="s">
        <v>1259</v>
      </c>
    </row>
    <row r="575" spans="1:6" x14ac:dyDescent="0.15">
      <c r="A575" s="23" t="s">
        <v>1204</v>
      </c>
      <c r="B575" s="24" t="s">
        <v>149</v>
      </c>
      <c r="C575" s="45">
        <f t="shared" si="44"/>
        <v>1405</v>
      </c>
      <c r="D575" s="44">
        <f t="shared" si="45"/>
        <v>1419</v>
      </c>
      <c r="E575" s="24">
        <v>15</v>
      </c>
      <c r="F575" s="24" t="s">
        <v>1260</v>
      </c>
    </row>
    <row r="576" spans="1:6" x14ac:dyDescent="0.15">
      <c r="A576" s="24" t="s">
        <v>1205</v>
      </c>
      <c r="B576" s="24" t="s">
        <v>149</v>
      </c>
      <c r="C576" s="45">
        <f t="shared" ref="C576:C592" si="46">D575+1</f>
        <v>1420</v>
      </c>
      <c r="D576" s="44">
        <f t="shared" ref="D576:D592" si="47">C576+E576-1</f>
        <v>1434</v>
      </c>
      <c r="E576" s="24">
        <v>15</v>
      </c>
      <c r="F576" s="24" t="s">
        <v>1261</v>
      </c>
    </row>
    <row r="577" spans="1:6" x14ac:dyDescent="0.15">
      <c r="A577" s="24" t="s">
        <v>1206</v>
      </c>
      <c r="B577" s="24" t="s">
        <v>149</v>
      </c>
      <c r="C577" s="45">
        <f t="shared" si="46"/>
        <v>1435</v>
      </c>
      <c r="D577" s="44">
        <f t="shared" si="47"/>
        <v>1449</v>
      </c>
      <c r="E577" s="24">
        <v>15</v>
      </c>
      <c r="F577" s="24" t="s">
        <v>1262</v>
      </c>
    </row>
    <row r="578" spans="1:6" x14ac:dyDescent="0.15">
      <c r="A578" s="24" t="s">
        <v>1207</v>
      </c>
      <c r="B578" s="24" t="s">
        <v>149</v>
      </c>
      <c r="C578" s="45">
        <f t="shared" si="46"/>
        <v>1450</v>
      </c>
      <c r="D578" s="44">
        <f t="shared" si="47"/>
        <v>1464</v>
      </c>
      <c r="E578" s="24">
        <v>15</v>
      </c>
      <c r="F578" s="24" t="s">
        <v>1263</v>
      </c>
    </row>
    <row r="579" spans="1:6" x14ac:dyDescent="0.15">
      <c r="A579" s="24" t="s">
        <v>1208</v>
      </c>
      <c r="B579" s="24" t="s">
        <v>149</v>
      </c>
      <c r="C579" s="45">
        <f t="shared" si="46"/>
        <v>1465</v>
      </c>
      <c r="D579" s="44">
        <f t="shared" si="47"/>
        <v>1479</v>
      </c>
      <c r="E579" s="24">
        <v>15</v>
      </c>
      <c r="F579" s="24" t="s">
        <v>1264</v>
      </c>
    </row>
    <row r="580" spans="1:6" x14ac:dyDescent="0.15">
      <c r="A580" s="24" t="s">
        <v>1209</v>
      </c>
      <c r="B580" s="24" t="s">
        <v>149</v>
      </c>
      <c r="C580" s="45">
        <f t="shared" si="46"/>
        <v>1480</v>
      </c>
      <c r="D580" s="44">
        <f t="shared" si="47"/>
        <v>1494</v>
      </c>
      <c r="E580" s="24">
        <v>15</v>
      </c>
      <c r="F580" s="24" t="s">
        <v>1265</v>
      </c>
    </row>
    <row r="581" spans="1:6" x14ac:dyDescent="0.15">
      <c r="A581" s="24" t="s">
        <v>1210</v>
      </c>
      <c r="B581" s="24" t="s">
        <v>149</v>
      </c>
      <c r="C581" s="45">
        <f t="shared" si="46"/>
        <v>1495</v>
      </c>
      <c r="D581" s="44">
        <f t="shared" si="47"/>
        <v>1509</v>
      </c>
      <c r="E581" s="24">
        <v>15</v>
      </c>
      <c r="F581" s="24" t="s">
        <v>1266</v>
      </c>
    </row>
    <row r="582" spans="1:6" x14ac:dyDescent="0.15">
      <c r="A582" s="24" t="s">
        <v>1211</v>
      </c>
      <c r="B582" s="24" t="s">
        <v>149</v>
      </c>
      <c r="C582" s="45">
        <f t="shared" si="46"/>
        <v>1510</v>
      </c>
      <c r="D582" s="44">
        <f t="shared" si="47"/>
        <v>1524</v>
      </c>
      <c r="E582" s="24">
        <v>15</v>
      </c>
      <c r="F582" s="24" t="s">
        <v>1267</v>
      </c>
    </row>
    <row r="583" spans="1:6" s="3" customFormat="1" x14ac:dyDescent="0.15">
      <c r="A583" s="24" t="s">
        <v>1212</v>
      </c>
      <c r="B583" s="24" t="s">
        <v>149</v>
      </c>
      <c r="C583" s="45">
        <f t="shared" si="46"/>
        <v>1525</v>
      </c>
      <c r="D583" s="44">
        <f t="shared" si="47"/>
        <v>1539</v>
      </c>
      <c r="E583" s="24">
        <v>15</v>
      </c>
      <c r="F583" s="24" t="s">
        <v>1268</v>
      </c>
    </row>
    <row r="584" spans="1:6" s="3" customFormat="1" x14ac:dyDescent="0.15">
      <c r="A584" s="24" t="s">
        <v>1213</v>
      </c>
      <c r="B584" s="24" t="s">
        <v>149</v>
      </c>
      <c r="C584" s="45">
        <f t="shared" si="46"/>
        <v>1540</v>
      </c>
      <c r="D584" s="44">
        <f t="shared" si="47"/>
        <v>1554</v>
      </c>
      <c r="E584" s="24">
        <v>15</v>
      </c>
      <c r="F584" s="24" t="s">
        <v>1269</v>
      </c>
    </row>
    <row r="585" spans="1:6" s="3" customFormat="1" x14ac:dyDescent="0.15">
      <c r="A585" s="24" t="s">
        <v>1214</v>
      </c>
      <c r="B585" s="24" t="s">
        <v>149</v>
      </c>
      <c r="C585" s="45">
        <f t="shared" si="46"/>
        <v>1555</v>
      </c>
      <c r="D585" s="44">
        <f t="shared" si="47"/>
        <v>1569</v>
      </c>
      <c r="E585" s="24">
        <v>15</v>
      </c>
      <c r="F585" s="24" t="s">
        <v>1270</v>
      </c>
    </row>
    <row r="586" spans="1:6" s="3" customFormat="1" x14ac:dyDescent="0.15">
      <c r="A586" s="24" t="s">
        <v>1215</v>
      </c>
      <c r="B586" s="24" t="s">
        <v>149</v>
      </c>
      <c r="C586" s="45">
        <f t="shared" si="46"/>
        <v>1570</v>
      </c>
      <c r="D586" s="44">
        <f t="shared" si="47"/>
        <v>1584</v>
      </c>
      <c r="E586" s="24">
        <v>15</v>
      </c>
      <c r="F586" s="24" t="s">
        <v>1271</v>
      </c>
    </row>
    <row r="587" spans="1:6" s="3" customFormat="1" x14ac:dyDescent="0.15">
      <c r="A587" s="24" t="s">
        <v>1216</v>
      </c>
      <c r="B587" s="24" t="s">
        <v>149</v>
      </c>
      <c r="C587" s="45">
        <f t="shared" si="46"/>
        <v>1585</v>
      </c>
      <c r="D587" s="44">
        <f t="shared" si="47"/>
        <v>1599</v>
      </c>
      <c r="E587" s="24">
        <v>15</v>
      </c>
      <c r="F587" s="24" t="s">
        <v>1272</v>
      </c>
    </row>
    <row r="588" spans="1:6" s="3" customFormat="1" x14ac:dyDescent="0.15">
      <c r="A588" s="24" t="s">
        <v>1217</v>
      </c>
      <c r="B588" s="24" t="s">
        <v>149</v>
      </c>
      <c r="C588" s="45">
        <f t="shared" si="46"/>
        <v>1600</v>
      </c>
      <c r="D588" s="44">
        <f t="shared" si="47"/>
        <v>1614</v>
      </c>
      <c r="E588" s="24">
        <v>15</v>
      </c>
      <c r="F588" s="24" t="s">
        <v>1273</v>
      </c>
    </row>
    <row r="589" spans="1:6" s="3" customFormat="1" x14ac:dyDescent="0.15">
      <c r="A589" s="53" t="s">
        <v>1184</v>
      </c>
      <c r="B589" s="53" t="s">
        <v>70</v>
      </c>
      <c r="C589" s="54">
        <f t="shared" si="46"/>
        <v>1615</v>
      </c>
      <c r="D589" s="53">
        <f t="shared" si="47"/>
        <v>1619</v>
      </c>
      <c r="E589" s="54">
        <v>5</v>
      </c>
      <c r="F589" s="53" t="s">
        <v>1185</v>
      </c>
    </row>
    <row r="590" spans="1:6" s="3" customFormat="1" x14ac:dyDescent="0.15">
      <c r="A590" s="58" t="s">
        <v>1186</v>
      </c>
      <c r="B590" s="58" t="s">
        <v>70</v>
      </c>
      <c r="C590" s="54">
        <f t="shared" si="46"/>
        <v>1620</v>
      </c>
      <c r="D590" s="53">
        <f t="shared" si="47"/>
        <v>1624</v>
      </c>
      <c r="E590" s="59">
        <v>5</v>
      </c>
      <c r="F590" s="58" t="s">
        <v>1187</v>
      </c>
    </row>
    <row r="591" spans="1:6" s="3" customFormat="1" ht="10.5" customHeight="1" x14ac:dyDescent="0.15">
      <c r="A591" s="55" t="s">
        <v>1282</v>
      </c>
      <c r="B591" s="55" t="s">
        <v>35</v>
      </c>
      <c r="C591" s="56">
        <f t="shared" si="46"/>
        <v>1625</v>
      </c>
      <c r="D591" s="55">
        <f t="shared" si="47"/>
        <v>1634</v>
      </c>
      <c r="E591" s="56">
        <v>10</v>
      </c>
      <c r="F591" s="55" t="s">
        <v>1281</v>
      </c>
    </row>
    <row r="592" spans="1:6" x14ac:dyDescent="0.15">
      <c r="A592" s="55" t="s">
        <v>1283</v>
      </c>
      <c r="B592" s="55" t="s">
        <v>52</v>
      </c>
      <c r="C592" s="56">
        <f t="shared" si="46"/>
        <v>1635</v>
      </c>
      <c r="D592" s="55">
        <f t="shared" si="47"/>
        <v>1684</v>
      </c>
      <c r="E592" s="56">
        <v>50</v>
      </c>
      <c r="F592" s="55" t="s">
        <v>1284</v>
      </c>
    </row>
    <row r="593" spans="1:6" x14ac:dyDescent="0.15">
      <c r="A593" s="55" t="s">
        <v>1325</v>
      </c>
      <c r="B593" s="57" t="s">
        <v>149</v>
      </c>
      <c r="C593" s="56">
        <f t="shared" ref="C593" si="48">D592+1</f>
        <v>1685</v>
      </c>
      <c r="D593" s="55">
        <f t="shared" ref="D593" si="49">C593+E593-1</f>
        <v>1699</v>
      </c>
      <c r="E593" s="56">
        <v>15</v>
      </c>
      <c r="F593" s="55" t="s">
        <v>1329</v>
      </c>
    </row>
    <row r="594" spans="1:6" x14ac:dyDescent="0.15">
      <c r="A594" s="55" t="s">
        <v>1326</v>
      </c>
      <c r="B594" s="57" t="s">
        <v>149</v>
      </c>
      <c r="C594" s="56">
        <f t="shared" ref="C594:C601" si="50">D593+1</f>
        <v>1700</v>
      </c>
      <c r="D594" s="55">
        <f t="shared" ref="D594:D601" si="51">C594+E594-1</f>
        <v>1714</v>
      </c>
      <c r="E594" s="56">
        <v>15</v>
      </c>
      <c r="F594" s="55" t="s">
        <v>1330</v>
      </c>
    </row>
    <row r="595" spans="1:6" x14ac:dyDescent="0.15">
      <c r="A595" s="55" t="s">
        <v>1293</v>
      </c>
      <c r="B595" s="57" t="s">
        <v>149</v>
      </c>
      <c r="C595" s="56">
        <f t="shared" si="50"/>
        <v>1715</v>
      </c>
      <c r="D595" s="55">
        <f t="shared" si="51"/>
        <v>1729</v>
      </c>
      <c r="E595" s="56">
        <v>15</v>
      </c>
      <c r="F595" s="55" t="s">
        <v>1453</v>
      </c>
    </row>
    <row r="596" spans="1:6" x14ac:dyDescent="0.15">
      <c r="A596" s="55" t="s">
        <v>1294</v>
      </c>
      <c r="B596" s="57" t="s">
        <v>149</v>
      </c>
      <c r="C596" s="56">
        <f t="shared" si="50"/>
        <v>1730</v>
      </c>
      <c r="D596" s="55">
        <f t="shared" si="51"/>
        <v>1744</v>
      </c>
      <c r="E596" s="56">
        <v>15</v>
      </c>
      <c r="F596" s="55" t="s">
        <v>1295</v>
      </c>
    </row>
    <row r="597" spans="1:6" x14ac:dyDescent="0.15">
      <c r="A597" s="55" t="s">
        <v>1306</v>
      </c>
      <c r="B597" s="57" t="s">
        <v>149</v>
      </c>
      <c r="C597" s="56">
        <f t="shared" si="50"/>
        <v>1745</v>
      </c>
      <c r="D597" s="55">
        <f t="shared" si="51"/>
        <v>1759</v>
      </c>
      <c r="E597" s="56">
        <v>15</v>
      </c>
      <c r="F597" s="55" t="s">
        <v>1308</v>
      </c>
    </row>
    <row r="598" spans="1:6" x14ac:dyDescent="0.15">
      <c r="A598" s="55" t="s">
        <v>1307</v>
      </c>
      <c r="B598" s="57" t="s">
        <v>149</v>
      </c>
      <c r="C598" s="56">
        <f t="shared" si="50"/>
        <v>1760</v>
      </c>
      <c r="D598" s="55">
        <f t="shared" si="51"/>
        <v>1774</v>
      </c>
      <c r="E598" s="56">
        <v>15</v>
      </c>
      <c r="F598" s="55" t="s">
        <v>1309</v>
      </c>
    </row>
    <row r="599" spans="1:6" ht="21" x14ac:dyDescent="0.15">
      <c r="A599" s="55" t="s">
        <v>1323</v>
      </c>
      <c r="B599" s="57" t="s">
        <v>149</v>
      </c>
      <c r="C599" s="56">
        <f t="shared" si="50"/>
        <v>1775</v>
      </c>
      <c r="D599" s="55">
        <f t="shared" si="51"/>
        <v>1789</v>
      </c>
      <c r="E599" s="56">
        <v>15</v>
      </c>
      <c r="F599" s="55" t="s">
        <v>1324</v>
      </c>
    </row>
    <row r="600" spans="1:6" x14ac:dyDescent="0.15">
      <c r="A600" s="44" t="s">
        <v>1543</v>
      </c>
      <c r="B600" s="44" t="s">
        <v>149</v>
      </c>
      <c r="C600" s="46">
        <f t="shared" si="50"/>
        <v>1790</v>
      </c>
      <c r="D600" s="44">
        <f t="shared" si="51"/>
        <v>1804</v>
      </c>
      <c r="E600" s="46">
        <v>15</v>
      </c>
      <c r="F600" s="44" t="s">
        <v>1681</v>
      </c>
    </row>
    <row r="601" spans="1:6" x14ac:dyDescent="0.15">
      <c r="A601" s="23" t="s">
        <v>1460</v>
      </c>
      <c r="B601" s="24" t="s">
        <v>149</v>
      </c>
      <c r="C601" s="45">
        <f t="shared" si="50"/>
        <v>1805</v>
      </c>
      <c r="D601" s="44">
        <f t="shared" si="51"/>
        <v>1819</v>
      </c>
      <c r="E601" s="24">
        <v>15</v>
      </c>
      <c r="F601" s="24" t="s">
        <v>1689</v>
      </c>
    </row>
    <row r="602" spans="1:6" x14ac:dyDescent="0.15">
      <c r="A602" s="44" t="s">
        <v>1544</v>
      </c>
      <c r="B602" s="44" t="s">
        <v>149</v>
      </c>
      <c r="C602" s="46">
        <f t="shared" ref="C602:C610" si="52">D601+1</f>
        <v>1820</v>
      </c>
      <c r="D602" s="44">
        <f t="shared" ref="D602:D610" si="53">C602+E602-1</f>
        <v>1834</v>
      </c>
      <c r="E602" s="46">
        <v>15</v>
      </c>
      <c r="F602" s="44" t="s">
        <v>1682</v>
      </c>
    </row>
    <row r="603" spans="1:6" x14ac:dyDescent="0.15">
      <c r="A603" s="23" t="s">
        <v>1464</v>
      </c>
      <c r="B603" s="24" t="s">
        <v>149</v>
      </c>
      <c r="C603" s="45">
        <f t="shared" si="52"/>
        <v>1835</v>
      </c>
      <c r="D603" s="44">
        <f t="shared" si="53"/>
        <v>1849</v>
      </c>
      <c r="E603" s="24">
        <v>15</v>
      </c>
      <c r="F603" s="24" t="s">
        <v>1690</v>
      </c>
    </row>
    <row r="604" spans="1:6" x14ac:dyDescent="0.15">
      <c r="A604" s="44" t="s">
        <v>1545</v>
      </c>
      <c r="B604" s="44" t="s">
        <v>149</v>
      </c>
      <c r="C604" s="46">
        <f t="shared" si="52"/>
        <v>1850</v>
      </c>
      <c r="D604" s="44">
        <f t="shared" si="53"/>
        <v>1864</v>
      </c>
      <c r="E604" s="46">
        <v>15</v>
      </c>
      <c r="F604" s="44" t="s">
        <v>1683</v>
      </c>
    </row>
    <row r="605" spans="1:6" x14ac:dyDescent="0.15">
      <c r="A605" s="23" t="s">
        <v>1468</v>
      </c>
      <c r="B605" s="24" t="s">
        <v>149</v>
      </c>
      <c r="C605" s="45">
        <f t="shared" si="52"/>
        <v>1865</v>
      </c>
      <c r="D605" s="44">
        <f t="shared" si="53"/>
        <v>1879</v>
      </c>
      <c r="E605" s="24">
        <v>15</v>
      </c>
      <c r="F605" s="24" t="s">
        <v>1691</v>
      </c>
    </row>
    <row r="606" spans="1:6" x14ac:dyDescent="0.15">
      <c r="A606" s="44" t="s">
        <v>1546</v>
      </c>
      <c r="B606" s="44" t="s">
        <v>149</v>
      </c>
      <c r="C606" s="46">
        <f t="shared" si="52"/>
        <v>1880</v>
      </c>
      <c r="D606" s="44">
        <f t="shared" si="53"/>
        <v>1894</v>
      </c>
      <c r="E606" s="46">
        <v>15</v>
      </c>
      <c r="F606" s="44" t="s">
        <v>1684</v>
      </c>
    </row>
    <row r="607" spans="1:6" x14ac:dyDescent="0.15">
      <c r="A607" s="23" t="s">
        <v>1657</v>
      </c>
      <c r="B607" s="24" t="s">
        <v>149</v>
      </c>
      <c r="C607" s="45">
        <f t="shared" si="52"/>
        <v>1895</v>
      </c>
      <c r="D607" s="44">
        <f t="shared" si="53"/>
        <v>1909</v>
      </c>
      <c r="E607" s="24">
        <v>15</v>
      </c>
      <c r="F607" s="24" t="s">
        <v>1692</v>
      </c>
    </row>
    <row r="608" spans="1:6" x14ac:dyDescent="0.15">
      <c r="A608" s="44" t="s">
        <v>1547</v>
      </c>
      <c r="B608" s="44" t="s">
        <v>149</v>
      </c>
      <c r="C608" s="46">
        <f t="shared" si="52"/>
        <v>1910</v>
      </c>
      <c r="D608" s="44">
        <f t="shared" si="53"/>
        <v>1924</v>
      </c>
      <c r="E608" s="46">
        <v>15</v>
      </c>
      <c r="F608" s="44" t="s">
        <v>1685</v>
      </c>
    </row>
    <row r="609" spans="1:6" x14ac:dyDescent="0.15">
      <c r="A609" s="23" t="s">
        <v>1472</v>
      </c>
      <c r="B609" s="24" t="s">
        <v>149</v>
      </c>
      <c r="C609" s="45">
        <f t="shared" si="52"/>
        <v>1925</v>
      </c>
      <c r="D609" s="44">
        <f t="shared" si="53"/>
        <v>1939</v>
      </c>
      <c r="E609" s="24">
        <v>15</v>
      </c>
      <c r="F609" s="24" t="s">
        <v>1693</v>
      </c>
    </row>
    <row r="610" spans="1:6" x14ac:dyDescent="0.15">
      <c r="A610" s="44" t="s">
        <v>1548</v>
      </c>
      <c r="B610" s="44" t="s">
        <v>149</v>
      </c>
      <c r="C610" s="46">
        <f t="shared" si="52"/>
        <v>1940</v>
      </c>
      <c r="D610" s="44">
        <f t="shared" si="53"/>
        <v>1954</v>
      </c>
      <c r="E610" s="46">
        <v>15</v>
      </c>
      <c r="F610" s="44" t="s">
        <v>1686</v>
      </c>
    </row>
    <row r="611" spans="1:6" x14ac:dyDescent="0.15">
      <c r="A611" s="23" t="s">
        <v>1476</v>
      </c>
      <c r="B611" s="24" t="s">
        <v>149</v>
      </c>
      <c r="C611" s="46">
        <f t="shared" ref="C611:C633" si="54">D610+1</f>
        <v>1955</v>
      </c>
      <c r="D611" s="44">
        <f t="shared" ref="D611:D633" si="55">C611+E611-1</f>
        <v>1969</v>
      </c>
      <c r="E611" s="24">
        <v>15</v>
      </c>
      <c r="F611" s="24" t="s">
        <v>1694</v>
      </c>
    </row>
    <row r="612" spans="1:6" x14ac:dyDescent="0.15">
      <c r="A612" s="44" t="s">
        <v>1559</v>
      </c>
      <c r="B612" s="44" t="s">
        <v>149</v>
      </c>
      <c r="C612" s="46">
        <f t="shared" si="54"/>
        <v>1970</v>
      </c>
      <c r="D612" s="44">
        <f t="shared" si="55"/>
        <v>1984</v>
      </c>
      <c r="E612" s="46">
        <v>15</v>
      </c>
      <c r="F612" s="44" t="s">
        <v>1687</v>
      </c>
    </row>
    <row r="613" spans="1:6" x14ac:dyDescent="0.15">
      <c r="A613" s="23" t="s">
        <v>1480</v>
      </c>
      <c r="B613" s="24" t="s">
        <v>149</v>
      </c>
      <c r="C613" s="46">
        <f t="shared" si="54"/>
        <v>1985</v>
      </c>
      <c r="D613" s="44">
        <f t="shared" si="55"/>
        <v>1999</v>
      </c>
      <c r="E613" s="24">
        <v>15</v>
      </c>
      <c r="F613" s="24" t="s">
        <v>1695</v>
      </c>
    </row>
    <row r="614" spans="1:6" x14ac:dyDescent="0.15">
      <c r="A614" s="44" t="s">
        <v>1549</v>
      </c>
      <c r="B614" s="44" t="s">
        <v>149</v>
      </c>
      <c r="C614" s="46">
        <f t="shared" si="54"/>
        <v>2000</v>
      </c>
      <c r="D614" s="44">
        <f t="shared" si="55"/>
        <v>2014</v>
      </c>
      <c r="E614" s="46">
        <v>15</v>
      </c>
      <c r="F614" s="44" t="s">
        <v>1688</v>
      </c>
    </row>
    <row r="615" spans="1:6" x14ac:dyDescent="0.15">
      <c r="A615" s="23" t="s">
        <v>1484</v>
      </c>
      <c r="B615" s="24" t="s">
        <v>149</v>
      </c>
      <c r="C615" s="46">
        <f t="shared" si="54"/>
        <v>2015</v>
      </c>
      <c r="D615" s="44">
        <f t="shared" si="55"/>
        <v>2029</v>
      </c>
      <c r="E615" s="24">
        <v>15</v>
      </c>
      <c r="F615" s="24" t="s">
        <v>1696</v>
      </c>
    </row>
    <row r="616" spans="1:6" x14ac:dyDescent="0.15">
      <c r="A616" s="44" t="s">
        <v>1550</v>
      </c>
      <c r="B616" s="44" t="s">
        <v>149</v>
      </c>
      <c r="C616" s="46">
        <f t="shared" si="54"/>
        <v>2030</v>
      </c>
      <c r="D616" s="44">
        <f t="shared" si="55"/>
        <v>2044</v>
      </c>
      <c r="E616" s="46">
        <v>15</v>
      </c>
      <c r="F616" s="44" t="s">
        <v>1706</v>
      </c>
    </row>
    <row r="617" spans="1:6" x14ac:dyDescent="0.15">
      <c r="A617" s="23" t="s">
        <v>1488</v>
      </c>
      <c r="B617" s="24" t="s">
        <v>149</v>
      </c>
      <c r="C617" s="46">
        <f t="shared" si="54"/>
        <v>2045</v>
      </c>
      <c r="D617" s="44">
        <f t="shared" si="55"/>
        <v>2059</v>
      </c>
      <c r="E617" s="24">
        <v>15</v>
      </c>
      <c r="F617" s="24" t="s">
        <v>1697</v>
      </c>
    </row>
    <row r="618" spans="1:6" x14ac:dyDescent="0.15">
      <c r="A618" s="44" t="s">
        <v>1551</v>
      </c>
      <c r="B618" s="44" t="s">
        <v>149</v>
      </c>
      <c r="C618" s="46">
        <f t="shared" si="54"/>
        <v>2060</v>
      </c>
      <c r="D618" s="44">
        <f t="shared" si="55"/>
        <v>2074</v>
      </c>
      <c r="E618" s="46">
        <v>15</v>
      </c>
      <c r="F618" s="44" t="s">
        <v>1707</v>
      </c>
    </row>
    <row r="619" spans="1:6" x14ac:dyDescent="0.15">
      <c r="A619" s="23" t="s">
        <v>1492</v>
      </c>
      <c r="B619" s="24" t="s">
        <v>149</v>
      </c>
      <c r="C619" s="46">
        <f t="shared" si="54"/>
        <v>2075</v>
      </c>
      <c r="D619" s="44">
        <f t="shared" si="55"/>
        <v>2089</v>
      </c>
      <c r="E619" s="24">
        <v>15</v>
      </c>
      <c r="F619" s="24" t="s">
        <v>1698</v>
      </c>
    </row>
    <row r="620" spans="1:6" x14ac:dyDescent="0.15">
      <c r="A620" s="44" t="s">
        <v>1552</v>
      </c>
      <c r="B620" s="44" t="s">
        <v>149</v>
      </c>
      <c r="C620" s="46">
        <f t="shared" si="54"/>
        <v>2090</v>
      </c>
      <c r="D620" s="44">
        <f t="shared" si="55"/>
        <v>2104</v>
      </c>
      <c r="E620" s="46">
        <v>15</v>
      </c>
      <c r="F620" s="44" t="s">
        <v>1708</v>
      </c>
    </row>
    <row r="621" spans="1:6" x14ac:dyDescent="0.15">
      <c r="A621" s="23" t="s">
        <v>1537</v>
      </c>
      <c r="B621" s="24" t="s">
        <v>149</v>
      </c>
      <c r="C621" s="46">
        <f t="shared" si="54"/>
        <v>2105</v>
      </c>
      <c r="D621" s="44">
        <f t="shared" si="55"/>
        <v>2119</v>
      </c>
      <c r="E621" s="24">
        <v>15</v>
      </c>
      <c r="F621" s="24" t="s">
        <v>1699</v>
      </c>
    </row>
    <row r="622" spans="1:6" x14ac:dyDescent="0.15">
      <c r="A622" s="44" t="s">
        <v>1553</v>
      </c>
      <c r="B622" s="44" t="s">
        <v>149</v>
      </c>
      <c r="C622" s="46">
        <f t="shared" si="54"/>
        <v>2120</v>
      </c>
      <c r="D622" s="44">
        <f t="shared" si="55"/>
        <v>2134</v>
      </c>
      <c r="E622" s="46">
        <v>15</v>
      </c>
      <c r="F622" s="44" t="s">
        <v>1709</v>
      </c>
    </row>
    <row r="623" spans="1:6" x14ac:dyDescent="0.15">
      <c r="A623" s="23" t="s">
        <v>1536</v>
      </c>
      <c r="B623" s="24" t="s">
        <v>149</v>
      </c>
      <c r="C623" s="46">
        <f t="shared" si="54"/>
        <v>2135</v>
      </c>
      <c r="D623" s="44">
        <f t="shared" si="55"/>
        <v>2149</v>
      </c>
      <c r="E623" s="24">
        <v>15</v>
      </c>
      <c r="F623" s="24" t="s">
        <v>1700</v>
      </c>
    </row>
    <row r="624" spans="1:6" ht="9.75" customHeight="1" x14ac:dyDescent="0.15">
      <c r="A624" s="44" t="s">
        <v>1554</v>
      </c>
      <c r="B624" s="44" t="s">
        <v>149</v>
      </c>
      <c r="C624" s="46">
        <f t="shared" si="54"/>
        <v>2150</v>
      </c>
      <c r="D624" s="44">
        <f t="shared" si="55"/>
        <v>2164</v>
      </c>
      <c r="E624" s="46">
        <v>15</v>
      </c>
      <c r="F624" s="44" t="s">
        <v>1710</v>
      </c>
    </row>
    <row r="625" spans="1:6" x14ac:dyDescent="0.15">
      <c r="A625" s="23" t="s">
        <v>1539</v>
      </c>
      <c r="B625" s="24" t="s">
        <v>149</v>
      </c>
      <c r="C625" s="46">
        <f t="shared" si="54"/>
        <v>2165</v>
      </c>
      <c r="D625" s="44">
        <f t="shared" si="55"/>
        <v>2179</v>
      </c>
      <c r="E625" s="24">
        <v>15</v>
      </c>
      <c r="F625" s="24" t="s">
        <v>1701</v>
      </c>
    </row>
    <row r="626" spans="1:6" x14ac:dyDescent="0.15">
      <c r="A626" s="44" t="s">
        <v>1555</v>
      </c>
      <c r="B626" s="44" t="s">
        <v>149</v>
      </c>
      <c r="C626" s="46">
        <f t="shared" si="54"/>
        <v>2180</v>
      </c>
      <c r="D626" s="44">
        <f t="shared" si="55"/>
        <v>2194</v>
      </c>
      <c r="E626" s="46">
        <v>15</v>
      </c>
      <c r="F626" s="44" t="s">
        <v>1711</v>
      </c>
    </row>
    <row r="627" spans="1:6" x14ac:dyDescent="0.15">
      <c r="A627" s="23" t="s">
        <v>1496</v>
      </c>
      <c r="B627" s="24" t="s">
        <v>149</v>
      </c>
      <c r="C627" s="46">
        <f t="shared" si="54"/>
        <v>2195</v>
      </c>
      <c r="D627" s="44">
        <f t="shared" si="55"/>
        <v>2209</v>
      </c>
      <c r="E627" s="24">
        <v>15</v>
      </c>
      <c r="F627" s="24" t="s">
        <v>1702</v>
      </c>
    </row>
    <row r="628" spans="1:6" s="50" customFormat="1" x14ac:dyDescent="0.15">
      <c r="A628" s="44" t="s">
        <v>1556</v>
      </c>
      <c r="B628" s="44" t="s">
        <v>149</v>
      </c>
      <c r="C628" s="46">
        <f t="shared" si="54"/>
        <v>2210</v>
      </c>
      <c r="D628" s="44">
        <f t="shared" si="55"/>
        <v>2224</v>
      </c>
      <c r="E628" s="46">
        <v>15</v>
      </c>
      <c r="F628" s="44" t="s">
        <v>1712</v>
      </c>
    </row>
    <row r="629" spans="1:6" s="50" customFormat="1" x14ac:dyDescent="0.15">
      <c r="A629" s="23" t="s">
        <v>1500</v>
      </c>
      <c r="B629" s="24" t="s">
        <v>149</v>
      </c>
      <c r="C629" s="46">
        <f t="shared" si="54"/>
        <v>2225</v>
      </c>
      <c r="D629" s="44">
        <f t="shared" si="55"/>
        <v>2239</v>
      </c>
      <c r="E629" s="24">
        <v>15</v>
      </c>
      <c r="F629" s="24" t="s">
        <v>1703</v>
      </c>
    </row>
    <row r="630" spans="1:6" s="50" customFormat="1" x14ac:dyDescent="0.15">
      <c r="A630" s="44" t="s">
        <v>1557</v>
      </c>
      <c r="B630" s="44" t="s">
        <v>149</v>
      </c>
      <c r="C630" s="46">
        <f t="shared" si="54"/>
        <v>2240</v>
      </c>
      <c r="D630" s="44">
        <f t="shared" si="55"/>
        <v>2254</v>
      </c>
      <c r="E630" s="46">
        <v>15</v>
      </c>
      <c r="F630" s="44" t="s">
        <v>1713</v>
      </c>
    </row>
    <row r="631" spans="1:6" x14ac:dyDescent="0.15">
      <c r="A631" s="23" t="s">
        <v>1504</v>
      </c>
      <c r="B631" s="24" t="s">
        <v>149</v>
      </c>
      <c r="C631" s="46">
        <f t="shared" si="54"/>
        <v>2255</v>
      </c>
      <c r="D631" s="44">
        <f t="shared" si="55"/>
        <v>2269</v>
      </c>
      <c r="E631" s="24">
        <v>15</v>
      </c>
      <c r="F631" s="24" t="s">
        <v>1704</v>
      </c>
    </row>
    <row r="632" spans="1:6" x14ac:dyDescent="0.15">
      <c r="A632" s="44" t="s">
        <v>1558</v>
      </c>
      <c r="B632" s="44" t="s">
        <v>149</v>
      </c>
      <c r="C632" s="46">
        <f t="shared" si="54"/>
        <v>2270</v>
      </c>
      <c r="D632" s="44">
        <f t="shared" si="55"/>
        <v>2284</v>
      </c>
      <c r="E632" s="46">
        <v>15</v>
      </c>
      <c r="F632" s="44" t="s">
        <v>1714</v>
      </c>
    </row>
    <row r="633" spans="1:6" x14ac:dyDescent="0.15">
      <c r="A633" s="23" t="s">
        <v>1508</v>
      </c>
      <c r="B633" s="24" t="s">
        <v>149</v>
      </c>
      <c r="C633" s="46">
        <f t="shared" si="54"/>
        <v>2285</v>
      </c>
      <c r="D633" s="44">
        <f t="shared" si="55"/>
        <v>2299</v>
      </c>
      <c r="E633" s="24">
        <v>15</v>
      </c>
      <c r="F633" s="24" t="s">
        <v>1705</v>
      </c>
    </row>
    <row r="634" spans="1:6" x14ac:dyDescent="0.15">
      <c r="A634" s="44" t="s">
        <v>1766</v>
      </c>
      <c r="B634" s="44" t="s">
        <v>149</v>
      </c>
      <c r="C634" s="46">
        <f t="shared" ref="C634:C635" si="56">D633+1</f>
        <v>2300</v>
      </c>
      <c r="D634" s="44">
        <f t="shared" ref="D634:D636" si="57">C634+E634-1</f>
        <v>2314</v>
      </c>
      <c r="E634" s="46">
        <v>15</v>
      </c>
      <c r="F634" s="44" t="s">
        <v>1774</v>
      </c>
    </row>
    <row r="635" spans="1:6" x14ac:dyDescent="0.15">
      <c r="A635" s="23" t="s">
        <v>1767</v>
      </c>
      <c r="B635" s="24" t="s">
        <v>149</v>
      </c>
      <c r="C635" s="46">
        <f t="shared" si="56"/>
        <v>2315</v>
      </c>
      <c r="D635" s="44">
        <f t="shared" si="57"/>
        <v>2329</v>
      </c>
      <c r="E635" s="24">
        <v>15</v>
      </c>
      <c r="F635" s="24" t="s">
        <v>1775</v>
      </c>
    </row>
    <row r="636" spans="1:6" x14ac:dyDescent="0.15">
      <c r="A636" s="78" t="s">
        <v>1795</v>
      </c>
      <c r="B636" s="61" t="s">
        <v>149</v>
      </c>
      <c r="C636" s="60">
        <f>D635+1</f>
        <v>2330</v>
      </c>
      <c r="D636" s="60">
        <f t="shared" si="57"/>
        <v>2344</v>
      </c>
      <c r="E636" s="60">
        <v>15</v>
      </c>
      <c r="F636" s="61" t="s">
        <v>1796</v>
      </c>
    </row>
    <row r="637" spans="1:6" x14ac:dyDescent="0.15">
      <c r="A637" s="78" t="s">
        <v>1783</v>
      </c>
      <c r="B637" s="61" t="s">
        <v>149</v>
      </c>
      <c r="C637" s="60">
        <f t="shared" ref="C637:C638" si="58">D636+1</f>
        <v>2345</v>
      </c>
      <c r="D637" s="60">
        <f t="shared" ref="D637:D638" si="59">C637+E637-1</f>
        <v>2359</v>
      </c>
      <c r="E637" s="60">
        <v>15</v>
      </c>
      <c r="F637" s="61" t="s">
        <v>1791</v>
      </c>
    </row>
    <row r="638" spans="1:6" s="88" customFormat="1" ht="10.5" customHeight="1" x14ac:dyDescent="0.15">
      <c r="A638" s="78" t="s">
        <v>1789</v>
      </c>
      <c r="B638" s="61" t="s">
        <v>149</v>
      </c>
      <c r="C638" s="60">
        <f t="shared" si="58"/>
        <v>2360</v>
      </c>
      <c r="D638" s="60">
        <f t="shared" si="59"/>
        <v>2374</v>
      </c>
      <c r="E638" s="60">
        <v>15</v>
      </c>
      <c r="F638" s="61" t="s">
        <v>1792</v>
      </c>
    </row>
    <row r="639" spans="1:6" x14ac:dyDescent="0.15">
      <c r="A639" s="78" t="s">
        <v>1805</v>
      </c>
      <c r="B639" s="61" t="s">
        <v>149</v>
      </c>
      <c r="C639" s="60">
        <f t="shared" ref="C639:C644" si="60">D638+1</f>
        <v>2375</v>
      </c>
      <c r="D639" s="60">
        <f t="shared" ref="D639:D644" si="61">C639+E639-1</f>
        <v>2389</v>
      </c>
      <c r="E639" s="60">
        <v>15</v>
      </c>
      <c r="F639" s="61" t="s">
        <v>1803</v>
      </c>
    </row>
    <row r="640" spans="1:6" x14ac:dyDescent="0.15">
      <c r="A640" s="78" t="s">
        <v>1806</v>
      </c>
      <c r="B640" s="61" t="s">
        <v>149</v>
      </c>
      <c r="C640" s="60">
        <f t="shared" si="60"/>
        <v>2390</v>
      </c>
      <c r="D640" s="60">
        <f t="shared" si="61"/>
        <v>2404</v>
      </c>
      <c r="E640" s="60">
        <v>15</v>
      </c>
      <c r="F640" s="61" t="s">
        <v>1804</v>
      </c>
    </row>
    <row r="641" spans="1:6" x14ac:dyDescent="0.15">
      <c r="A641" s="78" t="s">
        <v>1816</v>
      </c>
      <c r="B641" s="61" t="s">
        <v>149</v>
      </c>
      <c r="C641" s="60">
        <f t="shared" si="60"/>
        <v>2405</v>
      </c>
      <c r="D641" s="60">
        <f t="shared" si="61"/>
        <v>2419</v>
      </c>
      <c r="E641" s="60">
        <v>15</v>
      </c>
      <c r="F641" s="61" t="s">
        <v>1818</v>
      </c>
    </row>
    <row r="642" spans="1:6" s="88" customFormat="1" ht="10.5" customHeight="1" x14ac:dyDescent="0.15">
      <c r="A642" s="78" t="s">
        <v>1817</v>
      </c>
      <c r="B642" s="61" t="s">
        <v>149</v>
      </c>
      <c r="C642" s="60">
        <f t="shared" si="60"/>
        <v>2420</v>
      </c>
      <c r="D642" s="60">
        <f t="shared" si="61"/>
        <v>2434</v>
      </c>
      <c r="E642" s="87">
        <v>15</v>
      </c>
      <c r="F642" s="61" t="s">
        <v>1819</v>
      </c>
    </row>
    <row r="643" spans="1:6" x14ac:dyDescent="0.15">
      <c r="A643" s="78" t="s">
        <v>1831</v>
      </c>
      <c r="B643" s="61" t="s">
        <v>149</v>
      </c>
      <c r="C643" s="60">
        <f t="shared" si="60"/>
        <v>2435</v>
      </c>
      <c r="D643" s="60">
        <f t="shared" si="61"/>
        <v>2449</v>
      </c>
      <c r="E643" s="60">
        <v>15</v>
      </c>
      <c r="F643" s="61" t="s">
        <v>1829</v>
      </c>
    </row>
    <row r="644" spans="1:6" x14ac:dyDescent="0.15">
      <c r="A644" s="78" t="s">
        <v>1832</v>
      </c>
      <c r="B644" s="61" t="s">
        <v>149</v>
      </c>
      <c r="C644" s="60">
        <f t="shared" si="60"/>
        <v>2450</v>
      </c>
      <c r="D644" s="60">
        <f t="shared" si="61"/>
        <v>2464</v>
      </c>
      <c r="E644" s="87">
        <v>15</v>
      </c>
      <c r="F644" s="61" t="s">
        <v>1830</v>
      </c>
    </row>
    <row r="645" spans="1:6" x14ac:dyDescent="0.15">
      <c r="A645" s="78" t="s">
        <v>1846</v>
      </c>
      <c r="B645" s="61" t="s">
        <v>149</v>
      </c>
      <c r="C645" s="87">
        <f t="shared" ref="C645" si="62">D644+1</f>
        <v>2465</v>
      </c>
      <c r="D645" s="87">
        <f t="shared" ref="D645" si="63">C645+E645-1</f>
        <v>2479</v>
      </c>
      <c r="E645" s="87">
        <v>15</v>
      </c>
      <c r="F645" s="61" t="s">
        <v>1848</v>
      </c>
    </row>
    <row r="646" spans="1:6" x14ac:dyDescent="0.15">
      <c r="A646" s="21"/>
      <c r="B646" s="22"/>
      <c r="C646" s="3"/>
      <c r="D646" s="3"/>
      <c r="E646" s="3"/>
      <c r="F646" s="22"/>
    </row>
    <row r="647" spans="1:6" x14ac:dyDescent="0.15">
      <c r="A647" s="3"/>
      <c r="B647" s="3"/>
      <c r="C647" s="26"/>
      <c r="D647" s="21"/>
      <c r="E647" s="3"/>
      <c r="F647" s="3"/>
    </row>
    <row r="648" spans="1:6" x14ac:dyDescent="0.15">
      <c r="A648" s="7" t="s">
        <v>592</v>
      </c>
    </row>
    <row r="649" spans="1:6" x14ac:dyDescent="0.15">
      <c r="A649" s="7" t="s">
        <v>593</v>
      </c>
    </row>
    <row r="650" spans="1:6" x14ac:dyDescent="0.15">
      <c r="A650" s="7"/>
    </row>
    <row r="651" spans="1:6" x14ac:dyDescent="0.15">
      <c r="A651" s="73" t="s">
        <v>18</v>
      </c>
      <c r="B651" s="73" t="s">
        <v>19</v>
      </c>
      <c r="C651" s="73" t="s">
        <v>20</v>
      </c>
      <c r="D651" s="73" t="s">
        <v>21</v>
      </c>
      <c r="E651" s="73" t="s">
        <v>22</v>
      </c>
      <c r="F651" s="73" t="s">
        <v>23</v>
      </c>
    </row>
    <row r="652" spans="1:6" x14ac:dyDescent="0.15">
      <c r="A652" s="24" t="s">
        <v>468</v>
      </c>
      <c r="B652" s="24" t="s">
        <v>60</v>
      </c>
      <c r="C652" s="23">
        <v>1</v>
      </c>
      <c r="D652" s="23">
        <f>C652+E652-1</f>
        <v>12</v>
      </c>
      <c r="E652" s="23">
        <v>12</v>
      </c>
      <c r="F652" s="24" t="s">
        <v>469</v>
      </c>
    </row>
    <row r="653" spans="1:6" x14ac:dyDescent="0.15">
      <c r="A653" s="24" t="s">
        <v>470</v>
      </c>
      <c r="B653" s="24" t="s">
        <v>70</v>
      </c>
      <c r="C653" s="23">
        <f t="shared" ref="C653:C684" si="64">D652+1</f>
        <v>13</v>
      </c>
      <c r="D653" s="23">
        <f t="shared" ref="D653:D684" si="65">D652+E653</f>
        <v>17</v>
      </c>
      <c r="E653" s="23">
        <v>5</v>
      </c>
      <c r="F653" s="24" t="s">
        <v>34</v>
      </c>
    </row>
    <row r="654" spans="1:6" x14ac:dyDescent="0.15">
      <c r="A654" s="24" t="s">
        <v>472</v>
      </c>
      <c r="B654" s="24" t="s">
        <v>86</v>
      </c>
      <c r="C654" s="23">
        <f t="shared" si="64"/>
        <v>18</v>
      </c>
      <c r="D654" s="23">
        <f t="shared" si="65"/>
        <v>87</v>
      </c>
      <c r="E654" s="23">
        <v>70</v>
      </c>
      <c r="F654" s="24" t="s">
        <v>594</v>
      </c>
    </row>
    <row r="655" spans="1:6" x14ac:dyDescent="0.15">
      <c r="A655" s="24" t="s">
        <v>148</v>
      </c>
      <c r="B655" s="24" t="s">
        <v>149</v>
      </c>
      <c r="C655" s="23">
        <f t="shared" si="64"/>
        <v>88</v>
      </c>
      <c r="D655" s="23">
        <f t="shared" si="65"/>
        <v>102</v>
      </c>
      <c r="E655" s="23">
        <v>15</v>
      </c>
      <c r="F655" s="24" t="s">
        <v>595</v>
      </c>
    </row>
    <row r="656" spans="1:6" x14ac:dyDescent="0.15">
      <c r="A656" s="24" t="s">
        <v>151</v>
      </c>
      <c r="B656" s="24" t="s">
        <v>149</v>
      </c>
      <c r="C656" s="23">
        <f t="shared" si="64"/>
        <v>103</v>
      </c>
      <c r="D656" s="23">
        <f t="shared" si="65"/>
        <v>117</v>
      </c>
      <c r="E656" s="23">
        <v>15</v>
      </c>
      <c r="F656" s="24" t="s">
        <v>596</v>
      </c>
    </row>
    <row r="657" spans="1:6" x14ac:dyDescent="0.15">
      <c r="A657" s="24" t="s">
        <v>153</v>
      </c>
      <c r="B657" s="24" t="s">
        <v>149</v>
      </c>
      <c r="C657" s="23">
        <f t="shared" si="64"/>
        <v>118</v>
      </c>
      <c r="D657" s="23">
        <f t="shared" si="65"/>
        <v>132</v>
      </c>
      <c r="E657" s="23">
        <v>15</v>
      </c>
      <c r="F657" s="24" t="s">
        <v>597</v>
      </c>
    </row>
    <row r="658" spans="1:6" x14ac:dyDescent="0.15">
      <c r="A658" s="24" t="s">
        <v>155</v>
      </c>
      <c r="B658" s="24" t="s">
        <v>149</v>
      </c>
      <c r="C658" s="23">
        <f t="shared" si="64"/>
        <v>133</v>
      </c>
      <c r="D658" s="23">
        <f t="shared" si="65"/>
        <v>147</v>
      </c>
      <c r="E658" s="23">
        <v>15</v>
      </c>
      <c r="F658" s="24" t="s">
        <v>598</v>
      </c>
    </row>
    <row r="659" spans="1:6" x14ac:dyDescent="0.15">
      <c r="A659" s="24" t="s">
        <v>157</v>
      </c>
      <c r="B659" s="24" t="s">
        <v>149</v>
      </c>
      <c r="C659" s="23">
        <f t="shared" si="64"/>
        <v>148</v>
      </c>
      <c r="D659" s="23">
        <f t="shared" si="65"/>
        <v>162</v>
      </c>
      <c r="E659" s="23">
        <v>15</v>
      </c>
      <c r="F659" s="24" t="s">
        <v>599</v>
      </c>
    </row>
    <row r="660" spans="1:6" x14ac:dyDescent="0.15">
      <c r="A660" s="24" t="s">
        <v>521</v>
      </c>
      <c r="B660" s="24" t="s">
        <v>149</v>
      </c>
      <c r="C660" s="23">
        <f t="shared" si="64"/>
        <v>163</v>
      </c>
      <c r="D660" s="23">
        <f t="shared" si="65"/>
        <v>177</v>
      </c>
      <c r="E660" s="23">
        <v>15</v>
      </c>
      <c r="F660" s="24" t="s">
        <v>600</v>
      </c>
    </row>
    <row r="661" spans="1:6" x14ac:dyDescent="0.15">
      <c r="A661" s="24" t="s">
        <v>520</v>
      </c>
      <c r="B661" s="24" t="s">
        <v>149</v>
      </c>
      <c r="C661" s="23">
        <f t="shared" si="64"/>
        <v>178</v>
      </c>
      <c r="D661" s="23">
        <f t="shared" si="65"/>
        <v>192</v>
      </c>
      <c r="E661" s="23">
        <v>15</v>
      </c>
      <c r="F661" s="24" t="s">
        <v>601</v>
      </c>
    </row>
    <row r="662" spans="1:6" x14ac:dyDescent="0.15">
      <c r="A662" s="24" t="s">
        <v>522</v>
      </c>
      <c r="B662" s="24" t="s">
        <v>149</v>
      </c>
      <c r="C662" s="23">
        <f t="shared" si="64"/>
        <v>193</v>
      </c>
      <c r="D662" s="23">
        <f t="shared" si="65"/>
        <v>207</v>
      </c>
      <c r="E662" s="23">
        <v>15</v>
      </c>
      <c r="F662" s="24" t="s">
        <v>602</v>
      </c>
    </row>
    <row r="663" spans="1:6" x14ac:dyDescent="0.15">
      <c r="A663" s="24" t="s">
        <v>478</v>
      </c>
      <c r="B663" s="24" t="s">
        <v>149</v>
      </c>
      <c r="C663" s="23">
        <f t="shared" si="64"/>
        <v>208</v>
      </c>
      <c r="D663" s="23">
        <f t="shared" si="65"/>
        <v>222</v>
      </c>
      <c r="E663" s="23">
        <v>15</v>
      </c>
      <c r="F663" s="24" t="s">
        <v>603</v>
      </c>
    </row>
    <row r="664" spans="1:6" x14ac:dyDescent="0.15">
      <c r="A664" s="24" t="s">
        <v>604</v>
      </c>
      <c r="B664" s="24" t="s">
        <v>149</v>
      </c>
      <c r="C664" s="23">
        <f t="shared" si="64"/>
        <v>223</v>
      </c>
      <c r="D664" s="23">
        <f t="shared" si="65"/>
        <v>237</v>
      </c>
      <c r="E664" s="23">
        <v>15</v>
      </c>
      <c r="F664" s="24" t="s">
        <v>605</v>
      </c>
    </row>
    <row r="665" spans="1:6" x14ac:dyDescent="0.15">
      <c r="A665" s="24" t="s">
        <v>606</v>
      </c>
      <c r="B665" s="24" t="s">
        <v>149</v>
      </c>
      <c r="C665" s="23">
        <f t="shared" si="64"/>
        <v>238</v>
      </c>
      <c r="D665" s="23">
        <f t="shared" si="65"/>
        <v>252</v>
      </c>
      <c r="E665" s="23">
        <v>15</v>
      </c>
      <c r="F665" s="24" t="s">
        <v>607</v>
      </c>
    </row>
    <row r="666" spans="1:6" x14ac:dyDescent="0.15">
      <c r="A666" s="24" t="s">
        <v>608</v>
      </c>
      <c r="B666" s="24" t="s">
        <v>149</v>
      </c>
      <c r="C666" s="23">
        <f t="shared" si="64"/>
        <v>253</v>
      </c>
      <c r="D666" s="23">
        <f t="shared" si="65"/>
        <v>267</v>
      </c>
      <c r="E666" s="23">
        <v>15</v>
      </c>
      <c r="F666" s="24" t="s">
        <v>609</v>
      </c>
    </row>
    <row r="667" spans="1:6" x14ac:dyDescent="0.15">
      <c r="A667" s="24" t="s">
        <v>610</v>
      </c>
      <c r="B667" s="24" t="s">
        <v>149</v>
      </c>
      <c r="C667" s="23">
        <f t="shared" si="64"/>
        <v>268</v>
      </c>
      <c r="D667" s="23">
        <f t="shared" si="65"/>
        <v>282</v>
      </c>
      <c r="E667" s="23">
        <v>15</v>
      </c>
      <c r="F667" s="24" t="s">
        <v>611</v>
      </c>
    </row>
    <row r="668" spans="1:6" x14ac:dyDescent="0.15">
      <c r="A668" s="24" t="s">
        <v>612</v>
      </c>
      <c r="B668" s="24" t="s">
        <v>60</v>
      </c>
      <c r="C668" s="23">
        <f t="shared" si="64"/>
        <v>283</v>
      </c>
      <c r="D668" s="23">
        <f t="shared" si="65"/>
        <v>294</v>
      </c>
      <c r="E668" s="23">
        <v>12</v>
      </c>
      <c r="F668" s="24" t="s">
        <v>613</v>
      </c>
    </row>
    <row r="669" spans="1:6" x14ac:dyDescent="0.15">
      <c r="A669" s="24" t="s">
        <v>614</v>
      </c>
      <c r="B669" s="24" t="s">
        <v>60</v>
      </c>
      <c r="C669" s="23">
        <f t="shared" si="64"/>
        <v>295</v>
      </c>
      <c r="D669" s="23">
        <f t="shared" si="65"/>
        <v>306</v>
      </c>
      <c r="E669" s="23">
        <v>12</v>
      </c>
      <c r="F669" s="24" t="s">
        <v>615</v>
      </c>
    </row>
    <row r="670" spans="1:6" x14ac:dyDescent="0.15">
      <c r="A670" s="24" t="s">
        <v>616</v>
      </c>
      <c r="B670" s="24" t="s">
        <v>60</v>
      </c>
      <c r="C670" s="23">
        <f t="shared" si="64"/>
        <v>307</v>
      </c>
      <c r="D670" s="23">
        <f t="shared" si="65"/>
        <v>318</v>
      </c>
      <c r="E670" s="23">
        <v>12</v>
      </c>
      <c r="F670" s="24" t="s">
        <v>617</v>
      </c>
    </row>
    <row r="671" spans="1:6" x14ac:dyDescent="0.15">
      <c r="A671" s="27" t="s">
        <v>618</v>
      </c>
      <c r="B671" s="27" t="s">
        <v>60</v>
      </c>
      <c r="C671" s="23">
        <f t="shared" si="64"/>
        <v>319</v>
      </c>
      <c r="D671" s="23">
        <f t="shared" si="65"/>
        <v>330</v>
      </c>
      <c r="E671" s="28">
        <v>12</v>
      </c>
      <c r="F671" s="27" t="s">
        <v>619</v>
      </c>
    </row>
    <row r="672" spans="1:6" x14ac:dyDescent="0.15">
      <c r="A672" s="12" t="s">
        <v>620</v>
      </c>
      <c r="B672" s="12" t="s">
        <v>60</v>
      </c>
      <c r="C672" s="23">
        <f t="shared" si="64"/>
        <v>331</v>
      </c>
      <c r="D672" s="23">
        <f t="shared" si="65"/>
        <v>342</v>
      </c>
      <c r="E672" s="29">
        <v>12</v>
      </c>
      <c r="F672" s="12" t="s">
        <v>621</v>
      </c>
    </row>
    <row r="673" spans="1:8" x14ac:dyDescent="0.15">
      <c r="A673" s="12" t="s">
        <v>365</v>
      </c>
      <c r="B673" s="12" t="s">
        <v>149</v>
      </c>
      <c r="C673" s="23">
        <f t="shared" si="64"/>
        <v>343</v>
      </c>
      <c r="D673" s="23">
        <f t="shared" si="65"/>
        <v>357</v>
      </c>
      <c r="E673" s="29">
        <v>15</v>
      </c>
      <c r="F673" s="12" t="s">
        <v>622</v>
      </c>
    </row>
    <row r="674" spans="1:8" x14ac:dyDescent="0.15">
      <c r="A674" s="12" t="s">
        <v>623</v>
      </c>
      <c r="B674" s="12" t="s">
        <v>60</v>
      </c>
      <c r="C674" s="23">
        <f t="shared" si="64"/>
        <v>358</v>
      </c>
      <c r="D674" s="23">
        <f t="shared" si="65"/>
        <v>369</v>
      </c>
      <c r="E674" s="29">
        <v>12</v>
      </c>
      <c r="F674" s="12" t="s">
        <v>624</v>
      </c>
    </row>
    <row r="675" spans="1:8" x14ac:dyDescent="0.15">
      <c r="A675" s="12" t="s">
        <v>510</v>
      </c>
      <c r="B675" s="12" t="s">
        <v>149</v>
      </c>
      <c r="C675" s="23">
        <f t="shared" si="64"/>
        <v>370</v>
      </c>
      <c r="D675" s="23">
        <f t="shared" si="65"/>
        <v>384</v>
      </c>
      <c r="E675" s="29">
        <v>15</v>
      </c>
      <c r="F675" s="12" t="s">
        <v>625</v>
      </c>
    </row>
    <row r="676" spans="1:8" x14ac:dyDescent="0.15">
      <c r="A676" s="12" t="s">
        <v>626</v>
      </c>
      <c r="B676" s="12" t="s">
        <v>60</v>
      </c>
      <c r="C676" s="23">
        <f t="shared" si="64"/>
        <v>385</v>
      </c>
      <c r="D676" s="23">
        <f t="shared" si="65"/>
        <v>396</v>
      </c>
      <c r="E676" s="29">
        <v>12</v>
      </c>
      <c r="F676" s="12" t="s">
        <v>627</v>
      </c>
      <c r="G676" s="7"/>
      <c r="H676" s="7"/>
    </row>
    <row r="677" spans="1:8" x14ac:dyDescent="0.15">
      <c r="A677" s="12" t="s">
        <v>628</v>
      </c>
      <c r="B677" s="12" t="s">
        <v>149</v>
      </c>
      <c r="C677" s="23">
        <f t="shared" si="64"/>
        <v>397</v>
      </c>
      <c r="D677" s="23">
        <f t="shared" si="65"/>
        <v>411</v>
      </c>
      <c r="E677" s="29">
        <v>15</v>
      </c>
      <c r="F677" s="12" t="s">
        <v>629</v>
      </c>
      <c r="G677" s="7"/>
      <c r="H677" s="7"/>
    </row>
    <row r="678" spans="1:8" x14ac:dyDescent="0.15">
      <c r="A678" s="12" t="s">
        <v>630</v>
      </c>
      <c r="B678" s="12" t="s">
        <v>149</v>
      </c>
      <c r="C678" s="23">
        <f t="shared" si="64"/>
        <v>412</v>
      </c>
      <c r="D678" s="23">
        <f t="shared" si="65"/>
        <v>426</v>
      </c>
      <c r="E678" s="29">
        <v>15</v>
      </c>
      <c r="F678" s="12" t="s">
        <v>631</v>
      </c>
    </row>
    <row r="679" spans="1:8" x14ac:dyDescent="0.15">
      <c r="A679" s="12" t="s">
        <v>632</v>
      </c>
      <c r="B679" s="12" t="s">
        <v>60</v>
      </c>
      <c r="C679" s="23">
        <f t="shared" si="64"/>
        <v>427</v>
      </c>
      <c r="D679" s="23">
        <f t="shared" si="65"/>
        <v>438</v>
      </c>
      <c r="E679" s="29">
        <v>12</v>
      </c>
      <c r="F679" s="12" t="s">
        <v>633</v>
      </c>
    </row>
    <row r="680" spans="1:8" x14ac:dyDescent="0.15">
      <c r="A680" s="12" t="s">
        <v>498</v>
      </c>
      <c r="B680" s="12" t="s">
        <v>149</v>
      </c>
      <c r="C680" s="23">
        <f t="shared" si="64"/>
        <v>439</v>
      </c>
      <c r="D680" s="23">
        <f t="shared" si="65"/>
        <v>453</v>
      </c>
      <c r="E680" s="29">
        <v>15</v>
      </c>
      <c r="F680" s="12" t="s">
        <v>634</v>
      </c>
    </row>
    <row r="681" spans="1:8" x14ac:dyDescent="0.15">
      <c r="A681" s="12" t="s">
        <v>635</v>
      </c>
      <c r="B681" s="12" t="s">
        <v>60</v>
      </c>
      <c r="C681" s="23">
        <f t="shared" si="64"/>
        <v>454</v>
      </c>
      <c r="D681" s="23">
        <f t="shared" si="65"/>
        <v>465</v>
      </c>
      <c r="E681" s="29">
        <v>12</v>
      </c>
      <c r="F681" s="12" t="s">
        <v>636</v>
      </c>
    </row>
    <row r="682" spans="1:8" x14ac:dyDescent="0.15">
      <c r="A682" s="12" t="s">
        <v>500</v>
      </c>
      <c r="B682" s="12" t="s">
        <v>149</v>
      </c>
      <c r="C682" s="23">
        <f t="shared" si="64"/>
        <v>466</v>
      </c>
      <c r="D682" s="23">
        <f t="shared" si="65"/>
        <v>480</v>
      </c>
      <c r="E682" s="29">
        <v>15</v>
      </c>
      <c r="F682" s="12" t="s">
        <v>637</v>
      </c>
    </row>
    <row r="683" spans="1:8" x14ac:dyDescent="0.15">
      <c r="A683" s="12" t="s">
        <v>638</v>
      </c>
      <c r="B683" s="12" t="s">
        <v>60</v>
      </c>
      <c r="C683" s="23">
        <f t="shared" si="64"/>
        <v>481</v>
      </c>
      <c r="D683" s="23">
        <f t="shared" si="65"/>
        <v>492</v>
      </c>
      <c r="E683" s="29">
        <v>12</v>
      </c>
      <c r="F683" s="12" t="s">
        <v>639</v>
      </c>
    </row>
    <row r="684" spans="1:8" x14ac:dyDescent="0.15">
      <c r="A684" s="12" t="s">
        <v>502</v>
      </c>
      <c r="B684" s="12" t="s">
        <v>149</v>
      </c>
      <c r="C684" s="23">
        <f t="shared" si="64"/>
        <v>493</v>
      </c>
      <c r="D684" s="23">
        <f t="shared" si="65"/>
        <v>507</v>
      </c>
      <c r="E684" s="29">
        <v>15</v>
      </c>
      <c r="F684" s="12" t="s">
        <v>640</v>
      </c>
    </row>
    <row r="685" spans="1:8" x14ac:dyDescent="0.15">
      <c r="A685" s="12" t="s">
        <v>641</v>
      </c>
      <c r="B685" s="12" t="s">
        <v>60</v>
      </c>
      <c r="C685" s="23">
        <f t="shared" ref="C685:C716" si="66">D684+1</f>
        <v>508</v>
      </c>
      <c r="D685" s="23">
        <f t="shared" ref="D685:D716" si="67">D684+E685</f>
        <v>519</v>
      </c>
      <c r="E685" s="29">
        <v>12</v>
      </c>
      <c r="F685" s="12" t="s">
        <v>642</v>
      </c>
    </row>
    <row r="686" spans="1:8" x14ac:dyDescent="0.15">
      <c r="A686" s="12" t="s">
        <v>480</v>
      </c>
      <c r="B686" s="12" t="s">
        <v>149</v>
      </c>
      <c r="C686" s="23">
        <f t="shared" si="66"/>
        <v>520</v>
      </c>
      <c r="D686" s="23">
        <f t="shared" si="67"/>
        <v>534</v>
      </c>
      <c r="E686" s="29">
        <v>15</v>
      </c>
      <c r="F686" s="12" t="s">
        <v>643</v>
      </c>
    </row>
    <row r="687" spans="1:8" x14ac:dyDescent="0.15">
      <c r="A687" s="12" t="s">
        <v>644</v>
      </c>
      <c r="B687" s="12" t="s">
        <v>60</v>
      </c>
      <c r="C687" s="23">
        <f t="shared" si="66"/>
        <v>535</v>
      </c>
      <c r="D687" s="23">
        <f t="shared" si="67"/>
        <v>546</v>
      </c>
      <c r="E687" s="29">
        <v>12</v>
      </c>
      <c r="F687" s="12" t="s">
        <v>645</v>
      </c>
    </row>
    <row r="688" spans="1:8" x14ac:dyDescent="0.15">
      <c r="A688" s="12" t="s">
        <v>484</v>
      </c>
      <c r="B688" s="12" t="s">
        <v>149</v>
      </c>
      <c r="C688" s="23">
        <f t="shared" si="66"/>
        <v>547</v>
      </c>
      <c r="D688" s="23">
        <f t="shared" si="67"/>
        <v>561</v>
      </c>
      <c r="E688" s="29">
        <v>15</v>
      </c>
      <c r="F688" s="12" t="s">
        <v>646</v>
      </c>
    </row>
    <row r="689" spans="1:6" x14ac:dyDescent="0.15">
      <c r="A689" s="12" t="s">
        <v>647</v>
      </c>
      <c r="B689" s="12" t="s">
        <v>60</v>
      </c>
      <c r="C689" s="23">
        <f t="shared" si="66"/>
        <v>562</v>
      </c>
      <c r="D689" s="23">
        <f t="shared" si="67"/>
        <v>573</v>
      </c>
      <c r="E689" s="29">
        <v>12</v>
      </c>
      <c r="F689" s="12" t="s">
        <v>648</v>
      </c>
    </row>
    <row r="690" spans="1:6" x14ac:dyDescent="0.15">
      <c r="A690" s="12" t="s">
        <v>490</v>
      </c>
      <c r="B690" s="12" t="s">
        <v>149</v>
      </c>
      <c r="C690" s="23">
        <f t="shared" si="66"/>
        <v>574</v>
      </c>
      <c r="D690" s="23">
        <f t="shared" si="67"/>
        <v>588</v>
      </c>
      <c r="E690" s="29">
        <v>15</v>
      </c>
      <c r="F690" s="12" t="s">
        <v>649</v>
      </c>
    </row>
    <row r="691" spans="1:6" x14ac:dyDescent="0.15">
      <c r="A691" s="12" t="s">
        <v>650</v>
      </c>
      <c r="B691" s="12" t="s">
        <v>60</v>
      </c>
      <c r="C691" s="23">
        <f t="shared" si="66"/>
        <v>589</v>
      </c>
      <c r="D691" s="23">
        <f t="shared" si="67"/>
        <v>600</v>
      </c>
      <c r="E691" s="29">
        <v>12</v>
      </c>
      <c r="F691" s="12" t="s">
        <v>651</v>
      </c>
    </row>
    <row r="692" spans="1:6" x14ac:dyDescent="0.15">
      <c r="A692" s="12" t="s">
        <v>494</v>
      </c>
      <c r="B692" s="12" t="s">
        <v>149</v>
      </c>
      <c r="C692" s="23">
        <f t="shared" si="66"/>
        <v>601</v>
      </c>
      <c r="D692" s="23">
        <f t="shared" si="67"/>
        <v>615</v>
      </c>
      <c r="E692" s="29">
        <v>15</v>
      </c>
      <c r="F692" s="12" t="s">
        <v>652</v>
      </c>
    </row>
    <row r="693" spans="1:6" x14ac:dyDescent="0.15">
      <c r="A693" s="12" t="s">
        <v>653</v>
      </c>
      <c r="B693" s="12" t="s">
        <v>60</v>
      </c>
      <c r="C693" s="23">
        <f t="shared" si="66"/>
        <v>616</v>
      </c>
      <c r="D693" s="23">
        <f t="shared" si="67"/>
        <v>627</v>
      </c>
      <c r="E693" s="29">
        <v>12</v>
      </c>
      <c r="F693" s="12" t="s">
        <v>654</v>
      </c>
    </row>
    <row r="694" spans="1:6" x14ac:dyDescent="0.15">
      <c r="A694" s="12" t="s">
        <v>486</v>
      </c>
      <c r="B694" s="12" t="s">
        <v>149</v>
      </c>
      <c r="C694" s="23">
        <f t="shared" si="66"/>
        <v>628</v>
      </c>
      <c r="D694" s="23">
        <f t="shared" si="67"/>
        <v>642</v>
      </c>
      <c r="E694" s="29">
        <v>15</v>
      </c>
      <c r="F694" s="12" t="s">
        <v>655</v>
      </c>
    </row>
    <row r="695" spans="1:6" x14ac:dyDescent="0.15">
      <c r="A695" s="12" t="s">
        <v>656</v>
      </c>
      <c r="B695" s="12" t="s">
        <v>60</v>
      </c>
      <c r="C695" s="23">
        <f t="shared" si="66"/>
        <v>643</v>
      </c>
      <c r="D695" s="23">
        <f t="shared" si="67"/>
        <v>654</v>
      </c>
      <c r="E695" s="29">
        <v>12</v>
      </c>
      <c r="F695" s="12" t="s">
        <v>657</v>
      </c>
    </row>
    <row r="696" spans="1:6" x14ac:dyDescent="0.15">
      <c r="A696" s="12" t="s">
        <v>492</v>
      </c>
      <c r="B696" s="12" t="s">
        <v>149</v>
      </c>
      <c r="C696" s="23">
        <f t="shared" si="66"/>
        <v>655</v>
      </c>
      <c r="D696" s="23">
        <f t="shared" si="67"/>
        <v>669</v>
      </c>
      <c r="E696" s="29">
        <v>15</v>
      </c>
      <c r="F696" s="12" t="s">
        <v>658</v>
      </c>
    </row>
    <row r="697" spans="1:6" x14ac:dyDescent="0.15">
      <c r="A697" s="12" t="s">
        <v>659</v>
      </c>
      <c r="B697" s="12" t="s">
        <v>60</v>
      </c>
      <c r="C697" s="23">
        <f t="shared" si="66"/>
        <v>670</v>
      </c>
      <c r="D697" s="23">
        <f t="shared" si="67"/>
        <v>681</v>
      </c>
      <c r="E697" s="29">
        <v>12</v>
      </c>
      <c r="F697" s="12" t="s">
        <v>660</v>
      </c>
    </row>
    <row r="698" spans="1:6" x14ac:dyDescent="0.15">
      <c r="A698" s="12" t="s">
        <v>504</v>
      </c>
      <c r="B698" s="12" t="s">
        <v>149</v>
      </c>
      <c r="C698" s="23">
        <f t="shared" si="66"/>
        <v>682</v>
      </c>
      <c r="D698" s="23">
        <f t="shared" si="67"/>
        <v>696</v>
      </c>
      <c r="E698" s="29">
        <v>15</v>
      </c>
      <c r="F698" s="12" t="s">
        <v>661</v>
      </c>
    </row>
    <row r="699" spans="1:6" x14ac:dyDescent="0.15">
      <c r="A699" s="12" t="s">
        <v>662</v>
      </c>
      <c r="B699" s="12" t="s">
        <v>60</v>
      </c>
      <c r="C699" s="23">
        <f t="shared" si="66"/>
        <v>697</v>
      </c>
      <c r="D699" s="23">
        <f t="shared" si="67"/>
        <v>708</v>
      </c>
      <c r="E699" s="29">
        <v>12</v>
      </c>
      <c r="F699" s="12" t="s">
        <v>663</v>
      </c>
    </row>
    <row r="700" spans="1:6" x14ac:dyDescent="0.15">
      <c r="A700" s="12" t="s">
        <v>506</v>
      </c>
      <c r="B700" s="12" t="s">
        <v>149</v>
      </c>
      <c r="C700" s="23">
        <f t="shared" si="66"/>
        <v>709</v>
      </c>
      <c r="D700" s="23">
        <f t="shared" si="67"/>
        <v>723</v>
      </c>
      <c r="E700" s="29">
        <v>15</v>
      </c>
      <c r="F700" s="12" t="s">
        <v>664</v>
      </c>
    </row>
    <row r="701" spans="1:6" x14ac:dyDescent="0.15">
      <c r="A701" s="12" t="s">
        <v>665</v>
      </c>
      <c r="B701" s="12" t="s">
        <v>60</v>
      </c>
      <c r="C701" s="23">
        <f t="shared" si="66"/>
        <v>724</v>
      </c>
      <c r="D701" s="23">
        <f t="shared" si="67"/>
        <v>735</v>
      </c>
      <c r="E701" s="29">
        <v>12</v>
      </c>
      <c r="F701" s="12" t="s">
        <v>666</v>
      </c>
    </row>
    <row r="702" spans="1:6" x14ac:dyDescent="0.15">
      <c r="A702" s="12" t="s">
        <v>358</v>
      </c>
      <c r="B702" s="12" t="s">
        <v>149</v>
      </c>
      <c r="C702" s="23">
        <f t="shared" si="66"/>
        <v>736</v>
      </c>
      <c r="D702" s="23">
        <f t="shared" si="67"/>
        <v>750</v>
      </c>
      <c r="E702" s="29">
        <v>15</v>
      </c>
      <c r="F702" s="12" t="s">
        <v>667</v>
      </c>
    </row>
    <row r="703" spans="1:6" x14ac:dyDescent="0.15">
      <c r="A703" s="12" t="s">
        <v>668</v>
      </c>
      <c r="B703" s="12" t="s">
        <v>60</v>
      </c>
      <c r="C703" s="23">
        <f t="shared" si="66"/>
        <v>751</v>
      </c>
      <c r="D703" s="23">
        <f t="shared" si="67"/>
        <v>762</v>
      </c>
      <c r="E703" s="29">
        <v>12</v>
      </c>
      <c r="F703" s="12" t="s">
        <v>669</v>
      </c>
    </row>
    <row r="704" spans="1:6" x14ac:dyDescent="0.15">
      <c r="A704" s="15" t="s">
        <v>512</v>
      </c>
      <c r="B704" s="12" t="s">
        <v>149</v>
      </c>
      <c r="C704" s="23">
        <f t="shared" si="66"/>
        <v>763</v>
      </c>
      <c r="D704" s="23">
        <f t="shared" si="67"/>
        <v>777</v>
      </c>
      <c r="E704" s="47">
        <v>15</v>
      </c>
      <c r="F704" s="12" t="s">
        <v>670</v>
      </c>
    </row>
    <row r="705" spans="1:6" x14ac:dyDescent="0.15">
      <c r="A705" s="15" t="s">
        <v>671</v>
      </c>
      <c r="B705" s="12" t="s">
        <v>60</v>
      </c>
      <c r="C705" s="23">
        <f t="shared" si="66"/>
        <v>778</v>
      </c>
      <c r="D705" s="23">
        <f t="shared" si="67"/>
        <v>789</v>
      </c>
      <c r="E705" s="47">
        <v>12</v>
      </c>
      <c r="F705" s="12" t="s">
        <v>672</v>
      </c>
    </row>
    <row r="706" spans="1:6" x14ac:dyDescent="0.15">
      <c r="A706" s="15" t="s">
        <v>540</v>
      </c>
      <c r="B706" s="12" t="s">
        <v>149</v>
      </c>
      <c r="C706" s="23">
        <f t="shared" si="66"/>
        <v>790</v>
      </c>
      <c r="D706" s="23">
        <f t="shared" si="67"/>
        <v>804</v>
      </c>
      <c r="E706" s="47">
        <v>15</v>
      </c>
      <c r="F706" s="12" t="s">
        <v>673</v>
      </c>
    </row>
    <row r="707" spans="1:6" x14ac:dyDescent="0.15">
      <c r="A707" s="15" t="s">
        <v>674</v>
      </c>
      <c r="B707" s="12" t="s">
        <v>675</v>
      </c>
      <c r="C707" s="23">
        <f t="shared" si="66"/>
        <v>805</v>
      </c>
      <c r="D707" s="23">
        <f t="shared" si="67"/>
        <v>808</v>
      </c>
      <c r="E707" s="47">
        <v>4</v>
      </c>
      <c r="F707" s="12" t="s">
        <v>676</v>
      </c>
    </row>
    <row r="708" spans="1:6" x14ac:dyDescent="0.15">
      <c r="A708" s="15" t="s">
        <v>64</v>
      </c>
      <c r="B708" s="12" t="s">
        <v>60</v>
      </c>
      <c r="C708" s="23">
        <f t="shared" si="66"/>
        <v>809</v>
      </c>
      <c r="D708" s="23">
        <f t="shared" si="67"/>
        <v>820</v>
      </c>
      <c r="E708" s="47">
        <v>12</v>
      </c>
      <c r="F708" s="12" t="s">
        <v>677</v>
      </c>
    </row>
    <row r="709" spans="1:6" x14ac:dyDescent="0.15">
      <c r="A709" s="15" t="s">
        <v>678</v>
      </c>
      <c r="B709" s="12" t="s">
        <v>60</v>
      </c>
      <c r="C709" s="23">
        <f t="shared" si="66"/>
        <v>821</v>
      </c>
      <c r="D709" s="23">
        <f t="shared" si="67"/>
        <v>832</v>
      </c>
      <c r="E709" s="47">
        <v>12</v>
      </c>
      <c r="F709" s="12" t="s">
        <v>679</v>
      </c>
    </row>
    <row r="710" spans="1:6" x14ac:dyDescent="0.15">
      <c r="A710" s="15" t="s">
        <v>542</v>
      </c>
      <c r="B710" s="12" t="s">
        <v>149</v>
      </c>
      <c r="C710" s="23">
        <f t="shared" si="66"/>
        <v>833</v>
      </c>
      <c r="D710" s="23">
        <f t="shared" si="67"/>
        <v>847</v>
      </c>
      <c r="E710" s="47">
        <v>15</v>
      </c>
      <c r="F710" s="12" t="s">
        <v>680</v>
      </c>
    </row>
    <row r="711" spans="1:6" x14ac:dyDescent="0.15">
      <c r="A711" s="15" t="s">
        <v>544</v>
      </c>
      <c r="B711" s="12" t="s">
        <v>149</v>
      </c>
      <c r="C711" s="23">
        <f t="shared" si="66"/>
        <v>848</v>
      </c>
      <c r="D711" s="23">
        <f t="shared" si="67"/>
        <v>862</v>
      </c>
      <c r="E711" s="47">
        <v>15</v>
      </c>
      <c r="F711" s="12" t="s">
        <v>681</v>
      </c>
    </row>
    <row r="712" spans="1:6" x14ac:dyDescent="0.15">
      <c r="A712" s="15" t="s">
        <v>546</v>
      </c>
      <c r="B712" s="12" t="s">
        <v>149</v>
      </c>
      <c r="C712" s="23">
        <f t="shared" si="66"/>
        <v>863</v>
      </c>
      <c r="D712" s="23">
        <f t="shared" si="67"/>
        <v>877</v>
      </c>
      <c r="E712" s="47">
        <v>15</v>
      </c>
      <c r="F712" s="12" t="s">
        <v>682</v>
      </c>
    </row>
    <row r="713" spans="1:6" x14ac:dyDescent="0.15">
      <c r="A713" s="15" t="s">
        <v>548</v>
      </c>
      <c r="B713" s="12" t="s">
        <v>149</v>
      </c>
      <c r="C713" s="23">
        <f t="shared" si="66"/>
        <v>878</v>
      </c>
      <c r="D713" s="23">
        <f t="shared" si="67"/>
        <v>892</v>
      </c>
      <c r="E713" s="47">
        <v>15</v>
      </c>
      <c r="F713" s="12" t="s">
        <v>683</v>
      </c>
    </row>
    <row r="714" spans="1:6" x14ac:dyDescent="0.15">
      <c r="A714" s="15" t="s">
        <v>550</v>
      </c>
      <c r="B714" s="12" t="s">
        <v>149</v>
      </c>
      <c r="C714" s="23">
        <f t="shared" si="66"/>
        <v>893</v>
      </c>
      <c r="D714" s="23">
        <f t="shared" si="67"/>
        <v>907</v>
      </c>
      <c r="E714" s="47">
        <v>15</v>
      </c>
      <c r="F714" s="12" t="s">
        <v>684</v>
      </c>
    </row>
    <row r="715" spans="1:6" s="3" customFormat="1" x14ac:dyDescent="0.15">
      <c r="A715" s="15" t="s">
        <v>552</v>
      </c>
      <c r="B715" s="12" t="s">
        <v>149</v>
      </c>
      <c r="C715" s="23">
        <f t="shared" si="66"/>
        <v>908</v>
      </c>
      <c r="D715" s="23">
        <f t="shared" si="67"/>
        <v>922</v>
      </c>
      <c r="E715" s="47">
        <v>15</v>
      </c>
      <c r="F715" s="12" t="s">
        <v>685</v>
      </c>
    </row>
    <row r="716" spans="1:6" s="3" customFormat="1" x14ac:dyDescent="0.15">
      <c r="A716" s="15" t="s">
        <v>554</v>
      </c>
      <c r="B716" s="12" t="s">
        <v>149</v>
      </c>
      <c r="C716" s="23">
        <f t="shared" si="66"/>
        <v>923</v>
      </c>
      <c r="D716" s="23">
        <f t="shared" si="67"/>
        <v>937</v>
      </c>
      <c r="E716" s="47">
        <v>15</v>
      </c>
      <c r="F716" s="12" t="s">
        <v>686</v>
      </c>
    </row>
    <row r="717" spans="1:6" s="3" customFormat="1" x14ac:dyDescent="0.15">
      <c r="A717" s="15" t="s">
        <v>556</v>
      </c>
      <c r="B717" s="12" t="s">
        <v>149</v>
      </c>
      <c r="C717" s="23">
        <f t="shared" ref="C717:C723" si="68">D716+1</f>
        <v>938</v>
      </c>
      <c r="D717" s="23">
        <f t="shared" ref="D717:D723" si="69">D716+E717</f>
        <v>952</v>
      </c>
      <c r="E717" s="47">
        <v>15</v>
      </c>
      <c r="F717" s="12" t="s">
        <v>687</v>
      </c>
    </row>
    <row r="718" spans="1:6" x14ac:dyDescent="0.15">
      <c r="A718" s="15" t="s">
        <v>558</v>
      </c>
      <c r="B718" s="12" t="s">
        <v>149</v>
      </c>
      <c r="C718" s="23">
        <f t="shared" si="68"/>
        <v>953</v>
      </c>
      <c r="D718" s="23">
        <f t="shared" si="69"/>
        <v>967</v>
      </c>
      <c r="E718" s="47">
        <v>15</v>
      </c>
      <c r="F718" s="12" t="s">
        <v>687</v>
      </c>
    </row>
    <row r="719" spans="1:6" x14ac:dyDescent="0.15">
      <c r="A719" s="15" t="s">
        <v>688</v>
      </c>
      <c r="B719" s="12" t="s">
        <v>689</v>
      </c>
      <c r="C719" s="23">
        <f t="shared" si="68"/>
        <v>968</v>
      </c>
      <c r="D719" s="23">
        <f t="shared" si="69"/>
        <v>982</v>
      </c>
      <c r="E719" s="47">
        <v>15</v>
      </c>
      <c r="F719" s="12" t="s">
        <v>690</v>
      </c>
    </row>
    <row r="720" spans="1:6" x14ac:dyDescent="0.15">
      <c r="A720" s="15" t="s">
        <v>482</v>
      </c>
      <c r="B720" s="12" t="s">
        <v>149</v>
      </c>
      <c r="C720" s="23">
        <f t="shared" si="68"/>
        <v>983</v>
      </c>
      <c r="D720" s="23">
        <f t="shared" si="69"/>
        <v>997</v>
      </c>
      <c r="E720" s="47">
        <v>15</v>
      </c>
      <c r="F720" s="12" t="s">
        <v>691</v>
      </c>
    </row>
    <row r="721" spans="1:6" x14ac:dyDescent="0.15">
      <c r="A721" s="15" t="s">
        <v>432</v>
      </c>
      <c r="B721" s="12" t="s">
        <v>149</v>
      </c>
      <c r="C721" s="23">
        <f t="shared" si="68"/>
        <v>998</v>
      </c>
      <c r="D721" s="23">
        <f t="shared" si="69"/>
        <v>1012</v>
      </c>
      <c r="E721" s="47">
        <v>15</v>
      </c>
      <c r="F721" s="12" t="s">
        <v>433</v>
      </c>
    </row>
    <row r="722" spans="1:6" x14ac:dyDescent="0.15">
      <c r="A722" s="12" t="s">
        <v>692</v>
      </c>
      <c r="B722" s="12" t="s">
        <v>60</v>
      </c>
      <c r="C722" s="23">
        <f t="shared" si="68"/>
        <v>1013</v>
      </c>
      <c r="D722" s="23">
        <f t="shared" si="69"/>
        <v>1024</v>
      </c>
      <c r="E722" s="29">
        <v>12</v>
      </c>
      <c r="F722" s="12" t="s">
        <v>693</v>
      </c>
    </row>
    <row r="723" spans="1:6" x14ac:dyDescent="0.15">
      <c r="A723" s="12" t="s">
        <v>568</v>
      </c>
      <c r="B723" s="12" t="s">
        <v>149</v>
      </c>
      <c r="C723" s="23">
        <f t="shared" si="68"/>
        <v>1025</v>
      </c>
      <c r="D723" s="23">
        <f t="shared" si="69"/>
        <v>1039</v>
      </c>
      <c r="E723" s="29">
        <v>15</v>
      </c>
      <c r="F723" s="12" t="s">
        <v>694</v>
      </c>
    </row>
    <row r="724" spans="1:6" x14ac:dyDescent="0.15">
      <c r="A724" s="12" t="s">
        <v>999</v>
      </c>
      <c r="B724" s="12" t="s">
        <v>60</v>
      </c>
      <c r="C724" s="23">
        <f t="shared" ref="C724:C733" si="70">D723+1</f>
        <v>1040</v>
      </c>
      <c r="D724" s="23">
        <f t="shared" ref="D724:D729" si="71">D723+E724</f>
        <v>1051</v>
      </c>
      <c r="E724" s="29">
        <v>12</v>
      </c>
      <c r="F724" s="12" t="s">
        <v>1000</v>
      </c>
    </row>
    <row r="725" spans="1:6" x14ac:dyDescent="0.15">
      <c r="A725" s="12" t="s">
        <v>997</v>
      </c>
      <c r="B725" s="12" t="s">
        <v>149</v>
      </c>
      <c r="C725" s="23">
        <f t="shared" si="70"/>
        <v>1052</v>
      </c>
      <c r="D725" s="23">
        <f t="shared" si="71"/>
        <v>1066</v>
      </c>
      <c r="E725" s="29">
        <v>15</v>
      </c>
      <c r="F725" s="12" t="s">
        <v>1001</v>
      </c>
    </row>
    <row r="726" spans="1:6" x14ac:dyDescent="0.15">
      <c r="A726" s="12" t="s">
        <v>1012</v>
      </c>
      <c r="B726" s="12" t="s">
        <v>60</v>
      </c>
      <c r="C726" s="23">
        <f t="shared" si="70"/>
        <v>1067</v>
      </c>
      <c r="D726" s="23">
        <f t="shared" si="71"/>
        <v>1078</v>
      </c>
      <c r="E726" s="29">
        <v>12</v>
      </c>
      <c r="F726" s="12" t="s">
        <v>1013</v>
      </c>
    </row>
    <row r="727" spans="1:6" x14ac:dyDescent="0.15">
      <c r="A727" s="12" t="s">
        <v>1009</v>
      </c>
      <c r="B727" s="12" t="s">
        <v>149</v>
      </c>
      <c r="C727" s="23">
        <f t="shared" si="70"/>
        <v>1079</v>
      </c>
      <c r="D727" s="23">
        <f t="shared" si="71"/>
        <v>1093</v>
      </c>
      <c r="E727" s="29">
        <v>15</v>
      </c>
      <c r="F727" s="12" t="s">
        <v>1014</v>
      </c>
    </row>
    <row r="728" spans="1:6" x14ac:dyDescent="0.15">
      <c r="A728" s="12" t="s">
        <v>1036</v>
      </c>
      <c r="B728" s="12" t="s">
        <v>60</v>
      </c>
      <c r="C728" s="23">
        <f t="shared" si="70"/>
        <v>1094</v>
      </c>
      <c r="D728" s="23">
        <f t="shared" si="71"/>
        <v>1105</v>
      </c>
      <c r="E728" s="29">
        <v>12</v>
      </c>
      <c r="F728" s="12" t="s">
        <v>1037</v>
      </c>
    </row>
    <row r="729" spans="1:6" x14ac:dyDescent="0.15">
      <c r="A729" s="12" t="s">
        <v>1034</v>
      </c>
      <c r="B729" s="12" t="s">
        <v>149</v>
      </c>
      <c r="C729" s="23">
        <f t="shared" si="70"/>
        <v>1106</v>
      </c>
      <c r="D729" s="23">
        <f t="shared" si="71"/>
        <v>1120</v>
      </c>
      <c r="E729" s="29">
        <v>15</v>
      </c>
      <c r="F729" s="12" t="s">
        <v>1038</v>
      </c>
    </row>
    <row r="730" spans="1:6" x14ac:dyDescent="0.15">
      <c r="A730" s="12" t="s">
        <v>1101</v>
      </c>
      <c r="B730" s="12" t="s">
        <v>149</v>
      </c>
      <c r="C730" s="23">
        <f t="shared" si="70"/>
        <v>1121</v>
      </c>
      <c r="D730" s="23">
        <f t="shared" ref="D730" si="72">D729+E730</f>
        <v>1135</v>
      </c>
      <c r="E730" s="29">
        <v>15</v>
      </c>
      <c r="F730" s="12" t="s">
        <v>1105</v>
      </c>
    </row>
    <row r="731" spans="1:6" x14ac:dyDescent="0.15">
      <c r="A731" s="12" t="s">
        <v>1103</v>
      </c>
      <c r="B731" s="12" t="s">
        <v>149</v>
      </c>
      <c r="C731" s="23">
        <f t="shared" si="70"/>
        <v>1136</v>
      </c>
      <c r="D731" s="23">
        <f t="shared" ref="D731" si="73">D730+E731</f>
        <v>1150</v>
      </c>
      <c r="E731" s="29">
        <v>15</v>
      </c>
      <c r="F731" s="12" t="s">
        <v>1106</v>
      </c>
    </row>
    <row r="732" spans="1:6" x14ac:dyDescent="0.15">
      <c r="A732" s="12" t="s">
        <v>1127</v>
      </c>
      <c r="B732" s="12" t="s">
        <v>149</v>
      </c>
      <c r="C732" s="23">
        <f t="shared" si="70"/>
        <v>1151</v>
      </c>
      <c r="D732" s="23">
        <f t="shared" ref="D732" si="74">D731+E732</f>
        <v>1165</v>
      </c>
      <c r="E732" s="29">
        <v>15</v>
      </c>
      <c r="F732" s="12" t="s">
        <v>1129</v>
      </c>
    </row>
    <row r="733" spans="1:6" x14ac:dyDescent="0.15">
      <c r="A733" s="55" t="s">
        <v>1325</v>
      </c>
      <c r="B733" s="57" t="s">
        <v>149</v>
      </c>
      <c r="C733" s="56">
        <f t="shared" si="70"/>
        <v>1166</v>
      </c>
      <c r="D733" s="55">
        <f t="shared" ref="D733" si="75">C733+E733-1</f>
        <v>1180</v>
      </c>
      <c r="E733" s="56">
        <v>15</v>
      </c>
      <c r="F733" s="55" t="s">
        <v>1327</v>
      </c>
    </row>
    <row r="734" spans="1:6" x14ac:dyDescent="0.15">
      <c r="A734" s="55" t="s">
        <v>1326</v>
      </c>
      <c r="B734" s="57" t="s">
        <v>149</v>
      </c>
      <c r="C734" s="56">
        <f t="shared" ref="C734:C737" si="76">D733+1</f>
        <v>1181</v>
      </c>
      <c r="D734" s="55">
        <f t="shared" ref="D734:D737" si="77">C734+E734-1</f>
        <v>1195</v>
      </c>
      <c r="E734" s="56">
        <v>15</v>
      </c>
      <c r="F734" s="55" t="s">
        <v>1331</v>
      </c>
    </row>
    <row r="735" spans="1:6" x14ac:dyDescent="0.15">
      <c r="A735" s="21" t="s">
        <v>1296</v>
      </c>
      <c r="B735" s="22" t="s">
        <v>60</v>
      </c>
      <c r="C735" s="56">
        <f t="shared" si="76"/>
        <v>1196</v>
      </c>
      <c r="D735" s="55">
        <f t="shared" si="77"/>
        <v>1207</v>
      </c>
      <c r="E735" s="48">
        <v>12</v>
      </c>
      <c r="F735" s="21" t="s">
        <v>1454</v>
      </c>
    </row>
    <row r="736" spans="1:6" x14ac:dyDescent="0.15">
      <c r="A736" s="12" t="s">
        <v>1293</v>
      </c>
      <c r="B736" s="12" t="s">
        <v>149</v>
      </c>
      <c r="C736" s="56">
        <f t="shared" si="76"/>
        <v>1208</v>
      </c>
      <c r="D736" s="55">
        <f t="shared" si="77"/>
        <v>1222</v>
      </c>
      <c r="E736" s="29">
        <v>15</v>
      </c>
      <c r="F736" s="12" t="s">
        <v>1455</v>
      </c>
    </row>
    <row r="737" spans="1:6" x14ac:dyDescent="0.15">
      <c r="A737" s="12" t="s">
        <v>1314</v>
      </c>
      <c r="B737" s="12" t="s">
        <v>60</v>
      </c>
      <c r="C737" s="56">
        <f t="shared" si="76"/>
        <v>1223</v>
      </c>
      <c r="D737" s="55">
        <f t="shared" si="77"/>
        <v>1234</v>
      </c>
      <c r="E737" s="29">
        <v>12</v>
      </c>
      <c r="F737" s="12" t="s">
        <v>1315</v>
      </c>
    </row>
    <row r="738" spans="1:6" x14ac:dyDescent="0.15">
      <c r="A738" s="12" t="s">
        <v>1306</v>
      </c>
      <c r="B738" s="12" t="s">
        <v>149</v>
      </c>
      <c r="C738" s="56">
        <f t="shared" ref="C738:C740" si="78">D737+1</f>
        <v>1235</v>
      </c>
      <c r="D738" s="55">
        <f t="shared" ref="D738" si="79">C738+E738-1</f>
        <v>1249</v>
      </c>
      <c r="E738" s="29">
        <v>15</v>
      </c>
      <c r="F738" s="12" t="s">
        <v>1316</v>
      </c>
    </row>
    <row r="739" spans="1:6" x14ac:dyDescent="0.15">
      <c r="A739" s="12" t="s">
        <v>1560</v>
      </c>
      <c r="B739" s="12" t="s">
        <v>60</v>
      </c>
      <c r="C739" s="23">
        <f>D738+1</f>
        <v>1250</v>
      </c>
      <c r="D739" s="23">
        <f>D738+E739</f>
        <v>1261</v>
      </c>
      <c r="E739" s="29">
        <v>12</v>
      </c>
      <c r="F739" s="12" t="s">
        <v>1625</v>
      </c>
    </row>
    <row r="740" spans="1:6" x14ac:dyDescent="0.15">
      <c r="A740" s="12" t="s">
        <v>1543</v>
      </c>
      <c r="B740" s="12" t="s">
        <v>149</v>
      </c>
      <c r="C740" s="23">
        <f t="shared" si="78"/>
        <v>1262</v>
      </c>
      <c r="D740" s="23">
        <f t="shared" ref="D740" si="80">D739+E740</f>
        <v>1276</v>
      </c>
      <c r="E740" s="29">
        <v>15</v>
      </c>
      <c r="F740" s="12" t="s">
        <v>1626</v>
      </c>
    </row>
    <row r="741" spans="1:6" x14ac:dyDescent="0.15">
      <c r="A741" s="12" t="s">
        <v>1561</v>
      </c>
      <c r="B741" s="12" t="s">
        <v>60</v>
      </c>
      <c r="C741" s="23">
        <f>D740+1</f>
        <v>1277</v>
      </c>
      <c r="D741" s="23">
        <f>D740+E741</f>
        <v>1288</v>
      </c>
      <c r="E741" s="29">
        <v>12</v>
      </c>
      <c r="F741" s="12" t="s">
        <v>1627</v>
      </c>
    </row>
    <row r="742" spans="1:6" x14ac:dyDescent="0.15">
      <c r="A742" s="12" t="s">
        <v>1544</v>
      </c>
      <c r="B742" s="12" t="s">
        <v>149</v>
      </c>
      <c r="C742" s="23">
        <f t="shared" ref="C742" si="81">D741+1</f>
        <v>1289</v>
      </c>
      <c r="D742" s="23">
        <f t="shared" ref="D742" si="82">D741+E742</f>
        <v>1303</v>
      </c>
      <c r="E742" s="29">
        <v>15</v>
      </c>
      <c r="F742" s="12" t="s">
        <v>1628</v>
      </c>
    </row>
    <row r="743" spans="1:6" x14ac:dyDescent="0.15">
      <c r="A743" s="12" t="s">
        <v>1562</v>
      </c>
      <c r="B743" s="12" t="s">
        <v>60</v>
      </c>
      <c r="C743" s="23">
        <f>D742+1</f>
        <v>1304</v>
      </c>
      <c r="D743" s="23">
        <f>D742+E743</f>
        <v>1315</v>
      </c>
      <c r="E743" s="29">
        <v>12</v>
      </c>
      <c r="F743" s="12" t="s">
        <v>1629</v>
      </c>
    </row>
    <row r="744" spans="1:6" x14ac:dyDescent="0.15">
      <c r="A744" s="12" t="s">
        <v>1545</v>
      </c>
      <c r="B744" s="12" t="s">
        <v>149</v>
      </c>
      <c r="C744" s="23">
        <f t="shared" ref="C744" si="83">D743+1</f>
        <v>1316</v>
      </c>
      <c r="D744" s="23">
        <f t="shared" ref="D744" si="84">D743+E744</f>
        <v>1330</v>
      </c>
      <c r="E744" s="29">
        <v>15</v>
      </c>
      <c r="F744" s="12" t="s">
        <v>1630</v>
      </c>
    </row>
    <row r="745" spans="1:6" x14ac:dyDescent="0.15">
      <c r="A745" s="12" t="s">
        <v>1563</v>
      </c>
      <c r="B745" s="12" t="s">
        <v>60</v>
      </c>
      <c r="C745" s="23">
        <f>D744+1</f>
        <v>1331</v>
      </c>
      <c r="D745" s="23">
        <f>D744+E745</f>
        <v>1342</v>
      </c>
      <c r="E745" s="29">
        <v>12</v>
      </c>
      <c r="F745" s="12" t="s">
        <v>1631</v>
      </c>
    </row>
    <row r="746" spans="1:6" x14ac:dyDescent="0.15">
      <c r="A746" s="12" t="s">
        <v>1546</v>
      </c>
      <c r="B746" s="12" t="s">
        <v>149</v>
      </c>
      <c r="C746" s="23">
        <f t="shared" ref="C746" si="85">D745+1</f>
        <v>1343</v>
      </c>
      <c r="D746" s="23">
        <f t="shared" ref="D746" si="86">D745+E746</f>
        <v>1357</v>
      </c>
      <c r="E746" s="29">
        <v>15</v>
      </c>
      <c r="F746" s="12" t="s">
        <v>1632</v>
      </c>
    </row>
    <row r="747" spans="1:6" x14ac:dyDescent="0.15">
      <c r="A747" s="12" t="s">
        <v>1564</v>
      </c>
      <c r="B747" s="12" t="s">
        <v>60</v>
      </c>
      <c r="C747" s="23">
        <f>D746+1</f>
        <v>1358</v>
      </c>
      <c r="D747" s="23">
        <f>D746+E747</f>
        <v>1369</v>
      </c>
      <c r="E747" s="29">
        <v>12</v>
      </c>
      <c r="F747" s="12" t="s">
        <v>1633</v>
      </c>
    </row>
    <row r="748" spans="1:6" x14ac:dyDescent="0.15">
      <c r="A748" s="12" t="s">
        <v>1547</v>
      </c>
      <c r="B748" s="12" t="s">
        <v>149</v>
      </c>
      <c r="C748" s="23">
        <f t="shared" ref="C748" si="87">D747+1</f>
        <v>1370</v>
      </c>
      <c r="D748" s="23">
        <f t="shared" ref="D748" si="88">D747+E748</f>
        <v>1384</v>
      </c>
      <c r="E748" s="29">
        <v>15</v>
      </c>
      <c r="F748" s="12" t="s">
        <v>1634</v>
      </c>
    </row>
    <row r="749" spans="1:6" x14ac:dyDescent="0.15">
      <c r="A749" s="12" t="s">
        <v>1565</v>
      </c>
      <c r="B749" s="12" t="s">
        <v>60</v>
      </c>
      <c r="C749" s="23">
        <f>D748+1</f>
        <v>1385</v>
      </c>
      <c r="D749" s="23">
        <f>D748+E749</f>
        <v>1396</v>
      </c>
      <c r="E749" s="29">
        <v>12</v>
      </c>
      <c r="F749" s="12" t="s">
        <v>1635</v>
      </c>
    </row>
    <row r="750" spans="1:6" x14ac:dyDescent="0.15">
      <c r="A750" s="12" t="s">
        <v>1548</v>
      </c>
      <c r="B750" s="12" t="s">
        <v>149</v>
      </c>
      <c r="C750" s="23">
        <f t="shared" ref="C750" si="89">D749+1</f>
        <v>1397</v>
      </c>
      <c r="D750" s="23">
        <f t="shared" ref="D750" si="90">D749+E750</f>
        <v>1411</v>
      </c>
      <c r="E750" s="29">
        <v>15</v>
      </c>
      <c r="F750" s="12" t="s">
        <v>1636</v>
      </c>
    </row>
    <row r="751" spans="1:6" x14ac:dyDescent="0.15">
      <c r="A751" s="12" t="s">
        <v>1566</v>
      </c>
      <c r="B751" s="12" t="s">
        <v>60</v>
      </c>
      <c r="C751" s="23">
        <f>D750+1</f>
        <v>1412</v>
      </c>
      <c r="D751" s="23">
        <f>D750+E751</f>
        <v>1423</v>
      </c>
      <c r="E751" s="29">
        <v>12</v>
      </c>
      <c r="F751" s="12" t="s">
        <v>1637</v>
      </c>
    </row>
    <row r="752" spans="1:6" x14ac:dyDescent="0.15">
      <c r="A752" s="12" t="s">
        <v>1559</v>
      </c>
      <c r="B752" s="12" t="s">
        <v>149</v>
      </c>
      <c r="C752" s="23">
        <f t="shared" ref="C752" si="91">D751+1</f>
        <v>1424</v>
      </c>
      <c r="D752" s="23">
        <f t="shared" ref="D752" si="92">D751+E752</f>
        <v>1438</v>
      </c>
      <c r="E752" s="29">
        <v>15</v>
      </c>
      <c r="F752" s="12" t="s">
        <v>1638</v>
      </c>
    </row>
    <row r="753" spans="1:6" x14ac:dyDescent="0.15">
      <c r="A753" s="12" t="s">
        <v>1567</v>
      </c>
      <c r="B753" s="12" t="s">
        <v>60</v>
      </c>
      <c r="C753" s="23">
        <f>D752+1</f>
        <v>1439</v>
      </c>
      <c r="D753" s="23">
        <f>D752+E753</f>
        <v>1450</v>
      </c>
      <c r="E753" s="29">
        <v>12</v>
      </c>
      <c r="F753" s="12" t="s">
        <v>1639</v>
      </c>
    </row>
    <row r="754" spans="1:6" x14ac:dyDescent="0.15">
      <c r="A754" s="12" t="s">
        <v>1549</v>
      </c>
      <c r="B754" s="12" t="s">
        <v>149</v>
      </c>
      <c r="C754" s="23">
        <f t="shared" ref="C754" si="93">D753+1</f>
        <v>1451</v>
      </c>
      <c r="D754" s="23">
        <f t="shared" ref="D754" si="94">D753+E754</f>
        <v>1465</v>
      </c>
      <c r="E754" s="29">
        <v>15</v>
      </c>
      <c r="F754" s="12" t="s">
        <v>1640</v>
      </c>
    </row>
    <row r="755" spans="1:6" x14ac:dyDescent="0.15">
      <c r="A755" s="12" t="s">
        <v>1568</v>
      </c>
      <c r="B755" s="12" t="s">
        <v>60</v>
      </c>
      <c r="C755" s="23">
        <f>D754+1</f>
        <v>1466</v>
      </c>
      <c r="D755" s="23">
        <f>D754+E755</f>
        <v>1477</v>
      </c>
      <c r="E755" s="29">
        <v>12</v>
      </c>
      <c r="F755" s="12" t="s">
        <v>1641</v>
      </c>
    </row>
    <row r="756" spans="1:6" x14ac:dyDescent="0.15">
      <c r="A756" s="12" t="s">
        <v>1550</v>
      </c>
      <c r="B756" s="12" t="s">
        <v>149</v>
      </c>
      <c r="C756" s="23">
        <f t="shared" ref="C756" si="95">D755+1</f>
        <v>1478</v>
      </c>
      <c r="D756" s="23">
        <f t="shared" ref="D756" si="96">D755+E756</f>
        <v>1492</v>
      </c>
      <c r="E756" s="29">
        <v>15</v>
      </c>
      <c r="F756" s="12" t="s">
        <v>1642</v>
      </c>
    </row>
    <row r="757" spans="1:6" x14ac:dyDescent="0.15">
      <c r="A757" s="12" t="s">
        <v>1569</v>
      </c>
      <c r="B757" s="12" t="s">
        <v>60</v>
      </c>
      <c r="C757" s="23">
        <f>D756+1</f>
        <v>1493</v>
      </c>
      <c r="D757" s="23">
        <f>D756+E757</f>
        <v>1504</v>
      </c>
      <c r="E757" s="29">
        <v>12</v>
      </c>
      <c r="F757" s="12" t="s">
        <v>1643</v>
      </c>
    </row>
    <row r="758" spans="1:6" x14ac:dyDescent="0.15">
      <c r="A758" s="12" t="s">
        <v>1551</v>
      </c>
      <c r="B758" s="12" t="s">
        <v>149</v>
      </c>
      <c r="C758" s="23">
        <f t="shared" ref="C758" si="97">D757+1</f>
        <v>1505</v>
      </c>
      <c r="D758" s="23">
        <f t="shared" ref="D758" si="98">D757+E758</f>
        <v>1519</v>
      </c>
      <c r="E758" s="29">
        <v>15</v>
      </c>
      <c r="F758" s="12" t="s">
        <v>1644</v>
      </c>
    </row>
    <row r="759" spans="1:6" x14ac:dyDescent="0.15">
      <c r="A759" s="12" t="s">
        <v>1570</v>
      </c>
      <c r="B759" s="12" t="s">
        <v>60</v>
      </c>
      <c r="C759" s="23">
        <f>D758+1</f>
        <v>1520</v>
      </c>
      <c r="D759" s="23">
        <f>D758+E759</f>
        <v>1531</v>
      </c>
      <c r="E759" s="29">
        <v>12</v>
      </c>
      <c r="F759" s="12" t="s">
        <v>1645</v>
      </c>
    </row>
    <row r="760" spans="1:6" x14ac:dyDescent="0.15">
      <c r="A760" s="12" t="s">
        <v>1552</v>
      </c>
      <c r="B760" s="12" t="s">
        <v>149</v>
      </c>
      <c r="C760" s="23">
        <f t="shared" ref="C760" si="99">D759+1</f>
        <v>1532</v>
      </c>
      <c r="D760" s="23">
        <f t="shared" ref="D760" si="100">D759+E760</f>
        <v>1546</v>
      </c>
      <c r="E760" s="29">
        <v>15</v>
      </c>
      <c r="F760" s="12" t="s">
        <v>1646</v>
      </c>
    </row>
    <row r="761" spans="1:6" s="50" customFormat="1" x14ac:dyDescent="0.15">
      <c r="A761" s="12" t="s">
        <v>1571</v>
      </c>
      <c r="B761" s="12" t="s">
        <v>60</v>
      </c>
      <c r="C761" s="23">
        <f>D760+1</f>
        <v>1547</v>
      </c>
      <c r="D761" s="23">
        <f>D760+E761</f>
        <v>1558</v>
      </c>
      <c r="E761" s="29">
        <v>12</v>
      </c>
      <c r="F761" s="12" t="s">
        <v>1647</v>
      </c>
    </row>
    <row r="762" spans="1:6" s="50" customFormat="1" x14ac:dyDescent="0.15">
      <c r="A762" s="12" t="s">
        <v>1553</v>
      </c>
      <c r="B762" s="12" t="s">
        <v>149</v>
      </c>
      <c r="C762" s="23">
        <f t="shared" ref="C762" si="101">D761+1</f>
        <v>1559</v>
      </c>
      <c r="D762" s="23">
        <f t="shared" ref="D762" si="102">D761+E762</f>
        <v>1573</v>
      </c>
      <c r="E762" s="29">
        <v>15</v>
      </c>
      <c r="F762" s="12" t="s">
        <v>1648</v>
      </c>
    </row>
    <row r="763" spans="1:6" s="50" customFormat="1" x14ac:dyDescent="0.15">
      <c r="A763" s="12" t="s">
        <v>1572</v>
      </c>
      <c r="B763" s="12" t="s">
        <v>60</v>
      </c>
      <c r="C763" s="23">
        <f>D762+1</f>
        <v>1574</v>
      </c>
      <c r="D763" s="23">
        <f>D762+E763</f>
        <v>1585</v>
      </c>
      <c r="E763" s="29">
        <v>12</v>
      </c>
      <c r="F763" s="12" t="s">
        <v>1649</v>
      </c>
    </row>
    <row r="764" spans="1:6" s="50" customFormat="1" x14ac:dyDescent="0.15">
      <c r="A764" s="12" t="s">
        <v>1554</v>
      </c>
      <c r="B764" s="12" t="s">
        <v>149</v>
      </c>
      <c r="C764" s="23">
        <f t="shared" ref="C764" si="103">D763+1</f>
        <v>1586</v>
      </c>
      <c r="D764" s="23">
        <f t="shared" ref="D764" si="104">D763+E764</f>
        <v>1600</v>
      </c>
      <c r="E764" s="29">
        <v>15</v>
      </c>
      <c r="F764" s="12" t="s">
        <v>1650</v>
      </c>
    </row>
    <row r="765" spans="1:6" x14ac:dyDescent="0.15">
      <c r="A765" s="12" t="s">
        <v>1573</v>
      </c>
      <c r="B765" s="12" t="s">
        <v>60</v>
      </c>
      <c r="C765" s="23">
        <f>D764+1</f>
        <v>1601</v>
      </c>
      <c r="D765" s="23">
        <f>D764+E765</f>
        <v>1612</v>
      </c>
      <c r="E765" s="29">
        <v>12</v>
      </c>
      <c r="F765" s="12" t="s">
        <v>1651</v>
      </c>
    </row>
    <row r="766" spans="1:6" x14ac:dyDescent="0.15">
      <c r="A766" s="12" t="s">
        <v>1555</v>
      </c>
      <c r="B766" s="12" t="s">
        <v>149</v>
      </c>
      <c r="C766" s="23">
        <f t="shared" ref="C766" si="105">D765+1</f>
        <v>1613</v>
      </c>
      <c r="D766" s="23">
        <f t="shared" ref="D766" si="106">D765+E766</f>
        <v>1627</v>
      </c>
      <c r="E766" s="29">
        <v>15</v>
      </c>
      <c r="F766" s="12" t="s">
        <v>1652</v>
      </c>
    </row>
    <row r="767" spans="1:6" x14ac:dyDescent="0.15">
      <c r="A767" s="12" t="s">
        <v>1574</v>
      </c>
      <c r="B767" s="12" t="s">
        <v>60</v>
      </c>
      <c r="C767" s="23">
        <f>D766+1</f>
        <v>1628</v>
      </c>
      <c r="D767" s="23">
        <f>D766+E767</f>
        <v>1639</v>
      </c>
      <c r="E767" s="29">
        <v>12</v>
      </c>
      <c r="F767" s="12" t="s">
        <v>1653</v>
      </c>
    </row>
    <row r="768" spans="1:6" x14ac:dyDescent="0.15">
      <c r="A768" s="12" t="s">
        <v>1556</v>
      </c>
      <c r="B768" s="12" t="s">
        <v>149</v>
      </c>
      <c r="C768" s="23">
        <f t="shared" ref="C768" si="107">D767+1</f>
        <v>1640</v>
      </c>
      <c r="D768" s="23">
        <f t="shared" ref="D768" si="108">D767+E768</f>
        <v>1654</v>
      </c>
      <c r="E768" s="29">
        <v>15</v>
      </c>
      <c r="F768" s="12" t="s">
        <v>1654</v>
      </c>
    </row>
    <row r="769" spans="1:6" x14ac:dyDescent="0.15">
      <c r="A769" s="12" t="s">
        <v>1575</v>
      </c>
      <c r="B769" s="12" t="s">
        <v>60</v>
      </c>
      <c r="C769" s="23">
        <f>D768+1</f>
        <v>1655</v>
      </c>
      <c r="D769" s="23">
        <f>D768+E769</f>
        <v>1666</v>
      </c>
      <c r="E769" s="29">
        <v>12</v>
      </c>
      <c r="F769" s="12" t="s">
        <v>1655</v>
      </c>
    </row>
    <row r="770" spans="1:6" x14ac:dyDescent="0.15">
      <c r="A770" s="12" t="s">
        <v>1557</v>
      </c>
      <c r="B770" s="12" t="s">
        <v>149</v>
      </c>
      <c r="C770" s="23">
        <f t="shared" ref="C770" si="109">D769+1</f>
        <v>1667</v>
      </c>
      <c r="D770" s="23">
        <f t="shared" ref="D770" si="110">D769+E770</f>
        <v>1681</v>
      </c>
      <c r="E770" s="29">
        <v>15</v>
      </c>
      <c r="F770" s="12" t="s">
        <v>1656</v>
      </c>
    </row>
    <row r="771" spans="1:6" x14ac:dyDescent="0.15">
      <c r="A771" s="12" t="s">
        <v>1576</v>
      </c>
      <c r="B771" s="12" t="s">
        <v>60</v>
      </c>
      <c r="C771" s="23">
        <f>D770+1</f>
        <v>1682</v>
      </c>
      <c r="D771" s="23">
        <f>D770+E771</f>
        <v>1693</v>
      </c>
      <c r="E771" s="29">
        <v>12</v>
      </c>
      <c r="F771" s="12" t="s">
        <v>1679</v>
      </c>
    </row>
    <row r="772" spans="1:6" x14ac:dyDescent="0.15">
      <c r="A772" s="12" t="s">
        <v>1558</v>
      </c>
      <c r="B772" s="12" t="s">
        <v>149</v>
      </c>
      <c r="C772" s="23">
        <f t="shared" ref="C772" si="111">D771+1</f>
        <v>1694</v>
      </c>
      <c r="D772" s="23">
        <f t="shared" ref="D772" si="112">D771+E772</f>
        <v>1708</v>
      </c>
      <c r="E772" s="29">
        <v>15</v>
      </c>
      <c r="F772" s="12" t="s">
        <v>1680</v>
      </c>
    </row>
    <row r="773" spans="1:6" x14ac:dyDescent="0.15">
      <c r="A773" s="12" t="s">
        <v>1768</v>
      </c>
      <c r="B773" s="12" t="s">
        <v>60</v>
      </c>
      <c r="C773" s="23">
        <f>D772+1</f>
        <v>1709</v>
      </c>
      <c r="D773" s="23">
        <f>D772+E773</f>
        <v>1720</v>
      </c>
      <c r="E773" s="29">
        <v>12</v>
      </c>
      <c r="F773" s="12" t="s">
        <v>1776</v>
      </c>
    </row>
    <row r="774" spans="1:6" x14ac:dyDescent="0.15">
      <c r="A774" s="12" t="s">
        <v>1766</v>
      </c>
      <c r="B774" s="12" t="s">
        <v>149</v>
      </c>
      <c r="C774" s="23">
        <f t="shared" ref="C774" si="113">D773+1</f>
        <v>1721</v>
      </c>
      <c r="D774" s="23">
        <f t="shared" ref="D774" si="114">D773+E774</f>
        <v>1735</v>
      </c>
      <c r="E774" s="29">
        <v>15</v>
      </c>
      <c r="F774" s="12" t="s">
        <v>1777</v>
      </c>
    </row>
    <row r="775" spans="1:6" x14ac:dyDescent="0.15">
      <c r="A775" s="82" t="s">
        <v>1784</v>
      </c>
      <c r="B775" s="81" t="s">
        <v>60</v>
      </c>
      <c r="C775" s="60">
        <f t="shared" ref="C775:C776" si="115">D774+1</f>
        <v>1736</v>
      </c>
      <c r="D775" s="60">
        <f t="shared" ref="D775:D776" si="116">D774+E775</f>
        <v>1747</v>
      </c>
      <c r="E775" s="83">
        <v>12</v>
      </c>
      <c r="F775" s="81" t="s">
        <v>1845</v>
      </c>
    </row>
    <row r="776" spans="1:6" x14ac:dyDescent="0.15">
      <c r="A776" s="82" t="s">
        <v>1783</v>
      </c>
      <c r="B776" s="81" t="s">
        <v>149</v>
      </c>
      <c r="C776" s="60">
        <f t="shared" si="115"/>
        <v>1748</v>
      </c>
      <c r="D776" s="60">
        <f t="shared" si="116"/>
        <v>1762</v>
      </c>
      <c r="E776" s="83">
        <v>15</v>
      </c>
      <c r="F776" s="81" t="s">
        <v>1785</v>
      </c>
    </row>
    <row r="777" spans="1:6" x14ac:dyDescent="0.15">
      <c r="A777" s="82" t="s">
        <v>1807</v>
      </c>
      <c r="B777" s="81" t="s">
        <v>60</v>
      </c>
      <c r="C777" s="60">
        <f t="shared" ref="C777:C778" si="117">D776+1</f>
        <v>1763</v>
      </c>
      <c r="D777" s="60">
        <f t="shared" ref="D777:D778" si="118">D776+E777</f>
        <v>1774</v>
      </c>
      <c r="E777" s="83">
        <v>12</v>
      </c>
      <c r="F777" s="81" t="s">
        <v>1808</v>
      </c>
    </row>
    <row r="778" spans="1:6" x14ac:dyDescent="0.15">
      <c r="A778" s="82" t="s">
        <v>1805</v>
      </c>
      <c r="B778" s="81" t="s">
        <v>149</v>
      </c>
      <c r="C778" s="60">
        <f t="shared" si="117"/>
        <v>1775</v>
      </c>
      <c r="D778" s="60">
        <f t="shared" si="118"/>
        <v>1789</v>
      </c>
      <c r="E778" s="83">
        <v>15</v>
      </c>
      <c r="F778" s="81" t="s">
        <v>1822</v>
      </c>
    </row>
    <row r="779" spans="1:6" x14ac:dyDescent="0.15">
      <c r="A779" s="82" t="s">
        <v>1820</v>
      </c>
      <c r="B779" s="81" t="s">
        <v>60</v>
      </c>
      <c r="C779" s="60">
        <f t="shared" ref="C779:C782" si="119">D778+1</f>
        <v>1790</v>
      </c>
      <c r="D779" s="60">
        <f t="shared" ref="D779:D782" si="120">D778+E779</f>
        <v>1801</v>
      </c>
      <c r="E779" s="83">
        <v>12</v>
      </c>
      <c r="F779" s="81" t="s">
        <v>1844</v>
      </c>
    </row>
    <row r="780" spans="1:6" x14ac:dyDescent="0.15">
      <c r="A780" s="82" t="s">
        <v>1816</v>
      </c>
      <c r="B780" s="81" t="s">
        <v>149</v>
      </c>
      <c r="C780" s="60">
        <f t="shared" si="119"/>
        <v>1802</v>
      </c>
      <c r="D780" s="60">
        <f t="shared" si="120"/>
        <v>1816</v>
      </c>
      <c r="E780" s="83">
        <v>15</v>
      </c>
      <c r="F780" s="81" t="s">
        <v>1821</v>
      </c>
    </row>
    <row r="781" spans="1:6" x14ac:dyDescent="0.15">
      <c r="A781" s="82" t="s">
        <v>1833</v>
      </c>
      <c r="B781" s="81" t="s">
        <v>60</v>
      </c>
      <c r="C781" s="60">
        <f t="shared" si="119"/>
        <v>1817</v>
      </c>
      <c r="D781" s="60">
        <f t="shared" si="120"/>
        <v>1828</v>
      </c>
      <c r="E781" s="83">
        <v>12</v>
      </c>
      <c r="F781" s="81" t="s">
        <v>1843</v>
      </c>
    </row>
    <row r="782" spans="1:6" x14ac:dyDescent="0.15">
      <c r="A782" s="82" t="s">
        <v>1831</v>
      </c>
      <c r="B782" s="81" t="s">
        <v>149</v>
      </c>
      <c r="C782" s="60">
        <f t="shared" si="119"/>
        <v>1829</v>
      </c>
      <c r="D782" s="60">
        <f t="shared" si="120"/>
        <v>1843</v>
      </c>
      <c r="E782" s="83">
        <v>15</v>
      </c>
      <c r="F782" s="81" t="s">
        <v>1834</v>
      </c>
    </row>
    <row r="783" spans="1:6" ht="21" x14ac:dyDescent="0.15">
      <c r="A783" s="82" t="s">
        <v>1850</v>
      </c>
      <c r="B783" s="81" t="s">
        <v>60</v>
      </c>
      <c r="C783" s="60">
        <f t="shared" ref="C783:C784" si="121">D782+1</f>
        <v>1844</v>
      </c>
      <c r="D783" s="60">
        <f t="shared" ref="D783:D784" si="122">D782+E783</f>
        <v>1855</v>
      </c>
      <c r="E783" s="83">
        <v>12</v>
      </c>
      <c r="F783" s="61" t="s">
        <v>1852</v>
      </c>
    </row>
    <row r="784" spans="1:6" x14ac:dyDescent="0.15">
      <c r="A784" s="82" t="s">
        <v>1846</v>
      </c>
      <c r="B784" s="81" t="s">
        <v>149</v>
      </c>
      <c r="C784" s="60">
        <f t="shared" si="121"/>
        <v>1856</v>
      </c>
      <c r="D784" s="60">
        <f t="shared" si="122"/>
        <v>1870</v>
      </c>
      <c r="E784" s="83">
        <v>15</v>
      </c>
      <c r="F784" s="61" t="s">
        <v>1851</v>
      </c>
    </row>
    <row r="785" spans="1:6" x14ac:dyDescent="0.15">
      <c r="A785" s="21"/>
      <c r="B785" s="22"/>
      <c r="C785" s="3"/>
      <c r="D785" s="3"/>
      <c r="E785" s="3"/>
      <c r="F785" s="22"/>
    </row>
    <row r="786" spans="1:6" x14ac:dyDescent="0.15">
      <c r="A786" s="22"/>
      <c r="B786" s="22"/>
      <c r="C786" s="3"/>
      <c r="D786" s="3"/>
      <c r="E786" s="48"/>
      <c r="F786" s="22"/>
    </row>
    <row r="787" spans="1:6" x14ac:dyDescent="0.15">
      <c r="A787" s="7" t="s">
        <v>695</v>
      </c>
    </row>
    <row r="788" spans="1:6" x14ac:dyDescent="0.15">
      <c r="A788" s="7" t="s">
        <v>696</v>
      </c>
    </row>
    <row r="790" spans="1:6" x14ac:dyDescent="0.15">
      <c r="A790" s="73" t="s">
        <v>18</v>
      </c>
      <c r="B790" s="73" t="s">
        <v>19</v>
      </c>
      <c r="C790" s="73" t="s">
        <v>20</v>
      </c>
      <c r="D790" s="73" t="s">
        <v>21</v>
      </c>
      <c r="E790" s="73" t="s">
        <v>22</v>
      </c>
      <c r="F790" s="73" t="s">
        <v>23</v>
      </c>
    </row>
    <row r="791" spans="1:6" x14ac:dyDescent="0.15">
      <c r="A791" s="24" t="s">
        <v>140</v>
      </c>
      <c r="B791" s="24" t="s">
        <v>35</v>
      </c>
      <c r="C791" s="23">
        <v>1</v>
      </c>
      <c r="D791" s="24">
        <f>C791+E791-1</f>
        <v>10</v>
      </c>
      <c r="E791" s="24">
        <v>10</v>
      </c>
      <c r="F791" s="24" t="s">
        <v>141</v>
      </c>
    </row>
    <row r="792" spans="1:6" x14ac:dyDescent="0.15">
      <c r="A792" s="24" t="s">
        <v>697</v>
      </c>
      <c r="B792" s="24" t="s">
        <v>28</v>
      </c>
      <c r="C792" s="23">
        <f>D791+1</f>
        <v>11</v>
      </c>
      <c r="D792" s="23">
        <f>C792+E792-1</f>
        <v>50</v>
      </c>
      <c r="E792" s="23">
        <v>40</v>
      </c>
      <c r="F792" s="24" t="s">
        <v>698</v>
      </c>
    </row>
    <row r="794" spans="1:6" x14ac:dyDescent="0.15">
      <c r="A794" s="7" t="s">
        <v>699</v>
      </c>
      <c r="C794" s="22"/>
      <c r="D794" s="3"/>
    </row>
    <row r="795" spans="1:6" x14ac:dyDescent="0.15">
      <c r="A795" s="7" t="s">
        <v>700</v>
      </c>
      <c r="C795" s="22"/>
      <c r="D795" s="3"/>
    </row>
    <row r="796" spans="1:6" x14ac:dyDescent="0.15">
      <c r="A796" s="7"/>
      <c r="C796" s="22"/>
      <c r="D796" s="3"/>
    </row>
    <row r="797" spans="1:6" x14ac:dyDescent="0.15">
      <c r="A797" s="1" t="s">
        <v>1179</v>
      </c>
      <c r="C797" s="22"/>
      <c r="D797" s="3"/>
    </row>
    <row r="798" spans="1:6" x14ac:dyDescent="0.15">
      <c r="A798" s="1" t="s">
        <v>1180</v>
      </c>
      <c r="C798" s="22"/>
      <c r="D798" s="3"/>
    </row>
    <row r="799" spans="1:6" x14ac:dyDescent="0.15">
      <c r="C799" s="22"/>
      <c r="D799" s="3"/>
    </row>
    <row r="800" spans="1:6" x14ac:dyDescent="0.15">
      <c r="A800" s="1" t="s">
        <v>1717</v>
      </c>
      <c r="C800" s="22"/>
      <c r="D800" s="3"/>
    </row>
    <row r="801" spans="1:7" x14ac:dyDescent="0.15">
      <c r="A801" s="1" t="s">
        <v>1718</v>
      </c>
      <c r="C801" s="22"/>
      <c r="D801" s="3"/>
    </row>
    <row r="802" spans="1:7" x14ac:dyDescent="0.15">
      <c r="A802" s="1" t="s">
        <v>1719</v>
      </c>
      <c r="C802" s="22"/>
      <c r="D802" s="3"/>
    </row>
    <row r="803" spans="1:7" x14ac:dyDescent="0.15">
      <c r="A803" s="1" t="s">
        <v>1720</v>
      </c>
      <c r="C803" s="22"/>
      <c r="D803" s="3"/>
      <c r="G803" s="7"/>
    </row>
    <row r="804" spans="1:7" x14ac:dyDescent="0.15">
      <c r="A804" s="1" t="s">
        <v>1721</v>
      </c>
      <c r="C804" s="22"/>
      <c r="D804" s="3"/>
    </row>
    <row r="805" spans="1:7" x14ac:dyDescent="0.15">
      <c r="A805" s="1" t="s">
        <v>1722</v>
      </c>
      <c r="C805" s="22"/>
      <c r="D805" s="3"/>
    </row>
    <row r="806" spans="1:7" x14ac:dyDescent="0.15">
      <c r="C806" s="22"/>
      <c r="D806" s="3"/>
    </row>
    <row r="807" spans="1:7" x14ac:dyDescent="0.15">
      <c r="C807" s="22"/>
      <c r="D807" s="3"/>
    </row>
    <row r="809" spans="1:7" x14ac:dyDescent="0.15">
      <c r="A809" s="73" t="s">
        <v>18</v>
      </c>
      <c r="B809" s="73" t="s">
        <v>19</v>
      </c>
      <c r="C809" s="73" t="s">
        <v>20</v>
      </c>
      <c r="D809" s="73" t="s">
        <v>21</v>
      </c>
      <c r="E809" s="73" t="s">
        <v>22</v>
      </c>
      <c r="F809" s="73" t="s">
        <v>23</v>
      </c>
    </row>
    <row r="810" spans="1:7" x14ac:dyDescent="0.15">
      <c r="A810" s="24" t="s">
        <v>701</v>
      </c>
      <c r="B810" s="24" t="s">
        <v>35</v>
      </c>
      <c r="C810" s="23">
        <v>1</v>
      </c>
      <c r="D810" s="23">
        <f>C810+E810-1</f>
        <v>10</v>
      </c>
      <c r="E810" s="23">
        <v>10</v>
      </c>
      <c r="F810" s="24" t="s">
        <v>1131</v>
      </c>
    </row>
    <row r="811" spans="1:7" x14ac:dyDescent="0.15">
      <c r="A811" s="24" t="s">
        <v>702</v>
      </c>
      <c r="B811" s="24" t="s">
        <v>52</v>
      </c>
      <c r="C811" s="23">
        <f>D810+1</f>
        <v>11</v>
      </c>
      <c r="D811" s="23">
        <f>C811+E811-1</f>
        <v>60</v>
      </c>
      <c r="E811" s="23">
        <v>50</v>
      </c>
      <c r="F811" s="24" t="s">
        <v>1132</v>
      </c>
    </row>
    <row r="812" spans="1:7" x14ac:dyDescent="0.15">
      <c r="A812" s="24" t="s">
        <v>1130</v>
      </c>
      <c r="B812" s="24" t="s">
        <v>35</v>
      </c>
      <c r="C812" s="23">
        <f>D811+1</f>
        <v>61</v>
      </c>
      <c r="D812" s="23">
        <f>C812+E812-1</f>
        <v>70</v>
      </c>
      <c r="E812" s="23">
        <v>10</v>
      </c>
      <c r="F812" s="24" t="s">
        <v>1178</v>
      </c>
    </row>
    <row r="813" spans="1:7" x14ac:dyDescent="0.15">
      <c r="A813" s="24" t="s">
        <v>1134</v>
      </c>
      <c r="B813" s="24" t="s">
        <v>52</v>
      </c>
      <c r="C813" s="23">
        <f>D812+1</f>
        <v>71</v>
      </c>
      <c r="D813" s="23">
        <f>C813+E813-1</f>
        <v>120</v>
      </c>
      <c r="E813" s="23">
        <v>50</v>
      </c>
      <c r="F813" s="24" t="s">
        <v>1133</v>
      </c>
    </row>
    <row r="814" spans="1:7" x14ac:dyDescent="0.15">
      <c r="A814" s="22" t="s">
        <v>1723</v>
      </c>
      <c r="B814" s="22" t="s">
        <v>70</v>
      </c>
      <c r="C814" s="3">
        <v>121</v>
      </c>
      <c r="D814" s="3">
        <v>125</v>
      </c>
      <c r="E814" s="3">
        <v>5</v>
      </c>
      <c r="F814" s="22" t="s">
        <v>1724</v>
      </c>
    </row>
    <row r="815" spans="1:7" x14ac:dyDescent="0.15">
      <c r="A815" s="22"/>
      <c r="B815" s="22"/>
      <c r="C815" s="3"/>
      <c r="D815" s="3"/>
      <c r="E815" s="3"/>
      <c r="F815" s="22"/>
    </row>
    <row r="816" spans="1:7" x14ac:dyDescent="0.15">
      <c r="A816" s="22"/>
      <c r="B816" s="22"/>
      <c r="C816" s="3"/>
      <c r="D816" s="3"/>
      <c r="E816" s="3"/>
      <c r="F816" s="22"/>
    </row>
    <row r="817" spans="1:6" x14ac:dyDescent="0.15">
      <c r="A817" s="30" t="s">
        <v>703</v>
      </c>
      <c r="B817" s="7"/>
      <c r="C817" s="7"/>
      <c r="D817" s="7"/>
      <c r="E817" s="7"/>
      <c r="F817" s="7"/>
    </row>
    <row r="818" spans="1:6" x14ac:dyDescent="0.15">
      <c r="A818" s="31" t="s">
        <v>704</v>
      </c>
      <c r="B818" s="7"/>
      <c r="C818" s="7"/>
      <c r="D818" s="7"/>
      <c r="E818" s="7"/>
      <c r="F818" s="7"/>
    </row>
    <row r="819" spans="1:6" x14ac:dyDescent="0.15">
      <c r="A819" s="30" t="s">
        <v>705</v>
      </c>
      <c r="B819" s="7"/>
      <c r="C819" s="7"/>
      <c r="D819" s="7"/>
      <c r="E819" s="7"/>
      <c r="F819" s="7"/>
    </row>
    <row r="820" spans="1:6" x14ac:dyDescent="0.15">
      <c r="A820" s="26"/>
    </row>
    <row r="822" spans="1:6" x14ac:dyDescent="0.15">
      <c r="A822" s="7" t="s">
        <v>706</v>
      </c>
      <c r="C822" s="22"/>
      <c r="D822" s="3"/>
    </row>
    <row r="823" spans="1:6" x14ac:dyDescent="0.15">
      <c r="A823" s="7" t="s">
        <v>707</v>
      </c>
      <c r="C823" s="22"/>
      <c r="D823" s="3"/>
    </row>
    <row r="824" spans="1:6" x14ac:dyDescent="0.15">
      <c r="A824" s="7"/>
      <c r="C824" s="22"/>
      <c r="D824" s="3"/>
    </row>
    <row r="825" spans="1:6" x14ac:dyDescent="0.15">
      <c r="A825" s="1" t="s">
        <v>708</v>
      </c>
      <c r="C825" s="22"/>
      <c r="D825" s="22"/>
    </row>
    <row r="826" spans="1:6" x14ac:dyDescent="0.15">
      <c r="A826" s="1" t="s">
        <v>709</v>
      </c>
      <c r="C826" s="22"/>
      <c r="D826" s="32"/>
    </row>
    <row r="827" spans="1:6" x14ac:dyDescent="0.15">
      <c r="C827" s="22"/>
      <c r="D827" s="22"/>
    </row>
    <row r="828" spans="1:6" x14ac:dyDescent="0.15">
      <c r="A828" s="50" t="s">
        <v>1756</v>
      </c>
      <c r="B828" s="50"/>
      <c r="C828" s="50"/>
      <c r="D828" s="50"/>
    </row>
    <row r="829" spans="1:6" x14ac:dyDescent="0.15">
      <c r="A829" s="1" t="s">
        <v>710</v>
      </c>
    </row>
    <row r="831" spans="1:6" x14ac:dyDescent="0.15">
      <c r="A831" s="73" t="s">
        <v>18</v>
      </c>
      <c r="B831" s="73" t="s">
        <v>19</v>
      </c>
      <c r="C831" s="73" t="s">
        <v>20</v>
      </c>
      <c r="D831" s="73" t="s">
        <v>21</v>
      </c>
      <c r="E831" s="73" t="s">
        <v>22</v>
      </c>
      <c r="F831" s="73" t="s">
        <v>23</v>
      </c>
    </row>
    <row r="832" spans="1:6" x14ac:dyDescent="0.15">
      <c r="A832" s="24" t="s">
        <v>59</v>
      </c>
      <c r="B832" s="24" t="s">
        <v>60</v>
      </c>
      <c r="C832" s="23">
        <v>1</v>
      </c>
      <c r="D832" s="23">
        <v>12</v>
      </c>
      <c r="E832" s="23">
        <v>12</v>
      </c>
      <c r="F832" s="24" t="s">
        <v>68</v>
      </c>
    </row>
    <row r="833" spans="1:6" x14ac:dyDescent="0.15">
      <c r="A833" s="24" t="s">
        <v>61</v>
      </c>
      <c r="B833" s="24" t="s">
        <v>31</v>
      </c>
      <c r="C833" s="23">
        <f t="shared" ref="C833:C840" si="123">D832+1</f>
        <v>13</v>
      </c>
      <c r="D833" s="23">
        <f t="shared" ref="D833:D840" si="124">C833+E833-1</f>
        <v>16</v>
      </c>
      <c r="E833" s="23">
        <v>4</v>
      </c>
      <c r="F833" s="24" t="s">
        <v>711</v>
      </c>
    </row>
    <row r="834" spans="1:6" x14ac:dyDescent="0.15">
      <c r="A834" s="24" t="s">
        <v>712</v>
      </c>
      <c r="B834" s="24" t="s">
        <v>60</v>
      </c>
      <c r="C834" s="23">
        <f t="shared" si="123"/>
        <v>17</v>
      </c>
      <c r="D834" s="23">
        <f t="shared" si="124"/>
        <v>28</v>
      </c>
      <c r="E834" s="23">
        <v>12</v>
      </c>
      <c r="F834" s="24" t="s">
        <v>713</v>
      </c>
    </row>
    <row r="835" spans="1:6" x14ac:dyDescent="0.15">
      <c r="A835" s="24" t="s">
        <v>714</v>
      </c>
      <c r="B835" s="24" t="s">
        <v>715</v>
      </c>
      <c r="C835" s="23">
        <f t="shared" si="123"/>
        <v>29</v>
      </c>
      <c r="D835" s="23">
        <f t="shared" si="124"/>
        <v>38</v>
      </c>
      <c r="E835" s="23">
        <v>10</v>
      </c>
      <c r="F835" s="24" t="s">
        <v>716</v>
      </c>
    </row>
    <row r="836" spans="1:6" x14ac:dyDescent="0.15">
      <c r="A836" s="24" t="s">
        <v>717</v>
      </c>
      <c r="B836" s="24" t="s">
        <v>718</v>
      </c>
      <c r="C836" s="23">
        <f t="shared" si="123"/>
        <v>39</v>
      </c>
      <c r="D836" s="23">
        <f t="shared" si="124"/>
        <v>63</v>
      </c>
      <c r="E836" s="23">
        <v>25</v>
      </c>
      <c r="F836" s="24" t="s">
        <v>719</v>
      </c>
    </row>
    <row r="837" spans="1:6" x14ac:dyDescent="0.15">
      <c r="A837" s="24" t="s">
        <v>269</v>
      </c>
      <c r="B837" s="24" t="s">
        <v>720</v>
      </c>
      <c r="C837" s="23">
        <f t="shared" si="123"/>
        <v>64</v>
      </c>
      <c r="D837" s="23">
        <f t="shared" si="124"/>
        <v>68</v>
      </c>
      <c r="E837" s="23">
        <v>5</v>
      </c>
      <c r="F837" s="24" t="s">
        <v>721</v>
      </c>
    </row>
    <row r="838" spans="1:6" x14ac:dyDescent="0.15">
      <c r="A838" s="24" t="s">
        <v>722</v>
      </c>
      <c r="B838" s="24" t="s">
        <v>723</v>
      </c>
      <c r="C838" s="23">
        <f t="shared" si="123"/>
        <v>69</v>
      </c>
      <c r="D838" s="23">
        <f t="shared" si="124"/>
        <v>69</v>
      </c>
      <c r="E838" s="23">
        <v>1</v>
      </c>
      <c r="F838" s="24" t="s">
        <v>724</v>
      </c>
    </row>
    <row r="839" spans="1:6" x14ac:dyDescent="0.15">
      <c r="A839" s="24" t="s">
        <v>725</v>
      </c>
      <c r="B839" s="24" t="s">
        <v>366</v>
      </c>
      <c r="C839" s="23">
        <f t="shared" si="123"/>
        <v>70</v>
      </c>
      <c r="D839" s="23">
        <f t="shared" si="124"/>
        <v>83</v>
      </c>
      <c r="E839" s="23">
        <v>14</v>
      </c>
      <c r="F839" s="24" t="s">
        <v>726</v>
      </c>
    </row>
    <row r="840" spans="1:6" x14ac:dyDescent="0.15">
      <c r="A840" s="24" t="s">
        <v>727</v>
      </c>
      <c r="B840" s="24" t="s">
        <v>149</v>
      </c>
      <c r="C840" s="23">
        <f t="shared" si="123"/>
        <v>84</v>
      </c>
      <c r="D840" s="23">
        <f t="shared" si="124"/>
        <v>98</v>
      </c>
      <c r="E840" s="23">
        <v>15</v>
      </c>
      <c r="F840" s="24" t="s">
        <v>728</v>
      </c>
    </row>
    <row r="841" spans="1:6" x14ac:dyDescent="0.15">
      <c r="A841" s="24" t="s">
        <v>1332</v>
      </c>
      <c r="B841" s="24" t="s">
        <v>723</v>
      </c>
      <c r="C841" s="23">
        <f t="shared" ref="C841:C842" si="125">D840+1</f>
        <v>99</v>
      </c>
      <c r="D841" s="23">
        <f t="shared" ref="D841:D842" si="126">C841+E841-1</f>
        <v>99</v>
      </c>
      <c r="E841" s="23">
        <v>1</v>
      </c>
      <c r="F841" s="24" t="s">
        <v>1333</v>
      </c>
    </row>
    <row r="842" spans="1:6" x14ac:dyDescent="0.15">
      <c r="A842" s="24" t="s">
        <v>1322</v>
      </c>
      <c r="B842" s="24" t="s">
        <v>149</v>
      </c>
      <c r="C842" s="23">
        <f t="shared" si="125"/>
        <v>100</v>
      </c>
      <c r="D842" s="23">
        <f t="shared" si="126"/>
        <v>114</v>
      </c>
      <c r="E842" s="23">
        <v>15</v>
      </c>
      <c r="F842" s="24" t="s">
        <v>1334</v>
      </c>
    </row>
    <row r="845" spans="1:6" x14ac:dyDescent="0.15">
      <c r="A845" s="7" t="s">
        <v>729</v>
      </c>
      <c r="C845" s="22"/>
      <c r="D845" s="3"/>
    </row>
    <row r="846" spans="1:6" x14ac:dyDescent="0.15">
      <c r="A846" s="7" t="s">
        <v>730</v>
      </c>
      <c r="C846" s="22"/>
      <c r="D846" s="3"/>
    </row>
    <row r="847" spans="1:6" x14ac:dyDescent="0.15">
      <c r="A847" s="7"/>
      <c r="C847" s="22"/>
      <c r="D847" s="3"/>
    </row>
    <row r="848" spans="1:6" x14ac:dyDescent="0.15">
      <c r="A848" s="1" t="s">
        <v>731</v>
      </c>
      <c r="C848" s="22"/>
      <c r="D848" s="22"/>
    </row>
    <row r="849" spans="1:6" x14ac:dyDescent="0.15">
      <c r="A849" s="1" t="s">
        <v>732</v>
      </c>
      <c r="C849" s="22"/>
      <c r="D849" s="32"/>
    </row>
    <row r="850" spans="1:6" x14ac:dyDescent="0.15">
      <c r="C850" s="22"/>
      <c r="D850" s="22"/>
    </row>
    <row r="851" spans="1:6" x14ac:dyDescent="0.15">
      <c r="A851" s="1" t="s">
        <v>733</v>
      </c>
    </row>
    <row r="852" spans="1:6" x14ac:dyDescent="0.15">
      <c r="A852" s="1" t="s">
        <v>734</v>
      </c>
    </row>
    <row r="853" spans="1:6" x14ac:dyDescent="0.15">
      <c r="A853" s="1" t="s">
        <v>735</v>
      </c>
    </row>
    <row r="855" spans="1:6" x14ac:dyDescent="0.15">
      <c r="A855" s="73" t="s">
        <v>18</v>
      </c>
      <c r="B855" s="73" t="s">
        <v>19</v>
      </c>
      <c r="C855" s="74" t="s">
        <v>20</v>
      </c>
      <c r="D855" s="74" t="s">
        <v>21</v>
      </c>
      <c r="E855" s="74" t="s">
        <v>22</v>
      </c>
      <c r="F855" s="73" t="s">
        <v>23</v>
      </c>
    </row>
    <row r="856" spans="1:6" x14ac:dyDescent="0.15">
      <c r="A856" s="24" t="s">
        <v>59</v>
      </c>
      <c r="B856" s="24" t="s">
        <v>60</v>
      </c>
      <c r="C856" s="23">
        <v>1</v>
      </c>
      <c r="D856" s="23">
        <v>12</v>
      </c>
      <c r="E856" s="23">
        <v>12</v>
      </c>
      <c r="F856" s="24" t="s">
        <v>68</v>
      </c>
    </row>
    <row r="857" spans="1:6" x14ac:dyDescent="0.15">
      <c r="A857" s="24" t="s">
        <v>61</v>
      </c>
      <c r="B857" s="24" t="s">
        <v>31</v>
      </c>
      <c r="C857" s="23">
        <f t="shared" ref="C857:C867" si="127">D856+1</f>
        <v>13</v>
      </c>
      <c r="D857" s="23">
        <f t="shared" ref="D857:D867" si="128">D856+E857</f>
        <v>16</v>
      </c>
      <c r="E857" s="23">
        <v>4</v>
      </c>
      <c r="F857" s="24" t="s">
        <v>711</v>
      </c>
    </row>
    <row r="858" spans="1:6" x14ac:dyDescent="0.15">
      <c r="A858" s="24" t="s">
        <v>712</v>
      </c>
      <c r="B858" s="24" t="s">
        <v>60</v>
      </c>
      <c r="C858" s="23">
        <f t="shared" si="127"/>
        <v>17</v>
      </c>
      <c r="D858" s="23">
        <f t="shared" si="128"/>
        <v>28</v>
      </c>
      <c r="E858" s="23">
        <v>12</v>
      </c>
      <c r="F858" s="24" t="s">
        <v>713</v>
      </c>
    </row>
    <row r="859" spans="1:6" x14ac:dyDescent="0.15">
      <c r="A859" s="24" t="s">
        <v>736</v>
      </c>
      <c r="B859" s="24" t="s">
        <v>60</v>
      </c>
      <c r="C859" s="23">
        <f t="shared" si="127"/>
        <v>29</v>
      </c>
      <c r="D859" s="23">
        <f t="shared" si="128"/>
        <v>40</v>
      </c>
      <c r="E859" s="23">
        <v>12</v>
      </c>
      <c r="F859" s="24" t="s">
        <v>737</v>
      </c>
    </row>
    <row r="860" spans="1:6" x14ac:dyDescent="0.15">
      <c r="A860" s="24" t="s">
        <v>738</v>
      </c>
      <c r="B860" s="24" t="s">
        <v>739</v>
      </c>
      <c r="C860" s="23">
        <f t="shared" si="127"/>
        <v>41</v>
      </c>
      <c r="D860" s="23">
        <f t="shared" si="128"/>
        <v>50</v>
      </c>
      <c r="E860" s="23">
        <v>10</v>
      </c>
      <c r="F860" s="24" t="s">
        <v>740</v>
      </c>
    </row>
    <row r="861" spans="1:6" x14ac:dyDescent="0.15">
      <c r="A861" s="24" t="s">
        <v>741</v>
      </c>
      <c r="B861" s="24" t="s">
        <v>718</v>
      </c>
      <c r="C861" s="23">
        <f t="shared" si="127"/>
        <v>51</v>
      </c>
      <c r="D861" s="23">
        <f t="shared" si="128"/>
        <v>75</v>
      </c>
      <c r="E861" s="23">
        <v>25</v>
      </c>
      <c r="F861" s="24" t="s">
        <v>742</v>
      </c>
    </row>
    <row r="862" spans="1:6" x14ac:dyDescent="0.15">
      <c r="A862" s="24" t="s">
        <v>743</v>
      </c>
      <c r="B862" s="24" t="s">
        <v>739</v>
      </c>
      <c r="C862" s="23">
        <f t="shared" si="127"/>
        <v>76</v>
      </c>
      <c r="D862" s="23">
        <f t="shared" si="128"/>
        <v>85</v>
      </c>
      <c r="E862" s="23">
        <v>10</v>
      </c>
      <c r="F862" s="24" t="s">
        <v>744</v>
      </c>
    </row>
    <row r="863" spans="1:6" x14ac:dyDescent="0.15">
      <c r="A863" s="24" t="s">
        <v>745</v>
      </c>
      <c r="B863" s="24" t="s">
        <v>31</v>
      </c>
      <c r="C863" s="23">
        <f t="shared" si="127"/>
        <v>86</v>
      </c>
      <c r="D863" s="23">
        <f t="shared" si="128"/>
        <v>89</v>
      </c>
      <c r="E863" s="23">
        <v>4</v>
      </c>
      <c r="F863" s="24" t="s">
        <v>746</v>
      </c>
    </row>
    <row r="864" spans="1:6" x14ac:dyDescent="0.15">
      <c r="A864" s="24" t="s">
        <v>747</v>
      </c>
      <c r="B864" s="24" t="s">
        <v>31</v>
      </c>
      <c r="C864" s="23">
        <f t="shared" si="127"/>
        <v>90</v>
      </c>
      <c r="D864" s="23">
        <f t="shared" si="128"/>
        <v>93</v>
      </c>
      <c r="E864" s="23">
        <v>4</v>
      </c>
      <c r="F864" s="24" t="s">
        <v>748</v>
      </c>
    </row>
    <row r="865" spans="1:6" x14ac:dyDescent="0.15">
      <c r="A865" s="24" t="s">
        <v>749</v>
      </c>
      <c r="B865" s="24" t="s">
        <v>149</v>
      </c>
      <c r="C865" s="23">
        <f t="shared" si="127"/>
        <v>94</v>
      </c>
      <c r="D865" s="23">
        <f t="shared" si="128"/>
        <v>108</v>
      </c>
      <c r="E865" s="23">
        <v>15</v>
      </c>
      <c r="F865" s="24" t="s">
        <v>750</v>
      </c>
    </row>
    <row r="866" spans="1:6" x14ac:dyDescent="0.15">
      <c r="A866" s="24" t="s">
        <v>751</v>
      </c>
      <c r="B866" s="24" t="s">
        <v>366</v>
      </c>
      <c r="C866" s="23">
        <f t="shared" si="127"/>
        <v>109</v>
      </c>
      <c r="D866" s="23">
        <f t="shared" si="128"/>
        <v>122</v>
      </c>
      <c r="E866" s="23">
        <v>14</v>
      </c>
      <c r="F866" s="24" t="s">
        <v>752</v>
      </c>
    </row>
    <row r="867" spans="1:6" x14ac:dyDescent="0.15">
      <c r="A867" s="24" t="s">
        <v>753</v>
      </c>
      <c r="B867" s="24" t="s">
        <v>754</v>
      </c>
      <c r="C867" s="23">
        <f t="shared" si="127"/>
        <v>123</v>
      </c>
      <c r="D867" s="23">
        <f t="shared" si="128"/>
        <v>622</v>
      </c>
      <c r="E867" s="23">
        <v>500</v>
      </c>
      <c r="F867" s="24" t="s">
        <v>755</v>
      </c>
    </row>
    <row r="870" spans="1:6" x14ac:dyDescent="0.15">
      <c r="A870" s="7" t="s">
        <v>756</v>
      </c>
      <c r="C870" s="22"/>
      <c r="D870" s="3"/>
    </row>
    <row r="871" spans="1:6" x14ac:dyDescent="0.15">
      <c r="A871" s="7" t="s">
        <v>757</v>
      </c>
      <c r="C871" s="22"/>
      <c r="D871" s="3"/>
    </row>
    <row r="872" spans="1:6" x14ac:dyDescent="0.15">
      <c r="A872" s="7"/>
      <c r="C872" s="22"/>
      <c r="D872" s="3"/>
    </row>
    <row r="873" spans="1:6" x14ac:dyDescent="0.15">
      <c r="A873" s="1" t="s">
        <v>758</v>
      </c>
      <c r="C873" s="22"/>
      <c r="D873" s="22"/>
    </row>
    <row r="874" spans="1:6" x14ac:dyDescent="0.15">
      <c r="A874" s="1" t="s">
        <v>759</v>
      </c>
      <c r="C874" s="22"/>
      <c r="D874" s="22"/>
    </row>
    <row r="875" spans="1:6" x14ac:dyDescent="0.15">
      <c r="A875" s="1" t="s">
        <v>760</v>
      </c>
      <c r="C875" s="22"/>
      <c r="D875" s="32"/>
    </row>
    <row r="876" spans="1:6" x14ac:dyDescent="0.15">
      <c r="C876" s="22"/>
      <c r="D876" s="22"/>
    </row>
    <row r="877" spans="1:6" x14ac:dyDescent="0.15">
      <c r="A877" s="1" t="s">
        <v>761</v>
      </c>
    </row>
    <row r="878" spans="1:6" x14ac:dyDescent="0.15">
      <c r="A878" s="1" t="s">
        <v>762</v>
      </c>
    </row>
    <row r="879" spans="1:6" x14ac:dyDescent="0.15">
      <c r="A879" s="1" t="s">
        <v>763</v>
      </c>
    </row>
    <row r="880" spans="1:6" x14ac:dyDescent="0.15">
      <c r="A880" s="1" t="s">
        <v>764</v>
      </c>
    </row>
    <row r="882" spans="1:8" x14ac:dyDescent="0.15">
      <c r="A882" s="73" t="s">
        <v>18</v>
      </c>
      <c r="B882" s="73" t="s">
        <v>19</v>
      </c>
      <c r="C882" s="74" t="s">
        <v>20</v>
      </c>
      <c r="D882" s="74" t="s">
        <v>21</v>
      </c>
      <c r="E882" s="74" t="s">
        <v>22</v>
      </c>
      <c r="F882" s="73" t="s">
        <v>23</v>
      </c>
    </row>
    <row r="883" spans="1:8" x14ac:dyDescent="0.15">
      <c r="A883" s="24" t="s">
        <v>59</v>
      </c>
      <c r="B883" s="24" t="s">
        <v>60</v>
      </c>
      <c r="C883" s="23">
        <v>1</v>
      </c>
      <c r="D883" s="23">
        <v>12</v>
      </c>
      <c r="E883" s="23">
        <v>12</v>
      </c>
      <c r="F883" s="24" t="s">
        <v>68</v>
      </c>
      <c r="H883" s="7"/>
    </row>
    <row r="884" spans="1:8" x14ac:dyDescent="0.15">
      <c r="A884" s="24" t="s">
        <v>61</v>
      </c>
      <c r="B884" s="24" t="s">
        <v>31</v>
      </c>
      <c r="C884" s="23">
        <f t="shared" ref="C884:C889" si="129">D883+1</f>
        <v>13</v>
      </c>
      <c r="D884" s="23">
        <f t="shared" ref="D884:D889" si="130">D883+E884</f>
        <v>16</v>
      </c>
      <c r="E884" s="23">
        <v>4</v>
      </c>
      <c r="F884" s="24" t="s">
        <v>711</v>
      </c>
    </row>
    <row r="885" spans="1:8" x14ac:dyDescent="0.15">
      <c r="A885" s="24" t="s">
        <v>712</v>
      </c>
      <c r="B885" s="24" t="s">
        <v>60</v>
      </c>
      <c r="C885" s="23">
        <f t="shared" si="129"/>
        <v>17</v>
      </c>
      <c r="D885" s="23">
        <f t="shared" si="130"/>
        <v>28</v>
      </c>
      <c r="E885" s="23">
        <v>12</v>
      </c>
      <c r="F885" s="24" t="s">
        <v>713</v>
      </c>
    </row>
    <row r="886" spans="1:8" x14ac:dyDescent="0.15">
      <c r="A886" s="24" t="s">
        <v>736</v>
      </c>
      <c r="B886" s="24" t="s">
        <v>60</v>
      </c>
      <c r="C886" s="23">
        <f t="shared" si="129"/>
        <v>29</v>
      </c>
      <c r="D886" s="23">
        <f t="shared" si="130"/>
        <v>40</v>
      </c>
      <c r="E886" s="23">
        <v>12</v>
      </c>
      <c r="F886" s="24" t="s">
        <v>737</v>
      </c>
    </row>
    <row r="887" spans="1:8" x14ac:dyDescent="0.15">
      <c r="A887" s="24" t="s">
        <v>765</v>
      </c>
      <c r="B887" s="24" t="s">
        <v>60</v>
      </c>
      <c r="C887" s="23">
        <f t="shared" si="129"/>
        <v>41</v>
      </c>
      <c r="D887" s="23">
        <f t="shared" si="130"/>
        <v>52</v>
      </c>
      <c r="E887" s="23">
        <v>12</v>
      </c>
      <c r="F887" s="24" t="s">
        <v>766</v>
      </c>
    </row>
    <row r="888" spans="1:8" x14ac:dyDescent="0.15">
      <c r="A888" s="24" t="s">
        <v>767</v>
      </c>
      <c r="B888" s="24" t="s">
        <v>718</v>
      </c>
      <c r="C888" s="23">
        <f t="shared" si="129"/>
        <v>53</v>
      </c>
      <c r="D888" s="23">
        <f t="shared" si="130"/>
        <v>77</v>
      </c>
      <c r="E888" s="23">
        <v>25</v>
      </c>
      <c r="F888" s="24" t="s">
        <v>768</v>
      </c>
    </row>
    <row r="889" spans="1:8" x14ac:dyDescent="0.15">
      <c r="A889" s="24" t="s">
        <v>769</v>
      </c>
      <c r="B889" s="24" t="s">
        <v>739</v>
      </c>
      <c r="C889" s="23">
        <f t="shared" si="129"/>
        <v>78</v>
      </c>
      <c r="D889" s="23">
        <f t="shared" si="130"/>
        <v>87</v>
      </c>
      <c r="E889" s="23">
        <v>10</v>
      </c>
      <c r="F889" s="24" t="s">
        <v>770</v>
      </c>
    </row>
    <row r="892" spans="1:8" x14ac:dyDescent="0.15">
      <c r="A892" s="7" t="s">
        <v>771</v>
      </c>
      <c r="C892" s="22"/>
      <c r="D892" s="3"/>
    </row>
    <row r="893" spans="1:8" x14ac:dyDescent="0.15">
      <c r="A893" s="7" t="s">
        <v>772</v>
      </c>
      <c r="C893" s="22"/>
      <c r="D893" s="3"/>
    </row>
    <row r="894" spans="1:8" x14ac:dyDescent="0.15">
      <c r="A894" s="7"/>
      <c r="C894" s="22"/>
      <c r="D894" s="3"/>
    </row>
    <row r="895" spans="1:8" x14ac:dyDescent="0.15">
      <c r="A895" s="1" t="s">
        <v>773</v>
      </c>
      <c r="C895" s="22"/>
      <c r="D895" s="22"/>
      <c r="H895" s="7"/>
    </row>
    <row r="896" spans="1:8" x14ac:dyDescent="0.15">
      <c r="A896" s="1" t="s">
        <v>709</v>
      </c>
      <c r="C896" s="22"/>
      <c r="D896" s="32"/>
      <c r="H896" s="7"/>
    </row>
    <row r="897" spans="1:8" x14ac:dyDescent="0.15">
      <c r="C897" s="22"/>
      <c r="D897" s="22"/>
      <c r="H897" s="7"/>
    </row>
    <row r="898" spans="1:8" x14ac:dyDescent="0.15">
      <c r="A898" s="1" t="s">
        <v>1757</v>
      </c>
      <c r="H898" s="7"/>
    </row>
    <row r="899" spans="1:8" x14ac:dyDescent="0.15">
      <c r="A899" s="1" t="s">
        <v>774</v>
      </c>
      <c r="H899" s="7"/>
    </row>
    <row r="900" spans="1:8" s="34" customFormat="1" x14ac:dyDescent="0.15">
      <c r="A900" s="1"/>
      <c r="B900" s="1"/>
      <c r="C900" s="1"/>
      <c r="D900" s="1"/>
      <c r="E900" s="1"/>
      <c r="F900" s="1"/>
      <c r="G900" s="1"/>
      <c r="H900" s="33"/>
    </row>
    <row r="901" spans="1:8" x14ac:dyDescent="0.15">
      <c r="A901" s="73" t="s">
        <v>18</v>
      </c>
      <c r="B901" s="73" t="s">
        <v>19</v>
      </c>
      <c r="C901" s="74" t="s">
        <v>20</v>
      </c>
      <c r="D901" s="74" t="s">
        <v>21</v>
      </c>
      <c r="E901" s="74" t="s">
        <v>22</v>
      </c>
      <c r="F901" s="73" t="s">
        <v>23</v>
      </c>
      <c r="H901" s="7"/>
    </row>
    <row r="902" spans="1:8" x14ac:dyDescent="0.15">
      <c r="A902" s="24" t="s">
        <v>59</v>
      </c>
      <c r="B902" s="24" t="s">
        <v>60</v>
      </c>
      <c r="C902" s="23">
        <v>1</v>
      </c>
      <c r="D902" s="23">
        <v>12</v>
      </c>
      <c r="E902" s="23">
        <v>12</v>
      </c>
      <c r="F902" s="24" t="s">
        <v>68</v>
      </c>
    </row>
    <row r="903" spans="1:8" x14ac:dyDescent="0.15">
      <c r="A903" s="24" t="s">
        <v>61</v>
      </c>
      <c r="B903" s="24" t="s">
        <v>31</v>
      </c>
      <c r="C903" s="23">
        <f t="shared" ref="C903:C920" si="131">D902+1</f>
        <v>13</v>
      </c>
      <c r="D903" s="23">
        <f t="shared" ref="D903:D920" si="132">D902+E903</f>
        <v>16</v>
      </c>
      <c r="E903" s="23">
        <v>4</v>
      </c>
      <c r="F903" s="24" t="s">
        <v>711</v>
      </c>
    </row>
    <row r="904" spans="1:8" x14ac:dyDescent="0.15">
      <c r="A904" s="24" t="s">
        <v>775</v>
      </c>
      <c r="B904" s="24" t="s">
        <v>60</v>
      </c>
      <c r="C904" s="23">
        <f t="shared" si="131"/>
        <v>17</v>
      </c>
      <c r="D904" s="23">
        <f t="shared" si="132"/>
        <v>28</v>
      </c>
      <c r="E904" s="23">
        <v>12</v>
      </c>
      <c r="F904" s="24" t="s">
        <v>776</v>
      </c>
    </row>
    <row r="905" spans="1:8" x14ac:dyDescent="0.15">
      <c r="A905" s="24" t="s">
        <v>777</v>
      </c>
      <c r="B905" s="24" t="s">
        <v>778</v>
      </c>
      <c r="C905" s="23">
        <f t="shared" si="131"/>
        <v>29</v>
      </c>
      <c r="D905" s="23">
        <f t="shared" si="132"/>
        <v>38</v>
      </c>
      <c r="E905" s="23">
        <v>10</v>
      </c>
      <c r="F905" s="24" t="s">
        <v>779</v>
      </c>
    </row>
    <row r="906" spans="1:8" x14ac:dyDescent="0.15">
      <c r="A906" s="24" t="s">
        <v>780</v>
      </c>
      <c r="B906" s="24" t="s">
        <v>718</v>
      </c>
      <c r="C906" s="23">
        <f t="shared" si="131"/>
        <v>39</v>
      </c>
      <c r="D906" s="23">
        <f t="shared" si="132"/>
        <v>63</v>
      </c>
      <c r="E906" s="23">
        <v>25</v>
      </c>
      <c r="F906" s="24" t="s">
        <v>781</v>
      </c>
    </row>
    <row r="907" spans="1:8" x14ac:dyDescent="0.15">
      <c r="A907" s="24" t="s">
        <v>701</v>
      </c>
      <c r="B907" s="24" t="s">
        <v>720</v>
      </c>
      <c r="C907" s="23">
        <f t="shared" si="131"/>
        <v>64</v>
      </c>
      <c r="D907" s="23">
        <f t="shared" si="132"/>
        <v>68</v>
      </c>
      <c r="E907" s="23">
        <v>5</v>
      </c>
      <c r="F907" s="24" t="s">
        <v>721</v>
      </c>
    </row>
    <row r="908" spans="1:8" x14ac:dyDescent="0.15">
      <c r="A908" s="24" t="s">
        <v>782</v>
      </c>
      <c r="B908" s="24" t="s">
        <v>723</v>
      </c>
      <c r="C908" s="23">
        <f t="shared" si="131"/>
        <v>69</v>
      </c>
      <c r="D908" s="23">
        <f t="shared" si="132"/>
        <v>69</v>
      </c>
      <c r="E908" s="23">
        <v>1</v>
      </c>
      <c r="F908" s="24" t="s">
        <v>783</v>
      </c>
    </row>
    <row r="909" spans="1:8" x14ac:dyDescent="0.15">
      <c r="A909" s="24" t="s">
        <v>784</v>
      </c>
      <c r="B909" s="24" t="s">
        <v>366</v>
      </c>
      <c r="C909" s="23">
        <f t="shared" si="131"/>
        <v>70</v>
      </c>
      <c r="D909" s="23">
        <f t="shared" si="132"/>
        <v>83</v>
      </c>
      <c r="E909" s="23">
        <v>14</v>
      </c>
      <c r="F909" s="24" t="s">
        <v>785</v>
      </c>
    </row>
    <row r="910" spans="1:8" x14ac:dyDescent="0.15">
      <c r="A910" s="24" t="s">
        <v>786</v>
      </c>
      <c r="B910" s="24" t="s">
        <v>366</v>
      </c>
      <c r="C910" s="23">
        <f t="shared" si="131"/>
        <v>84</v>
      </c>
      <c r="D910" s="23">
        <f t="shared" si="132"/>
        <v>97</v>
      </c>
      <c r="E910" s="23">
        <v>14</v>
      </c>
      <c r="F910" s="24" t="s">
        <v>787</v>
      </c>
      <c r="H910" s="7"/>
    </row>
    <row r="911" spans="1:8" x14ac:dyDescent="0.15">
      <c r="A911" s="24" t="s">
        <v>788</v>
      </c>
      <c r="B911" s="24" t="s">
        <v>366</v>
      </c>
      <c r="C911" s="23">
        <f t="shared" si="131"/>
        <v>98</v>
      </c>
      <c r="D911" s="23">
        <f t="shared" si="132"/>
        <v>111</v>
      </c>
      <c r="E911" s="23">
        <v>14</v>
      </c>
      <c r="F911" s="24" t="s">
        <v>789</v>
      </c>
    </row>
    <row r="912" spans="1:8" x14ac:dyDescent="0.15">
      <c r="A912" s="24" t="s">
        <v>790</v>
      </c>
      <c r="B912" s="24" t="s">
        <v>366</v>
      </c>
      <c r="C912" s="23">
        <f t="shared" si="131"/>
        <v>112</v>
      </c>
      <c r="D912" s="23">
        <f t="shared" si="132"/>
        <v>125</v>
      </c>
      <c r="E912" s="23">
        <v>14</v>
      </c>
      <c r="F912" s="24" t="s">
        <v>791</v>
      </c>
    </row>
    <row r="913" spans="1:6" x14ac:dyDescent="0.15">
      <c r="A913" s="24" t="s">
        <v>792</v>
      </c>
      <c r="B913" s="24" t="s">
        <v>720</v>
      </c>
      <c r="C913" s="23">
        <f t="shared" si="131"/>
        <v>126</v>
      </c>
      <c r="D913" s="23">
        <f t="shared" si="132"/>
        <v>130</v>
      </c>
      <c r="E913" s="23">
        <v>5</v>
      </c>
      <c r="F913" s="24" t="s">
        <v>793</v>
      </c>
    </row>
    <row r="914" spans="1:6" x14ac:dyDescent="0.15">
      <c r="A914" s="24" t="s">
        <v>794</v>
      </c>
      <c r="B914" s="24" t="s">
        <v>739</v>
      </c>
      <c r="C914" s="23">
        <f t="shared" si="131"/>
        <v>131</v>
      </c>
      <c r="D914" s="23">
        <f t="shared" si="132"/>
        <v>140</v>
      </c>
      <c r="E914" s="23">
        <v>10</v>
      </c>
      <c r="F914" s="24" t="s">
        <v>795</v>
      </c>
    </row>
    <row r="915" spans="1:6" x14ac:dyDescent="0.15">
      <c r="A915" s="24" t="s">
        <v>796</v>
      </c>
      <c r="B915" s="24" t="s">
        <v>366</v>
      </c>
      <c r="C915" s="23">
        <f t="shared" si="131"/>
        <v>141</v>
      </c>
      <c r="D915" s="23">
        <f t="shared" si="132"/>
        <v>154</v>
      </c>
      <c r="E915" s="23">
        <v>14</v>
      </c>
      <c r="F915" s="24" t="s">
        <v>508</v>
      </c>
    </row>
    <row r="916" spans="1:6" x14ac:dyDescent="0.15">
      <c r="A916" s="24" t="s">
        <v>797</v>
      </c>
      <c r="B916" s="24" t="s">
        <v>723</v>
      </c>
      <c r="C916" s="23">
        <f t="shared" si="131"/>
        <v>155</v>
      </c>
      <c r="D916" s="23">
        <f t="shared" si="132"/>
        <v>155</v>
      </c>
      <c r="E916" s="23">
        <v>1</v>
      </c>
      <c r="F916" s="24" t="s">
        <v>798</v>
      </c>
    </row>
    <row r="917" spans="1:6" x14ac:dyDescent="0.15">
      <c r="A917" s="24" t="s">
        <v>799</v>
      </c>
      <c r="B917" s="24" t="s">
        <v>720</v>
      </c>
      <c r="C917" s="23">
        <f t="shared" si="131"/>
        <v>156</v>
      </c>
      <c r="D917" s="23">
        <f t="shared" si="132"/>
        <v>160</v>
      </c>
      <c r="E917" s="23">
        <v>5</v>
      </c>
      <c r="F917" s="24" t="s">
        <v>800</v>
      </c>
    </row>
    <row r="918" spans="1:6" x14ac:dyDescent="0.15">
      <c r="A918" s="24" t="s">
        <v>801</v>
      </c>
      <c r="B918" s="24" t="s">
        <v>739</v>
      </c>
      <c r="C918" s="23">
        <f t="shared" si="131"/>
        <v>161</v>
      </c>
      <c r="D918" s="23">
        <f t="shared" si="132"/>
        <v>170</v>
      </c>
      <c r="E918" s="23">
        <v>10</v>
      </c>
      <c r="F918" s="24" t="s">
        <v>802</v>
      </c>
    </row>
    <row r="919" spans="1:6" x14ac:dyDescent="0.15">
      <c r="A919" s="24" t="s">
        <v>803</v>
      </c>
      <c r="B919" s="24" t="s">
        <v>366</v>
      </c>
      <c r="C919" s="23">
        <f t="shared" si="131"/>
        <v>171</v>
      </c>
      <c r="D919" s="23">
        <f t="shared" si="132"/>
        <v>184</v>
      </c>
      <c r="E919" s="23">
        <v>14</v>
      </c>
      <c r="F919" s="24" t="s">
        <v>804</v>
      </c>
    </row>
    <row r="920" spans="1:6" x14ac:dyDescent="0.15">
      <c r="A920" s="24" t="s">
        <v>805</v>
      </c>
      <c r="B920" s="24" t="s">
        <v>149</v>
      </c>
      <c r="C920" s="23">
        <f t="shared" si="131"/>
        <v>185</v>
      </c>
      <c r="D920" s="23">
        <f t="shared" si="132"/>
        <v>199</v>
      </c>
      <c r="E920" s="23">
        <v>15</v>
      </c>
      <c r="F920" s="24" t="s">
        <v>728</v>
      </c>
    </row>
    <row r="921" spans="1:6" x14ac:dyDescent="0.15">
      <c r="A921" s="22"/>
      <c r="B921" s="22"/>
      <c r="C921" s="3"/>
      <c r="D921" s="3"/>
      <c r="E921" s="3"/>
      <c r="F921" s="22"/>
    </row>
    <row r="922" spans="1:6" x14ac:dyDescent="0.15">
      <c r="A922" s="22"/>
      <c r="B922" s="22"/>
      <c r="C922" s="3"/>
      <c r="D922" s="3"/>
      <c r="E922" s="3"/>
      <c r="F922" s="22"/>
    </row>
    <row r="923" spans="1:6" x14ac:dyDescent="0.15">
      <c r="A923" s="7" t="s">
        <v>806</v>
      </c>
      <c r="C923" s="22"/>
      <c r="D923" s="3"/>
    </row>
    <row r="924" spans="1:6" x14ac:dyDescent="0.15">
      <c r="A924" s="7" t="s">
        <v>807</v>
      </c>
      <c r="C924" s="22"/>
      <c r="D924" s="3"/>
    </row>
    <row r="925" spans="1:6" x14ac:dyDescent="0.15">
      <c r="A925" s="7"/>
      <c r="C925" s="22"/>
      <c r="D925" s="3"/>
    </row>
    <row r="926" spans="1:6" x14ac:dyDescent="0.15">
      <c r="A926" s="1" t="s">
        <v>808</v>
      </c>
      <c r="C926" s="22"/>
      <c r="D926" s="22"/>
    </row>
    <row r="928" spans="1:6" x14ac:dyDescent="0.15">
      <c r="A928" s="73" t="s">
        <v>18</v>
      </c>
      <c r="B928" s="73" t="s">
        <v>19</v>
      </c>
      <c r="C928" s="74" t="s">
        <v>20</v>
      </c>
      <c r="D928" s="74" t="s">
        <v>21</v>
      </c>
      <c r="E928" s="74" t="s">
        <v>22</v>
      </c>
      <c r="F928" s="73" t="s">
        <v>23</v>
      </c>
    </row>
    <row r="929" spans="1:6" x14ac:dyDescent="0.15">
      <c r="A929" s="24" t="s">
        <v>809</v>
      </c>
      <c r="B929" s="24" t="s">
        <v>60</v>
      </c>
      <c r="C929" s="24">
        <f>D924+1</f>
        <v>1</v>
      </c>
      <c r="D929" s="24">
        <f>C929+E929-1</f>
        <v>12</v>
      </c>
      <c r="E929" s="24">
        <v>12</v>
      </c>
      <c r="F929" s="24" t="s">
        <v>810</v>
      </c>
    </row>
    <row r="930" spans="1:6" x14ac:dyDescent="0.15">
      <c r="A930" s="24" t="s">
        <v>811</v>
      </c>
      <c r="B930" s="24" t="s">
        <v>86</v>
      </c>
      <c r="C930" s="24">
        <f t="shared" ref="C930:C939" si="133">D929+1</f>
        <v>13</v>
      </c>
      <c r="D930" s="24">
        <f t="shared" ref="D930:D939" si="134">D929+E930</f>
        <v>82</v>
      </c>
      <c r="E930" s="24">
        <v>70</v>
      </c>
      <c r="F930" s="24" t="s">
        <v>812</v>
      </c>
    </row>
    <row r="931" spans="1:6" x14ac:dyDescent="0.15">
      <c r="A931" s="24" t="s">
        <v>813</v>
      </c>
      <c r="B931" s="24" t="s">
        <v>96</v>
      </c>
      <c r="C931" s="24">
        <f t="shared" si="133"/>
        <v>83</v>
      </c>
      <c r="D931" s="24">
        <f t="shared" si="134"/>
        <v>142</v>
      </c>
      <c r="E931" s="24">
        <v>60</v>
      </c>
      <c r="F931" s="24" t="s">
        <v>814</v>
      </c>
    </row>
    <row r="932" spans="1:6" x14ac:dyDescent="0.15">
      <c r="A932" s="24" t="s">
        <v>815</v>
      </c>
      <c r="B932" s="24" t="s">
        <v>96</v>
      </c>
      <c r="C932" s="24">
        <f t="shared" si="133"/>
        <v>143</v>
      </c>
      <c r="D932" s="24">
        <f t="shared" si="134"/>
        <v>202</v>
      </c>
      <c r="E932" s="24">
        <v>60</v>
      </c>
      <c r="F932" s="24" t="s">
        <v>816</v>
      </c>
    </row>
    <row r="933" spans="1:6" x14ac:dyDescent="0.15">
      <c r="A933" s="24" t="s">
        <v>817</v>
      </c>
      <c r="B933" s="24" t="s">
        <v>96</v>
      </c>
      <c r="C933" s="24">
        <f t="shared" si="133"/>
        <v>203</v>
      </c>
      <c r="D933" s="24">
        <f t="shared" si="134"/>
        <v>262</v>
      </c>
      <c r="E933" s="24">
        <v>60</v>
      </c>
      <c r="F933" s="24" t="s">
        <v>818</v>
      </c>
    </row>
    <row r="934" spans="1:6" x14ac:dyDescent="0.15">
      <c r="A934" s="24" t="s">
        <v>819</v>
      </c>
      <c r="B934" s="24" t="s">
        <v>52</v>
      </c>
      <c r="C934" s="24">
        <f t="shared" si="133"/>
        <v>263</v>
      </c>
      <c r="D934" s="24">
        <f t="shared" si="134"/>
        <v>312</v>
      </c>
      <c r="E934" s="24">
        <v>50</v>
      </c>
      <c r="F934" s="24" t="s">
        <v>820</v>
      </c>
    </row>
    <row r="935" spans="1:6" x14ac:dyDescent="0.15">
      <c r="A935" s="24" t="s">
        <v>821</v>
      </c>
      <c r="B935" s="24" t="s">
        <v>52</v>
      </c>
      <c r="C935" s="24">
        <f t="shared" si="133"/>
        <v>313</v>
      </c>
      <c r="D935" s="24">
        <f t="shared" si="134"/>
        <v>362</v>
      </c>
      <c r="E935" s="24">
        <v>50</v>
      </c>
      <c r="F935" s="24" t="s">
        <v>822</v>
      </c>
    </row>
    <row r="936" spans="1:6" x14ac:dyDescent="0.15">
      <c r="A936" s="24" t="s">
        <v>823</v>
      </c>
      <c r="B936" s="24" t="s">
        <v>70</v>
      </c>
      <c r="C936" s="24">
        <f t="shared" si="133"/>
        <v>363</v>
      </c>
      <c r="D936" s="24">
        <f t="shared" si="134"/>
        <v>367</v>
      </c>
      <c r="E936" s="24">
        <v>5</v>
      </c>
      <c r="F936" s="24" t="s">
        <v>824</v>
      </c>
    </row>
    <row r="937" spans="1:6" x14ac:dyDescent="0.15">
      <c r="A937" s="24" t="s">
        <v>825</v>
      </c>
      <c r="B937" s="24" t="s">
        <v>70</v>
      </c>
      <c r="C937" s="24">
        <f t="shared" si="133"/>
        <v>368</v>
      </c>
      <c r="D937" s="24">
        <f t="shared" si="134"/>
        <v>372</v>
      </c>
      <c r="E937" s="24">
        <v>5</v>
      </c>
      <c r="F937" s="24" t="s">
        <v>826</v>
      </c>
    </row>
    <row r="938" spans="1:6" x14ac:dyDescent="0.15">
      <c r="A938" s="24" t="s">
        <v>827</v>
      </c>
      <c r="B938" s="24" t="s">
        <v>111</v>
      </c>
      <c r="C938" s="24">
        <f t="shared" si="133"/>
        <v>373</v>
      </c>
      <c r="D938" s="24">
        <f t="shared" si="134"/>
        <v>376</v>
      </c>
      <c r="E938" s="24">
        <v>4</v>
      </c>
      <c r="F938" s="24" t="s">
        <v>828</v>
      </c>
    </row>
    <row r="939" spans="1:6" x14ac:dyDescent="0.15">
      <c r="A939" s="24" t="s">
        <v>829</v>
      </c>
      <c r="B939" s="24" t="s">
        <v>74</v>
      </c>
      <c r="C939" s="24">
        <f t="shared" si="133"/>
        <v>377</v>
      </c>
      <c r="D939" s="24">
        <f t="shared" si="134"/>
        <v>378</v>
      </c>
      <c r="E939" s="24">
        <v>2</v>
      </c>
      <c r="F939" s="24" t="s">
        <v>830</v>
      </c>
    </row>
    <row r="940" spans="1:6" x14ac:dyDescent="0.15">
      <c r="A940" s="22"/>
      <c r="B940" s="22"/>
      <c r="C940" s="3"/>
      <c r="D940" s="3"/>
      <c r="E940" s="3"/>
      <c r="F940" s="22"/>
    </row>
    <row r="941" spans="1:6" x14ac:dyDescent="0.15">
      <c r="A941" s="22"/>
      <c r="B941" s="22"/>
      <c r="C941" s="3"/>
      <c r="D941" s="3"/>
      <c r="E941" s="3"/>
      <c r="F941" s="22"/>
    </row>
    <row r="942" spans="1:6" x14ac:dyDescent="0.15">
      <c r="A942" s="7" t="s">
        <v>831</v>
      </c>
      <c r="C942" s="22"/>
      <c r="D942" s="3"/>
    </row>
    <row r="943" spans="1:6" x14ac:dyDescent="0.15">
      <c r="A943" s="7" t="s">
        <v>832</v>
      </c>
      <c r="C943" s="22"/>
      <c r="D943" s="3"/>
    </row>
    <row r="944" spans="1:6" x14ac:dyDescent="0.15">
      <c r="A944" s="7"/>
      <c r="C944" s="22"/>
      <c r="D944" s="3"/>
    </row>
    <row r="945" spans="1:6" x14ac:dyDescent="0.15">
      <c r="A945" s="1" t="s">
        <v>833</v>
      </c>
      <c r="C945" s="22"/>
      <c r="D945" s="22"/>
    </row>
    <row r="947" spans="1:6" x14ac:dyDescent="0.15">
      <c r="A947" s="73" t="s">
        <v>18</v>
      </c>
      <c r="B947" s="73" t="s">
        <v>19</v>
      </c>
      <c r="C947" s="74" t="s">
        <v>20</v>
      </c>
      <c r="D947" s="74" t="s">
        <v>21</v>
      </c>
      <c r="E947" s="74" t="s">
        <v>22</v>
      </c>
      <c r="F947" s="73" t="s">
        <v>23</v>
      </c>
    </row>
    <row r="948" spans="1:6" x14ac:dyDescent="0.15">
      <c r="A948" s="24" t="s">
        <v>59</v>
      </c>
      <c r="B948" s="24" t="s">
        <v>60</v>
      </c>
      <c r="C948" s="24">
        <f>D943+1</f>
        <v>1</v>
      </c>
      <c r="D948" s="24">
        <f>C948+E948-1</f>
        <v>12</v>
      </c>
      <c r="E948" s="24">
        <v>12</v>
      </c>
      <c r="F948" s="24" t="s">
        <v>68</v>
      </c>
    </row>
    <row r="949" spans="1:6" x14ac:dyDescent="0.15">
      <c r="A949" s="24" t="s">
        <v>61</v>
      </c>
      <c r="B949" s="24" t="s">
        <v>62</v>
      </c>
      <c r="C949" s="24">
        <f>D948+1</f>
        <v>13</v>
      </c>
      <c r="D949" s="24">
        <f>D948+E949</f>
        <v>17</v>
      </c>
      <c r="E949" s="24">
        <v>5</v>
      </c>
      <c r="F949" s="24" t="s">
        <v>711</v>
      </c>
    </row>
    <row r="950" spans="1:6" x14ac:dyDescent="0.15">
      <c r="A950" s="24" t="s">
        <v>81</v>
      </c>
      <c r="B950" s="24" t="s">
        <v>52</v>
      </c>
      <c r="C950" s="24">
        <f>D949+1</f>
        <v>18</v>
      </c>
      <c r="D950" s="24">
        <f>D949+E950</f>
        <v>67</v>
      </c>
      <c r="E950" s="24">
        <v>50</v>
      </c>
      <c r="F950" s="24" t="s">
        <v>82</v>
      </c>
    </row>
    <row r="951" spans="1:6" x14ac:dyDescent="0.15">
      <c r="A951" s="24" t="s">
        <v>372</v>
      </c>
      <c r="B951" s="24" t="s">
        <v>178</v>
      </c>
      <c r="C951" s="24">
        <f>D950+1</f>
        <v>68</v>
      </c>
      <c r="D951" s="24">
        <f>D950+E951</f>
        <v>92</v>
      </c>
      <c r="E951" s="24">
        <v>25</v>
      </c>
      <c r="F951" s="24" t="s">
        <v>834</v>
      </c>
    </row>
    <row r="952" spans="1:6" x14ac:dyDescent="0.15">
      <c r="A952" s="24" t="s">
        <v>374</v>
      </c>
      <c r="B952" s="24" t="s">
        <v>178</v>
      </c>
      <c r="C952" s="24">
        <f>D951+1</f>
        <v>93</v>
      </c>
      <c r="D952" s="24">
        <f>D951+E952</f>
        <v>117</v>
      </c>
      <c r="E952" s="24">
        <v>25</v>
      </c>
      <c r="F952" s="24" t="s">
        <v>835</v>
      </c>
    </row>
    <row r="953" spans="1:6" x14ac:dyDescent="0.15">
      <c r="A953" s="24" t="s">
        <v>836</v>
      </c>
      <c r="B953" s="24" t="s">
        <v>35</v>
      </c>
      <c r="C953" s="24">
        <f>D952+1</f>
        <v>118</v>
      </c>
      <c r="D953" s="24">
        <f>D952+E953</f>
        <v>127</v>
      </c>
      <c r="E953" s="24">
        <v>10</v>
      </c>
      <c r="F953" s="24" t="s">
        <v>837</v>
      </c>
    </row>
    <row r="954" spans="1:6" x14ac:dyDescent="0.15">
      <c r="A954" s="22"/>
      <c r="B954" s="22"/>
      <c r="C954" s="3"/>
      <c r="D954" s="3"/>
      <c r="E954" s="3"/>
      <c r="F954" s="22"/>
    </row>
    <row r="955" spans="1:6" x14ac:dyDescent="0.15">
      <c r="A955" s="22"/>
      <c r="B955" s="22"/>
      <c r="C955" s="3"/>
      <c r="D955" s="3"/>
      <c r="E955" s="3"/>
      <c r="F955" s="22"/>
    </row>
    <row r="956" spans="1:6" s="7" customFormat="1" x14ac:dyDescent="0.15">
      <c r="A956" s="22"/>
      <c r="B956" s="22"/>
      <c r="C956" s="3"/>
      <c r="D956" s="3"/>
      <c r="E956" s="3"/>
      <c r="F956" s="22"/>
    </row>
    <row r="957" spans="1:6" s="35" customFormat="1" x14ac:dyDescent="0.15">
      <c r="A957" s="22"/>
      <c r="B957" s="22"/>
      <c r="C957" s="3"/>
      <c r="D957" s="3"/>
      <c r="E957" s="3"/>
      <c r="F957" s="22"/>
    </row>
    <row r="958" spans="1:6" s="35" customFormat="1" x14ac:dyDescent="0.15">
      <c r="A958" s="7" t="s">
        <v>838</v>
      </c>
      <c r="B958" s="1"/>
      <c r="C958" s="22"/>
      <c r="D958" s="3"/>
      <c r="E958" s="1"/>
      <c r="F958" s="1"/>
    </row>
    <row r="959" spans="1:6" s="35" customFormat="1" x14ac:dyDescent="0.15">
      <c r="A959" s="7" t="s">
        <v>839</v>
      </c>
      <c r="B959" s="1"/>
      <c r="C959" s="22"/>
      <c r="D959" s="3"/>
      <c r="E959" s="1"/>
      <c r="F959" s="1"/>
    </row>
    <row r="960" spans="1:6" x14ac:dyDescent="0.15">
      <c r="A960" s="1" t="s">
        <v>840</v>
      </c>
      <c r="C960" s="22"/>
      <c r="D960" s="22"/>
    </row>
    <row r="962" spans="1:6" x14ac:dyDescent="0.15">
      <c r="A962" s="73" t="s">
        <v>18</v>
      </c>
      <c r="B962" s="73" t="s">
        <v>19</v>
      </c>
      <c r="C962" s="74" t="s">
        <v>20</v>
      </c>
      <c r="D962" s="74" t="s">
        <v>21</v>
      </c>
      <c r="E962" s="74" t="s">
        <v>22</v>
      </c>
      <c r="F962" s="73" t="s">
        <v>23</v>
      </c>
    </row>
    <row r="963" spans="1:6" s="7" customFormat="1" x14ac:dyDescent="0.15">
      <c r="A963" s="24" t="s">
        <v>59</v>
      </c>
      <c r="B963" s="24" t="s">
        <v>60</v>
      </c>
      <c r="C963" s="24">
        <f>D959+1</f>
        <v>1</v>
      </c>
      <c r="D963" s="24">
        <f>C963+E963-1</f>
        <v>12</v>
      </c>
      <c r="E963" s="24">
        <v>12</v>
      </c>
      <c r="F963" s="24" t="s">
        <v>68</v>
      </c>
    </row>
    <row r="964" spans="1:6" s="35" customFormat="1" x14ac:dyDescent="0.15">
      <c r="A964" s="24" t="s">
        <v>61</v>
      </c>
      <c r="B964" s="24" t="s">
        <v>62</v>
      </c>
      <c r="C964" s="24">
        <f>D963+1</f>
        <v>13</v>
      </c>
      <c r="D964" s="24">
        <f>D963+E964</f>
        <v>17</v>
      </c>
      <c r="E964" s="24">
        <v>5</v>
      </c>
      <c r="F964" s="24" t="s">
        <v>711</v>
      </c>
    </row>
    <row r="965" spans="1:6" s="35" customFormat="1" x14ac:dyDescent="0.15">
      <c r="A965" s="24" t="s">
        <v>81</v>
      </c>
      <c r="B965" s="24" t="s">
        <v>52</v>
      </c>
      <c r="C965" s="24">
        <f>D964+1</f>
        <v>18</v>
      </c>
      <c r="D965" s="24">
        <f>D964+E965</f>
        <v>67</v>
      </c>
      <c r="E965" s="24">
        <v>50</v>
      </c>
      <c r="F965" s="24" t="s">
        <v>82</v>
      </c>
    </row>
    <row r="966" spans="1:6" s="35" customFormat="1" x14ac:dyDescent="0.15">
      <c r="A966" s="24" t="s">
        <v>372</v>
      </c>
      <c r="B966" s="24" t="s">
        <v>178</v>
      </c>
      <c r="C966" s="24">
        <f>D965+1</f>
        <v>68</v>
      </c>
      <c r="D966" s="24">
        <f>D965+E966</f>
        <v>92</v>
      </c>
      <c r="E966" s="24">
        <v>25</v>
      </c>
      <c r="F966" s="24" t="s">
        <v>834</v>
      </c>
    </row>
    <row r="967" spans="1:6" x14ac:dyDescent="0.15">
      <c r="A967" s="24" t="s">
        <v>374</v>
      </c>
      <c r="B967" s="24" t="s">
        <v>178</v>
      </c>
      <c r="C967" s="24">
        <f>D966+1</f>
        <v>93</v>
      </c>
      <c r="D967" s="24">
        <f>D966+E967</f>
        <v>117</v>
      </c>
      <c r="E967" s="24">
        <v>25</v>
      </c>
      <c r="F967" s="24" t="s">
        <v>835</v>
      </c>
    </row>
    <row r="968" spans="1:6" x14ac:dyDescent="0.15">
      <c r="A968" s="22"/>
      <c r="B968" s="22"/>
      <c r="C968" s="3"/>
      <c r="D968" s="3"/>
      <c r="E968" s="3"/>
      <c r="F968" s="22"/>
    </row>
    <row r="969" spans="1:6" x14ac:dyDescent="0.15">
      <c r="A969" s="22"/>
      <c r="B969" s="22"/>
      <c r="C969" s="3"/>
      <c r="D969" s="3"/>
      <c r="E969" s="3"/>
      <c r="F969" s="22"/>
    </row>
    <row r="970" spans="1:6" x14ac:dyDescent="0.15">
      <c r="A970" s="7" t="s">
        <v>841</v>
      </c>
      <c r="C970" s="22"/>
      <c r="D970" s="3"/>
    </row>
    <row r="971" spans="1:6" x14ac:dyDescent="0.15">
      <c r="A971" s="7" t="s">
        <v>842</v>
      </c>
      <c r="C971" s="22"/>
      <c r="D971" s="3"/>
    </row>
    <row r="973" spans="1:6" x14ac:dyDescent="0.15">
      <c r="A973" s="73" t="s">
        <v>18</v>
      </c>
      <c r="B973" s="73" t="s">
        <v>19</v>
      </c>
      <c r="C973" s="74" t="s">
        <v>20</v>
      </c>
      <c r="D973" s="74" t="s">
        <v>21</v>
      </c>
      <c r="E973" s="74" t="s">
        <v>22</v>
      </c>
      <c r="F973" s="73" t="s">
        <v>23</v>
      </c>
    </row>
    <row r="974" spans="1:6" x14ac:dyDescent="0.15">
      <c r="A974" s="24" t="s">
        <v>468</v>
      </c>
      <c r="B974" s="24" t="s">
        <v>60</v>
      </c>
      <c r="C974" s="24">
        <f>D971+1</f>
        <v>1</v>
      </c>
      <c r="D974" s="24">
        <f>C974+E974-1</f>
        <v>12</v>
      </c>
      <c r="E974" s="24">
        <v>12</v>
      </c>
      <c r="F974" s="24" t="s">
        <v>843</v>
      </c>
    </row>
    <row r="975" spans="1:6" x14ac:dyDescent="0.15">
      <c r="A975" s="24" t="s">
        <v>470</v>
      </c>
      <c r="B975" s="24" t="s">
        <v>70</v>
      </c>
      <c r="C975" s="24">
        <f>D974+1</f>
        <v>13</v>
      </c>
      <c r="D975" s="24">
        <f>D974+E975</f>
        <v>17</v>
      </c>
      <c r="E975" s="24">
        <v>5</v>
      </c>
      <c r="F975" s="24" t="s">
        <v>34</v>
      </c>
    </row>
    <row r="976" spans="1:6" x14ac:dyDescent="0.15">
      <c r="A976" s="22"/>
      <c r="B976" s="22"/>
      <c r="C976" s="22"/>
      <c r="D976" s="22"/>
      <c r="E976" s="22"/>
      <c r="F976" s="22"/>
    </row>
    <row r="977" spans="1:6" x14ac:dyDescent="0.15">
      <c r="A977" s="22"/>
      <c r="B977" s="22"/>
      <c r="C977" s="22"/>
      <c r="D977" s="22"/>
      <c r="E977" s="22"/>
      <c r="F977" s="22"/>
    </row>
    <row r="978" spans="1:6" x14ac:dyDescent="0.15">
      <c r="A978" s="7" t="s">
        <v>844</v>
      </c>
      <c r="C978" s="22"/>
      <c r="D978" s="3"/>
    </row>
    <row r="979" spans="1:6" x14ac:dyDescent="0.15">
      <c r="A979" s="7" t="s">
        <v>845</v>
      </c>
      <c r="C979" s="22"/>
      <c r="D979" s="3"/>
    </row>
    <row r="980" spans="1:6" x14ac:dyDescent="0.15">
      <c r="A980" s="7"/>
      <c r="C980" s="22"/>
      <c r="D980" s="3"/>
    </row>
    <row r="981" spans="1:6" s="7" customFormat="1" x14ac:dyDescent="0.15">
      <c r="A981" s="1" t="s">
        <v>846</v>
      </c>
      <c r="B981" s="1"/>
      <c r="C981" s="22"/>
      <c r="D981" s="3"/>
      <c r="E981" s="1"/>
      <c r="F981" s="1"/>
    </row>
    <row r="982" spans="1:6" s="35" customFormat="1" x14ac:dyDescent="0.15">
      <c r="A982" s="1" t="s">
        <v>847</v>
      </c>
      <c r="B982" s="1"/>
      <c r="C982" s="22"/>
      <c r="D982" s="3"/>
      <c r="E982" s="1"/>
      <c r="F982" s="1"/>
    </row>
    <row r="983" spans="1:6" s="35" customFormat="1" x14ac:dyDescent="0.15">
      <c r="A983" s="1"/>
      <c r="B983" s="1"/>
      <c r="C983" s="22"/>
      <c r="D983" s="3"/>
      <c r="E983" s="1"/>
      <c r="F983" s="1"/>
    </row>
    <row r="984" spans="1:6" s="35" customFormat="1" x14ac:dyDescent="0.15">
      <c r="A984" s="36" t="s">
        <v>848</v>
      </c>
      <c r="B984" s="36" t="s">
        <v>849</v>
      </c>
      <c r="C984" s="37" t="s">
        <v>850</v>
      </c>
      <c r="D984" s="6"/>
      <c r="E984" s="7"/>
      <c r="F984" s="7"/>
    </row>
    <row r="985" spans="1:6" s="35" customFormat="1" x14ac:dyDescent="0.15">
      <c r="A985" s="38">
        <v>10000</v>
      </c>
      <c r="B985" s="38">
        <v>5000</v>
      </c>
      <c r="C985" s="39" t="s">
        <v>851</v>
      </c>
      <c r="D985" s="40"/>
    </row>
    <row r="986" spans="1:6" s="35" customFormat="1" x14ac:dyDescent="0.15">
      <c r="A986" s="38">
        <v>10000</v>
      </c>
      <c r="B986" s="38">
        <v>5001</v>
      </c>
      <c r="C986" s="39" t="s">
        <v>852</v>
      </c>
      <c r="D986" s="40"/>
    </row>
    <row r="987" spans="1:6" s="35" customFormat="1" x14ac:dyDescent="0.15">
      <c r="A987" s="38">
        <v>10000</v>
      </c>
      <c r="B987" s="38">
        <v>5002</v>
      </c>
      <c r="C987" s="39" t="s">
        <v>853</v>
      </c>
      <c r="D987" s="40"/>
    </row>
    <row r="988" spans="1:6" s="35" customFormat="1" x14ac:dyDescent="0.15">
      <c r="A988" s="3"/>
      <c r="B988" s="3"/>
      <c r="C988" s="22"/>
      <c r="D988" s="3"/>
      <c r="E988" s="1"/>
      <c r="F988" s="1"/>
    </row>
    <row r="989" spans="1:6" s="35" customFormat="1" x14ac:dyDescent="0.15">
      <c r="A989" s="1" t="s">
        <v>854</v>
      </c>
      <c r="B989" s="1"/>
      <c r="C989" s="22"/>
      <c r="D989" s="3"/>
      <c r="E989" s="1"/>
      <c r="F989" s="1"/>
    </row>
    <row r="990" spans="1:6" x14ac:dyDescent="0.15">
      <c r="C990" s="22"/>
      <c r="D990" s="3"/>
    </row>
    <row r="991" spans="1:6" x14ac:dyDescent="0.15">
      <c r="A991" s="36" t="s">
        <v>848</v>
      </c>
      <c r="B991" s="36" t="s">
        <v>849</v>
      </c>
      <c r="C991" s="37" t="s">
        <v>850</v>
      </c>
      <c r="D991" s="36" t="s">
        <v>855</v>
      </c>
      <c r="E991" s="7"/>
      <c r="F991" s="7"/>
    </row>
    <row r="992" spans="1:6" x14ac:dyDescent="0.15">
      <c r="A992" s="38">
        <v>10000</v>
      </c>
      <c r="B992" s="38">
        <v>5000</v>
      </c>
      <c r="C992" s="39" t="s">
        <v>851</v>
      </c>
      <c r="D992" s="38">
        <v>35001</v>
      </c>
      <c r="E992" s="35"/>
      <c r="F992" s="35"/>
    </row>
    <row r="993" spans="1:6" x14ac:dyDescent="0.15">
      <c r="A993" s="38">
        <v>10001</v>
      </c>
      <c r="B993" s="38">
        <v>5001</v>
      </c>
      <c r="C993" s="39" t="s">
        <v>852</v>
      </c>
      <c r="D993" s="38">
        <v>35001</v>
      </c>
      <c r="E993" s="35"/>
      <c r="F993" s="35"/>
    </row>
    <row r="994" spans="1:6" x14ac:dyDescent="0.15">
      <c r="A994" s="38">
        <v>10002</v>
      </c>
      <c r="B994" s="38">
        <v>5002</v>
      </c>
      <c r="C994" s="39" t="s">
        <v>853</v>
      </c>
      <c r="D994" s="38">
        <v>35001</v>
      </c>
      <c r="E994" s="35"/>
      <c r="F994" s="35"/>
    </row>
    <row r="995" spans="1:6" x14ac:dyDescent="0.15">
      <c r="C995" s="22"/>
      <c r="D995" s="3"/>
    </row>
    <row r="996" spans="1:6" x14ac:dyDescent="0.15">
      <c r="A996" s="1" t="s">
        <v>856</v>
      </c>
      <c r="C996" s="22"/>
      <c r="D996" s="3"/>
    </row>
    <row r="997" spans="1:6" x14ac:dyDescent="0.15">
      <c r="A997" s="1" t="s">
        <v>857</v>
      </c>
      <c r="C997" s="22"/>
      <c r="D997" s="3"/>
    </row>
    <row r="998" spans="1:6" x14ac:dyDescent="0.15">
      <c r="C998" s="22"/>
      <c r="D998" s="3"/>
    </row>
    <row r="1000" spans="1:6" x14ac:dyDescent="0.15">
      <c r="A1000" s="73" t="s">
        <v>18</v>
      </c>
      <c r="B1000" s="73" t="s">
        <v>19</v>
      </c>
      <c r="C1000" s="74" t="s">
        <v>20</v>
      </c>
      <c r="D1000" s="74" t="s">
        <v>21</v>
      </c>
      <c r="E1000" s="74" t="s">
        <v>22</v>
      </c>
      <c r="F1000" s="73" t="s">
        <v>23</v>
      </c>
    </row>
    <row r="1001" spans="1:6" x14ac:dyDescent="0.15">
      <c r="A1001" s="24" t="s">
        <v>858</v>
      </c>
      <c r="B1001" s="24" t="s">
        <v>60</v>
      </c>
      <c r="C1001" s="24">
        <f>D979+1</f>
        <v>1</v>
      </c>
      <c r="D1001" s="24">
        <f>C1001+E1001-1</f>
        <v>12</v>
      </c>
      <c r="E1001" s="24">
        <v>12</v>
      </c>
      <c r="F1001" s="24" t="s">
        <v>859</v>
      </c>
    </row>
    <row r="1002" spans="1:6" x14ac:dyDescent="0.15">
      <c r="A1002" s="24" t="s">
        <v>860</v>
      </c>
      <c r="B1002" s="24" t="s">
        <v>60</v>
      </c>
      <c r="C1002" s="24">
        <f>D1001+1</f>
        <v>13</v>
      </c>
      <c r="D1002" s="24">
        <f>D1001+E1002</f>
        <v>24</v>
      </c>
      <c r="E1002" s="24">
        <v>12</v>
      </c>
      <c r="F1002" s="24" t="s">
        <v>849</v>
      </c>
    </row>
    <row r="1003" spans="1:6" x14ac:dyDescent="0.15">
      <c r="A1003" s="24" t="s">
        <v>861</v>
      </c>
      <c r="B1003" s="24" t="s">
        <v>60</v>
      </c>
      <c r="C1003" s="24">
        <f>D1002+1</f>
        <v>25</v>
      </c>
      <c r="D1003" s="24">
        <f>D1002+E1003</f>
        <v>94</v>
      </c>
      <c r="E1003" s="24">
        <v>70</v>
      </c>
      <c r="F1003" s="24" t="s">
        <v>862</v>
      </c>
    </row>
    <row r="1004" spans="1:6" x14ac:dyDescent="0.15">
      <c r="A1004" s="24" t="s">
        <v>863</v>
      </c>
      <c r="B1004" s="24" t="s">
        <v>60</v>
      </c>
      <c r="C1004" s="24">
        <f>D1003+1</f>
        <v>95</v>
      </c>
      <c r="D1004" s="24">
        <f>D1003+E1004</f>
        <v>106</v>
      </c>
      <c r="E1004" s="24">
        <v>12</v>
      </c>
      <c r="F1004" s="24" t="s">
        <v>864</v>
      </c>
    </row>
    <row r="1005" spans="1:6" x14ac:dyDescent="0.15">
      <c r="A1005" s="24" t="s">
        <v>865</v>
      </c>
      <c r="B1005" s="24" t="s">
        <v>60</v>
      </c>
      <c r="C1005" s="24">
        <f>D1004+1</f>
        <v>107</v>
      </c>
      <c r="D1005" s="24">
        <f>D1004+E1005</f>
        <v>118</v>
      </c>
      <c r="E1005" s="24">
        <v>12</v>
      </c>
      <c r="F1005" s="24" t="s">
        <v>866</v>
      </c>
    </row>
    <row r="1006" spans="1:6" x14ac:dyDescent="0.15">
      <c r="A1006" s="22"/>
      <c r="B1006" s="22"/>
      <c r="C1006" s="22"/>
      <c r="D1006" s="22"/>
      <c r="E1006" s="22"/>
      <c r="F1006" s="22"/>
    </row>
    <row r="1007" spans="1:6" x14ac:dyDescent="0.15">
      <c r="A1007" s="22" t="s">
        <v>867</v>
      </c>
      <c r="B1007" s="22"/>
      <c r="C1007" s="22"/>
      <c r="D1007" s="22"/>
      <c r="E1007" s="22"/>
      <c r="F1007" s="22"/>
    </row>
    <row r="1008" spans="1:6" ht="36.75" customHeight="1" x14ac:dyDescent="0.15">
      <c r="A1008" s="22"/>
      <c r="B1008" s="22"/>
      <c r="C1008" s="22"/>
      <c r="D1008" s="22"/>
      <c r="E1008" s="22"/>
      <c r="F1008" s="22"/>
    </row>
    <row r="1009" spans="1:6" ht="21" x14ac:dyDescent="0.15">
      <c r="A1009" s="75" t="s">
        <v>868</v>
      </c>
      <c r="B1009" s="75" t="s">
        <v>849</v>
      </c>
      <c r="C1009" s="75" t="s">
        <v>862</v>
      </c>
      <c r="D1009" s="75" t="s">
        <v>869</v>
      </c>
      <c r="E1009" s="75" t="s">
        <v>855</v>
      </c>
      <c r="F1009" s="75"/>
    </row>
    <row r="1010" spans="1:6" ht="21" x14ac:dyDescent="0.15">
      <c r="A1010" s="76">
        <v>159622</v>
      </c>
      <c r="B1010" s="76">
        <v>40453</v>
      </c>
      <c r="C1010" s="76" t="s">
        <v>870</v>
      </c>
      <c r="D1010" s="76">
        <v>159622</v>
      </c>
      <c r="E1010" s="76">
        <v>317025</v>
      </c>
      <c r="F1010" s="76"/>
    </row>
    <row r="1011" spans="1:6" ht="42" x14ac:dyDescent="0.15">
      <c r="A1011" s="76">
        <v>159622</v>
      </c>
      <c r="B1011" s="76">
        <v>409420</v>
      </c>
      <c r="C1011" s="76" t="s">
        <v>871</v>
      </c>
      <c r="D1011" s="76">
        <v>317663</v>
      </c>
      <c r="E1011" s="76">
        <v>317025</v>
      </c>
      <c r="F1011" s="76"/>
    </row>
    <row r="1012" spans="1:6" ht="21" x14ac:dyDescent="0.15">
      <c r="A1012" s="76">
        <v>160024</v>
      </c>
      <c r="B1012" s="76">
        <v>40834</v>
      </c>
      <c r="C1012" s="76" t="s">
        <v>872</v>
      </c>
      <c r="D1012" s="76">
        <v>160024</v>
      </c>
      <c r="E1012" s="76">
        <v>317030</v>
      </c>
      <c r="F1012" s="76"/>
    </row>
    <row r="1013" spans="1:6" ht="31.5" x14ac:dyDescent="0.15">
      <c r="A1013" s="76">
        <v>160024</v>
      </c>
      <c r="B1013" s="76">
        <v>440565</v>
      </c>
      <c r="C1013" s="76" t="s">
        <v>873</v>
      </c>
      <c r="D1013" s="76">
        <v>317673</v>
      </c>
      <c r="E1013" s="76">
        <v>317030</v>
      </c>
      <c r="F1013" s="76"/>
    </row>
    <row r="1014" spans="1:6" ht="31.5" x14ac:dyDescent="0.15">
      <c r="A1014" s="76">
        <v>160206</v>
      </c>
      <c r="B1014" s="76">
        <v>10039515</v>
      </c>
      <c r="C1014" s="76" t="s">
        <v>874</v>
      </c>
      <c r="D1014" s="76">
        <v>160206</v>
      </c>
      <c r="E1014" s="76">
        <v>317032</v>
      </c>
      <c r="F1014" s="76"/>
    </row>
    <row r="1015" spans="1:6" ht="21" x14ac:dyDescent="0.15">
      <c r="A1015" s="76">
        <v>160206</v>
      </c>
      <c r="B1015" s="76">
        <v>10039516</v>
      </c>
      <c r="C1015" s="76" t="s">
        <v>875</v>
      </c>
      <c r="D1015" s="76">
        <v>317675</v>
      </c>
      <c r="E1015" s="76">
        <v>317032</v>
      </c>
      <c r="F1015" s="76"/>
    </row>
    <row r="1016" spans="1:6" ht="21" x14ac:dyDescent="0.15">
      <c r="A1016" s="76">
        <v>160292</v>
      </c>
      <c r="B1016" s="76">
        <v>10053410</v>
      </c>
      <c r="C1016" s="76" t="s">
        <v>876</v>
      </c>
      <c r="D1016" s="76">
        <v>160292</v>
      </c>
      <c r="E1016" s="76">
        <v>317034</v>
      </c>
      <c r="F1016" s="76"/>
    </row>
    <row r="1017" spans="1:6" ht="31.5" x14ac:dyDescent="0.15">
      <c r="A1017" s="76">
        <v>160292</v>
      </c>
      <c r="B1017" s="76">
        <v>10053411</v>
      </c>
      <c r="C1017" s="76" t="s">
        <v>877</v>
      </c>
      <c r="D1017" s="76">
        <v>317678</v>
      </c>
      <c r="E1017" s="76">
        <v>317034</v>
      </c>
      <c r="F1017" s="76"/>
    </row>
    <row r="1018" spans="1:6" x14ac:dyDescent="0.15">
      <c r="A1018" s="22"/>
      <c r="B1018" s="22"/>
      <c r="C1018" s="22"/>
      <c r="D1018" s="22"/>
      <c r="E1018" s="22"/>
      <c r="F1018" s="22"/>
    </row>
    <row r="1020" spans="1:6" x14ac:dyDescent="0.15">
      <c r="A1020" s="7" t="s">
        <v>878</v>
      </c>
      <c r="C1020" s="22"/>
      <c r="D1020" s="3"/>
    </row>
    <row r="1021" spans="1:6" x14ac:dyDescent="0.15">
      <c r="A1021" s="7" t="s">
        <v>879</v>
      </c>
      <c r="C1021" s="22"/>
      <c r="D1021" s="3"/>
    </row>
    <row r="1023" spans="1:6" x14ac:dyDescent="0.15">
      <c r="A1023" s="73" t="s">
        <v>18</v>
      </c>
      <c r="B1023" s="73" t="s">
        <v>19</v>
      </c>
      <c r="C1023" s="74" t="s">
        <v>20</v>
      </c>
      <c r="D1023" s="74" t="s">
        <v>21</v>
      </c>
      <c r="E1023" s="74" t="s">
        <v>22</v>
      </c>
      <c r="F1023" s="73" t="s">
        <v>23</v>
      </c>
    </row>
    <row r="1024" spans="1:6" x14ac:dyDescent="0.15">
      <c r="A1024" s="24" t="s">
        <v>880</v>
      </c>
      <c r="B1024" s="24" t="s">
        <v>70</v>
      </c>
      <c r="C1024" s="23">
        <v>1</v>
      </c>
      <c r="D1024" s="23">
        <v>5</v>
      </c>
      <c r="E1024" s="23">
        <v>5</v>
      </c>
      <c r="F1024" s="24" t="s">
        <v>881</v>
      </c>
    </row>
    <row r="1025" spans="1:6" x14ac:dyDescent="0.15">
      <c r="A1025" s="24" t="s">
        <v>882</v>
      </c>
      <c r="B1025" s="24" t="s">
        <v>52</v>
      </c>
      <c r="C1025" s="23">
        <f>D1024+1</f>
        <v>6</v>
      </c>
      <c r="D1025" s="23">
        <f>C1025+E1025-1</f>
        <v>55</v>
      </c>
      <c r="E1025" s="23">
        <v>50</v>
      </c>
      <c r="F1025" s="24" t="s">
        <v>883</v>
      </c>
    </row>
    <row r="1026" spans="1:6" x14ac:dyDescent="0.15">
      <c r="A1026" s="22"/>
      <c r="B1026" s="22"/>
      <c r="C1026" s="3"/>
      <c r="D1026" s="3"/>
      <c r="E1026" s="3"/>
      <c r="F1026" s="22"/>
    </row>
    <row r="1027" spans="1:6" x14ac:dyDescent="0.15">
      <c r="A1027" s="22"/>
      <c r="B1027" s="22"/>
      <c r="C1027" s="3"/>
      <c r="D1027" s="3"/>
      <c r="E1027" s="3"/>
      <c r="F1027" s="22"/>
    </row>
    <row r="1028" spans="1:6" x14ac:dyDescent="0.15">
      <c r="A1028" s="7" t="s">
        <v>990</v>
      </c>
      <c r="C1028" s="22"/>
      <c r="D1028" s="3"/>
    </row>
    <row r="1029" spans="1:6" x14ac:dyDescent="0.15">
      <c r="A1029" s="7" t="s">
        <v>991</v>
      </c>
      <c r="C1029" s="22"/>
      <c r="D1029" s="3"/>
    </row>
    <row r="1030" spans="1:6" x14ac:dyDescent="0.15">
      <c r="A1030" s="1" t="s">
        <v>840</v>
      </c>
      <c r="C1030" s="22"/>
      <c r="D1030" s="22"/>
    </row>
    <row r="1032" spans="1:6" x14ac:dyDescent="0.15">
      <c r="A1032" s="73" t="s">
        <v>18</v>
      </c>
      <c r="B1032" s="73" t="s">
        <v>19</v>
      </c>
      <c r="C1032" s="74" t="s">
        <v>20</v>
      </c>
      <c r="D1032" s="74" t="s">
        <v>21</v>
      </c>
      <c r="E1032" s="74" t="s">
        <v>22</v>
      </c>
      <c r="F1032" s="73" t="s">
        <v>23</v>
      </c>
    </row>
    <row r="1033" spans="1:6" x14ac:dyDescent="0.15">
      <c r="A1033" s="24" t="s">
        <v>59</v>
      </c>
      <c r="B1033" s="24" t="s">
        <v>60</v>
      </c>
      <c r="C1033" s="24">
        <f>D1029+1</f>
        <v>1</v>
      </c>
      <c r="D1033" s="24">
        <f>C1033+E1033-1</f>
        <v>12</v>
      </c>
      <c r="E1033" s="24">
        <v>12</v>
      </c>
      <c r="F1033" s="24" t="s">
        <v>68</v>
      </c>
    </row>
    <row r="1034" spans="1:6" x14ac:dyDescent="0.15">
      <c r="A1034" s="24" t="s">
        <v>61</v>
      </c>
      <c r="B1034" s="24" t="s">
        <v>62</v>
      </c>
      <c r="C1034" s="24">
        <f>D1033+1</f>
        <v>13</v>
      </c>
      <c r="D1034" s="24">
        <f>D1033+E1034</f>
        <v>17</v>
      </c>
      <c r="E1034" s="24">
        <v>5</v>
      </c>
      <c r="F1034" s="24" t="s">
        <v>711</v>
      </c>
    </row>
    <row r="1035" spans="1:6" x14ac:dyDescent="0.15">
      <c r="A1035" s="24" t="s">
        <v>81</v>
      </c>
      <c r="B1035" s="24" t="s">
        <v>52</v>
      </c>
      <c r="C1035" s="24">
        <f>D1034+1</f>
        <v>18</v>
      </c>
      <c r="D1035" s="24">
        <f>D1034+E1035</f>
        <v>67</v>
      </c>
      <c r="E1035" s="24">
        <v>50</v>
      </c>
      <c r="F1035" s="24" t="s">
        <v>82</v>
      </c>
    </row>
    <row r="1036" spans="1:6" x14ac:dyDescent="0.15">
      <c r="A1036" s="24" t="s">
        <v>372</v>
      </c>
      <c r="B1036" s="24" t="s">
        <v>178</v>
      </c>
      <c r="C1036" s="24">
        <f>D1035+1</f>
        <v>68</v>
      </c>
      <c r="D1036" s="24">
        <f>D1035+E1036</f>
        <v>92</v>
      </c>
      <c r="E1036" s="24">
        <v>25</v>
      </c>
      <c r="F1036" s="24" t="s">
        <v>834</v>
      </c>
    </row>
    <row r="1037" spans="1:6" x14ac:dyDescent="0.15">
      <c r="A1037" s="24" t="s">
        <v>374</v>
      </c>
      <c r="B1037" s="24" t="s">
        <v>178</v>
      </c>
      <c r="C1037" s="24">
        <f>D1036+1</f>
        <v>93</v>
      </c>
      <c r="D1037" s="24">
        <f>D1036+E1037</f>
        <v>117</v>
      </c>
      <c r="E1037" s="24">
        <v>25</v>
      </c>
      <c r="F1037" s="24" t="s">
        <v>835</v>
      </c>
    </row>
    <row r="1038" spans="1:6" x14ac:dyDescent="0.15">
      <c r="A1038" s="22"/>
      <c r="B1038" s="22"/>
      <c r="C1038" s="3"/>
      <c r="D1038" s="3"/>
      <c r="E1038" s="3"/>
      <c r="F1038" s="22"/>
    </row>
    <row r="1039" spans="1:6" x14ac:dyDescent="0.15">
      <c r="A1039" s="22"/>
      <c r="B1039" s="22"/>
      <c r="C1039" s="3"/>
      <c r="D1039" s="3"/>
      <c r="E1039" s="3"/>
      <c r="F1039" s="22"/>
    </row>
    <row r="1040" spans="1:6" x14ac:dyDescent="0.15">
      <c r="A1040" s="7" t="s">
        <v>1747</v>
      </c>
      <c r="B1040" s="22"/>
      <c r="C1040" s="3"/>
      <c r="D1040" s="3"/>
      <c r="F1040" s="22"/>
    </row>
    <row r="1041" spans="1:6" x14ac:dyDescent="0.15">
      <c r="A1041" s="7" t="s">
        <v>1745</v>
      </c>
      <c r="B1041" s="22"/>
      <c r="C1041" s="3"/>
      <c r="D1041" s="3"/>
      <c r="E1041" s="3"/>
      <c r="F1041" s="22"/>
    </row>
    <row r="1042" spans="1:6" x14ac:dyDescent="0.15">
      <c r="A1042" s="22"/>
      <c r="B1042" s="22"/>
      <c r="C1042" s="3"/>
      <c r="D1042" s="3"/>
      <c r="E1042" s="3"/>
      <c r="F1042" s="22"/>
    </row>
    <row r="1043" spans="1:6" x14ac:dyDescent="0.15">
      <c r="A1043" s="1" t="s">
        <v>1749</v>
      </c>
      <c r="C1043" s="22"/>
      <c r="D1043" s="22"/>
    </row>
    <row r="1044" spans="1:6" x14ac:dyDescent="0.15">
      <c r="C1044" s="22"/>
      <c r="D1044" s="22"/>
    </row>
    <row r="1045" spans="1:6" x14ac:dyDescent="0.15">
      <c r="A1045" s="1" t="s">
        <v>1750</v>
      </c>
      <c r="C1045" s="22"/>
      <c r="D1045" s="22"/>
    </row>
    <row r="1046" spans="1:6" x14ac:dyDescent="0.15">
      <c r="C1046" s="22"/>
      <c r="D1046" s="22"/>
    </row>
    <row r="1047" spans="1:6" x14ac:dyDescent="0.15">
      <c r="A1047" s="1" t="s">
        <v>1751</v>
      </c>
      <c r="C1047" s="22"/>
      <c r="D1047" s="22"/>
    </row>
    <row r="1048" spans="1:6" x14ac:dyDescent="0.15">
      <c r="A1048" s="1" t="s">
        <v>1752</v>
      </c>
      <c r="C1048" s="22"/>
      <c r="D1048" s="22"/>
    </row>
    <row r="1049" spans="1:6" x14ac:dyDescent="0.15">
      <c r="A1049" s="1" t="s">
        <v>1753</v>
      </c>
      <c r="C1049" s="22"/>
      <c r="D1049" s="22"/>
    </row>
    <row r="1050" spans="1:6" x14ac:dyDescent="0.15">
      <c r="C1050" s="22"/>
      <c r="D1050" s="22"/>
    </row>
    <row r="1051" spans="1:6" x14ac:dyDescent="0.15">
      <c r="A1051" s="1" t="s">
        <v>1758</v>
      </c>
      <c r="C1051" s="22"/>
      <c r="D1051" s="22"/>
    </row>
    <row r="1052" spans="1:6" x14ac:dyDescent="0.15">
      <c r="C1052" s="22"/>
      <c r="D1052" s="22"/>
    </row>
    <row r="1053" spans="1:6" x14ac:dyDescent="0.15">
      <c r="A1053" s="1" t="s">
        <v>1755</v>
      </c>
      <c r="C1053" s="22"/>
      <c r="D1053" s="22"/>
    </row>
    <row r="1054" spans="1:6" x14ac:dyDescent="0.15">
      <c r="A1054" s="1" t="s">
        <v>1754</v>
      </c>
      <c r="C1054" s="22"/>
      <c r="D1054" s="22"/>
    </row>
    <row r="1055" spans="1:6" x14ac:dyDescent="0.15">
      <c r="C1055" s="22"/>
      <c r="D1055" s="22"/>
    </row>
    <row r="1057" spans="1:6" x14ac:dyDescent="0.15">
      <c r="A1057" s="73" t="s">
        <v>18</v>
      </c>
      <c r="B1057" s="73" t="s">
        <v>19</v>
      </c>
      <c r="C1057" s="74" t="s">
        <v>20</v>
      </c>
      <c r="D1057" s="74" t="s">
        <v>21</v>
      </c>
      <c r="E1057" s="74" t="s">
        <v>22</v>
      </c>
      <c r="F1057" s="73" t="s">
        <v>23</v>
      </c>
    </row>
    <row r="1058" spans="1:6" x14ac:dyDescent="0.15">
      <c r="A1058" s="24" t="s">
        <v>59</v>
      </c>
      <c r="B1058" s="24" t="s">
        <v>60</v>
      </c>
      <c r="C1058" s="24">
        <v>1</v>
      </c>
      <c r="D1058" s="24">
        <v>12</v>
      </c>
      <c r="E1058" s="24">
        <v>12</v>
      </c>
      <c r="F1058" s="24" t="s">
        <v>68</v>
      </c>
    </row>
    <row r="1059" spans="1:6" x14ac:dyDescent="0.15">
      <c r="A1059" s="24" t="s">
        <v>61</v>
      </c>
      <c r="B1059" s="24" t="s">
        <v>31</v>
      </c>
      <c r="C1059" s="24">
        <v>13</v>
      </c>
      <c r="D1059" s="24">
        <v>16</v>
      </c>
      <c r="E1059" s="24">
        <v>4</v>
      </c>
      <c r="F1059" s="24" t="s">
        <v>711</v>
      </c>
    </row>
    <row r="1060" spans="1:6" x14ac:dyDescent="0.15">
      <c r="A1060" s="24" t="s">
        <v>712</v>
      </c>
      <c r="B1060" s="24" t="s">
        <v>60</v>
      </c>
      <c r="C1060" s="24">
        <v>17</v>
      </c>
      <c r="D1060" s="24">
        <v>28</v>
      </c>
      <c r="E1060" s="24">
        <v>12</v>
      </c>
      <c r="F1060" s="24" t="s">
        <v>713</v>
      </c>
    </row>
    <row r="1061" spans="1:6" x14ac:dyDescent="0.15">
      <c r="A1061" s="24" t="s">
        <v>1726</v>
      </c>
      <c r="B1061" s="24" t="s">
        <v>1735</v>
      </c>
      <c r="C1061" s="24">
        <v>29</v>
      </c>
      <c r="D1061" s="24">
        <v>128</v>
      </c>
      <c r="E1061" s="24">
        <v>100</v>
      </c>
      <c r="F1061" s="24" t="s">
        <v>1736</v>
      </c>
    </row>
    <row r="1062" spans="1:6" x14ac:dyDescent="0.15">
      <c r="A1062" s="24" t="s">
        <v>1727</v>
      </c>
      <c r="B1062" s="24" t="s">
        <v>1735</v>
      </c>
      <c r="C1062" s="24">
        <v>129</v>
      </c>
      <c r="D1062" s="24">
        <v>228</v>
      </c>
      <c r="E1062" s="24">
        <v>100</v>
      </c>
      <c r="F1062" s="24" t="s">
        <v>1737</v>
      </c>
    </row>
    <row r="1063" spans="1:6" x14ac:dyDescent="0.15">
      <c r="A1063" s="24" t="s">
        <v>1728</v>
      </c>
      <c r="B1063" s="24" t="s">
        <v>1735</v>
      </c>
      <c r="C1063" s="24">
        <v>229</v>
      </c>
      <c r="D1063" s="24">
        <v>328</v>
      </c>
      <c r="E1063" s="24">
        <v>100</v>
      </c>
      <c r="F1063" s="24" t="s">
        <v>1778</v>
      </c>
    </row>
    <row r="1064" spans="1:6" x14ac:dyDescent="0.15">
      <c r="A1064" s="24" t="s">
        <v>1729</v>
      </c>
      <c r="B1064" s="24" t="s">
        <v>1735</v>
      </c>
      <c r="C1064" s="24">
        <v>329</v>
      </c>
      <c r="D1064" s="23">
        <v>428</v>
      </c>
      <c r="E1064" s="24">
        <v>100</v>
      </c>
      <c r="F1064" s="24" t="s">
        <v>1738</v>
      </c>
    </row>
    <row r="1065" spans="1:6" x14ac:dyDescent="0.15">
      <c r="A1065" s="24" t="s">
        <v>1730</v>
      </c>
      <c r="B1065" s="24" t="s">
        <v>1735</v>
      </c>
      <c r="C1065" s="23">
        <v>429</v>
      </c>
      <c r="D1065" s="23">
        <v>528</v>
      </c>
      <c r="E1065" s="24">
        <v>100</v>
      </c>
      <c r="F1065" s="24" t="s">
        <v>1739</v>
      </c>
    </row>
    <row r="1066" spans="1:6" x14ac:dyDescent="0.15">
      <c r="A1066" s="24" t="s">
        <v>1731</v>
      </c>
      <c r="B1066" s="24" t="s">
        <v>1735</v>
      </c>
      <c r="C1066" s="23">
        <v>529</v>
      </c>
      <c r="D1066" s="23">
        <v>628</v>
      </c>
      <c r="E1066" s="24">
        <v>100</v>
      </c>
      <c r="F1066" s="24" t="s">
        <v>1740</v>
      </c>
    </row>
    <row r="1067" spans="1:6" x14ac:dyDescent="0.15">
      <c r="A1067" s="24" t="s">
        <v>1732</v>
      </c>
      <c r="B1067" s="24" t="s">
        <v>1735</v>
      </c>
      <c r="C1067" s="23">
        <v>629</v>
      </c>
      <c r="D1067" s="23">
        <v>728</v>
      </c>
      <c r="E1067" s="24">
        <v>100</v>
      </c>
      <c r="F1067" s="24" t="s">
        <v>1741</v>
      </c>
    </row>
    <row r="1068" spans="1:6" x14ac:dyDescent="0.15">
      <c r="A1068" s="24" t="s">
        <v>1733</v>
      </c>
      <c r="B1068" s="24" t="s">
        <v>1735</v>
      </c>
      <c r="C1068" s="23">
        <v>729</v>
      </c>
      <c r="D1068" s="23">
        <v>828</v>
      </c>
      <c r="E1068" s="24">
        <v>100</v>
      </c>
      <c r="F1068" s="24" t="s">
        <v>1742</v>
      </c>
    </row>
    <row r="1069" spans="1:6" x14ac:dyDescent="0.15">
      <c r="A1069" s="24" t="s">
        <v>1734</v>
      </c>
      <c r="B1069" s="24" t="s">
        <v>1735</v>
      </c>
      <c r="C1069" s="23">
        <v>829</v>
      </c>
      <c r="D1069" s="23">
        <v>928</v>
      </c>
      <c r="E1069" s="24">
        <v>100</v>
      </c>
      <c r="F1069" s="24" t="s">
        <v>1743</v>
      </c>
    </row>
    <row r="1070" spans="1:6" x14ac:dyDescent="0.15">
      <c r="A1070" s="51"/>
      <c r="B1070" s="51"/>
      <c r="C1070" s="52"/>
      <c r="D1070" s="52"/>
      <c r="E1070" s="51"/>
      <c r="F1070" s="51"/>
    </row>
    <row r="1071" spans="1:6" x14ac:dyDescent="0.15">
      <c r="A1071" s="51"/>
      <c r="B1071" s="51"/>
      <c r="C1071" s="52"/>
      <c r="D1071" s="52"/>
      <c r="E1071" s="51"/>
      <c r="F1071" s="51"/>
    </row>
    <row r="1072" spans="1:6" x14ac:dyDescent="0.15">
      <c r="C1072" s="22"/>
      <c r="D1072" s="3"/>
    </row>
    <row r="1073" spans="1:6" x14ac:dyDescent="0.15">
      <c r="A1073" s="7" t="s">
        <v>884</v>
      </c>
      <c r="C1073" s="22"/>
      <c r="D1073" s="3"/>
    </row>
    <row r="1074" spans="1:6" x14ac:dyDescent="0.15">
      <c r="A1074" s="7"/>
      <c r="C1074" s="22"/>
      <c r="D1074" s="3"/>
    </row>
    <row r="1075" spans="1:6" x14ac:dyDescent="0.15">
      <c r="A1075" s="41" t="s">
        <v>885</v>
      </c>
      <c r="B1075" s="7" t="s">
        <v>886</v>
      </c>
      <c r="C1075" s="7" t="s">
        <v>887</v>
      </c>
      <c r="E1075" s="7" t="s">
        <v>888</v>
      </c>
      <c r="F1075" s="7" t="s">
        <v>889</v>
      </c>
    </row>
    <row r="1076" spans="1:6" x14ac:dyDescent="0.15">
      <c r="A1076" s="42">
        <v>37226</v>
      </c>
      <c r="B1076" s="1" t="s">
        <v>890</v>
      </c>
      <c r="C1076" s="1" t="s">
        <v>891</v>
      </c>
      <c r="F1076" s="1" t="s">
        <v>892</v>
      </c>
    </row>
    <row r="1077" spans="1:6" x14ac:dyDescent="0.15">
      <c r="A1077" s="42">
        <v>37226</v>
      </c>
      <c r="B1077" s="1" t="s">
        <v>890</v>
      </c>
      <c r="C1077" s="1" t="s">
        <v>893</v>
      </c>
      <c r="F1077" s="1" t="s">
        <v>892</v>
      </c>
    </row>
    <row r="1078" spans="1:6" x14ac:dyDescent="0.15">
      <c r="A1078" s="42">
        <v>37438</v>
      </c>
      <c r="B1078" s="1" t="s">
        <v>890</v>
      </c>
      <c r="C1078" s="1" t="s">
        <v>894</v>
      </c>
      <c r="F1078" s="1" t="s">
        <v>895</v>
      </c>
    </row>
    <row r="1079" spans="1:6" x14ac:dyDescent="0.15">
      <c r="A1079" s="42"/>
      <c r="F1079" s="1" t="s">
        <v>896</v>
      </c>
    </row>
    <row r="1080" spans="1:6" x14ac:dyDescent="0.15">
      <c r="A1080" s="42"/>
      <c r="F1080" s="1" t="s">
        <v>897</v>
      </c>
    </row>
    <row r="1081" spans="1:6" x14ac:dyDescent="0.15">
      <c r="A1081" s="42"/>
      <c r="F1081" s="1" t="s">
        <v>898</v>
      </c>
    </row>
    <row r="1082" spans="1:6" x14ac:dyDescent="0.15">
      <c r="A1082" s="42"/>
      <c r="F1082" s="1" t="s">
        <v>899</v>
      </c>
    </row>
    <row r="1083" spans="1:6" x14ac:dyDescent="0.15">
      <c r="A1083" s="42">
        <v>37837</v>
      </c>
      <c r="B1083" s="1" t="s">
        <v>900</v>
      </c>
      <c r="C1083" s="1" t="s">
        <v>894</v>
      </c>
      <c r="F1083" s="1" t="s">
        <v>901</v>
      </c>
    </row>
    <row r="1084" spans="1:6" x14ac:dyDescent="0.15">
      <c r="A1084" s="42">
        <v>37876</v>
      </c>
      <c r="B1084" s="1" t="s">
        <v>890</v>
      </c>
      <c r="C1084" s="1" t="s">
        <v>894</v>
      </c>
      <c r="F1084" s="1" t="s">
        <v>902</v>
      </c>
    </row>
    <row r="1085" spans="1:6" x14ac:dyDescent="0.15">
      <c r="A1085" s="42">
        <v>38154</v>
      </c>
      <c r="B1085" s="1" t="s">
        <v>890</v>
      </c>
      <c r="C1085" s="1" t="s">
        <v>903</v>
      </c>
      <c r="F1085" s="1" t="s">
        <v>904</v>
      </c>
    </row>
    <row r="1086" spans="1:6" x14ac:dyDescent="0.15">
      <c r="A1086" s="42"/>
      <c r="F1086" s="1" t="s">
        <v>905</v>
      </c>
    </row>
    <row r="1087" spans="1:6" x14ac:dyDescent="0.15">
      <c r="A1087" s="42"/>
      <c r="F1087" s="1" t="s">
        <v>906</v>
      </c>
    </row>
    <row r="1088" spans="1:6" x14ac:dyDescent="0.15">
      <c r="A1088" s="42"/>
      <c r="F1088" s="1" t="s">
        <v>907</v>
      </c>
    </row>
    <row r="1089" spans="1:6" x14ac:dyDescent="0.15">
      <c r="A1089" s="42"/>
      <c r="F1089" s="1" t="s">
        <v>908</v>
      </c>
    </row>
    <row r="1090" spans="1:6" x14ac:dyDescent="0.15">
      <c r="A1090" s="42"/>
      <c r="F1090" s="1" t="s">
        <v>909</v>
      </c>
    </row>
    <row r="1091" spans="1:6" x14ac:dyDescent="0.15">
      <c r="A1091" s="42"/>
      <c r="F1091" s="1" t="s">
        <v>910</v>
      </c>
    </row>
    <row r="1092" spans="1:6" x14ac:dyDescent="0.15">
      <c r="A1092" s="42"/>
      <c r="F1092" s="1" t="s">
        <v>911</v>
      </c>
    </row>
    <row r="1093" spans="1:6" x14ac:dyDescent="0.15">
      <c r="A1093" s="42"/>
      <c r="F1093" s="1" t="s">
        <v>912</v>
      </c>
    </row>
    <row r="1094" spans="1:6" x14ac:dyDescent="0.15">
      <c r="A1094" s="42"/>
      <c r="F1094" s="1" t="s">
        <v>913</v>
      </c>
    </row>
    <row r="1095" spans="1:6" x14ac:dyDescent="0.15">
      <c r="A1095" s="42"/>
      <c r="C1095" s="1" t="s">
        <v>914</v>
      </c>
      <c r="F1095" s="1" t="s">
        <v>915</v>
      </c>
    </row>
    <row r="1096" spans="1:6" x14ac:dyDescent="0.15">
      <c r="A1096" s="42">
        <v>38163</v>
      </c>
      <c r="B1096" s="1" t="s">
        <v>890</v>
      </c>
      <c r="C1096" s="1" t="s">
        <v>903</v>
      </c>
      <c r="F1096" s="1" t="s">
        <v>916</v>
      </c>
    </row>
    <row r="1097" spans="1:6" x14ac:dyDescent="0.15">
      <c r="A1097" s="42"/>
      <c r="F1097" s="1" t="s">
        <v>917</v>
      </c>
    </row>
    <row r="1098" spans="1:6" x14ac:dyDescent="0.15">
      <c r="A1098" s="42"/>
      <c r="F1098" s="1" t="s">
        <v>918</v>
      </c>
    </row>
    <row r="1099" spans="1:6" x14ac:dyDescent="0.15">
      <c r="A1099" s="42"/>
      <c r="F1099" s="1" t="s">
        <v>919</v>
      </c>
    </row>
    <row r="1100" spans="1:6" x14ac:dyDescent="0.15">
      <c r="A1100" s="42"/>
      <c r="F1100" s="1" t="s">
        <v>920</v>
      </c>
    </row>
    <row r="1101" spans="1:6" x14ac:dyDescent="0.15">
      <c r="A1101" s="42">
        <v>38169</v>
      </c>
      <c r="B1101" s="1" t="s">
        <v>890</v>
      </c>
      <c r="C1101" s="1" t="s">
        <v>903</v>
      </c>
      <c r="F1101" s="1" t="s">
        <v>921</v>
      </c>
    </row>
    <row r="1102" spans="1:6" x14ac:dyDescent="0.15">
      <c r="A1102" s="42"/>
      <c r="F1102" s="1" t="s">
        <v>922</v>
      </c>
    </row>
    <row r="1103" spans="1:6" x14ac:dyDescent="0.15">
      <c r="A1103" s="42"/>
      <c r="F1103" s="1" t="s">
        <v>923</v>
      </c>
    </row>
    <row r="1104" spans="1:6" x14ac:dyDescent="0.15">
      <c r="A1104" s="42">
        <v>38170</v>
      </c>
      <c r="B1104" s="1" t="s">
        <v>890</v>
      </c>
      <c r="C1104" s="1" t="s">
        <v>924</v>
      </c>
      <c r="F1104" s="1" t="s">
        <v>925</v>
      </c>
    </row>
    <row r="1105" spans="1:6" x14ac:dyDescent="0.15">
      <c r="A1105" s="42"/>
      <c r="C1105" s="1" t="s">
        <v>926</v>
      </c>
      <c r="F1105" s="1" t="s">
        <v>927</v>
      </c>
    </row>
    <row r="1106" spans="1:6" x14ac:dyDescent="0.15">
      <c r="A1106" s="42"/>
      <c r="C1106" s="1" t="s">
        <v>928</v>
      </c>
      <c r="F1106" s="1" t="s">
        <v>929</v>
      </c>
    </row>
    <row r="1107" spans="1:6" x14ac:dyDescent="0.15">
      <c r="A1107" s="42">
        <v>38225</v>
      </c>
      <c r="B1107" s="1" t="s">
        <v>930</v>
      </c>
      <c r="F1107" s="1" t="s">
        <v>931</v>
      </c>
    </row>
    <row r="1108" spans="1:6" x14ac:dyDescent="0.15">
      <c r="A1108" s="43"/>
      <c r="C1108" s="7"/>
      <c r="E1108" s="7"/>
      <c r="F1108" s="1" t="s">
        <v>932</v>
      </c>
    </row>
    <row r="1109" spans="1:6" x14ac:dyDescent="0.15">
      <c r="A1109" s="42">
        <v>38250</v>
      </c>
      <c r="B1109" s="1" t="s">
        <v>930</v>
      </c>
      <c r="F1109" s="1" t="s">
        <v>933</v>
      </c>
    </row>
    <row r="1110" spans="1:6" x14ac:dyDescent="0.15">
      <c r="A1110" s="42">
        <v>38267</v>
      </c>
      <c r="B1110" s="1" t="s">
        <v>930</v>
      </c>
      <c r="C1110" s="1" t="s">
        <v>934</v>
      </c>
      <c r="F1110" s="1" t="s">
        <v>935</v>
      </c>
    </row>
    <row r="1111" spans="1:6" x14ac:dyDescent="0.15">
      <c r="A1111" s="42">
        <v>38554</v>
      </c>
      <c r="B1111" s="1" t="s">
        <v>890</v>
      </c>
      <c r="C1111" s="1" t="s">
        <v>936</v>
      </c>
      <c r="F1111" s="1" t="s">
        <v>937</v>
      </c>
    </row>
    <row r="1112" spans="1:6" x14ac:dyDescent="0.15">
      <c r="A1112" s="42">
        <v>38554</v>
      </c>
      <c r="B1112" s="1" t="s">
        <v>890</v>
      </c>
      <c r="C1112" s="1" t="s">
        <v>938</v>
      </c>
      <c r="F1112" s="1" t="s">
        <v>939</v>
      </c>
    </row>
    <row r="1113" spans="1:6" x14ac:dyDescent="0.15">
      <c r="A1113" s="42">
        <v>38597</v>
      </c>
      <c r="B1113" s="1" t="s">
        <v>940</v>
      </c>
      <c r="C1113" s="1" t="s">
        <v>941</v>
      </c>
      <c r="F1113" s="1" t="s">
        <v>942</v>
      </c>
    </row>
    <row r="1114" spans="1:6" x14ac:dyDescent="0.15">
      <c r="A1114" s="42">
        <v>38644</v>
      </c>
      <c r="B1114" s="1" t="s">
        <v>940</v>
      </c>
      <c r="C1114" s="1" t="s">
        <v>943</v>
      </c>
      <c r="F1114" s="1" t="s">
        <v>944</v>
      </c>
    </row>
    <row r="1115" spans="1:6" x14ac:dyDescent="0.15">
      <c r="A1115" s="42">
        <v>38764</v>
      </c>
      <c r="B1115" s="1" t="s">
        <v>945</v>
      </c>
      <c r="C1115" s="1" t="s">
        <v>946</v>
      </c>
      <c r="E1115" s="1" t="s">
        <v>947</v>
      </c>
      <c r="F1115" s="1" t="s">
        <v>948</v>
      </c>
    </row>
    <row r="1116" spans="1:6" x14ac:dyDescent="0.15">
      <c r="A1116" s="42"/>
      <c r="F1116" s="1" t="s">
        <v>949</v>
      </c>
    </row>
    <row r="1117" spans="1:6" x14ac:dyDescent="0.15">
      <c r="A1117" s="42"/>
      <c r="F1117" s="1" t="s">
        <v>950</v>
      </c>
    </row>
    <row r="1118" spans="1:6" x14ac:dyDescent="0.15">
      <c r="A1118" s="42"/>
      <c r="F1118" s="1" t="s">
        <v>951</v>
      </c>
    </row>
    <row r="1119" spans="1:6" x14ac:dyDescent="0.15">
      <c r="A1119" s="42"/>
      <c r="F1119" s="1" t="s">
        <v>952</v>
      </c>
    </row>
    <row r="1120" spans="1:6" x14ac:dyDescent="0.15">
      <c r="A1120" s="42"/>
      <c r="F1120" s="1" t="s">
        <v>953</v>
      </c>
    </row>
    <row r="1121" spans="1:6" x14ac:dyDescent="0.15">
      <c r="A1121" s="42"/>
      <c r="F1121" s="1" t="s">
        <v>954</v>
      </c>
    </row>
    <row r="1122" spans="1:6" x14ac:dyDescent="0.15">
      <c r="A1122" s="42"/>
      <c r="F1122" s="1" t="s">
        <v>955</v>
      </c>
    </row>
    <row r="1123" spans="1:6" x14ac:dyDescent="0.15">
      <c r="A1123" s="42"/>
      <c r="F1123" s="1" t="s">
        <v>956</v>
      </c>
    </row>
    <row r="1124" spans="1:6" x14ac:dyDescent="0.15">
      <c r="A1124" s="42"/>
      <c r="F1124" s="1" t="s">
        <v>957</v>
      </c>
    </row>
    <row r="1125" spans="1:6" x14ac:dyDescent="0.15">
      <c r="A1125" s="42"/>
      <c r="F1125" s="1" t="s">
        <v>958</v>
      </c>
    </row>
    <row r="1126" spans="1:6" x14ac:dyDescent="0.15">
      <c r="A1126" s="42"/>
      <c r="F1126" s="1" t="s">
        <v>959</v>
      </c>
    </row>
    <row r="1127" spans="1:6" x14ac:dyDescent="0.15">
      <c r="A1127" s="42"/>
      <c r="C1127" s="1" t="s">
        <v>960</v>
      </c>
      <c r="F1127" s="1" t="s">
        <v>961</v>
      </c>
    </row>
    <row r="1128" spans="1:6" x14ac:dyDescent="0.15">
      <c r="A1128" s="42"/>
      <c r="F1128" s="1" t="s">
        <v>962</v>
      </c>
    </row>
    <row r="1129" spans="1:6" x14ac:dyDescent="0.15">
      <c r="A1129" s="42"/>
      <c r="F1129" s="1" t="s">
        <v>963</v>
      </c>
    </row>
    <row r="1130" spans="1:6" x14ac:dyDescent="0.15">
      <c r="A1130" s="42"/>
      <c r="F1130" s="1" t="s">
        <v>964</v>
      </c>
    </row>
    <row r="1131" spans="1:6" x14ac:dyDescent="0.15">
      <c r="A1131" s="42"/>
      <c r="F1131" s="1" t="s">
        <v>965</v>
      </c>
    </row>
    <row r="1132" spans="1:6" x14ac:dyDescent="0.15">
      <c r="A1132" s="42"/>
      <c r="F1132" s="1" t="s">
        <v>966</v>
      </c>
    </row>
    <row r="1133" spans="1:6" x14ac:dyDescent="0.15">
      <c r="A1133" s="42"/>
      <c r="F1133" s="1" t="s">
        <v>967</v>
      </c>
    </row>
    <row r="1134" spans="1:6" x14ac:dyDescent="0.15">
      <c r="A1134" s="42"/>
      <c r="F1134" s="1" t="s">
        <v>968</v>
      </c>
    </row>
    <row r="1135" spans="1:6" x14ac:dyDescent="0.15">
      <c r="A1135" s="42"/>
      <c r="F1135" s="1" t="s">
        <v>969</v>
      </c>
    </row>
    <row r="1136" spans="1:6" x14ac:dyDescent="0.15">
      <c r="A1136" s="42"/>
      <c r="F1136" s="1" t="s">
        <v>970</v>
      </c>
    </row>
    <row r="1137" spans="1:6" x14ac:dyDescent="0.15">
      <c r="A1137" s="42"/>
      <c r="F1137" s="1" t="s">
        <v>971</v>
      </c>
    </row>
    <row r="1138" spans="1:6" x14ac:dyDescent="0.15">
      <c r="A1138" s="42"/>
      <c r="F1138" s="1" t="s">
        <v>972</v>
      </c>
    </row>
    <row r="1139" spans="1:6" x14ac:dyDescent="0.15">
      <c r="A1139" s="42"/>
      <c r="F1139" s="1" t="s">
        <v>973</v>
      </c>
    </row>
    <row r="1140" spans="1:6" x14ac:dyDescent="0.15">
      <c r="A1140" s="42"/>
      <c r="F1140" s="1" t="s">
        <v>974</v>
      </c>
    </row>
    <row r="1141" spans="1:6" x14ac:dyDescent="0.15">
      <c r="A1141" s="42"/>
      <c r="F1141" s="1" t="s">
        <v>975</v>
      </c>
    </row>
    <row r="1142" spans="1:6" x14ac:dyDescent="0.15">
      <c r="A1142" s="42"/>
      <c r="C1142" s="1" t="s">
        <v>976</v>
      </c>
      <c r="F1142" s="1" t="s">
        <v>977</v>
      </c>
    </row>
    <row r="1143" spans="1:6" x14ac:dyDescent="0.15">
      <c r="A1143" s="42"/>
      <c r="F1143" s="1" t="s">
        <v>978</v>
      </c>
    </row>
    <row r="1144" spans="1:6" x14ac:dyDescent="0.15">
      <c r="A1144" s="42"/>
      <c r="F1144" s="1" t="s">
        <v>979</v>
      </c>
    </row>
    <row r="1145" spans="1:6" x14ac:dyDescent="0.15">
      <c r="A1145" s="42"/>
      <c r="C1145" s="1" t="s">
        <v>980</v>
      </c>
      <c r="F1145" s="1" t="s">
        <v>981</v>
      </c>
    </row>
    <row r="1146" spans="1:6" x14ac:dyDescent="0.15">
      <c r="A1146" s="42"/>
      <c r="C1146" s="1" t="s">
        <v>982</v>
      </c>
      <c r="F1146" s="1" t="s">
        <v>981</v>
      </c>
    </row>
    <row r="1147" spans="1:6" x14ac:dyDescent="0.15">
      <c r="A1147" s="42"/>
      <c r="C1147" s="1" t="s">
        <v>982</v>
      </c>
      <c r="F1147" s="1" t="s">
        <v>983</v>
      </c>
    </row>
    <row r="1148" spans="1:6" x14ac:dyDescent="0.15">
      <c r="A1148" s="42">
        <v>38817</v>
      </c>
      <c r="C1148" s="1" t="s">
        <v>946</v>
      </c>
      <c r="F1148" s="1" t="s">
        <v>984</v>
      </c>
    </row>
    <row r="1149" spans="1:6" x14ac:dyDescent="0.15">
      <c r="A1149" s="42">
        <v>38819</v>
      </c>
      <c r="C1149" s="1" t="s">
        <v>960</v>
      </c>
      <c r="F1149" s="1" t="s">
        <v>985</v>
      </c>
    </row>
    <row r="1150" spans="1:6" x14ac:dyDescent="0.15">
      <c r="F1150" s="21" t="s">
        <v>986</v>
      </c>
    </row>
    <row r="1151" spans="1:6" x14ac:dyDescent="0.15">
      <c r="F1151" s="1" t="s">
        <v>987</v>
      </c>
    </row>
    <row r="1152" spans="1:6" x14ac:dyDescent="0.15">
      <c r="A1152" s="42">
        <v>38820</v>
      </c>
      <c r="C1152" s="1" t="s">
        <v>988</v>
      </c>
      <c r="F1152" s="1" t="s">
        <v>989</v>
      </c>
    </row>
    <row r="1153" spans="1:6" x14ac:dyDescent="0.15">
      <c r="A1153" s="42">
        <v>39262</v>
      </c>
      <c r="B1153" s="1" t="s">
        <v>992</v>
      </c>
      <c r="C1153" s="1" t="s">
        <v>993</v>
      </c>
      <c r="E1153" s="1" t="s">
        <v>995</v>
      </c>
      <c r="F1153" s="1" t="s">
        <v>994</v>
      </c>
    </row>
    <row r="1154" spans="1:6" x14ac:dyDescent="0.15">
      <c r="A1154" s="42">
        <v>39434</v>
      </c>
      <c r="B1154" s="1" t="s">
        <v>992</v>
      </c>
      <c r="C1154" s="1" t="s">
        <v>946</v>
      </c>
      <c r="E1154" s="1" t="s">
        <v>1002</v>
      </c>
      <c r="F1154" s="1" t="s">
        <v>1003</v>
      </c>
    </row>
    <row r="1155" spans="1:6" x14ac:dyDescent="0.15">
      <c r="A1155" s="42"/>
      <c r="C1155" s="1" t="s">
        <v>960</v>
      </c>
      <c r="F1155" s="1" t="s">
        <v>1004</v>
      </c>
    </row>
    <row r="1156" spans="1:6" x14ac:dyDescent="0.15">
      <c r="A1156" s="42"/>
      <c r="C1156" s="1" t="s">
        <v>976</v>
      </c>
      <c r="F1156" s="1" t="s">
        <v>1005</v>
      </c>
    </row>
    <row r="1157" spans="1:6" x14ac:dyDescent="0.15">
      <c r="A1157" s="42"/>
      <c r="F1157" s="1" t="s">
        <v>1006</v>
      </c>
    </row>
    <row r="1158" spans="1:6" x14ac:dyDescent="0.15">
      <c r="A1158" s="42">
        <v>39458</v>
      </c>
      <c r="B1158" s="1" t="s">
        <v>1015</v>
      </c>
      <c r="C1158" s="1" t="s">
        <v>946</v>
      </c>
      <c r="E1158" s="1" t="s">
        <v>1016</v>
      </c>
      <c r="F1158" s="1" t="s">
        <v>1017</v>
      </c>
    </row>
    <row r="1159" spans="1:6" x14ac:dyDescent="0.15">
      <c r="A1159" s="42"/>
      <c r="C1159" s="1" t="s">
        <v>960</v>
      </c>
      <c r="F1159" s="1" t="s">
        <v>1018</v>
      </c>
    </row>
    <row r="1160" spans="1:6" x14ac:dyDescent="0.15">
      <c r="A1160" s="42"/>
      <c r="C1160" s="1" t="s">
        <v>976</v>
      </c>
      <c r="F1160" s="1" t="s">
        <v>1019</v>
      </c>
    </row>
    <row r="1161" spans="1:6" x14ac:dyDescent="0.15">
      <c r="A1161" s="42"/>
      <c r="F1161" s="1" t="s">
        <v>1020</v>
      </c>
    </row>
    <row r="1162" spans="1:6" x14ac:dyDescent="0.15">
      <c r="A1162" s="42">
        <f>DATE(2009,1,23)</f>
        <v>39836</v>
      </c>
      <c r="B1162" s="1" t="s">
        <v>1029</v>
      </c>
      <c r="C1162" s="1" t="s">
        <v>946</v>
      </c>
      <c r="E1162" s="1" t="s">
        <v>0</v>
      </c>
      <c r="F1162" s="22" t="s">
        <v>1</v>
      </c>
    </row>
    <row r="1163" spans="1:6" x14ac:dyDescent="0.15">
      <c r="A1163" s="42"/>
      <c r="F1163" s="21" t="s">
        <v>2</v>
      </c>
    </row>
    <row r="1164" spans="1:6" x14ac:dyDescent="0.15">
      <c r="A1164" s="42"/>
      <c r="F1164" s="3" t="s">
        <v>3</v>
      </c>
    </row>
    <row r="1165" spans="1:6" x14ac:dyDescent="0.15">
      <c r="A1165" s="42"/>
      <c r="F1165" s="3" t="s">
        <v>4</v>
      </c>
    </row>
    <row r="1166" spans="1:6" x14ac:dyDescent="0.15">
      <c r="A1166" s="42">
        <f>DATE(2009,6,12)</f>
        <v>39976</v>
      </c>
      <c r="B1166" s="1" t="s">
        <v>1029</v>
      </c>
      <c r="C1166" s="1" t="s">
        <v>946</v>
      </c>
      <c r="E1166" s="1" t="s">
        <v>1032</v>
      </c>
      <c r="F1166" s="22" t="s">
        <v>1033</v>
      </c>
    </row>
    <row r="1167" spans="1:6" x14ac:dyDescent="0.15">
      <c r="A1167" s="42"/>
      <c r="C1167" s="1" t="s">
        <v>1039</v>
      </c>
      <c r="F1167" s="3" t="s">
        <v>1040</v>
      </c>
    </row>
    <row r="1168" spans="1:6" x14ac:dyDescent="0.15">
      <c r="A1168" s="42"/>
      <c r="C1168" s="1" t="s">
        <v>976</v>
      </c>
      <c r="F1168" s="3" t="s">
        <v>1041</v>
      </c>
    </row>
    <row r="1169" spans="1:6" x14ac:dyDescent="0.15">
      <c r="A1169" s="42"/>
      <c r="F1169" s="3" t="s">
        <v>1042</v>
      </c>
    </row>
    <row r="1170" spans="1:6" x14ac:dyDescent="0.15">
      <c r="A1170" s="42">
        <v>40255</v>
      </c>
      <c r="B1170" s="1" t="s">
        <v>1029</v>
      </c>
      <c r="C1170" s="1" t="s">
        <v>946</v>
      </c>
      <c r="E1170" s="1" t="s">
        <v>1135</v>
      </c>
      <c r="F1170" s="3" t="s">
        <v>1136</v>
      </c>
    </row>
    <row r="1171" spans="1:6" x14ac:dyDescent="0.15">
      <c r="A1171" s="42"/>
      <c r="F1171" s="3" t="s">
        <v>1137</v>
      </c>
    </row>
    <row r="1172" spans="1:6" x14ac:dyDescent="0.15">
      <c r="A1172" s="42"/>
      <c r="F1172" s="3" t="s">
        <v>1138</v>
      </c>
    </row>
    <row r="1173" spans="1:6" x14ac:dyDescent="0.15">
      <c r="A1173" s="42"/>
      <c r="F1173" s="3" t="s">
        <v>1139</v>
      </c>
    </row>
    <row r="1174" spans="1:6" x14ac:dyDescent="0.15">
      <c r="A1174" s="42"/>
      <c r="F1174" s="3" t="s">
        <v>1140</v>
      </c>
    </row>
    <row r="1175" spans="1:6" x14ac:dyDescent="0.15">
      <c r="A1175" s="42"/>
      <c r="F1175" s="3" t="s">
        <v>1143</v>
      </c>
    </row>
    <row r="1176" spans="1:6" x14ac:dyDescent="0.15">
      <c r="A1176" s="42"/>
      <c r="F1176" s="3" t="s">
        <v>1141</v>
      </c>
    </row>
    <row r="1177" spans="1:6" x14ac:dyDescent="0.15">
      <c r="A1177" s="42"/>
      <c r="F1177" s="3" t="s">
        <v>1142</v>
      </c>
    </row>
    <row r="1178" spans="1:6" x14ac:dyDescent="0.15">
      <c r="A1178" s="42"/>
      <c r="F1178" s="3" t="s">
        <v>1144</v>
      </c>
    </row>
    <row r="1179" spans="1:6" x14ac:dyDescent="0.15">
      <c r="A1179" s="42"/>
      <c r="F1179" s="3" t="s">
        <v>1145</v>
      </c>
    </row>
    <row r="1180" spans="1:6" x14ac:dyDescent="0.15">
      <c r="A1180" s="42"/>
      <c r="F1180" s="3" t="s">
        <v>1146</v>
      </c>
    </row>
    <row r="1181" spans="1:6" x14ac:dyDescent="0.15">
      <c r="A1181" s="42"/>
      <c r="F1181" s="3" t="s">
        <v>1147</v>
      </c>
    </row>
    <row r="1182" spans="1:6" x14ac:dyDescent="0.15">
      <c r="A1182" s="42"/>
      <c r="F1182" s="3" t="s">
        <v>1148</v>
      </c>
    </row>
    <row r="1183" spans="1:6" x14ac:dyDescent="0.15">
      <c r="A1183" s="42"/>
      <c r="F1183" s="3" t="s">
        <v>1149</v>
      </c>
    </row>
    <row r="1184" spans="1:6" x14ac:dyDescent="0.15">
      <c r="A1184" s="42"/>
      <c r="F1184" s="3" t="s">
        <v>1150</v>
      </c>
    </row>
    <row r="1185" spans="1:6" x14ac:dyDescent="0.15">
      <c r="A1185" s="42"/>
      <c r="F1185" s="22" t="s">
        <v>1151</v>
      </c>
    </row>
    <row r="1186" spans="1:6" x14ac:dyDescent="0.15">
      <c r="A1186" s="42"/>
      <c r="F1186" s="22" t="s">
        <v>1152</v>
      </c>
    </row>
    <row r="1187" spans="1:6" x14ac:dyDescent="0.15">
      <c r="A1187" s="42"/>
      <c r="F1187" s="22" t="s">
        <v>1153</v>
      </c>
    </row>
    <row r="1188" spans="1:6" x14ac:dyDescent="0.15">
      <c r="A1188" s="42"/>
      <c r="F1188" s="22" t="s">
        <v>1154</v>
      </c>
    </row>
    <row r="1189" spans="1:6" x14ac:dyDescent="0.15">
      <c r="A1189" s="42"/>
      <c r="F1189" s="22" t="s">
        <v>1155</v>
      </c>
    </row>
    <row r="1190" spans="1:6" x14ac:dyDescent="0.15">
      <c r="A1190" s="42"/>
      <c r="F1190" s="22" t="s">
        <v>1156</v>
      </c>
    </row>
    <row r="1191" spans="1:6" x14ac:dyDescent="0.15">
      <c r="A1191" s="42"/>
      <c r="F1191" s="22" t="s">
        <v>1157</v>
      </c>
    </row>
    <row r="1192" spans="1:6" x14ac:dyDescent="0.15">
      <c r="A1192" s="42"/>
      <c r="F1192" s="22" t="s">
        <v>1158</v>
      </c>
    </row>
    <row r="1193" spans="1:6" x14ac:dyDescent="0.15">
      <c r="A1193" s="42"/>
      <c r="F1193" s="22" t="s">
        <v>1159</v>
      </c>
    </row>
    <row r="1194" spans="1:6" x14ac:dyDescent="0.15">
      <c r="A1194" s="42"/>
      <c r="F1194" s="22" t="s">
        <v>1160</v>
      </c>
    </row>
    <row r="1195" spans="1:6" x14ac:dyDescent="0.15">
      <c r="A1195" s="42"/>
      <c r="F1195" s="22" t="s">
        <v>1161</v>
      </c>
    </row>
    <row r="1196" spans="1:6" x14ac:dyDescent="0.15">
      <c r="A1196" s="42"/>
      <c r="F1196" s="22" t="s">
        <v>1162</v>
      </c>
    </row>
    <row r="1197" spans="1:6" x14ac:dyDescent="0.15">
      <c r="A1197" s="42"/>
      <c r="F1197" s="22" t="s">
        <v>1163</v>
      </c>
    </row>
    <row r="1198" spans="1:6" x14ac:dyDescent="0.15">
      <c r="A1198" s="42"/>
      <c r="F1198" s="22" t="s">
        <v>1164</v>
      </c>
    </row>
    <row r="1199" spans="1:6" x14ac:dyDescent="0.15">
      <c r="A1199" s="42"/>
      <c r="F1199" s="22" t="s">
        <v>1165</v>
      </c>
    </row>
    <row r="1200" spans="1:6" x14ac:dyDescent="0.15">
      <c r="A1200" s="42"/>
      <c r="F1200" s="22" t="s">
        <v>1166</v>
      </c>
    </row>
    <row r="1201" spans="1:6" x14ac:dyDescent="0.15">
      <c r="A1201" s="42"/>
      <c r="F1201" s="22" t="s">
        <v>1167</v>
      </c>
    </row>
    <row r="1202" spans="1:6" x14ac:dyDescent="0.15">
      <c r="A1202" s="42"/>
      <c r="F1202" s="22" t="s">
        <v>1168</v>
      </c>
    </row>
    <row r="1203" spans="1:6" x14ac:dyDescent="0.15">
      <c r="A1203" s="42"/>
      <c r="F1203" s="22" t="s">
        <v>1169</v>
      </c>
    </row>
    <row r="1204" spans="1:6" x14ac:dyDescent="0.15">
      <c r="A1204" s="42"/>
      <c r="F1204" s="22" t="s">
        <v>1170</v>
      </c>
    </row>
    <row r="1205" spans="1:6" x14ac:dyDescent="0.15">
      <c r="A1205" s="42"/>
      <c r="F1205" s="22" t="s">
        <v>1171</v>
      </c>
    </row>
    <row r="1206" spans="1:6" x14ac:dyDescent="0.15">
      <c r="A1206" s="42"/>
      <c r="F1206" s="22" t="s">
        <v>1172</v>
      </c>
    </row>
    <row r="1207" spans="1:6" x14ac:dyDescent="0.15">
      <c r="A1207" s="42"/>
      <c r="F1207" s="22" t="s">
        <v>1173</v>
      </c>
    </row>
    <row r="1208" spans="1:6" x14ac:dyDescent="0.15">
      <c r="A1208" s="42"/>
      <c r="F1208" s="22" t="s">
        <v>1276</v>
      </c>
    </row>
    <row r="1209" spans="1:6" x14ac:dyDescent="0.15">
      <c r="A1209" s="42"/>
      <c r="C1209" s="1" t="s">
        <v>1039</v>
      </c>
      <c r="F1209" s="21" t="s">
        <v>1174</v>
      </c>
    </row>
    <row r="1210" spans="1:6" x14ac:dyDescent="0.15">
      <c r="A1210" s="42"/>
      <c r="F1210" s="21" t="s">
        <v>1175</v>
      </c>
    </row>
    <row r="1211" spans="1:6" x14ac:dyDescent="0.15">
      <c r="A1211" s="42"/>
      <c r="F1211" s="21" t="s">
        <v>1176</v>
      </c>
    </row>
    <row r="1212" spans="1:6" x14ac:dyDescent="0.15">
      <c r="A1212" s="42"/>
      <c r="F1212" s="21" t="s">
        <v>1177</v>
      </c>
    </row>
    <row r="1213" spans="1:6" x14ac:dyDescent="0.15">
      <c r="A1213" s="42"/>
      <c r="F1213" s="21" t="s">
        <v>1218</v>
      </c>
    </row>
    <row r="1214" spans="1:6" x14ac:dyDescent="0.15">
      <c r="A1214" s="42"/>
      <c r="F1214" s="21" t="s">
        <v>1219</v>
      </c>
    </row>
    <row r="1215" spans="1:6" x14ac:dyDescent="0.15">
      <c r="A1215" s="42"/>
      <c r="F1215" s="21" t="s">
        <v>1220</v>
      </c>
    </row>
    <row r="1216" spans="1:6" x14ac:dyDescent="0.15">
      <c r="A1216" s="42"/>
      <c r="F1216" s="21" t="s">
        <v>1221</v>
      </c>
    </row>
    <row r="1217" spans="1:6" x14ac:dyDescent="0.15">
      <c r="A1217" s="42"/>
      <c r="F1217" s="21" t="s">
        <v>1222</v>
      </c>
    </row>
    <row r="1218" spans="1:6" x14ac:dyDescent="0.15">
      <c r="A1218" s="42"/>
      <c r="F1218" s="21" t="s">
        <v>1223</v>
      </c>
    </row>
    <row r="1219" spans="1:6" x14ac:dyDescent="0.15">
      <c r="A1219" s="42"/>
      <c r="F1219" s="21" t="s">
        <v>1224</v>
      </c>
    </row>
    <row r="1220" spans="1:6" x14ac:dyDescent="0.15">
      <c r="A1220" s="42"/>
      <c r="F1220" s="21" t="s">
        <v>1225</v>
      </c>
    </row>
    <row r="1221" spans="1:6" x14ac:dyDescent="0.15">
      <c r="A1221" s="42"/>
      <c r="F1221" s="21" t="s">
        <v>1226</v>
      </c>
    </row>
    <row r="1222" spans="1:6" x14ac:dyDescent="0.15">
      <c r="A1222" s="42"/>
      <c r="F1222" s="21" t="s">
        <v>1227</v>
      </c>
    </row>
    <row r="1223" spans="1:6" x14ac:dyDescent="0.15">
      <c r="A1223" s="42"/>
      <c r="F1223" s="21" t="s">
        <v>1228</v>
      </c>
    </row>
    <row r="1224" spans="1:6" x14ac:dyDescent="0.15">
      <c r="A1224" s="42"/>
      <c r="F1224" s="21" t="s">
        <v>1229</v>
      </c>
    </row>
    <row r="1225" spans="1:6" x14ac:dyDescent="0.15">
      <c r="A1225" s="42"/>
      <c r="F1225" s="21" t="s">
        <v>1230</v>
      </c>
    </row>
    <row r="1226" spans="1:6" x14ac:dyDescent="0.15">
      <c r="A1226" s="42"/>
      <c r="F1226" s="21" t="s">
        <v>1231</v>
      </c>
    </row>
    <row r="1227" spans="1:6" x14ac:dyDescent="0.15">
      <c r="A1227" s="42"/>
      <c r="F1227" s="21" t="s">
        <v>1232</v>
      </c>
    </row>
    <row r="1228" spans="1:6" x14ac:dyDescent="0.15">
      <c r="A1228" s="42"/>
      <c r="F1228" s="21" t="s">
        <v>1233</v>
      </c>
    </row>
    <row r="1229" spans="1:6" x14ac:dyDescent="0.15">
      <c r="A1229" s="42"/>
      <c r="F1229" s="21" t="s">
        <v>1234</v>
      </c>
    </row>
    <row r="1230" spans="1:6" x14ac:dyDescent="0.15">
      <c r="A1230" s="42"/>
      <c r="F1230" s="21" t="s">
        <v>1235</v>
      </c>
    </row>
    <row r="1231" spans="1:6" x14ac:dyDescent="0.15">
      <c r="A1231" s="42"/>
      <c r="F1231" s="21" t="s">
        <v>1236</v>
      </c>
    </row>
    <row r="1232" spans="1:6" x14ac:dyDescent="0.15">
      <c r="A1232" s="42"/>
      <c r="F1232" s="21" t="s">
        <v>1237</v>
      </c>
    </row>
    <row r="1233" spans="1:6" x14ac:dyDescent="0.15">
      <c r="A1233" s="42"/>
      <c r="F1233" s="21" t="s">
        <v>1238</v>
      </c>
    </row>
    <row r="1234" spans="1:6" x14ac:dyDescent="0.15">
      <c r="A1234" s="42"/>
      <c r="F1234" s="21" t="s">
        <v>1239</v>
      </c>
    </row>
    <row r="1235" spans="1:6" x14ac:dyDescent="0.15">
      <c r="A1235" s="42"/>
      <c r="F1235" s="21" t="s">
        <v>1240</v>
      </c>
    </row>
    <row r="1236" spans="1:6" x14ac:dyDescent="0.15">
      <c r="A1236" s="42"/>
      <c r="F1236" s="21" t="s">
        <v>1241</v>
      </c>
    </row>
    <row r="1237" spans="1:6" x14ac:dyDescent="0.15">
      <c r="A1237" s="42"/>
      <c r="F1237" s="21" t="s">
        <v>1242</v>
      </c>
    </row>
    <row r="1238" spans="1:6" x14ac:dyDescent="0.15">
      <c r="A1238" s="42"/>
      <c r="F1238" s="21" t="s">
        <v>1243</v>
      </c>
    </row>
    <row r="1239" spans="1:6" x14ac:dyDescent="0.15">
      <c r="A1239" s="42"/>
      <c r="F1239" s="21" t="s">
        <v>1244</v>
      </c>
    </row>
    <row r="1240" spans="1:6" x14ac:dyDescent="0.15">
      <c r="A1240" s="42"/>
      <c r="F1240" s="21" t="s">
        <v>1245</v>
      </c>
    </row>
    <row r="1241" spans="1:6" x14ac:dyDescent="0.15">
      <c r="A1241" s="42"/>
      <c r="F1241" s="21" t="s">
        <v>1188</v>
      </c>
    </row>
    <row r="1242" spans="1:6" x14ac:dyDescent="0.15">
      <c r="A1242" s="42"/>
      <c r="F1242" s="21" t="s">
        <v>1189</v>
      </c>
    </row>
    <row r="1243" spans="1:6" x14ac:dyDescent="0.15">
      <c r="A1243" s="42"/>
      <c r="C1243" s="1" t="s">
        <v>976</v>
      </c>
      <c r="F1243" s="21" t="s">
        <v>1175</v>
      </c>
    </row>
    <row r="1244" spans="1:6" x14ac:dyDescent="0.15">
      <c r="A1244" s="42"/>
      <c r="F1244" s="21" t="s">
        <v>1176</v>
      </c>
    </row>
    <row r="1245" spans="1:6" x14ac:dyDescent="0.15">
      <c r="A1245" s="42"/>
      <c r="F1245" s="21" t="s">
        <v>1177</v>
      </c>
    </row>
    <row r="1246" spans="1:6" x14ac:dyDescent="0.15">
      <c r="A1246" s="42"/>
      <c r="C1246" s="1" t="s">
        <v>721</v>
      </c>
      <c r="F1246" s="21" t="s">
        <v>1181</v>
      </c>
    </row>
    <row r="1247" spans="1:6" x14ac:dyDescent="0.15">
      <c r="A1247" s="42"/>
      <c r="F1247" s="21" t="s">
        <v>1182</v>
      </c>
    </row>
    <row r="1248" spans="1:6" x14ac:dyDescent="0.15">
      <c r="A1248" s="42"/>
      <c r="F1248" s="21" t="s">
        <v>1183</v>
      </c>
    </row>
    <row r="1249" spans="1:6" x14ac:dyDescent="0.15">
      <c r="A1249" s="42">
        <v>40647</v>
      </c>
      <c r="B1249" s="1" t="s">
        <v>1277</v>
      </c>
      <c r="C1249" s="1" t="s">
        <v>946</v>
      </c>
      <c r="E1249" s="1" t="s">
        <v>1278</v>
      </c>
      <c r="F1249" s="1" t="s">
        <v>1287</v>
      </c>
    </row>
    <row r="1250" spans="1:6" x14ac:dyDescent="0.15">
      <c r="A1250" s="42"/>
      <c r="C1250" s="1" t="s">
        <v>1039</v>
      </c>
      <c r="F1250" s="1" t="s">
        <v>1279</v>
      </c>
    </row>
    <row r="1251" spans="1:6" x14ac:dyDescent="0.15">
      <c r="A1251" s="42"/>
      <c r="F1251" s="1" t="s">
        <v>1280</v>
      </c>
    </row>
    <row r="1252" spans="1:6" x14ac:dyDescent="0.15">
      <c r="A1252" s="42">
        <v>40948</v>
      </c>
      <c r="B1252" s="1" t="s">
        <v>1337</v>
      </c>
      <c r="C1252" s="1" t="s">
        <v>946</v>
      </c>
      <c r="E1252" s="1" t="s">
        <v>1288</v>
      </c>
      <c r="F1252" s="1" t="s">
        <v>1397</v>
      </c>
    </row>
    <row r="1253" spans="1:6" x14ac:dyDescent="0.15">
      <c r="F1253" s="1" t="s">
        <v>1398</v>
      </c>
    </row>
    <row r="1254" spans="1:6" x14ac:dyDescent="0.15">
      <c r="F1254" s="1" t="s">
        <v>1399</v>
      </c>
    </row>
    <row r="1255" spans="1:6" x14ac:dyDescent="0.15">
      <c r="F1255" s="1" t="s">
        <v>1400</v>
      </c>
    </row>
    <row r="1256" spans="1:6" x14ac:dyDescent="0.15">
      <c r="F1256" s="1" t="s">
        <v>1401</v>
      </c>
    </row>
    <row r="1257" spans="1:6" x14ac:dyDescent="0.15">
      <c r="F1257" s="1" t="s">
        <v>1402</v>
      </c>
    </row>
    <row r="1258" spans="1:6" x14ac:dyDescent="0.15">
      <c r="F1258" s="1" t="s">
        <v>1403</v>
      </c>
    </row>
    <row r="1259" spans="1:6" x14ac:dyDescent="0.15">
      <c r="F1259" s="1" t="s">
        <v>1404</v>
      </c>
    </row>
    <row r="1260" spans="1:6" x14ac:dyDescent="0.15">
      <c r="F1260" s="1" t="s">
        <v>1405</v>
      </c>
    </row>
    <row r="1261" spans="1:6" x14ac:dyDescent="0.15">
      <c r="F1261" s="1" t="s">
        <v>1406</v>
      </c>
    </row>
    <row r="1262" spans="1:6" x14ac:dyDescent="0.15">
      <c r="F1262" s="1" t="s">
        <v>1407</v>
      </c>
    </row>
    <row r="1263" spans="1:6" x14ac:dyDescent="0.15">
      <c r="F1263" s="1" t="s">
        <v>1408</v>
      </c>
    </row>
    <row r="1264" spans="1:6" x14ac:dyDescent="0.15">
      <c r="F1264" s="1" t="s">
        <v>1409</v>
      </c>
    </row>
    <row r="1265" spans="6:6" x14ac:dyDescent="0.15">
      <c r="F1265" s="1" t="s">
        <v>1410</v>
      </c>
    </row>
    <row r="1266" spans="6:6" x14ac:dyDescent="0.15">
      <c r="F1266" s="1" t="s">
        <v>1411</v>
      </c>
    </row>
    <row r="1267" spans="6:6" x14ac:dyDescent="0.15">
      <c r="F1267" s="1" t="s">
        <v>1412</v>
      </c>
    </row>
    <row r="1268" spans="6:6" x14ac:dyDescent="0.15">
      <c r="F1268" s="1" t="s">
        <v>1413</v>
      </c>
    </row>
    <row r="1269" spans="6:6" x14ac:dyDescent="0.15">
      <c r="F1269" s="1" t="s">
        <v>1414</v>
      </c>
    </row>
    <row r="1270" spans="6:6" x14ac:dyDescent="0.15">
      <c r="F1270" s="1" t="s">
        <v>1415</v>
      </c>
    </row>
    <row r="1271" spans="6:6" x14ac:dyDescent="0.15">
      <c r="F1271" s="1" t="s">
        <v>1416</v>
      </c>
    </row>
    <row r="1272" spans="6:6" x14ac:dyDescent="0.15">
      <c r="F1272" s="1" t="s">
        <v>1417</v>
      </c>
    </row>
    <row r="1273" spans="6:6" x14ac:dyDescent="0.15">
      <c r="F1273" s="1" t="s">
        <v>1418</v>
      </c>
    </row>
    <row r="1274" spans="6:6" x14ac:dyDescent="0.15">
      <c r="F1274" s="1" t="s">
        <v>1419</v>
      </c>
    </row>
    <row r="1275" spans="6:6" x14ac:dyDescent="0.15">
      <c r="F1275" s="1" t="s">
        <v>1420</v>
      </c>
    </row>
    <row r="1276" spans="6:6" x14ac:dyDescent="0.15">
      <c r="F1276" s="1" t="s">
        <v>1421</v>
      </c>
    </row>
    <row r="1277" spans="6:6" x14ac:dyDescent="0.15">
      <c r="F1277" s="1" t="s">
        <v>1422</v>
      </c>
    </row>
    <row r="1278" spans="6:6" x14ac:dyDescent="0.15">
      <c r="F1278" s="1" t="s">
        <v>1423</v>
      </c>
    </row>
    <row r="1279" spans="6:6" x14ac:dyDescent="0.15">
      <c r="F1279" s="1" t="s">
        <v>1424</v>
      </c>
    </row>
    <row r="1280" spans="6:6" x14ac:dyDescent="0.15">
      <c r="F1280" s="1" t="s">
        <v>1425</v>
      </c>
    </row>
    <row r="1281" spans="6:6" x14ac:dyDescent="0.15">
      <c r="F1281" s="1" t="s">
        <v>1426</v>
      </c>
    </row>
    <row r="1282" spans="6:6" x14ac:dyDescent="0.15">
      <c r="F1282" s="1" t="s">
        <v>1427</v>
      </c>
    </row>
    <row r="1283" spans="6:6" x14ac:dyDescent="0.15">
      <c r="F1283" s="1" t="s">
        <v>1428</v>
      </c>
    </row>
    <row r="1284" spans="6:6" x14ac:dyDescent="0.15">
      <c r="F1284" s="1" t="s">
        <v>1429</v>
      </c>
    </row>
    <row r="1285" spans="6:6" x14ac:dyDescent="0.15">
      <c r="F1285" s="1" t="s">
        <v>1430</v>
      </c>
    </row>
    <row r="1286" spans="6:6" x14ac:dyDescent="0.15">
      <c r="F1286" s="1" t="s">
        <v>1431</v>
      </c>
    </row>
    <row r="1287" spans="6:6" x14ac:dyDescent="0.15">
      <c r="F1287" s="1" t="s">
        <v>1432</v>
      </c>
    </row>
    <row r="1288" spans="6:6" x14ac:dyDescent="0.15">
      <c r="F1288" s="1" t="s">
        <v>1433</v>
      </c>
    </row>
    <row r="1289" spans="6:6" x14ac:dyDescent="0.15">
      <c r="F1289" s="1" t="s">
        <v>1434</v>
      </c>
    </row>
    <row r="1290" spans="6:6" x14ac:dyDescent="0.15">
      <c r="F1290" s="1" t="s">
        <v>1435</v>
      </c>
    </row>
    <row r="1291" spans="6:6" x14ac:dyDescent="0.15">
      <c r="F1291" s="1" t="s">
        <v>1436</v>
      </c>
    </row>
    <row r="1292" spans="6:6" x14ac:dyDescent="0.15">
      <c r="F1292" s="1" t="s">
        <v>1437</v>
      </c>
    </row>
    <row r="1293" spans="6:6" x14ac:dyDescent="0.15">
      <c r="F1293" s="1" t="s">
        <v>1438</v>
      </c>
    </row>
    <row r="1294" spans="6:6" x14ac:dyDescent="0.15">
      <c r="F1294" s="1" t="s">
        <v>1439</v>
      </c>
    </row>
    <row r="1295" spans="6:6" x14ac:dyDescent="0.15">
      <c r="F1295" s="1" t="s">
        <v>1440</v>
      </c>
    </row>
    <row r="1296" spans="6:6" x14ac:dyDescent="0.15">
      <c r="F1296" s="1" t="s">
        <v>1441</v>
      </c>
    </row>
    <row r="1297" spans="6:6" x14ac:dyDescent="0.15">
      <c r="F1297" s="1" t="s">
        <v>1442</v>
      </c>
    </row>
    <row r="1298" spans="6:6" x14ac:dyDescent="0.15">
      <c r="F1298" s="1" t="s">
        <v>1443</v>
      </c>
    </row>
    <row r="1299" spans="6:6" x14ac:dyDescent="0.15">
      <c r="F1299" s="1" t="s">
        <v>1444</v>
      </c>
    </row>
    <row r="1300" spans="6:6" x14ac:dyDescent="0.15">
      <c r="F1300" s="1" t="s">
        <v>1445</v>
      </c>
    </row>
    <row r="1301" spans="6:6" x14ac:dyDescent="0.15">
      <c r="F1301" s="1" t="s">
        <v>1446</v>
      </c>
    </row>
    <row r="1302" spans="6:6" x14ac:dyDescent="0.15">
      <c r="F1302" s="1" t="s">
        <v>1447</v>
      </c>
    </row>
    <row r="1303" spans="6:6" x14ac:dyDescent="0.15">
      <c r="F1303" s="1" t="s">
        <v>1448</v>
      </c>
    </row>
    <row r="1304" spans="6:6" x14ac:dyDescent="0.15">
      <c r="F1304" s="1" t="s">
        <v>1297</v>
      </c>
    </row>
    <row r="1305" spans="6:6" x14ac:dyDescent="0.15">
      <c r="F1305" s="1" t="s">
        <v>1338</v>
      </c>
    </row>
    <row r="1306" spans="6:6" x14ac:dyDescent="0.15">
      <c r="F1306" s="1" t="s">
        <v>1339</v>
      </c>
    </row>
    <row r="1307" spans="6:6" x14ac:dyDescent="0.15">
      <c r="F1307" s="1" t="s">
        <v>1298</v>
      </c>
    </row>
    <row r="1308" spans="6:6" x14ac:dyDescent="0.15">
      <c r="F1308" s="1" t="s">
        <v>1310</v>
      </c>
    </row>
    <row r="1309" spans="6:6" x14ac:dyDescent="0.15">
      <c r="F1309" s="1" t="s">
        <v>1449</v>
      </c>
    </row>
    <row r="1310" spans="6:6" x14ac:dyDescent="0.15">
      <c r="F1310" s="1" t="s">
        <v>1450</v>
      </c>
    </row>
    <row r="1311" spans="6:6" x14ac:dyDescent="0.15">
      <c r="F1311" s="1" t="s">
        <v>1311</v>
      </c>
    </row>
    <row r="1312" spans="6:6" x14ac:dyDescent="0.15">
      <c r="F1312" s="1" t="s">
        <v>1335</v>
      </c>
    </row>
    <row r="1313" spans="1:6" x14ac:dyDescent="0.15">
      <c r="F1313" s="1" t="s">
        <v>1336</v>
      </c>
    </row>
    <row r="1314" spans="1:6" x14ac:dyDescent="0.15">
      <c r="F1314" s="1" t="s">
        <v>1456</v>
      </c>
    </row>
    <row r="1315" spans="1:6" x14ac:dyDescent="0.15">
      <c r="F1315" s="1" t="s">
        <v>1457</v>
      </c>
    </row>
    <row r="1316" spans="1:6" x14ac:dyDescent="0.15">
      <c r="A1316" s="42"/>
      <c r="C1316" s="1" t="s">
        <v>1039</v>
      </c>
      <c r="F1316" s="1" t="s">
        <v>1335</v>
      </c>
    </row>
    <row r="1317" spans="1:6" x14ac:dyDescent="0.15">
      <c r="A1317" s="42"/>
      <c r="F1317" s="1" t="s">
        <v>1336</v>
      </c>
    </row>
    <row r="1318" spans="1:6" x14ac:dyDescent="0.15">
      <c r="A1318" s="42"/>
      <c r="F1318" s="1" t="s">
        <v>1299</v>
      </c>
    </row>
    <row r="1319" spans="1:6" x14ac:dyDescent="0.15">
      <c r="A1319" s="42"/>
      <c r="F1319" s="1" t="s">
        <v>1300</v>
      </c>
    </row>
    <row r="1320" spans="1:6" x14ac:dyDescent="0.15">
      <c r="A1320" s="42"/>
      <c r="F1320" s="1" t="s">
        <v>1312</v>
      </c>
    </row>
    <row r="1321" spans="1:6" x14ac:dyDescent="0.15">
      <c r="A1321" s="42"/>
      <c r="F1321" s="1" t="s">
        <v>1313</v>
      </c>
    </row>
    <row r="1322" spans="1:6" x14ac:dyDescent="0.15">
      <c r="A1322" s="42"/>
      <c r="F1322" s="1" t="s">
        <v>1340</v>
      </c>
    </row>
    <row r="1323" spans="1:6" x14ac:dyDescent="0.15">
      <c r="A1323" s="42"/>
      <c r="C1323" s="1" t="s">
        <v>976</v>
      </c>
      <c r="F1323" s="1" t="s">
        <v>1335</v>
      </c>
    </row>
    <row r="1324" spans="1:6" x14ac:dyDescent="0.15">
      <c r="A1324" s="42"/>
      <c r="F1324" s="1" t="s">
        <v>1336</v>
      </c>
    </row>
    <row r="1325" spans="1:6" x14ac:dyDescent="0.15">
      <c r="F1325" s="1" t="s">
        <v>1301</v>
      </c>
    </row>
    <row r="1326" spans="1:6" x14ac:dyDescent="0.15">
      <c r="F1326" s="1" t="s">
        <v>1299</v>
      </c>
    </row>
    <row r="1327" spans="1:6" x14ac:dyDescent="0.15">
      <c r="F1327" s="1" t="s">
        <v>1317</v>
      </c>
    </row>
    <row r="1328" spans="1:6" x14ac:dyDescent="0.15">
      <c r="F1328" s="1" t="s">
        <v>1312</v>
      </c>
    </row>
    <row r="1329" spans="1:6" x14ac:dyDescent="0.15">
      <c r="C1329" s="1" t="s">
        <v>980</v>
      </c>
      <c r="F1329" s="1" t="s">
        <v>1341</v>
      </c>
    </row>
    <row r="1330" spans="1:6" x14ac:dyDescent="0.15">
      <c r="F1330" s="1" t="s">
        <v>1342</v>
      </c>
    </row>
    <row r="1331" spans="1:6" x14ac:dyDescent="0.15">
      <c r="A1331" s="62">
        <v>41281</v>
      </c>
      <c r="B1331" s="1" t="s">
        <v>1458</v>
      </c>
      <c r="C1331" s="1" t="s">
        <v>946</v>
      </c>
      <c r="E1331" s="1" t="s">
        <v>1577</v>
      </c>
      <c r="F1331" s="22" t="s">
        <v>1527</v>
      </c>
    </row>
    <row r="1332" spans="1:6" x14ac:dyDescent="0.15">
      <c r="F1332" s="22" t="s">
        <v>1459</v>
      </c>
    </row>
    <row r="1333" spans="1:6" x14ac:dyDescent="0.15">
      <c r="F1333" s="22" t="s">
        <v>1461</v>
      </c>
    </row>
    <row r="1334" spans="1:6" x14ac:dyDescent="0.15">
      <c r="F1334" s="22" t="s">
        <v>1462</v>
      </c>
    </row>
    <row r="1335" spans="1:6" x14ac:dyDescent="0.15">
      <c r="F1335" s="22" t="s">
        <v>1526</v>
      </c>
    </row>
    <row r="1336" spans="1:6" x14ac:dyDescent="0.15">
      <c r="F1336" s="22" t="s">
        <v>1463</v>
      </c>
    </row>
    <row r="1337" spans="1:6" x14ac:dyDescent="0.15">
      <c r="F1337" s="22" t="s">
        <v>1465</v>
      </c>
    </row>
    <row r="1338" spans="1:6" x14ac:dyDescent="0.15">
      <c r="F1338" s="22" t="s">
        <v>1466</v>
      </c>
    </row>
    <row r="1339" spans="1:6" x14ac:dyDescent="0.15">
      <c r="F1339" s="22" t="s">
        <v>1525</v>
      </c>
    </row>
    <row r="1340" spans="1:6" x14ac:dyDescent="0.15">
      <c r="F1340" s="22" t="s">
        <v>1467</v>
      </c>
    </row>
    <row r="1341" spans="1:6" x14ac:dyDescent="0.15">
      <c r="F1341" s="22" t="s">
        <v>1469</v>
      </c>
    </row>
    <row r="1342" spans="1:6" x14ac:dyDescent="0.15">
      <c r="F1342" s="22" t="s">
        <v>1470</v>
      </c>
    </row>
    <row r="1343" spans="1:6" x14ac:dyDescent="0.15">
      <c r="F1343" s="22" t="s">
        <v>1521</v>
      </c>
    </row>
    <row r="1344" spans="1:6" x14ac:dyDescent="0.15">
      <c r="F1344" s="22" t="s">
        <v>1522</v>
      </c>
    </row>
    <row r="1345" spans="6:6" x14ac:dyDescent="0.15">
      <c r="F1345" s="22" t="s">
        <v>1523</v>
      </c>
    </row>
    <row r="1346" spans="6:6" x14ac:dyDescent="0.15">
      <c r="F1346" s="22" t="s">
        <v>1524</v>
      </c>
    </row>
    <row r="1347" spans="6:6" x14ac:dyDescent="0.15">
      <c r="F1347" s="22" t="s">
        <v>1520</v>
      </c>
    </row>
    <row r="1348" spans="6:6" x14ac:dyDescent="0.15">
      <c r="F1348" s="22" t="s">
        <v>1471</v>
      </c>
    </row>
    <row r="1349" spans="6:6" x14ac:dyDescent="0.15">
      <c r="F1349" s="22" t="s">
        <v>1473</v>
      </c>
    </row>
    <row r="1350" spans="6:6" x14ac:dyDescent="0.15">
      <c r="F1350" s="22" t="s">
        <v>1474</v>
      </c>
    </row>
    <row r="1351" spans="6:6" x14ac:dyDescent="0.15">
      <c r="F1351" s="22" t="s">
        <v>1519</v>
      </c>
    </row>
    <row r="1352" spans="6:6" x14ac:dyDescent="0.15">
      <c r="F1352" s="22" t="s">
        <v>1475</v>
      </c>
    </row>
    <row r="1353" spans="6:6" x14ac:dyDescent="0.15">
      <c r="F1353" s="22" t="s">
        <v>1477</v>
      </c>
    </row>
    <row r="1354" spans="6:6" x14ac:dyDescent="0.15">
      <c r="F1354" s="22" t="s">
        <v>1478</v>
      </c>
    </row>
    <row r="1355" spans="6:6" x14ac:dyDescent="0.15">
      <c r="F1355" s="22" t="s">
        <v>1518</v>
      </c>
    </row>
    <row r="1356" spans="6:6" x14ac:dyDescent="0.15">
      <c r="F1356" s="22" t="s">
        <v>1479</v>
      </c>
    </row>
    <row r="1357" spans="6:6" x14ac:dyDescent="0.15">
      <c r="F1357" s="22" t="s">
        <v>1481</v>
      </c>
    </row>
    <row r="1358" spans="6:6" x14ac:dyDescent="0.15">
      <c r="F1358" s="22" t="s">
        <v>1482</v>
      </c>
    </row>
    <row r="1359" spans="6:6" x14ac:dyDescent="0.15">
      <c r="F1359" s="22" t="s">
        <v>1517</v>
      </c>
    </row>
    <row r="1360" spans="6:6" x14ac:dyDescent="0.15">
      <c r="F1360" s="22" t="s">
        <v>1483</v>
      </c>
    </row>
    <row r="1361" spans="6:6" x14ac:dyDescent="0.15">
      <c r="F1361" s="22" t="s">
        <v>1485</v>
      </c>
    </row>
    <row r="1362" spans="6:6" x14ac:dyDescent="0.15">
      <c r="F1362" s="22" t="s">
        <v>1486</v>
      </c>
    </row>
    <row r="1363" spans="6:6" x14ac:dyDescent="0.15">
      <c r="F1363" s="22" t="s">
        <v>1516</v>
      </c>
    </row>
    <row r="1364" spans="6:6" x14ac:dyDescent="0.15">
      <c r="F1364" s="22" t="s">
        <v>1487</v>
      </c>
    </row>
    <row r="1365" spans="6:6" x14ac:dyDescent="0.15">
      <c r="F1365" s="22" t="s">
        <v>1489</v>
      </c>
    </row>
    <row r="1366" spans="6:6" x14ac:dyDescent="0.15">
      <c r="F1366" s="22" t="s">
        <v>1490</v>
      </c>
    </row>
    <row r="1367" spans="6:6" x14ac:dyDescent="0.15">
      <c r="F1367" s="22" t="s">
        <v>1515</v>
      </c>
    </row>
    <row r="1368" spans="6:6" x14ac:dyDescent="0.15">
      <c r="F1368" s="22" t="s">
        <v>1491</v>
      </c>
    </row>
    <row r="1369" spans="6:6" x14ac:dyDescent="0.15">
      <c r="F1369" s="22" t="s">
        <v>1493</v>
      </c>
    </row>
    <row r="1370" spans="6:6" x14ac:dyDescent="0.15">
      <c r="F1370" s="22" t="s">
        <v>1494</v>
      </c>
    </row>
    <row r="1371" spans="6:6" x14ac:dyDescent="0.15">
      <c r="F1371" s="22" t="s">
        <v>1528</v>
      </c>
    </row>
    <row r="1372" spans="6:6" x14ac:dyDescent="0.15">
      <c r="F1372" s="22" t="s">
        <v>1529</v>
      </c>
    </row>
    <row r="1373" spans="6:6" x14ac:dyDescent="0.15">
      <c r="F1373" s="22" t="s">
        <v>1530</v>
      </c>
    </row>
    <row r="1374" spans="6:6" x14ac:dyDescent="0.15">
      <c r="F1374" s="22" t="s">
        <v>1531</v>
      </c>
    </row>
    <row r="1375" spans="6:6" x14ac:dyDescent="0.15">
      <c r="F1375" s="22" t="s">
        <v>1532</v>
      </c>
    </row>
    <row r="1376" spans="6:6" x14ac:dyDescent="0.15">
      <c r="F1376" s="22" t="s">
        <v>1533</v>
      </c>
    </row>
    <row r="1377" spans="6:6" x14ac:dyDescent="0.15">
      <c r="F1377" s="22" t="s">
        <v>1534</v>
      </c>
    </row>
    <row r="1378" spans="6:6" x14ac:dyDescent="0.15">
      <c r="F1378" s="22" t="s">
        <v>1535</v>
      </c>
    </row>
    <row r="1379" spans="6:6" x14ac:dyDescent="0.15">
      <c r="F1379" s="22" t="s">
        <v>1542</v>
      </c>
    </row>
    <row r="1380" spans="6:6" x14ac:dyDescent="0.15">
      <c r="F1380" s="22" t="s">
        <v>1538</v>
      </c>
    </row>
    <row r="1381" spans="6:6" x14ac:dyDescent="0.15">
      <c r="F1381" s="22" t="s">
        <v>1540</v>
      </c>
    </row>
    <row r="1382" spans="6:6" x14ac:dyDescent="0.15">
      <c r="F1382" s="22" t="s">
        <v>1541</v>
      </c>
    </row>
    <row r="1383" spans="6:6" x14ac:dyDescent="0.15">
      <c r="F1383" s="22" t="s">
        <v>1514</v>
      </c>
    </row>
    <row r="1384" spans="6:6" x14ac:dyDescent="0.15">
      <c r="F1384" s="22" t="s">
        <v>1495</v>
      </c>
    </row>
    <row r="1385" spans="6:6" x14ac:dyDescent="0.15">
      <c r="F1385" s="22" t="s">
        <v>1497</v>
      </c>
    </row>
    <row r="1386" spans="6:6" x14ac:dyDescent="0.15">
      <c r="F1386" s="22" t="s">
        <v>1498</v>
      </c>
    </row>
    <row r="1387" spans="6:6" x14ac:dyDescent="0.15">
      <c r="F1387" s="22" t="s">
        <v>1513</v>
      </c>
    </row>
    <row r="1388" spans="6:6" x14ac:dyDescent="0.15">
      <c r="F1388" s="22" t="s">
        <v>1499</v>
      </c>
    </row>
    <row r="1389" spans="6:6" x14ac:dyDescent="0.15">
      <c r="F1389" s="22" t="s">
        <v>1501</v>
      </c>
    </row>
    <row r="1390" spans="6:6" x14ac:dyDescent="0.15">
      <c r="F1390" s="22" t="s">
        <v>1502</v>
      </c>
    </row>
    <row r="1391" spans="6:6" x14ac:dyDescent="0.15">
      <c r="F1391" s="22" t="s">
        <v>1512</v>
      </c>
    </row>
    <row r="1392" spans="6:6" x14ac:dyDescent="0.15">
      <c r="F1392" s="22" t="s">
        <v>1503</v>
      </c>
    </row>
    <row r="1393" spans="3:6" x14ac:dyDescent="0.15">
      <c r="F1393" s="22" t="s">
        <v>1505</v>
      </c>
    </row>
    <row r="1394" spans="3:6" x14ac:dyDescent="0.15">
      <c r="F1394" s="22" t="s">
        <v>1506</v>
      </c>
    </row>
    <row r="1395" spans="3:6" x14ac:dyDescent="0.15">
      <c r="F1395" s="22" t="s">
        <v>1511</v>
      </c>
    </row>
    <row r="1396" spans="3:6" x14ac:dyDescent="0.15">
      <c r="F1396" s="22" t="s">
        <v>1507</v>
      </c>
    </row>
    <row r="1397" spans="3:6" x14ac:dyDescent="0.15">
      <c r="F1397" s="22" t="s">
        <v>1509</v>
      </c>
    </row>
    <row r="1398" spans="3:6" x14ac:dyDescent="0.15">
      <c r="F1398" s="22" t="s">
        <v>1510</v>
      </c>
    </row>
    <row r="1399" spans="3:6" x14ac:dyDescent="0.15">
      <c r="C1399" s="1" t="s">
        <v>1039</v>
      </c>
      <c r="F1399" s="21" t="s">
        <v>1543</v>
      </c>
    </row>
    <row r="1400" spans="3:6" x14ac:dyDescent="0.15">
      <c r="F1400" s="3" t="s">
        <v>1460</v>
      </c>
    </row>
    <row r="1401" spans="3:6" x14ac:dyDescent="0.15">
      <c r="F1401" s="21" t="s">
        <v>1544</v>
      </c>
    </row>
    <row r="1402" spans="3:6" x14ac:dyDescent="0.15">
      <c r="F1402" s="3" t="s">
        <v>1464</v>
      </c>
    </row>
    <row r="1403" spans="3:6" x14ac:dyDescent="0.15">
      <c r="F1403" s="21" t="s">
        <v>1545</v>
      </c>
    </row>
    <row r="1404" spans="3:6" x14ac:dyDescent="0.15">
      <c r="F1404" s="3" t="s">
        <v>1468</v>
      </c>
    </row>
    <row r="1405" spans="3:6" x14ac:dyDescent="0.15">
      <c r="F1405" s="21" t="s">
        <v>1546</v>
      </c>
    </row>
    <row r="1406" spans="3:6" x14ac:dyDescent="0.15">
      <c r="F1406" s="3" t="s">
        <v>1472</v>
      </c>
    </row>
    <row r="1407" spans="3:6" x14ac:dyDescent="0.15">
      <c r="F1407" s="21" t="s">
        <v>1547</v>
      </c>
    </row>
    <row r="1408" spans="3:6" x14ac:dyDescent="0.15">
      <c r="F1408" s="3" t="s">
        <v>1476</v>
      </c>
    </row>
    <row r="1409" spans="6:6" x14ac:dyDescent="0.15">
      <c r="F1409" s="21" t="s">
        <v>1548</v>
      </c>
    </row>
    <row r="1410" spans="6:6" x14ac:dyDescent="0.15">
      <c r="F1410" s="3" t="s">
        <v>1476</v>
      </c>
    </row>
    <row r="1411" spans="6:6" x14ac:dyDescent="0.15">
      <c r="F1411" s="21" t="s">
        <v>1559</v>
      </c>
    </row>
    <row r="1412" spans="6:6" x14ac:dyDescent="0.15">
      <c r="F1412" s="3" t="s">
        <v>1480</v>
      </c>
    </row>
    <row r="1413" spans="6:6" x14ac:dyDescent="0.15">
      <c r="F1413" s="21" t="s">
        <v>1549</v>
      </c>
    </row>
    <row r="1414" spans="6:6" x14ac:dyDescent="0.15">
      <c r="F1414" s="3" t="s">
        <v>1484</v>
      </c>
    </row>
    <row r="1415" spans="6:6" x14ac:dyDescent="0.15">
      <c r="F1415" s="21" t="s">
        <v>1550</v>
      </c>
    </row>
    <row r="1416" spans="6:6" x14ac:dyDescent="0.15">
      <c r="F1416" s="3" t="s">
        <v>1488</v>
      </c>
    </row>
    <row r="1417" spans="6:6" x14ac:dyDescent="0.15">
      <c r="F1417" s="21" t="s">
        <v>1551</v>
      </c>
    </row>
    <row r="1418" spans="6:6" x14ac:dyDescent="0.15">
      <c r="F1418" s="3" t="s">
        <v>1492</v>
      </c>
    </row>
    <row r="1419" spans="6:6" x14ac:dyDescent="0.15">
      <c r="F1419" s="21" t="s">
        <v>1552</v>
      </c>
    </row>
    <row r="1420" spans="6:6" x14ac:dyDescent="0.15">
      <c r="F1420" s="3" t="s">
        <v>1537</v>
      </c>
    </row>
    <row r="1421" spans="6:6" x14ac:dyDescent="0.15">
      <c r="F1421" s="21" t="s">
        <v>1553</v>
      </c>
    </row>
    <row r="1422" spans="6:6" x14ac:dyDescent="0.15">
      <c r="F1422" s="3" t="s">
        <v>1536</v>
      </c>
    </row>
    <row r="1423" spans="6:6" x14ac:dyDescent="0.15">
      <c r="F1423" s="21" t="s">
        <v>1554</v>
      </c>
    </row>
    <row r="1424" spans="6:6" x14ac:dyDescent="0.15">
      <c r="F1424" s="3" t="s">
        <v>1539</v>
      </c>
    </row>
    <row r="1425" spans="3:6" x14ac:dyDescent="0.15">
      <c r="F1425" s="21" t="s">
        <v>1555</v>
      </c>
    </row>
    <row r="1426" spans="3:6" x14ac:dyDescent="0.15">
      <c r="F1426" s="3" t="s">
        <v>1496</v>
      </c>
    </row>
    <row r="1427" spans="3:6" x14ac:dyDescent="0.15">
      <c r="F1427" s="21" t="s">
        <v>1556</v>
      </c>
    </row>
    <row r="1428" spans="3:6" x14ac:dyDescent="0.15">
      <c r="F1428" s="3" t="s">
        <v>1500</v>
      </c>
    </row>
    <row r="1429" spans="3:6" x14ac:dyDescent="0.15">
      <c r="F1429" s="21" t="s">
        <v>1557</v>
      </c>
    </row>
    <row r="1430" spans="3:6" x14ac:dyDescent="0.15">
      <c r="F1430" s="3" t="s">
        <v>1504</v>
      </c>
    </row>
    <row r="1431" spans="3:6" x14ac:dyDescent="0.15">
      <c r="F1431" s="21" t="s">
        <v>1558</v>
      </c>
    </row>
    <row r="1432" spans="3:6" x14ac:dyDescent="0.15">
      <c r="F1432" s="3" t="s">
        <v>1508</v>
      </c>
    </row>
    <row r="1433" spans="3:6" x14ac:dyDescent="0.15">
      <c r="C1433" s="1" t="s">
        <v>976</v>
      </c>
      <c r="F1433" s="22" t="s">
        <v>1560</v>
      </c>
    </row>
    <row r="1434" spans="3:6" x14ac:dyDescent="0.15">
      <c r="F1434" s="22" t="s">
        <v>1543</v>
      </c>
    </row>
    <row r="1435" spans="3:6" x14ac:dyDescent="0.15">
      <c r="F1435" s="22" t="s">
        <v>1561</v>
      </c>
    </row>
    <row r="1436" spans="3:6" x14ac:dyDescent="0.15">
      <c r="F1436" s="22" t="s">
        <v>1544</v>
      </c>
    </row>
    <row r="1437" spans="3:6" x14ac:dyDescent="0.15">
      <c r="F1437" s="22" t="s">
        <v>1562</v>
      </c>
    </row>
    <row r="1438" spans="3:6" x14ac:dyDescent="0.15">
      <c r="F1438" s="22" t="s">
        <v>1545</v>
      </c>
    </row>
    <row r="1439" spans="3:6" x14ac:dyDescent="0.15">
      <c r="F1439" s="22" t="s">
        <v>1563</v>
      </c>
    </row>
    <row r="1440" spans="3:6" x14ac:dyDescent="0.15">
      <c r="F1440" s="22" t="s">
        <v>1546</v>
      </c>
    </row>
    <row r="1441" spans="6:6" x14ac:dyDescent="0.15">
      <c r="F1441" s="22" t="s">
        <v>1564</v>
      </c>
    </row>
    <row r="1442" spans="6:6" x14ac:dyDescent="0.15">
      <c r="F1442" s="22" t="s">
        <v>1547</v>
      </c>
    </row>
    <row r="1443" spans="6:6" x14ac:dyDescent="0.15">
      <c r="F1443" s="22" t="s">
        <v>1565</v>
      </c>
    </row>
    <row r="1444" spans="6:6" x14ac:dyDescent="0.15">
      <c r="F1444" s="22" t="s">
        <v>1548</v>
      </c>
    </row>
    <row r="1445" spans="6:6" x14ac:dyDescent="0.15">
      <c r="F1445" s="22" t="s">
        <v>1566</v>
      </c>
    </row>
    <row r="1446" spans="6:6" x14ac:dyDescent="0.15">
      <c r="F1446" s="22" t="s">
        <v>1559</v>
      </c>
    </row>
    <row r="1447" spans="6:6" x14ac:dyDescent="0.15">
      <c r="F1447" s="22" t="s">
        <v>1567</v>
      </c>
    </row>
    <row r="1448" spans="6:6" x14ac:dyDescent="0.15">
      <c r="F1448" s="22" t="s">
        <v>1549</v>
      </c>
    </row>
    <row r="1449" spans="6:6" x14ac:dyDescent="0.15">
      <c r="F1449" s="22" t="s">
        <v>1568</v>
      </c>
    </row>
    <row r="1450" spans="6:6" x14ac:dyDescent="0.15">
      <c r="F1450" s="22" t="s">
        <v>1550</v>
      </c>
    </row>
    <row r="1451" spans="6:6" x14ac:dyDescent="0.15">
      <c r="F1451" s="22" t="s">
        <v>1569</v>
      </c>
    </row>
    <row r="1452" spans="6:6" x14ac:dyDescent="0.15">
      <c r="F1452" s="22" t="s">
        <v>1551</v>
      </c>
    </row>
    <row r="1453" spans="6:6" x14ac:dyDescent="0.15">
      <c r="F1453" s="22" t="s">
        <v>1570</v>
      </c>
    </row>
    <row r="1454" spans="6:6" x14ac:dyDescent="0.15">
      <c r="F1454" s="22" t="s">
        <v>1552</v>
      </c>
    </row>
    <row r="1455" spans="6:6" x14ac:dyDescent="0.15">
      <c r="F1455" s="22" t="s">
        <v>1571</v>
      </c>
    </row>
    <row r="1456" spans="6:6" x14ac:dyDescent="0.15">
      <c r="F1456" s="22" t="s">
        <v>1553</v>
      </c>
    </row>
    <row r="1457" spans="1:7" x14ac:dyDescent="0.15">
      <c r="F1457" s="22" t="s">
        <v>1572</v>
      </c>
    </row>
    <row r="1458" spans="1:7" x14ac:dyDescent="0.15">
      <c r="F1458" s="22" t="s">
        <v>1554</v>
      </c>
    </row>
    <row r="1459" spans="1:7" x14ac:dyDescent="0.15">
      <c r="F1459" s="22" t="s">
        <v>1573</v>
      </c>
    </row>
    <row r="1460" spans="1:7" x14ac:dyDescent="0.15">
      <c r="F1460" s="22" t="s">
        <v>1555</v>
      </c>
    </row>
    <row r="1461" spans="1:7" x14ac:dyDescent="0.15">
      <c r="F1461" s="22" t="s">
        <v>1574</v>
      </c>
    </row>
    <row r="1462" spans="1:7" s="50" customFormat="1" x14ac:dyDescent="0.15">
      <c r="A1462" s="1"/>
      <c r="B1462" s="1"/>
      <c r="C1462" s="1"/>
      <c r="D1462" s="1"/>
      <c r="E1462" s="1"/>
      <c r="F1462" s="22" t="s">
        <v>1556</v>
      </c>
    </row>
    <row r="1463" spans="1:7" s="50" customFormat="1" x14ac:dyDescent="0.15">
      <c r="A1463" s="1"/>
      <c r="B1463" s="1"/>
      <c r="C1463" s="1"/>
      <c r="D1463" s="1"/>
      <c r="E1463" s="1"/>
      <c r="F1463" s="22" t="s">
        <v>1575</v>
      </c>
    </row>
    <row r="1464" spans="1:7" s="50" customFormat="1" x14ac:dyDescent="0.15">
      <c r="A1464" s="1"/>
      <c r="B1464" s="1"/>
      <c r="C1464" s="1"/>
      <c r="D1464" s="1"/>
      <c r="E1464" s="1"/>
      <c r="F1464" s="22" t="s">
        <v>1557</v>
      </c>
    </row>
    <row r="1465" spans="1:7" s="50" customFormat="1" x14ac:dyDescent="0.15">
      <c r="A1465" s="1"/>
      <c r="B1465" s="1"/>
      <c r="C1465" s="1"/>
      <c r="D1465" s="1"/>
      <c r="E1465" s="1"/>
      <c r="F1465" s="22" t="s">
        <v>1576</v>
      </c>
    </row>
    <row r="1466" spans="1:7" s="50" customFormat="1" x14ac:dyDescent="0.15">
      <c r="A1466" s="1"/>
      <c r="B1466" s="1"/>
      <c r="C1466" s="1"/>
      <c r="D1466" s="1"/>
      <c r="E1466" s="1"/>
      <c r="F1466" s="22" t="s">
        <v>1558</v>
      </c>
    </row>
    <row r="1467" spans="1:7" s="50" customFormat="1" x14ac:dyDescent="0.15">
      <c r="A1467" s="42">
        <v>41316</v>
      </c>
      <c r="B1467" s="1" t="s">
        <v>1715</v>
      </c>
      <c r="C1467" s="1" t="s">
        <v>721</v>
      </c>
      <c r="D1467" s="1"/>
      <c r="E1467" s="1"/>
      <c r="F1467" s="21" t="s">
        <v>1716</v>
      </c>
    </row>
    <row r="1468" spans="1:7" s="50" customFormat="1" x14ac:dyDescent="0.15">
      <c r="A1468" s="62">
        <v>41410</v>
      </c>
      <c r="B1468" s="1" t="s">
        <v>1015</v>
      </c>
      <c r="C1468" s="1" t="s">
        <v>1746</v>
      </c>
      <c r="D1468" s="1"/>
      <c r="E1468" s="1" t="s">
        <v>1744</v>
      </c>
      <c r="F1468" s="1" t="s">
        <v>1779</v>
      </c>
    </row>
    <row r="1469" spans="1:7" s="50" customFormat="1" x14ac:dyDescent="0.15">
      <c r="A1469" s="1"/>
      <c r="B1469" s="1"/>
      <c r="C1469" s="1" t="s">
        <v>903</v>
      </c>
      <c r="D1469" s="1"/>
      <c r="E1469" s="1"/>
      <c r="F1469" s="21" t="s">
        <v>1748</v>
      </c>
    </row>
    <row r="1470" spans="1:7" s="50" customFormat="1" x14ac:dyDescent="0.15">
      <c r="A1470" s="1"/>
      <c r="B1470" s="1"/>
      <c r="C1470" s="1" t="s">
        <v>1759</v>
      </c>
      <c r="D1470" s="1"/>
      <c r="E1470" s="1"/>
      <c r="F1470" s="21" t="s">
        <v>1761</v>
      </c>
    </row>
    <row r="1471" spans="1:7" x14ac:dyDescent="0.15">
      <c r="C1471" s="1" t="s">
        <v>1760</v>
      </c>
      <c r="F1471" s="21" t="s">
        <v>1761</v>
      </c>
      <c r="G1471" s="50"/>
    </row>
    <row r="1472" spans="1:7" x14ac:dyDescent="0.15">
      <c r="B1472" s="1" t="s">
        <v>1769</v>
      </c>
      <c r="C1472" s="1" t="s">
        <v>946</v>
      </c>
      <c r="F1472" s="22" t="s">
        <v>1762</v>
      </c>
      <c r="G1472" s="50"/>
    </row>
    <row r="1473" spans="1:7" x14ac:dyDescent="0.15">
      <c r="F1473" s="22" t="s">
        <v>1763</v>
      </c>
      <c r="G1473" s="50"/>
    </row>
    <row r="1474" spans="1:7" x14ac:dyDescent="0.15">
      <c r="F1474" s="22" t="s">
        <v>1764</v>
      </c>
      <c r="G1474" s="50"/>
    </row>
    <row r="1475" spans="1:7" x14ac:dyDescent="0.15">
      <c r="F1475" s="22" t="s">
        <v>1765</v>
      </c>
      <c r="G1475" s="50"/>
    </row>
    <row r="1476" spans="1:7" x14ac:dyDescent="0.15">
      <c r="C1476" s="1" t="s">
        <v>1039</v>
      </c>
      <c r="F1476" s="21" t="s">
        <v>1766</v>
      </c>
      <c r="G1476" s="50"/>
    </row>
    <row r="1477" spans="1:7" x14ac:dyDescent="0.15">
      <c r="F1477" s="3" t="s">
        <v>1767</v>
      </c>
      <c r="G1477" s="50"/>
    </row>
    <row r="1478" spans="1:7" x14ac:dyDescent="0.15">
      <c r="C1478" s="1" t="s">
        <v>976</v>
      </c>
      <c r="F1478" s="22" t="s">
        <v>1768</v>
      </c>
      <c r="G1478" s="50"/>
    </row>
    <row r="1479" spans="1:7" x14ac:dyDescent="0.15">
      <c r="F1479" s="22" t="s">
        <v>1766</v>
      </c>
      <c r="G1479" s="50"/>
    </row>
    <row r="1480" spans="1:7" x14ac:dyDescent="0.15">
      <c r="A1480" s="77">
        <v>41501</v>
      </c>
      <c r="B1480" s="50" t="s">
        <v>1769</v>
      </c>
      <c r="C1480" s="50" t="s">
        <v>946</v>
      </c>
      <c r="D1480" s="50"/>
      <c r="E1480" s="50" t="s">
        <v>1786</v>
      </c>
      <c r="F1480" s="50" t="s">
        <v>1793</v>
      </c>
      <c r="G1480" s="50"/>
    </row>
    <row r="1481" spans="1:7" x14ac:dyDescent="0.15">
      <c r="A1481" s="50"/>
      <c r="B1481" s="50"/>
      <c r="C1481" s="50"/>
      <c r="D1481" s="50"/>
      <c r="E1481" s="50"/>
      <c r="F1481" s="50" t="s">
        <v>1780</v>
      </c>
    </row>
    <row r="1482" spans="1:7" x14ac:dyDescent="0.15">
      <c r="A1482" s="50"/>
      <c r="B1482" s="50"/>
      <c r="C1482" s="50"/>
      <c r="D1482" s="50"/>
      <c r="E1482" s="50"/>
      <c r="F1482" s="50" t="s">
        <v>1787</v>
      </c>
    </row>
    <row r="1483" spans="1:7" x14ac:dyDescent="0.15">
      <c r="A1483" s="77"/>
      <c r="B1483" s="50"/>
      <c r="C1483" s="50"/>
      <c r="D1483" s="50"/>
      <c r="E1483" s="50"/>
      <c r="F1483" s="50" t="s">
        <v>1781</v>
      </c>
    </row>
    <row r="1484" spans="1:7" x14ac:dyDescent="0.15">
      <c r="A1484" s="50"/>
      <c r="B1484" s="50"/>
      <c r="C1484" s="50"/>
      <c r="D1484" s="50"/>
      <c r="E1484" s="50"/>
      <c r="F1484" s="50" t="s">
        <v>1782</v>
      </c>
    </row>
    <row r="1485" spans="1:7" x14ac:dyDescent="0.15">
      <c r="A1485" s="50"/>
      <c r="B1485" s="50"/>
      <c r="C1485" s="50" t="s">
        <v>1039</v>
      </c>
      <c r="D1485" s="50"/>
      <c r="E1485" s="50"/>
      <c r="F1485" s="50" t="s">
        <v>1783</v>
      </c>
    </row>
    <row r="1486" spans="1:7" x14ac:dyDescent="0.15">
      <c r="A1486" s="50"/>
      <c r="B1486" s="50"/>
      <c r="C1486" s="50"/>
      <c r="D1486" s="50"/>
      <c r="E1486" s="50"/>
      <c r="F1486" s="50" t="s">
        <v>1789</v>
      </c>
    </row>
    <row r="1487" spans="1:7" x14ac:dyDescent="0.15">
      <c r="A1487" s="50"/>
      <c r="B1487" s="50"/>
      <c r="C1487" s="50" t="s">
        <v>976</v>
      </c>
      <c r="D1487" s="50"/>
      <c r="E1487" s="50"/>
      <c r="F1487" s="50" t="s">
        <v>1784</v>
      </c>
    </row>
    <row r="1488" spans="1:7" x14ac:dyDescent="0.15">
      <c r="A1488" s="50"/>
      <c r="B1488" s="50"/>
      <c r="C1488" s="50"/>
      <c r="D1488" s="50"/>
      <c r="E1488" s="50"/>
      <c r="F1488" s="50" t="s">
        <v>1783</v>
      </c>
    </row>
    <row r="1489" spans="1:6" x14ac:dyDescent="0.15">
      <c r="A1489" s="77">
        <v>41527</v>
      </c>
      <c r="B1489" s="50" t="s">
        <v>1769</v>
      </c>
      <c r="C1489" s="50" t="s">
        <v>946</v>
      </c>
      <c r="D1489" s="50"/>
      <c r="E1489" s="50"/>
      <c r="F1489" s="50" t="s">
        <v>1797</v>
      </c>
    </row>
    <row r="1490" spans="1:6" x14ac:dyDescent="0.15">
      <c r="A1490" s="50"/>
      <c r="B1490" s="50"/>
      <c r="C1490" s="50"/>
      <c r="D1490" s="50"/>
      <c r="E1490" s="50"/>
      <c r="F1490" s="50" t="s">
        <v>1798</v>
      </c>
    </row>
    <row r="1491" spans="1:6" x14ac:dyDescent="0.15">
      <c r="A1491" s="77"/>
      <c r="B1491" s="50"/>
      <c r="C1491" s="50"/>
      <c r="D1491" s="50"/>
      <c r="E1491" s="50"/>
      <c r="F1491" s="50" t="s">
        <v>1799</v>
      </c>
    </row>
    <row r="1492" spans="1:6" x14ac:dyDescent="0.15">
      <c r="A1492" s="50"/>
      <c r="B1492" s="50"/>
      <c r="C1492" s="50"/>
      <c r="D1492" s="50"/>
      <c r="E1492" s="50"/>
      <c r="F1492" s="50" t="s">
        <v>1800</v>
      </c>
    </row>
    <row r="1493" spans="1:6" x14ac:dyDescent="0.15">
      <c r="A1493" s="50"/>
      <c r="B1493" s="50"/>
      <c r="C1493" s="50" t="s">
        <v>1039</v>
      </c>
      <c r="D1493" s="50"/>
      <c r="E1493" s="50"/>
      <c r="F1493" s="50" t="s">
        <v>1805</v>
      </c>
    </row>
    <row r="1494" spans="1:6" x14ac:dyDescent="0.15">
      <c r="A1494" s="50"/>
      <c r="B1494" s="50"/>
      <c r="C1494" s="50"/>
      <c r="D1494" s="50"/>
      <c r="E1494" s="50"/>
      <c r="F1494" s="50" t="s">
        <v>1806</v>
      </c>
    </row>
    <row r="1495" spans="1:6" x14ac:dyDescent="0.15">
      <c r="A1495" s="50"/>
      <c r="B1495" s="50"/>
      <c r="C1495" s="50" t="s">
        <v>976</v>
      </c>
      <c r="D1495" s="50"/>
      <c r="E1495" s="50"/>
      <c r="F1495" s="50" t="s">
        <v>1807</v>
      </c>
    </row>
    <row r="1496" spans="1:6" x14ac:dyDescent="0.15">
      <c r="A1496" s="50"/>
      <c r="B1496" s="50"/>
      <c r="C1496" s="50"/>
      <c r="D1496" s="50"/>
      <c r="E1496" s="50"/>
      <c r="F1496" s="50" t="s">
        <v>1805</v>
      </c>
    </row>
    <row r="1497" spans="1:6" x14ac:dyDescent="0.15">
      <c r="A1497" s="77">
        <v>41527</v>
      </c>
      <c r="B1497" s="50" t="s">
        <v>1769</v>
      </c>
      <c r="C1497" s="50" t="s">
        <v>946</v>
      </c>
      <c r="D1497" s="50"/>
      <c r="E1497" s="50"/>
      <c r="F1497" s="50" t="s">
        <v>1810</v>
      </c>
    </row>
    <row r="1498" spans="1:6" x14ac:dyDescent="0.15">
      <c r="A1498" s="50"/>
      <c r="B1498" s="50"/>
      <c r="C1498" s="50"/>
      <c r="D1498" s="50"/>
      <c r="E1498" s="50"/>
      <c r="F1498" s="50" t="s">
        <v>1811</v>
      </c>
    </row>
    <row r="1499" spans="1:6" x14ac:dyDescent="0.15">
      <c r="A1499" s="77"/>
      <c r="B1499" s="50"/>
      <c r="C1499" s="50"/>
      <c r="D1499" s="50"/>
      <c r="E1499" s="50"/>
      <c r="F1499" s="50" t="s">
        <v>1812</v>
      </c>
    </row>
    <row r="1500" spans="1:6" x14ac:dyDescent="0.15">
      <c r="A1500" s="50"/>
      <c r="B1500" s="50"/>
      <c r="C1500" s="50"/>
      <c r="D1500" s="50"/>
      <c r="E1500" s="50"/>
      <c r="F1500" s="50" t="s">
        <v>1813</v>
      </c>
    </row>
    <row r="1501" spans="1:6" x14ac:dyDescent="0.15">
      <c r="A1501" s="50"/>
      <c r="B1501" s="50"/>
      <c r="C1501" s="50" t="s">
        <v>1039</v>
      </c>
      <c r="D1501" s="50"/>
      <c r="E1501" s="50"/>
      <c r="F1501" s="50" t="s">
        <v>1816</v>
      </c>
    </row>
    <row r="1502" spans="1:6" x14ac:dyDescent="0.15">
      <c r="A1502" s="50"/>
      <c r="B1502" s="50"/>
      <c r="C1502" s="50"/>
      <c r="D1502" s="50"/>
      <c r="E1502" s="50"/>
      <c r="F1502" s="50" t="s">
        <v>1817</v>
      </c>
    </row>
    <row r="1503" spans="1:6" x14ac:dyDescent="0.15">
      <c r="A1503" s="50"/>
      <c r="B1503" s="50"/>
      <c r="C1503" s="50" t="s">
        <v>976</v>
      </c>
      <c r="D1503" s="50"/>
      <c r="E1503" s="50"/>
      <c r="F1503" s="50" t="s">
        <v>1820</v>
      </c>
    </row>
    <row r="1504" spans="1:6" x14ac:dyDescent="0.15">
      <c r="A1504" s="50"/>
      <c r="B1504" s="50"/>
      <c r="C1504" s="50"/>
      <c r="D1504" s="50"/>
      <c r="E1504" s="50"/>
      <c r="F1504" s="50" t="s">
        <v>1816</v>
      </c>
    </row>
    <row r="1505" spans="1:6" x14ac:dyDescent="0.15">
      <c r="A1505" s="77">
        <v>41527</v>
      </c>
      <c r="B1505" s="50" t="s">
        <v>1769</v>
      </c>
      <c r="C1505" s="50" t="s">
        <v>946</v>
      </c>
      <c r="D1505" s="50"/>
      <c r="E1505" s="50"/>
      <c r="F1505" s="50" t="s">
        <v>1823</v>
      </c>
    </row>
    <row r="1506" spans="1:6" x14ac:dyDescent="0.15">
      <c r="A1506" s="50"/>
      <c r="B1506" s="50"/>
      <c r="C1506" s="50"/>
      <c r="D1506" s="50"/>
      <c r="E1506" s="50"/>
      <c r="F1506" s="50" t="s">
        <v>1824</v>
      </c>
    </row>
    <row r="1507" spans="1:6" x14ac:dyDescent="0.15">
      <c r="A1507" s="77"/>
      <c r="B1507" s="50"/>
      <c r="C1507" s="50"/>
      <c r="D1507" s="50"/>
      <c r="E1507" s="50"/>
      <c r="F1507" s="50" t="s">
        <v>1825</v>
      </c>
    </row>
    <row r="1508" spans="1:6" x14ac:dyDescent="0.15">
      <c r="A1508" s="50"/>
      <c r="B1508" s="50"/>
      <c r="C1508" s="50"/>
      <c r="D1508" s="50"/>
      <c r="E1508" s="50"/>
      <c r="F1508" s="50" t="s">
        <v>1826</v>
      </c>
    </row>
    <row r="1509" spans="1:6" x14ac:dyDescent="0.15">
      <c r="A1509" s="50"/>
      <c r="B1509" s="50"/>
      <c r="C1509" s="50" t="s">
        <v>1039</v>
      </c>
      <c r="D1509" s="50"/>
      <c r="E1509" s="50"/>
      <c r="F1509" s="50" t="s">
        <v>1831</v>
      </c>
    </row>
    <row r="1510" spans="1:6" x14ac:dyDescent="0.15">
      <c r="A1510" s="50"/>
      <c r="B1510" s="50"/>
      <c r="C1510" s="50"/>
      <c r="D1510" s="50"/>
      <c r="E1510" s="50"/>
      <c r="F1510" s="50" t="s">
        <v>1832</v>
      </c>
    </row>
    <row r="1511" spans="1:6" x14ac:dyDescent="0.15">
      <c r="A1511" s="50"/>
      <c r="B1511" s="50"/>
      <c r="C1511" s="50" t="s">
        <v>976</v>
      </c>
      <c r="D1511" s="50"/>
      <c r="E1511" s="50"/>
      <c r="F1511" s="50" t="s">
        <v>1833</v>
      </c>
    </row>
    <row r="1512" spans="1:6" x14ac:dyDescent="0.15">
      <c r="A1512" s="50"/>
      <c r="B1512" s="50"/>
      <c r="C1512" s="50"/>
      <c r="D1512" s="50"/>
      <c r="E1512" s="50"/>
      <c r="F1512" s="50" t="s">
        <v>1831</v>
      </c>
    </row>
    <row r="1513" spans="1:6" s="50" customFormat="1" x14ac:dyDescent="0.15">
      <c r="A1513" s="77">
        <v>41553</v>
      </c>
      <c r="B1513" s="50" t="s">
        <v>1029</v>
      </c>
      <c r="C1513" s="50" t="s">
        <v>903</v>
      </c>
      <c r="F1513" s="50" t="s">
        <v>1846</v>
      </c>
    </row>
    <row r="1514" spans="1:6" s="50" customFormat="1" x14ac:dyDescent="0.15">
      <c r="C1514" s="50" t="s">
        <v>1849</v>
      </c>
      <c r="F1514" s="50" t="s">
        <v>1846</v>
      </c>
    </row>
    <row r="1515" spans="1:6" s="50" customFormat="1" x14ac:dyDescent="0.15">
      <c r="C1515" s="50" t="s">
        <v>976</v>
      </c>
      <c r="F1515" s="50" t="s">
        <v>1850</v>
      </c>
    </row>
    <row r="1516" spans="1:6" s="50" customFormat="1" x14ac:dyDescent="0.15">
      <c r="F1516" s="50" t="s">
        <v>1846</v>
      </c>
    </row>
  </sheetData>
  <phoneticPr fontId="7" type="noConversion"/>
  <pageMargins left="0.74791666666666667" right="0.74791666666666667" top="0.98402777777777772" bottom="0.98402777777777772" header="0.5" footer="0.5"/>
  <pageSetup scale="63" firstPageNumber="0" fitToHeight="11" orientation="portrait" horizontalDpi="300" verticalDpi="300" r:id="rId1"/>
  <headerFooter alignWithMargins="0">
    <oddHeader>&amp;LTrue Automation's
PACS&amp;CAppraisal Transfer File Layout</oddHeader>
    <oddFooter>&amp;CPage &amp;P of &amp;N</oddFooter>
  </headerFooter>
  <rowBreaks count="9" manualBreakCount="9">
    <brk id="455" max="16383" man="1"/>
    <brk id="624" max="16383" man="1"/>
    <brk id="707" max="16383" man="1"/>
    <brk id="816" max="16383" man="1"/>
    <brk id="863" max="16383" man="1"/>
    <brk id="992" max="16383" man="1"/>
    <brk id="1098" max="16383" man="1"/>
    <brk id="1100" max="16383" man="1"/>
    <brk id="1103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PACS File Layout</vt:lpstr>
      <vt:lpstr>'PACS File Layout'!OLE_LINK1</vt:lpstr>
      <vt:lpstr>'PACS File Layout'!Print_Area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Morales</dc:creator>
  <cp:lastModifiedBy>Scott Griscom</cp:lastModifiedBy>
  <cp:revision>1</cp:revision>
  <cp:lastPrinted>2006-04-13T16:25:15Z</cp:lastPrinted>
  <dcterms:created xsi:type="dcterms:W3CDTF">2001-04-19T20:33:59Z</dcterms:created>
  <dcterms:modified xsi:type="dcterms:W3CDTF">2014-01-14T21:29:17Z</dcterms:modified>
</cp:coreProperties>
</file>