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Dorothee\Documents\Uni\Master\Semester_4\Masterarbeit\sir_model\Daten\"/>
    </mc:Choice>
  </mc:AlternateContent>
  <xr:revisionPtr revIDLastSave="0" documentId="13_ncr:1_{2434DE40-AA0D-45E8-8A36-28D2E937839B}" xr6:coauthVersionLast="44" xr6:coauthVersionMax="44" xr10:uidLastSave="{00000000-0000-0000-0000-000000000000}"/>
  <bookViews>
    <workbookView xWindow="-110" yWindow="-110" windowWidth="19420" windowHeight="10540" activeTab="1" xr2:uid="{00000000-000D-0000-FFFF-FFFF00000000}"/>
  </bookViews>
  <sheets>
    <sheet name="Tabelle1" sheetId="1" r:id="rId1"/>
    <sheet name="PSO_with-slope" sheetId="2" r:id="rId2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20" i="2" l="1"/>
  <c r="F20" i="2"/>
  <c r="E20" i="2"/>
  <c r="D20" i="2"/>
  <c r="C20" i="2"/>
  <c r="B20" i="2"/>
  <c r="G19" i="2"/>
  <c r="F19" i="2"/>
  <c r="E19" i="2"/>
  <c r="D19" i="2"/>
  <c r="C19" i="2"/>
  <c r="B19" i="2"/>
  <c r="B20" i="1"/>
  <c r="B19" i="1"/>
  <c r="D20" i="1"/>
  <c r="E20" i="1"/>
  <c r="F20" i="1"/>
  <c r="G20" i="1"/>
  <c r="C20" i="1"/>
  <c r="D19" i="1"/>
  <c r="E19" i="1"/>
  <c r="F19" i="1"/>
  <c r="G19" i="1"/>
  <c r="C19" i="1"/>
</calcChain>
</file>

<file path=xl/sharedStrings.xml><?xml version="1.0" encoding="utf-8"?>
<sst xmlns="http://schemas.openxmlformats.org/spreadsheetml/2006/main" count="61" uniqueCount="31">
  <si>
    <t>Schleswig-Holstein</t>
  </si>
  <si>
    <t>Freie und Hansestadt Hamburg</t>
  </si>
  <si>
    <t>Niedersachsen</t>
  </si>
  <si>
    <t>Freie Hansestadt Bremen</t>
  </si>
  <si>
    <t>Nordrhein-Westfalen</t>
  </si>
  <si>
    <t>Hessen</t>
  </si>
  <si>
    <t>Rheinland-Pfalz</t>
  </si>
  <si>
    <t>Baden-Wuerttemberg</t>
  </si>
  <si>
    <t>Freistaat Bayern</t>
  </si>
  <si>
    <t>Saarland</t>
  </si>
  <si>
    <t>Berlin</t>
  </si>
  <si>
    <t>Brandenburg</t>
  </si>
  <si>
    <t>Mecklenburg-Vorpommern</t>
  </si>
  <si>
    <t>Freistaat Sachsen</t>
  </si>
  <si>
    <t>Sachsen-Anhalt</t>
  </si>
  <si>
    <t>Freistaat Thueringen</t>
  </si>
  <si>
    <t>Res</t>
  </si>
  <si>
    <t>Germany</t>
  </si>
  <si>
    <t>Corrected</t>
  </si>
  <si>
    <t>yes</t>
  </si>
  <si>
    <t>beta</t>
  </si>
  <si>
    <t>darkFigure</t>
  </si>
  <si>
    <t>majorEvents</t>
  </si>
  <si>
    <t>schoolClosing</t>
  </si>
  <si>
    <t>contactRestriction</t>
  </si>
  <si>
    <t>mean</t>
  </si>
  <si>
    <t>standard deviation</t>
  </si>
  <si>
    <t>I0</t>
  </si>
  <si>
    <t>parameter.wRatioGlobStates = 0.5;%.5; % 1 is fully statewise, 0 is only global</t>
  </si>
  <si>
    <t xml:space="preserve">  parameter.wRatioID = 0.9; % 1 is only infected, 0 only death</t>
  </si>
  <si>
    <t xml:space="preserve">  parameter.wISlope = 0.002; %0.002 % weight for slope of infected last 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</si>
</sst>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,##0.000000"/>
    <numFmt numFmtId="165" formatCode="#,##0.00000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3" fontId="0" fillId="0" borderId="0" xfId="0" applyNumberFormat="1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right"/>
    </xf>
  </cellXfs>
  <cellStyles count="5">
    <cellStyle name="Besuchter Hyperlink" xfId="2" builtinId="9" hidden="1"/>
    <cellStyle name="Besuchter Hyperlink" xfId="4" builtinId="9" hidden="1"/>
    <cellStyle name="Link" xfId="1" builtinId="8" hidden="1"/>
    <cellStyle name="Link" xfId="3" builtinId="8" hidden="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2"/>
  <sheetViews>
    <sheetView topLeftCell="A6" workbookViewId="0">
      <selection activeCell="D17" sqref="D17"/>
    </sheetView>
  </sheetViews>
  <sheetFormatPr baseColWidth="10" defaultColWidth="8.6328125" defaultRowHeight="14.5" x14ac:dyDescent="0.35"/>
  <cols>
    <col min="1" max="1" width="26.81640625" bestFit="1" customWidth="1"/>
    <col min="3" max="3" width="13.453125" customWidth="1"/>
    <col min="4" max="5" width="15.1796875" customWidth="1"/>
    <col min="6" max="6" width="13" customWidth="1"/>
    <col min="7" max="8" width="15.453125" customWidth="1"/>
  </cols>
  <sheetData>
    <row r="1" spans="1:9" x14ac:dyDescent="0.35">
      <c r="B1" t="s">
        <v>16</v>
      </c>
      <c r="C1" t="s">
        <v>20</v>
      </c>
      <c r="D1" t="s">
        <v>21</v>
      </c>
      <c r="E1" t="s">
        <v>22</v>
      </c>
      <c r="F1" t="s">
        <v>23</v>
      </c>
      <c r="G1" t="s">
        <v>24</v>
      </c>
      <c r="H1" t="s">
        <v>27</v>
      </c>
      <c r="I1" t="s">
        <v>18</v>
      </c>
    </row>
    <row r="2" spans="1:9" x14ac:dyDescent="0.35">
      <c r="A2" t="s">
        <v>0</v>
      </c>
      <c r="B2">
        <v>8.1950999999999996E-2</v>
      </c>
      <c r="C2">
        <v>0.31881300000000001</v>
      </c>
      <c r="D2">
        <v>9.0501109999999994</v>
      </c>
      <c r="E2">
        <v>0.63121000000000005</v>
      </c>
      <c r="F2">
        <v>0.43543900000000002</v>
      </c>
      <c r="G2">
        <v>0.36513800000000002</v>
      </c>
      <c r="H2" s="3">
        <v>849.79156</v>
      </c>
    </row>
    <row r="3" spans="1:9" x14ac:dyDescent="0.35">
      <c r="A3" t="s">
        <v>1</v>
      </c>
      <c r="B3">
        <v>0.116978</v>
      </c>
      <c r="C3">
        <v>0.40252399999999999</v>
      </c>
      <c r="D3">
        <v>7.9791460000000001</v>
      </c>
      <c r="E3">
        <v>0.43897399999999998</v>
      </c>
      <c r="F3">
        <v>0.327322</v>
      </c>
      <c r="G3">
        <v>0.768231</v>
      </c>
      <c r="H3">
        <v>948.92584899999997</v>
      </c>
    </row>
    <row r="4" spans="1:9" x14ac:dyDescent="0.35">
      <c r="A4" t="s">
        <v>2</v>
      </c>
      <c r="B4">
        <v>0.12588199999999999</v>
      </c>
      <c r="C4">
        <v>0.32470900000000003</v>
      </c>
      <c r="D4">
        <v>9.7623540000000002</v>
      </c>
      <c r="E4">
        <v>0.69418999999999997</v>
      </c>
      <c r="F4">
        <v>0.42357899999999998</v>
      </c>
      <c r="G4">
        <v>0.44718000000000002</v>
      </c>
      <c r="H4">
        <v>2779.7298759999999</v>
      </c>
    </row>
    <row r="5" spans="1:9" x14ac:dyDescent="0.35">
      <c r="A5" t="s">
        <v>3</v>
      </c>
      <c r="B5">
        <v>0.35872199999999999</v>
      </c>
      <c r="C5">
        <v>0.43848300000000001</v>
      </c>
      <c r="D5" s="2">
        <v>10.855365000000001</v>
      </c>
      <c r="E5">
        <v>0.30045899999999998</v>
      </c>
      <c r="F5">
        <v>0.45456999999999997</v>
      </c>
      <c r="G5">
        <v>1</v>
      </c>
      <c r="H5">
        <v>194.51593500000001</v>
      </c>
      <c r="I5" t="s">
        <v>19</v>
      </c>
    </row>
    <row r="6" spans="1:9" x14ac:dyDescent="0.35">
      <c r="A6" t="s">
        <v>4</v>
      </c>
      <c r="B6">
        <v>0.101006</v>
      </c>
      <c r="C6">
        <v>0.29733500000000002</v>
      </c>
      <c r="D6">
        <v>8.7703720000000001</v>
      </c>
      <c r="E6">
        <v>0.59941699999999998</v>
      </c>
      <c r="F6">
        <v>0.39321600000000001</v>
      </c>
      <c r="G6">
        <v>0.603024</v>
      </c>
      <c r="H6">
        <v>12446.764139000001</v>
      </c>
    </row>
    <row r="7" spans="1:9" x14ac:dyDescent="0.35">
      <c r="A7" t="s">
        <v>5</v>
      </c>
      <c r="B7">
        <v>9.4109999999999999E-2</v>
      </c>
      <c r="C7">
        <v>0.48629499999999998</v>
      </c>
      <c r="D7">
        <v>9.9590169999999993</v>
      </c>
      <c r="E7">
        <v>0.30472100000000002</v>
      </c>
      <c r="F7">
        <v>0.52135699999999996</v>
      </c>
      <c r="G7">
        <v>0.606271</v>
      </c>
      <c r="H7">
        <v>1534.038894</v>
      </c>
      <c r="I7" t="s">
        <v>19</v>
      </c>
    </row>
    <row r="8" spans="1:9" x14ac:dyDescent="0.35">
      <c r="A8" t="s">
        <v>6</v>
      </c>
      <c r="B8">
        <v>8.6874999999999994E-2</v>
      </c>
      <c r="C8">
        <v>0.35377999999999998</v>
      </c>
      <c r="D8">
        <v>5.9226939999999999</v>
      </c>
      <c r="E8">
        <v>0.804392</v>
      </c>
      <c r="F8">
        <v>0.299508</v>
      </c>
      <c r="G8">
        <v>0.431066</v>
      </c>
      <c r="H8">
        <v>716.53929100000005</v>
      </c>
    </row>
    <row r="9" spans="1:9" x14ac:dyDescent="0.35">
      <c r="A9" t="s">
        <v>7</v>
      </c>
      <c r="B9">
        <v>9.5433000000000004E-2</v>
      </c>
      <c r="C9">
        <v>0.32788099999999998</v>
      </c>
      <c r="D9">
        <v>9.6819319999999998</v>
      </c>
      <c r="E9">
        <v>0.60007999999999995</v>
      </c>
      <c r="F9">
        <v>0.38331799999999999</v>
      </c>
      <c r="G9">
        <v>0.57125899999999996</v>
      </c>
      <c r="H9">
        <v>10212.322064</v>
      </c>
    </row>
    <row r="10" spans="1:9" x14ac:dyDescent="0.35">
      <c r="A10" t="s">
        <v>8</v>
      </c>
      <c r="B10">
        <v>0.121207</v>
      </c>
      <c r="C10">
        <v>0.26995000000000002</v>
      </c>
      <c r="D10">
        <v>9.9728619999999992</v>
      </c>
      <c r="E10">
        <v>0.97406800000000004</v>
      </c>
      <c r="F10">
        <v>0.55790300000000004</v>
      </c>
      <c r="G10">
        <v>0.31053199999999997</v>
      </c>
      <c r="H10">
        <v>9009.0274250000002</v>
      </c>
    </row>
    <row r="11" spans="1:9" x14ac:dyDescent="0.35">
      <c r="A11" t="s">
        <v>9</v>
      </c>
      <c r="B11">
        <v>0.32377299999999998</v>
      </c>
      <c r="C11">
        <v>0.38971600000000001</v>
      </c>
      <c r="D11" s="2">
        <v>11.421732</v>
      </c>
      <c r="E11">
        <v>0.63343000000000005</v>
      </c>
      <c r="F11">
        <v>0.66602700000000004</v>
      </c>
      <c r="G11">
        <v>0.34385100000000002</v>
      </c>
      <c r="H11">
        <v>293.07923</v>
      </c>
      <c r="I11" t="s">
        <v>19</v>
      </c>
    </row>
    <row r="12" spans="1:9" x14ac:dyDescent="0.35">
      <c r="A12" t="s">
        <v>10</v>
      </c>
      <c r="B12">
        <v>0.12395299999999999</v>
      </c>
      <c r="C12">
        <v>0.31203999999999998</v>
      </c>
      <c r="D12" s="2">
        <v>4.9972919999999998</v>
      </c>
      <c r="E12">
        <v>0.43970999999999999</v>
      </c>
      <c r="F12">
        <v>0.42677300000000001</v>
      </c>
      <c r="G12">
        <v>0.95909800000000001</v>
      </c>
      <c r="H12">
        <v>1621.30962</v>
      </c>
      <c r="I12" t="s">
        <v>19</v>
      </c>
    </row>
    <row r="13" spans="1:9" x14ac:dyDescent="0.35">
      <c r="A13" t="s">
        <v>11</v>
      </c>
      <c r="B13">
        <v>0.147012</v>
      </c>
      <c r="C13">
        <v>0.355124</v>
      </c>
      <c r="D13">
        <v>9.6363470000000007</v>
      </c>
      <c r="E13">
        <v>0.44654300000000002</v>
      </c>
      <c r="F13">
        <v>0.64902899999999997</v>
      </c>
      <c r="G13">
        <v>0.63631700000000002</v>
      </c>
      <c r="H13">
        <v>705.99871499999995</v>
      </c>
    </row>
    <row r="14" spans="1:9" x14ac:dyDescent="0.35">
      <c r="A14" t="s">
        <v>12</v>
      </c>
      <c r="B14">
        <v>0.15923599999999999</v>
      </c>
      <c r="C14">
        <v>0.26108100000000001</v>
      </c>
      <c r="D14" s="2">
        <v>5.7807630000000003</v>
      </c>
      <c r="E14">
        <v>0.76419000000000004</v>
      </c>
      <c r="F14">
        <v>0.40970200000000001</v>
      </c>
      <c r="G14">
        <v>0.263484</v>
      </c>
      <c r="H14">
        <v>213.08915500000001</v>
      </c>
      <c r="I14" t="s">
        <v>19</v>
      </c>
    </row>
    <row r="15" spans="1:9" x14ac:dyDescent="0.35">
      <c r="A15" t="s">
        <v>13</v>
      </c>
      <c r="B15">
        <v>0.152674</v>
      </c>
      <c r="C15">
        <v>0.35600700000000002</v>
      </c>
      <c r="D15" s="2">
        <v>7.9166879999999997</v>
      </c>
      <c r="E15">
        <v>0.63845399999999997</v>
      </c>
      <c r="F15">
        <v>0.71946500000000002</v>
      </c>
      <c r="G15">
        <v>0.25090299999999999</v>
      </c>
      <c r="H15">
        <v>692.45706800000005</v>
      </c>
      <c r="I15" t="s">
        <v>19</v>
      </c>
    </row>
    <row r="16" spans="1:9" x14ac:dyDescent="0.35">
      <c r="A16" t="s">
        <v>14</v>
      </c>
      <c r="B16">
        <v>8.6655999999999997E-2</v>
      </c>
      <c r="C16">
        <v>0.42488700000000001</v>
      </c>
      <c r="D16">
        <v>6.2286720000000004</v>
      </c>
      <c r="E16">
        <v>0.576345</v>
      </c>
      <c r="F16">
        <v>0.287879</v>
      </c>
      <c r="G16">
        <v>0.79330999999999996</v>
      </c>
      <c r="H16">
        <v>122.11437100000001</v>
      </c>
    </row>
    <row r="17" spans="1:9" x14ac:dyDescent="0.35">
      <c r="A17" t="s">
        <v>15</v>
      </c>
      <c r="B17">
        <v>9.0182999999999999E-2</v>
      </c>
      <c r="C17">
        <v>0.35183399999999998</v>
      </c>
      <c r="D17">
        <v>9.325253</v>
      </c>
      <c r="E17">
        <v>0.53389200000000003</v>
      </c>
      <c r="F17">
        <v>0.30232500000000001</v>
      </c>
      <c r="G17">
        <v>0.99582899999999996</v>
      </c>
      <c r="H17">
        <v>526.77493100000004</v>
      </c>
    </row>
    <row r="19" spans="1:9" x14ac:dyDescent="0.35">
      <c r="A19" t="s">
        <v>25</v>
      </c>
      <c r="B19">
        <f>AVERAGE(B2:B17)</f>
        <v>0.14160318750000003</v>
      </c>
      <c r="C19">
        <f>AVERAGE(C2:C17)</f>
        <v>0.35440368750000001</v>
      </c>
      <c r="D19">
        <f t="shared" ref="D19:G19" si="0">AVERAGE(D2:D17)</f>
        <v>8.5787875000000007</v>
      </c>
      <c r="E19">
        <f t="shared" si="0"/>
        <v>0.58625468749999998</v>
      </c>
      <c r="F19">
        <f t="shared" si="0"/>
        <v>0.45358824999999992</v>
      </c>
      <c r="G19">
        <f t="shared" si="0"/>
        <v>0.58409331250000007</v>
      </c>
    </row>
    <row r="20" spans="1:9" x14ac:dyDescent="0.35">
      <c r="A20" t="s">
        <v>26</v>
      </c>
      <c r="B20">
        <f>STDEV(B2:B17)</f>
        <v>8.1903378240638855E-2</v>
      </c>
      <c r="C20">
        <f>STDEV(C2:C17)</f>
        <v>6.150888443980395E-2</v>
      </c>
      <c r="D20">
        <f t="shared" ref="D20:G20" si="1">STDEV(D2:D17)</f>
        <v>1.926962009939617</v>
      </c>
      <c r="E20">
        <f t="shared" si="1"/>
        <v>0.17796937018813813</v>
      </c>
      <c r="F20">
        <f t="shared" si="1"/>
        <v>0.13465378643840686</v>
      </c>
      <c r="G20">
        <f t="shared" si="1"/>
        <v>0.25833002758324963</v>
      </c>
    </row>
    <row r="21" spans="1:9" x14ac:dyDescent="0.35">
      <c r="I21" s="1"/>
    </row>
    <row r="22" spans="1:9" x14ac:dyDescent="0.35">
      <c r="A22" t="s">
        <v>17</v>
      </c>
      <c r="B22">
        <v>0.10062500000000001</v>
      </c>
      <c r="C22">
        <v>0.31525900000000001</v>
      </c>
      <c r="D22">
        <v>9.192634</v>
      </c>
      <c r="E22">
        <v>0.64177200000000001</v>
      </c>
      <c r="F22">
        <v>0.49390600000000001</v>
      </c>
      <c r="G22">
        <v>0.42493399999999998</v>
      </c>
      <c r="H22">
        <v>44879.762587999998</v>
      </c>
    </row>
  </sheetData>
  <pageMargins left="0.7" right="0.7" top="0.75" bottom="0.75" header="0.3" footer="0.3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B7DC2-EED0-4BC7-8FAE-3ADECD710B63}">
  <dimension ref="A1:I26"/>
  <sheetViews>
    <sheetView tabSelected="1" topLeftCell="A8" workbookViewId="0">
      <selection activeCell="E25" sqref="E25"/>
    </sheetView>
  </sheetViews>
  <sheetFormatPr baseColWidth="10" defaultRowHeight="14.5" x14ac:dyDescent="0.35"/>
  <cols>
    <col min="1" max="1" width="26.90625" bestFit="1" customWidth="1"/>
  </cols>
  <sheetData>
    <row r="1" spans="1:9" x14ac:dyDescent="0.35">
      <c r="B1" s="4" t="s">
        <v>16</v>
      </c>
      <c r="C1" s="4" t="s">
        <v>20</v>
      </c>
      <c r="D1" s="4" t="s">
        <v>21</v>
      </c>
      <c r="E1" s="4" t="s">
        <v>22</v>
      </c>
      <c r="F1" s="4" t="s">
        <v>23</v>
      </c>
      <c r="G1" s="4" t="s">
        <v>24</v>
      </c>
      <c r="H1" s="4"/>
      <c r="I1" s="4"/>
    </row>
    <row r="2" spans="1:9" x14ac:dyDescent="0.35">
      <c r="A2" t="s">
        <v>0</v>
      </c>
      <c r="B2">
        <v>4.0584000000000002E-2</v>
      </c>
      <c r="C2">
        <v>0.31010100000000002</v>
      </c>
      <c r="D2">
        <v>8.9644370000000002</v>
      </c>
      <c r="E2">
        <v>0.73746199999999995</v>
      </c>
      <c r="F2">
        <v>0.31872</v>
      </c>
      <c r="G2">
        <v>0.44755400000000001</v>
      </c>
    </row>
    <row r="3" spans="1:9" x14ac:dyDescent="0.35">
      <c r="A3" t="s">
        <v>1</v>
      </c>
      <c r="B3">
        <v>6.0895999999999999E-2</v>
      </c>
      <c r="C3">
        <v>0.39939799999999998</v>
      </c>
      <c r="D3">
        <v>7.9726109999999997</v>
      </c>
      <c r="E3">
        <v>0.44166499999999997</v>
      </c>
      <c r="F3">
        <v>0.37193900000000002</v>
      </c>
      <c r="G3">
        <v>0.62201200000000001</v>
      </c>
    </row>
    <row r="4" spans="1:9" x14ac:dyDescent="0.35">
      <c r="A4" t="s">
        <v>2</v>
      </c>
      <c r="B4">
        <v>0.104953</v>
      </c>
      <c r="C4">
        <v>0.36982900000000002</v>
      </c>
      <c r="D4">
        <v>9.8764590000000005</v>
      </c>
      <c r="E4">
        <v>0.46111400000000002</v>
      </c>
      <c r="F4">
        <v>0.63732800000000001</v>
      </c>
      <c r="G4">
        <v>0.32246399999999997</v>
      </c>
    </row>
    <row r="5" spans="1:9" x14ac:dyDescent="0.35">
      <c r="A5" t="s">
        <v>3</v>
      </c>
      <c r="B5">
        <v>0.12858700000000001</v>
      </c>
      <c r="C5">
        <v>0.456235</v>
      </c>
      <c r="D5">
        <v>11.116548</v>
      </c>
      <c r="E5">
        <v>0.14759700000000001</v>
      </c>
      <c r="F5">
        <v>1</v>
      </c>
      <c r="G5">
        <v>0.99948999999999999</v>
      </c>
    </row>
    <row r="6" spans="1:9" x14ac:dyDescent="0.35">
      <c r="A6" t="s">
        <v>4</v>
      </c>
      <c r="B6">
        <v>0.194603</v>
      </c>
      <c r="C6">
        <v>0.32635500000000001</v>
      </c>
      <c r="D6">
        <v>8.6426979999999993</v>
      </c>
      <c r="E6">
        <v>0.42736099999999999</v>
      </c>
      <c r="F6">
        <v>0.86605399999999999</v>
      </c>
      <c r="G6">
        <v>0.219084</v>
      </c>
    </row>
    <row r="7" spans="1:9" x14ac:dyDescent="0.35">
      <c r="A7" t="s">
        <v>5</v>
      </c>
      <c r="B7">
        <v>6.4923999999999996E-2</v>
      </c>
      <c r="C7">
        <v>0.49930400000000003</v>
      </c>
      <c r="D7">
        <v>9.9565660000000005</v>
      </c>
      <c r="E7">
        <v>0.28124100000000002</v>
      </c>
      <c r="F7">
        <v>0.602186</v>
      </c>
      <c r="G7">
        <v>0.53186800000000001</v>
      </c>
    </row>
    <row r="8" spans="1:9" x14ac:dyDescent="0.35">
      <c r="A8" t="s">
        <v>6</v>
      </c>
      <c r="B8">
        <v>6.9606000000000001E-2</v>
      </c>
      <c r="C8">
        <v>0.33680100000000002</v>
      </c>
      <c r="D8">
        <v>5.9768600000000003</v>
      </c>
      <c r="E8">
        <v>0.92841499999999999</v>
      </c>
      <c r="F8">
        <v>0.18301600000000001</v>
      </c>
      <c r="G8">
        <v>0.670265</v>
      </c>
    </row>
    <row r="9" spans="1:9" x14ac:dyDescent="0.35">
      <c r="A9" t="s">
        <v>7</v>
      </c>
      <c r="B9">
        <v>0.10120700000000001</v>
      </c>
      <c r="C9">
        <v>0.34211900000000001</v>
      </c>
      <c r="D9">
        <v>9.7067499999999995</v>
      </c>
      <c r="E9">
        <v>0.48477700000000001</v>
      </c>
      <c r="F9">
        <v>0.93233999999999995</v>
      </c>
      <c r="G9">
        <v>0.20615800000000001</v>
      </c>
    </row>
    <row r="10" spans="1:9" x14ac:dyDescent="0.35">
      <c r="A10" t="s">
        <v>8</v>
      </c>
      <c r="B10">
        <v>0.23565700000000001</v>
      </c>
      <c r="C10">
        <v>0.26024799999999998</v>
      </c>
      <c r="D10">
        <v>10.220722</v>
      </c>
      <c r="E10">
        <v>0.957762</v>
      </c>
      <c r="F10">
        <v>0.90906100000000001</v>
      </c>
      <c r="G10">
        <v>0.114814</v>
      </c>
    </row>
    <row r="11" spans="1:9" x14ac:dyDescent="0.35">
      <c r="A11" t="s">
        <v>9</v>
      </c>
      <c r="B11">
        <v>0.15417400000000001</v>
      </c>
      <c r="C11">
        <v>0.438357</v>
      </c>
      <c r="D11">
        <v>11.359223</v>
      </c>
      <c r="E11">
        <v>0.477989</v>
      </c>
      <c r="F11">
        <v>0.91009399999999996</v>
      </c>
      <c r="G11">
        <v>0.29139500000000002</v>
      </c>
    </row>
    <row r="12" spans="1:9" x14ac:dyDescent="0.35">
      <c r="A12" t="s">
        <v>10</v>
      </c>
      <c r="B12">
        <v>5.7201000000000002E-2</v>
      </c>
      <c r="C12">
        <v>0.28398400000000001</v>
      </c>
      <c r="D12">
        <v>5.0516870000000003</v>
      </c>
      <c r="E12">
        <v>0.627799</v>
      </c>
      <c r="F12">
        <v>0.28606199999999998</v>
      </c>
      <c r="G12">
        <v>0.95544600000000002</v>
      </c>
    </row>
    <row r="13" spans="1:9" x14ac:dyDescent="0.35">
      <c r="A13" t="s">
        <v>11</v>
      </c>
      <c r="B13">
        <v>8.4055000000000005E-2</v>
      </c>
      <c r="C13">
        <v>0.36896899999999999</v>
      </c>
      <c r="D13">
        <v>9.5870840000000008</v>
      </c>
      <c r="E13">
        <v>0.42649599999999999</v>
      </c>
      <c r="F13">
        <v>0.48256199999999999</v>
      </c>
      <c r="G13">
        <v>0.91030500000000003</v>
      </c>
    </row>
    <row r="14" spans="1:9" x14ac:dyDescent="0.35">
      <c r="A14" t="s">
        <v>12</v>
      </c>
      <c r="B14">
        <v>6.9736000000000006E-2</v>
      </c>
      <c r="C14">
        <v>0.28912599999999999</v>
      </c>
      <c r="D14">
        <v>5.743957</v>
      </c>
      <c r="E14">
        <v>0.51258800000000004</v>
      </c>
      <c r="F14">
        <v>1</v>
      </c>
      <c r="G14">
        <v>0.113594</v>
      </c>
    </row>
    <row r="15" spans="1:9" x14ac:dyDescent="0.35">
      <c r="A15" t="s">
        <v>13</v>
      </c>
      <c r="B15">
        <v>8.3333000000000004E-2</v>
      </c>
      <c r="C15">
        <v>0.31231700000000001</v>
      </c>
      <c r="D15">
        <v>7.9838810000000002</v>
      </c>
      <c r="E15">
        <v>0.82838999999999996</v>
      </c>
      <c r="F15">
        <v>0.61318499999999998</v>
      </c>
      <c r="G15">
        <v>0.24262400000000001</v>
      </c>
    </row>
    <row r="16" spans="1:9" x14ac:dyDescent="0.35">
      <c r="A16" t="s">
        <v>14</v>
      </c>
      <c r="B16">
        <v>4.2264000000000003E-2</v>
      </c>
      <c r="C16">
        <v>0.44519500000000001</v>
      </c>
      <c r="D16">
        <v>6.1924349999999997</v>
      </c>
      <c r="E16">
        <v>0.45170700000000003</v>
      </c>
      <c r="F16">
        <v>0.40505200000000002</v>
      </c>
      <c r="G16">
        <v>0.69708599999999998</v>
      </c>
    </row>
    <row r="17" spans="1:7" x14ac:dyDescent="0.35">
      <c r="A17" t="s">
        <v>15</v>
      </c>
      <c r="B17">
        <v>5.1574000000000002E-2</v>
      </c>
      <c r="C17">
        <v>0.34498699999999999</v>
      </c>
      <c r="D17">
        <v>9.3517119999999991</v>
      </c>
      <c r="E17">
        <v>0.55761499999999997</v>
      </c>
      <c r="F17">
        <v>0.28573500000000002</v>
      </c>
      <c r="G17">
        <v>0.99937399999999998</v>
      </c>
    </row>
    <row r="19" spans="1:7" x14ac:dyDescent="0.35">
      <c r="A19" t="s">
        <v>25</v>
      </c>
      <c r="B19">
        <f>AVERAGE(B2:B17)</f>
        <v>9.6459625000000021E-2</v>
      </c>
      <c r="C19">
        <f>AVERAGE(C2:C17)</f>
        <v>0.36145781249999998</v>
      </c>
      <c r="D19">
        <f t="shared" ref="D19:G19" si="0">AVERAGE(D2:D17)</f>
        <v>8.6064768749999985</v>
      </c>
      <c r="E19">
        <f t="shared" si="0"/>
        <v>0.54687362500000003</v>
      </c>
      <c r="F19">
        <f t="shared" si="0"/>
        <v>0.61270837500000008</v>
      </c>
      <c r="G19">
        <f t="shared" si="0"/>
        <v>0.52147081249999994</v>
      </c>
    </row>
    <row r="20" spans="1:7" x14ac:dyDescent="0.35">
      <c r="A20" t="s">
        <v>26</v>
      </c>
      <c r="B20">
        <f>STDEV(B2:B17)</f>
        <v>5.6036745769033829E-2</v>
      </c>
      <c r="C20">
        <f>STDEV(C2:C17)</f>
        <v>6.9036673600069431E-2</v>
      </c>
      <c r="D20">
        <f t="shared" ref="D20:G20" si="1">STDEV(D2:D17)</f>
        <v>1.9517327461958223</v>
      </c>
      <c r="E20">
        <f t="shared" si="1"/>
        <v>0.22100620881169042</v>
      </c>
      <c r="F20">
        <f t="shared" si="1"/>
        <v>0.28821536319793317</v>
      </c>
      <c r="G20">
        <f t="shared" si="1"/>
        <v>0.32228024735628658</v>
      </c>
    </row>
    <row r="22" spans="1:7" x14ac:dyDescent="0.35">
      <c r="A22" t="s">
        <v>17</v>
      </c>
    </row>
    <row r="24" spans="1:7" x14ac:dyDescent="0.35">
      <c r="A24" t="s">
        <v>28</v>
      </c>
    </row>
    <row r="25" spans="1:7" x14ac:dyDescent="0.35">
      <c r="A25" t="s">
        <v>29</v>
      </c>
    </row>
    <row r="26" spans="1:7" x14ac:dyDescent="0.35">
      <c r="A26" t="s">
        <v>30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PSO_with-slope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Dorothee</dc:creator>
  <cp:lastModifiedBy>Dorothee</cp:lastModifiedBy>
  <dcterms:created xsi:type="dcterms:W3CDTF">2015-06-05T18:19:34Z</dcterms:created>
  <dcterms:modified xsi:type="dcterms:W3CDTF">2020-06-05T12:33:31Z</dcterms:modified>
</cp:coreProperties>
</file>