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zhlx\Desktop\EPS Package\eps\上海\add-outputs\BDbDT\"/>
    </mc:Choice>
  </mc:AlternateContent>
  <xr:revisionPtr revIDLastSave="0" documentId="13_ncr:1_{86946EA0-6339-4FC5-AA95-7C7F209B87F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bout" sheetId="4" r:id="rId1"/>
    <sheet name="Population prediction" sheetId="6" r:id="rId2"/>
    <sheet name="Calculation" sheetId="2" r:id="rId3"/>
    <sheet name="BDbDT" sheetId="3" r:id="rId4"/>
  </sheets>
  <calcPr calcId="181029"/>
</workbook>
</file>

<file path=xl/calcChain.xml><?xml version="1.0" encoding="utf-8"?>
<calcChain xmlns="http://schemas.openxmlformats.org/spreadsheetml/2006/main">
  <c r="D94" i="2" l="1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C94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C93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K29" i="6"/>
  <c r="K30" i="6"/>
  <c r="K50" i="2" s="1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28" i="6"/>
  <c r="K48" i="2" s="1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D59" i="2"/>
  <c r="E59" i="2"/>
  <c r="F59" i="2"/>
  <c r="G59" i="2"/>
  <c r="H59" i="2"/>
  <c r="I59" i="2"/>
  <c r="J59" i="2"/>
  <c r="K59" i="2"/>
  <c r="D60" i="2"/>
  <c r="E60" i="2"/>
  <c r="F60" i="2"/>
  <c r="G60" i="2"/>
  <c r="H60" i="2"/>
  <c r="I60" i="2"/>
  <c r="J60" i="2"/>
  <c r="K60" i="2"/>
  <c r="D61" i="2"/>
  <c r="E61" i="2"/>
  <c r="F61" i="2"/>
  <c r="G61" i="2"/>
  <c r="H61" i="2"/>
  <c r="I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K66" i="2"/>
  <c r="D67" i="2"/>
  <c r="E67" i="2"/>
  <c r="F67" i="2"/>
  <c r="G67" i="2"/>
  <c r="H67" i="2"/>
  <c r="I67" i="2"/>
  <c r="J67" i="2"/>
  <c r="K67" i="2"/>
  <c r="D68" i="2"/>
  <c r="E68" i="2"/>
  <c r="F68" i="2"/>
  <c r="G68" i="2"/>
  <c r="H68" i="2"/>
  <c r="I68" i="2"/>
  <c r="J68" i="2"/>
  <c r="K6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48" i="2"/>
  <c r="I30" i="2"/>
  <c r="O34" i="2"/>
  <c r="H41" i="2"/>
  <c r="AP25" i="2"/>
  <c r="AQ25" i="2"/>
  <c r="X29" i="6"/>
  <c r="K3" i="2" s="1"/>
  <c r="X30" i="6"/>
  <c r="K4" i="2" s="1"/>
  <c r="X31" i="6"/>
  <c r="K5" i="2" s="1"/>
  <c r="X32" i="6"/>
  <c r="X33" i="6"/>
  <c r="X34" i="6"/>
  <c r="X35" i="6"/>
  <c r="K9" i="2" s="1"/>
  <c r="X36" i="6"/>
  <c r="X37" i="6"/>
  <c r="K11" i="2" s="1"/>
  <c r="X38" i="6"/>
  <c r="K12" i="2" s="1"/>
  <c r="X39" i="6"/>
  <c r="K13" i="2" s="1"/>
  <c r="X40" i="6"/>
  <c r="X41" i="6"/>
  <c r="K15" i="2" s="1"/>
  <c r="X42" i="6"/>
  <c r="X43" i="6"/>
  <c r="K17" i="2" s="1"/>
  <c r="X44" i="6"/>
  <c r="K18" i="2" s="1"/>
  <c r="X45" i="6"/>
  <c r="K19" i="2" s="1"/>
  <c r="X46" i="6"/>
  <c r="K20" i="2" s="1"/>
  <c r="X47" i="6"/>
  <c r="K21" i="2" s="1"/>
  <c r="X48" i="6"/>
  <c r="X28" i="6"/>
  <c r="K2" i="2" s="1"/>
  <c r="D2" i="2"/>
  <c r="I25" i="2" s="1"/>
  <c r="E2" i="2"/>
  <c r="P25" i="2" s="1"/>
  <c r="F2" i="2"/>
  <c r="U25" i="2" s="1"/>
  <c r="G2" i="2"/>
  <c r="X25" i="2" s="1"/>
  <c r="H2" i="2"/>
  <c r="AC25" i="2" s="1"/>
  <c r="I2" i="2"/>
  <c r="AH25" i="2" s="1"/>
  <c r="J2" i="2"/>
  <c r="AO25" i="2" s="1"/>
  <c r="D3" i="2"/>
  <c r="H26" i="2" s="1"/>
  <c r="E3" i="2"/>
  <c r="M26" i="2" s="1"/>
  <c r="F3" i="2"/>
  <c r="V26" i="2" s="1"/>
  <c r="G3" i="2"/>
  <c r="W26" i="2" s="1"/>
  <c r="H3" i="2"/>
  <c r="AB26" i="2" s="1"/>
  <c r="I3" i="2"/>
  <c r="AG26" i="2" s="1"/>
  <c r="J3" i="2"/>
  <c r="AP26" i="2" s="1"/>
  <c r="D4" i="2"/>
  <c r="H27" i="2" s="1"/>
  <c r="E4" i="2"/>
  <c r="M27" i="2" s="1"/>
  <c r="F4" i="2"/>
  <c r="S27" i="2" s="1"/>
  <c r="G4" i="2"/>
  <c r="W27" i="2" s="1"/>
  <c r="H4" i="2"/>
  <c r="AB27" i="2" s="1"/>
  <c r="I4" i="2"/>
  <c r="AG27" i="2" s="1"/>
  <c r="J4" i="2"/>
  <c r="AN27" i="2" s="1"/>
  <c r="D5" i="2"/>
  <c r="H28" i="2" s="1"/>
  <c r="E5" i="2"/>
  <c r="P28" i="2" s="1"/>
  <c r="F5" i="2"/>
  <c r="R28" i="2" s="1"/>
  <c r="G5" i="2"/>
  <c r="W28" i="2" s="1"/>
  <c r="H5" i="2"/>
  <c r="AB28" i="2" s="1"/>
  <c r="I5" i="2"/>
  <c r="AK28" i="2" s="1"/>
  <c r="J5" i="2"/>
  <c r="AL28" i="2" s="1"/>
  <c r="D6" i="2"/>
  <c r="H29" i="2" s="1"/>
  <c r="E6" i="2"/>
  <c r="M29" i="2" s="1"/>
  <c r="F6" i="2"/>
  <c r="R29" i="2" s="1"/>
  <c r="G6" i="2"/>
  <c r="X29" i="2" s="1"/>
  <c r="H6" i="2"/>
  <c r="AB29" i="2" s="1"/>
  <c r="I6" i="2"/>
  <c r="AH29" i="2" s="1"/>
  <c r="J6" i="2"/>
  <c r="AL29" i="2" s="1"/>
  <c r="K6" i="2"/>
  <c r="D7" i="2"/>
  <c r="J30" i="2" s="1"/>
  <c r="E7" i="2"/>
  <c r="M30" i="2" s="1"/>
  <c r="F7" i="2"/>
  <c r="R30" i="2" s="1"/>
  <c r="G7" i="2"/>
  <c r="W30" i="2" s="1"/>
  <c r="H7" i="2"/>
  <c r="AE30" i="2" s="1"/>
  <c r="I7" i="2"/>
  <c r="AG30" i="2" s="1"/>
  <c r="J7" i="2"/>
  <c r="AL30" i="2" s="1"/>
  <c r="K7" i="2"/>
  <c r="D8" i="2"/>
  <c r="I31" i="2" s="1"/>
  <c r="E8" i="2"/>
  <c r="M31" i="2" s="1"/>
  <c r="F8" i="2"/>
  <c r="R31" i="2" s="1"/>
  <c r="G8" i="2"/>
  <c r="W31" i="2" s="1"/>
  <c r="H8" i="2"/>
  <c r="AB31" i="2" s="1"/>
  <c r="I8" i="2"/>
  <c r="AG31" i="2" s="1"/>
  <c r="J8" i="2"/>
  <c r="AL31" i="2" s="1"/>
  <c r="K8" i="2"/>
  <c r="D9" i="2"/>
  <c r="H32" i="2" s="1"/>
  <c r="E9" i="2"/>
  <c r="N32" i="2" s="1"/>
  <c r="F9" i="2"/>
  <c r="T32" i="2" s="1"/>
  <c r="G9" i="2"/>
  <c r="Y32" i="2" s="1"/>
  <c r="H9" i="2"/>
  <c r="AB32" i="2" s="1"/>
  <c r="I9" i="2"/>
  <c r="AG32" i="2" s="1"/>
  <c r="J9" i="2"/>
  <c r="AO32" i="2" s="1"/>
  <c r="D10" i="2"/>
  <c r="H33" i="2" s="1"/>
  <c r="E10" i="2"/>
  <c r="Q33" i="2" s="1"/>
  <c r="F10" i="2"/>
  <c r="R33" i="2" s="1"/>
  <c r="G10" i="2"/>
  <c r="W33" i="2" s="1"/>
  <c r="H10" i="2"/>
  <c r="AB33" i="2" s="1"/>
  <c r="I10" i="2"/>
  <c r="AG33" i="2" s="1"/>
  <c r="J10" i="2"/>
  <c r="AQ33" i="2" s="1"/>
  <c r="K10" i="2"/>
  <c r="D11" i="2"/>
  <c r="H34" i="2" s="1"/>
  <c r="E11" i="2"/>
  <c r="N34" i="2" s="1"/>
  <c r="F11" i="2"/>
  <c r="R34" i="2" s="1"/>
  <c r="G11" i="2"/>
  <c r="W34" i="2" s="1"/>
  <c r="H11" i="2"/>
  <c r="AB34" i="2" s="1"/>
  <c r="I11" i="2"/>
  <c r="AI34" i="2" s="1"/>
  <c r="J11" i="2"/>
  <c r="AQ34" i="2" s="1"/>
  <c r="D12" i="2"/>
  <c r="K35" i="2" s="1"/>
  <c r="E12" i="2"/>
  <c r="M35" i="2" s="1"/>
  <c r="F12" i="2"/>
  <c r="R35" i="2" s="1"/>
  <c r="G12" i="2"/>
  <c r="Z35" i="2" s="1"/>
  <c r="H12" i="2"/>
  <c r="AF35" i="2" s="1"/>
  <c r="I12" i="2"/>
  <c r="AG35" i="2" s="1"/>
  <c r="J12" i="2"/>
  <c r="AQ35" i="2" s="1"/>
  <c r="D13" i="2"/>
  <c r="H36" i="2" s="1"/>
  <c r="E13" i="2"/>
  <c r="N36" i="2" s="1"/>
  <c r="F13" i="2"/>
  <c r="R36" i="2" s="1"/>
  <c r="G13" i="2"/>
  <c r="W36" i="2" s="1"/>
  <c r="H13" i="2"/>
  <c r="AC36" i="2" s="1"/>
  <c r="I13" i="2"/>
  <c r="AG36" i="2" s="1"/>
  <c r="J13" i="2"/>
  <c r="AQ36" i="2" s="1"/>
  <c r="D14" i="2"/>
  <c r="H37" i="2" s="1"/>
  <c r="E14" i="2"/>
  <c r="M37" i="2" s="1"/>
  <c r="F14" i="2"/>
  <c r="U37" i="2" s="1"/>
  <c r="G14" i="2"/>
  <c r="W37" i="2" s="1"/>
  <c r="H14" i="2"/>
  <c r="AC37" i="2" s="1"/>
  <c r="I14" i="2"/>
  <c r="AG37" i="2" s="1"/>
  <c r="J14" i="2"/>
  <c r="AP37" i="2" s="1"/>
  <c r="K14" i="2"/>
  <c r="D15" i="2"/>
  <c r="H38" i="2" s="1"/>
  <c r="E15" i="2"/>
  <c r="M38" i="2" s="1"/>
  <c r="F15" i="2"/>
  <c r="R38" i="2" s="1"/>
  <c r="G15" i="2"/>
  <c r="AA38" i="2" s="1"/>
  <c r="H15" i="2"/>
  <c r="AC38" i="2" s="1"/>
  <c r="I15" i="2"/>
  <c r="AH38" i="2" s="1"/>
  <c r="J15" i="2"/>
  <c r="AM38" i="2" s="1"/>
  <c r="D16" i="2"/>
  <c r="H39" i="2" s="1"/>
  <c r="E16" i="2"/>
  <c r="O39" i="2" s="1"/>
  <c r="F16" i="2"/>
  <c r="S39" i="2" s="1"/>
  <c r="G16" i="2"/>
  <c r="W39" i="2" s="1"/>
  <c r="H16" i="2"/>
  <c r="AB39" i="2" s="1"/>
  <c r="I16" i="2"/>
  <c r="AJ39" i="2" s="1"/>
  <c r="J16" i="2"/>
  <c r="AL39" i="2" s="1"/>
  <c r="K16" i="2"/>
  <c r="D17" i="2"/>
  <c r="L40" i="2" s="1"/>
  <c r="E17" i="2"/>
  <c r="M40" i="2" s="1"/>
  <c r="F17" i="2"/>
  <c r="R40" i="2" s="1"/>
  <c r="G17" i="2"/>
  <c r="W40" i="2" s="1"/>
  <c r="H17" i="2"/>
  <c r="AB40" i="2" s="1"/>
  <c r="I17" i="2"/>
  <c r="AG40" i="2" s="1"/>
  <c r="J17" i="2"/>
  <c r="AM40" i="2" s="1"/>
  <c r="D18" i="2"/>
  <c r="I41" i="2" s="1"/>
  <c r="E18" i="2"/>
  <c r="M41" i="2" s="1"/>
  <c r="F18" i="2"/>
  <c r="R41" i="2" s="1"/>
  <c r="G18" i="2"/>
  <c r="W41" i="2" s="1"/>
  <c r="H18" i="2"/>
  <c r="AD41" i="2" s="1"/>
  <c r="I18" i="2"/>
  <c r="AG41" i="2" s="1"/>
  <c r="J18" i="2"/>
  <c r="AQ41" i="2" s="1"/>
  <c r="D19" i="2"/>
  <c r="H42" i="2" s="1"/>
  <c r="E19" i="2"/>
  <c r="M42" i="2" s="1"/>
  <c r="F19" i="2"/>
  <c r="V42" i="2" s="1"/>
  <c r="G19" i="2"/>
  <c r="W42" i="2" s="1"/>
  <c r="H19" i="2"/>
  <c r="AC42" i="2" s="1"/>
  <c r="I19" i="2"/>
  <c r="AG42" i="2" s="1"/>
  <c r="J19" i="2"/>
  <c r="AQ42" i="2" s="1"/>
  <c r="D20" i="2"/>
  <c r="I43" i="2" s="1"/>
  <c r="E20" i="2"/>
  <c r="N43" i="2" s="1"/>
  <c r="F20" i="2"/>
  <c r="S43" i="2" s="1"/>
  <c r="G20" i="2"/>
  <c r="W43" i="2" s="1"/>
  <c r="H20" i="2"/>
  <c r="AB43" i="2" s="1"/>
  <c r="I20" i="2"/>
  <c r="AI43" i="2" s="1"/>
  <c r="J20" i="2"/>
  <c r="AN43" i="2" s="1"/>
  <c r="D21" i="2"/>
  <c r="H44" i="2" s="1"/>
  <c r="E21" i="2"/>
  <c r="P44" i="2" s="1"/>
  <c r="F21" i="2"/>
  <c r="R44" i="2" s="1"/>
  <c r="G21" i="2"/>
  <c r="W44" i="2" s="1"/>
  <c r="H21" i="2"/>
  <c r="AB44" i="2" s="1"/>
  <c r="I21" i="2"/>
  <c r="AK44" i="2" s="1"/>
  <c r="J21" i="2"/>
  <c r="AL44" i="2" s="1"/>
  <c r="D22" i="2"/>
  <c r="H45" i="2" s="1"/>
  <c r="E22" i="2"/>
  <c r="M45" i="2" s="1"/>
  <c r="F22" i="2"/>
  <c r="S45" i="2" s="1"/>
  <c r="G22" i="2"/>
  <c r="X45" i="2" s="1"/>
  <c r="H22" i="2"/>
  <c r="AC45" i="2" s="1"/>
  <c r="I22" i="2"/>
  <c r="AH45" i="2" s="1"/>
  <c r="J22" i="2"/>
  <c r="AL45" i="2" s="1"/>
  <c r="K22" i="2"/>
  <c r="C13" i="2"/>
  <c r="C36" i="2" s="1"/>
  <c r="C14" i="2"/>
  <c r="E37" i="2" s="1"/>
  <c r="C15" i="2"/>
  <c r="D38" i="2" s="1"/>
  <c r="C16" i="2"/>
  <c r="C39" i="2" s="1"/>
  <c r="C17" i="2"/>
  <c r="C40" i="2" s="1"/>
  <c r="C18" i="2"/>
  <c r="C41" i="2" s="1"/>
  <c r="C19" i="2"/>
  <c r="F42" i="2" s="1"/>
  <c r="C20" i="2"/>
  <c r="C43" i="2" s="1"/>
  <c r="C21" i="2"/>
  <c r="D44" i="2" s="1"/>
  <c r="C22" i="2"/>
  <c r="C45" i="2" s="1"/>
  <c r="C3" i="2"/>
  <c r="F26" i="2" s="1"/>
  <c r="C4" i="2"/>
  <c r="C27" i="2" s="1"/>
  <c r="C5" i="2"/>
  <c r="C28" i="2" s="1"/>
  <c r="C6" i="2"/>
  <c r="C29" i="2" s="1"/>
  <c r="C7" i="2"/>
  <c r="C30" i="2" s="1"/>
  <c r="C8" i="2"/>
  <c r="G31" i="2" s="1"/>
  <c r="C9" i="2"/>
  <c r="D32" i="2" s="1"/>
  <c r="C10" i="2"/>
  <c r="C33" i="2" s="1"/>
  <c r="C11" i="2"/>
  <c r="C34" i="2" s="1"/>
  <c r="C12" i="2"/>
  <c r="C35" i="2" s="1"/>
  <c r="C2" i="2"/>
  <c r="D25" i="2" s="1"/>
  <c r="W47" i="6"/>
  <c r="V47" i="6"/>
  <c r="U47" i="6"/>
  <c r="T47" i="6"/>
  <c r="S47" i="6"/>
  <c r="R47" i="6"/>
  <c r="Q47" i="6"/>
  <c r="P47" i="6"/>
  <c r="J47" i="6"/>
  <c r="I47" i="6"/>
  <c r="H47" i="6"/>
  <c r="G47" i="6"/>
  <c r="F47" i="6"/>
  <c r="E47" i="6"/>
  <c r="D47" i="6"/>
  <c r="C47" i="6"/>
  <c r="W46" i="6"/>
  <c r="V46" i="6"/>
  <c r="U46" i="6"/>
  <c r="T46" i="6"/>
  <c r="S46" i="6"/>
  <c r="R46" i="6"/>
  <c r="Q46" i="6"/>
  <c r="P46" i="6"/>
  <c r="J46" i="6"/>
  <c r="I46" i="6"/>
  <c r="H46" i="6"/>
  <c r="G46" i="6"/>
  <c r="F46" i="6"/>
  <c r="E46" i="6"/>
  <c r="D46" i="6"/>
  <c r="C46" i="6"/>
  <c r="W45" i="6"/>
  <c r="V45" i="6"/>
  <c r="U45" i="6"/>
  <c r="T45" i="6"/>
  <c r="S45" i="6"/>
  <c r="R45" i="6"/>
  <c r="Q45" i="6"/>
  <c r="P45" i="6"/>
  <c r="J45" i="6"/>
  <c r="I45" i="6"/>
  <c r="H45" i="6"/>
  <c r="G45" i="6"/>
  <c r="F45" i="6"/>
  <c r="E45" i="6"/>
  <c r="D45" i="6"/>
  <c r="C45" i="6"/>
  <c r="W44" i="6"/>
  <c r="V44" i="6"/>
  <c r="U44" i="6"/>
  <c r="T44" i="6"/>
  <c r="S44" i="6"/>
  <c r="R44" i="6"/>
  <c r="Q44" i="6"/>
  <c r="P44" i="6"/>
  <c r="J44" i="6"/>
  <c r="I44" i="6"/>
  <c r="H44" i="6"/>
  <c r="G44" i="6"/>
  <c r="F44" i="6"/>
  <c r="E44" i="6"/>
  <c r="D44" i="6"/>
  <c r="C44" i="6"/>
  <c r="W43" i="6"/>
  <c r="V43" i="6"/>
  <c r="U43" i="6"/>
  <c r="T43" i="6"/>
  <c r="S43" i="6"/>
  <c r="R43" i="6"/>
  <c r="Q43" i="6"/>
  <c r="P43" i="6"/>
  <c r="J43" i="6"/>
  <c r="I43" i="6"/>
  <c r="H43" i="6"/>
  <c r="G43" i="6"/>
  <c r="F43" i="6"/>
  <c r="E43" i="6"/>
  <c r="D43" i="6"/>
  <c r="C43" i="6"/>
  <c r="W42" i="6"/>
  <c r="V42" i="6"/>
  <c r="U42" i="6"/>
  <c r="T42" i="6"/>
  <c r="S42" i="6"/>
  <c r="R42" i="6"/>
  <c r="Q42" i="6"/>
  <c r="P42" i="6"/>
  <c r="J42" i="6"/>
  <c r="I42" i="6"/>
  <c r="H42" i="6"/>
  <c r="G42" i="6"/>
  <c r="F42" i="6"/>
  <c r="E42" i="6"/>
  <c r="D42" i="6"/>
  <c r="C42" i="6"/>
  <c r="W41" i="6"/>
  <c r="V41" i="6"/>
  <c r="U41" i="6"/>
  <c r="T41" i="6"/>
  <c r="S41" i="6"/>
  <c r="R41" i="6"/>
  <c r="Q41" i="6"/>
  <c r="P41" i="6"/>
  <c r="J41" i="6"/>
  <c r="I41" i="6"/>
  <c r="H41" i="6"/>
  <c r="G41" i="6"/>
  <c r="F41" i="6"/>
  <c r="E41" i="6"/>
  <c r="D41" i="6"/>
  <c r="C41" i="6"/>
  <c r="W40" i="6"/>
  <c r="V40" i="6"/>
  <c r="U40" i="6"/>
  <c r="T40" i="6"/>
  <c r="S40" i="6"/>
  <c r="R40" i="6"/>
  <c r="Q40" i="6"/>
  <c r="P40" i="6"/>
  <c r="J40" i="6"/>
  <c r="I40" i="6"/>
  <c r="H40" i="6"/>
  <c r="G40" i="6"/>
  <c r="F40" i="6"/>
  <c r="E40" i="6"/>
  <c r="D40" i="6"/>
  <c r="C40" i="6"/>
  <c r="W39" i="6"/>
  <c r="V39" i="6"/>
  <c r="U39" i="6"/>
  <c r="T39" i="6"/>
  <c r="S39" i="6"/>
  <c r="R39" i="6"/>
  <c r="Q39" i="6"/>
  <c r="P39" i="6"/>
  <c r="J39" i="6"/>
  <c r="I39" i="6"/>
  <c r="H39" i="6"/>
  <c r="G39" i="6"/>
  <c r="F39" i="6"/>
  <c r="E39" i="6"/>
  <c r="D39" i="6"/>
  <c r="C39" i="6"/>
  <c r="W38" i="6"/>
  <c r="V38" i="6"/>
  <c r="U38" i="6"/>
  <c r="T38" i="6"/>
  <c r="S38" i="6"/>
  <c r="R38" i="6"/>
  <c r="Q38" i="6"/>
  <c r="P38" i="6"/>
  <c r="J38" i="6"/>
  <c r="I38" i="6"/>
  <c r="H38" i="6"/>
  <c r="G38" i="6"/>
  <c r="F38" i="6"/>
  <c r="E38" i="6"/>
  <c r="D38" i="6"/>
  <c r="C38" i="6"/>
  <c r="W37" i="6"/>
  <c r="V37" i="6"/>
  <c r="U37" i="6"/>
  <c r="T37" i="6"/>
  <c r="S37" i="6"/>
  <c r="R37" i="6"/>
  <c r="Q37" i="6"/>
  <c r="P37" i="6"/>
  <c r="J37" i="6"/>
  <c r="I37" i="6"/>
  <c r="H37" i="6"/>
  <c r="G37" i="6"/>
  <c r="F37" i="6"/>
  <c r="E37" i="6"/>
  <c r="D37" i="6"/>
  <c r="C37" i="6"/>
  <c r="W36" i="6"/>
  <c r="V36" i="6"/>
  <c r="U36" i="6"/>
  <c r="T36" i="6"/>
  <c r="S36" i="6"/>
  <c r="R36" i="6"/>
  <c r="Q36" i="6"/>
  <c r="P36" i="6"/>
  <c r="J36" i="6"/>
  <c r="I36" i="6"/>
  <c r="H36" i="6"/>
  <c r="G36" i="6"/>
  <c r="F36" i="6"/>
  <c r="E36" i="6"/>
  <c r="D36" i="6"/>
  <c r="C36" i="6"/>
  <c r="W35" i="6"/>
  <c r="V35" i="6"/>
  <c r="U35" i="6"/>
  <c r="T35" i="6"/>
  <c r="S35" i="6"/>
  <c r="R35" i="6"/>
  <c r="Q35" i="6"/>
  <c r="P35" i="6"/>
  <c r="J35" i="6"/>
  <c r="I35" i="6"/>
  <c r="H35" i="6"/>
  <c r="G35" i="6"/>
  <c r="F35" i="6"/>
  <c r="E35" i="6"/>
  <c r="D35" i="6"/>
  <c r="C35" i="6"/>
  <c r="W34" i="6"/>
  <c r="V34" i="6"/>
  <c r="U34" i="6"/>
  <c r="T34" i="6"/>
  <c r="S34" i="6"/>
  <c r="R34" i="6"/>
  <c r="Q34" i="6"/>
  <c r="P34" i="6"/>
  <c r="J34" i="6"/>
  <c r="I34" i="6"/>
  <c r="H34" i="6"/>
  <c r="G34" i="6"/>
  <c r="F34" i="6"/>
  <c r="E34" i="6"/>
  <c r="D34" i="6"/>
  <c r="C34" i="6"/>
  <c r="W33" i="6"/>
  <c r="V33" i="6"/>
  <c r="U33" i="6"/>
  <c r="T33" i="6"/>
  <c r="S33" i="6"/>
  <c r="R33" i="6"/>
  <c r="Q33" i="6"/>
  <c r="P33" i="6"/>
  <c r="J33" i="6"/>
  <c r="I33" i="6"/>
  <c r="H33" i="6"/>
  <c r="G33" i="6"/>
  <c r="F33" i="6"/>
  <c r="E33" i="6"/>
  <c r="D33" i="6"/>
  <c r="C33" i="6"/>
  <c r="W32" i="6"/>
  <c r="V32" i="6"/>
  <c r="U32" i="6"/>
  <c r="T32" i="6"/>
  <c r="S32" i="6"/>
  <c r="R32" i="6"/>
  <c r="Q32" i="6"/>
  <c r="P32" i="6"/>
  <c r="J32" i="6"/>
  <c r="I32" i="6"/>
  <c r="H32" i="6"/>
  <c r="G32" i="6"/>
  <c r="F32" i="6"/>
  <c r="E32" i="6"/>
  <c r="D32" i="6"/>
  <c r="C32" i="6"/>
  <c r="W31" i="6"/>
  <c r="V31" i="6"/>
  <c r="U31" i="6"/>
  <c r="T31" i="6"/>
  <c r="S31" i="6"/>
  <c r="R31" i="6"/>
  <c r="Q31" i="6"/>
  <c r="P31" i="6"/>
  <c r="J31" i="6"/>
  <c r="I31" i="6"/>
  <c r="H31" i="6"/>
  <c r="G31" i="6"/>
  <c r="F31" i="6"/>
  <c r="E31" i="6"/>
  <c r="D31" i="6"/>
  <c r="C31" i="6"/>
  <c r="W30" i="6"/>
  <c r="V30" i="6"/>
  <c r="U30" i="6"/>
  <c r="T30" i="6"/>
  <c r="S30" i="6"/>
  <c r="R30" i="6"/>
  <c r="Q30" i="6"/>
  <c r="P30" i="6"/>
  <c r="J30" i="6"/>
  <c r="I30" i="6"/>
  <c r="H30" i="6"/>
  <c r="G30" i="6"/>
  <c r="F30" i="6"/>
  <c r="E30" i="6"/>
  <c r="D30" i="6"/>
  <c r="C30" i="6"/>
  <c r="W29" i="6"/>
  <c r="V29" i="6"/>
  <c r="U29" i="6"/>
  <c r="T29" i="6"/>
  <c r="S29" i="6"/>
  <c r="R29" i="6"/>
  <c r="Q29" i="6"/>
  <c r="P29" i="6"/>
  <c r="J29" i="6"/>
  <c r="I29" i="6"/>
  <c r="H29" i="6"/>
  <c r="G29" i="6"/>
  <c r="F29" i="6"/>
  <c r="E29" i="6"/>
  <c r="D29" i="6"/>
  <c r="C29" i="6"/>
  <c r="W28" i="6"/>
  <c r="V28" i="6"/>
  <c r="U28" i="6"/>
  <c r="T28" i="6"/>
  <c r="S28" i="6"/>
  <c r="R28" i="6"/>
  <c r="Q28" i="6"/>
  <c r="P28" i="6"/>
  <c r="J28" i="6"/>
  <c r="I28" i="6"/>
  <c r="H28" i="6"/>
  <c r="G28" i="6"/>
  <c r="F28" i="6"/>
  <c r="E28" i="6"/>
  <c r="D28" i="6"/>
  <c r="C28" i="6"/>
  <c r="F25" i="2" l="1"/>
  <c r="M44" i="2"/>
  <c r="H43" i="2"/>
  <c r="AN38" i="2"/>
  <c r="T37" i="2"/>
  <c r="E25" i="2"/>
  <c r="E44" i="2"/>
  <c r="AP42" i="2"/>
  <c r="AP40" i="2"/>
  <c r="AL38" i="2"/>
  <c r="O37" i="2"/>
  <c r="M34" i="2"/>
  <c r="AG29" i="2"/>
  <c r="K25" i="2"/>
  <c r="AN25" i="2"/>
  <c r="C44" i="2"/>
  <c r="AK42" i="2"/>
  <c r="AL40" i="2"/>
  <c r="AJ38" i="2"/>
  <c r="N37" i="2"/>
  <c r="G34" i="2"/>
  <c r="L29" i="2"/>
  <c r="Q25" i="2"/>
  <c r="AM25" i="2"/>
  <c r="AM43" i="2"/>
  <c r="AJ42" i="2"/>
  <c r="AJ40" i="2"/>
  <c r="AG38" i="2"/>
  <c r="D37" i="2"/>
  <c r="AK33" i="2"/>
  <c r="AJ28" i="2"/>
  <c r="O25" i="2"/>
  <c r="AG45" i="2"/>
  <c r="AK43" i="2"/>
  <c r="AB42" i="2"/>
  <c r="AI40" i="2"/>
  <c r="AF38" i="2"/>
  <c r="AH36" i="2"/>
  <c r="P33" i="2"/>
  <c r="AD28" i="2"/>
  <c r="R25" i="2"/>
  <c r="AE45" i="2"/>
  <c r="AJ43" i="2"/>
  <c r="U42" i="2"/>
  <c r="AH40" i="2"/>
  <c r="AB38" i="2"/>
  <c r="AD36" i="2"/>
  <c r="AN32" i="2"/>
  <c r="O28" i="2"/>
  <c r="V25" i="2"/>
  <c r="AD45" i="2"/>
  <c r="AH43" i="2"/>
  <c r="P42" i="2"/>
  <c r="AF40" i="2"/>
  <c r="U38" i="2"/>
  <c r="AB36" i="2"/>
  <c r="AH32" i="2"/>
  <c r="AM27" i="2"/>
  <c r="T25" i="2"/>
  <c r="AB45" i="2"/>
  <c r="AG43" i="2"/>
  <c r="O42" i="2"/>
  <c r="K40" i="2"/>
  <c r="T38" i="2"/>
  <c r="Q36" i="2"/>
  <c r="U32" i="2"/>
  <c r="R27" i="2"/>
  <c r="S25" i="2"/>
  <c r="V45" i="2"/>
  <c r="V43" i="2"/>
  <c r="E42" i="2"/>
  <c r="E40" i="2"/>
  <c r="S38" i="2"/>
  <c r="M36" i="2"/>
  <c r="S32" i="2"/>
  <c r="U26" i="2"/>
  <c r="AB25" i="2"/>
  <c r="R45" i="2"/>
  <c r="U43" i="2"/>
  <c r="AP41" i="2"/>
  <c r="AK39" i="2"/>
  <c r="Q38" i="2"/>
  <c r="G36" i="2"/>
  <c r="M32" i="2"/>
  <c r="E26" i="2"/>
  <c r="AD25" i="2"/>
  <c r="L45" i="2"/>
  <c r="T43" i="2"/>
  <c r="AN41" i="2"/>
  <c r="AI39" i="2"/>
  <c r="G38" i="2"/>
  <c r="AE35" i="2"/>
  <c r="C32" i="2"/>
  <c r="AQ32" i="2"/>
  <c r="AG25" i="2"/>
  <c r="J45" i="2"/>
  <c r="R43" i="2"/>
  <c r="AM41" i="2"/>
  <c r="AG39" i="2"/>
  <c r="C38" i="2"/>
  <c r="T35" i="2"/>
  <c r="V31" i="2"/>
  <c r="W45" i="2"/>
  <c r="AK25" i="2"/>
  <c r="I45" i="2"/>
  <c r="P43" i="2"/>
  <c r="AC41" i="2"/>
  <c r="T39" i="2"/>
  <c r="AO37" i="2"/>
  <c r="J35" i="2"/>
  <c r="H31" i="2"/>
  <c r="AA41" i="2"/>
  <c r="AJ25" i="2"/>
  <c r="AJ44" i="2"/>
  <c r="O43" i="2"/>
  <c r="L41" i="2"/>
  <c r="R39" i="2"/>
  <c r="AM37" i="2"/>
  <c r="AN34" i="2"/>
  <c r="F31" i="2"/>
  <c r="Z38" i="2"/>
  <c r="AI25" i="2"/>
  <c r="Q44" i="2"/>
  <c r="M43" i="2"/>
  <c r="K41" i="2"/>
  <c r="N39" i="2"/>
  <c r="AE37" i="2"/>
  <c r="AH34" i="2"/>
  <c r="AD30" i="2"/>
  <c r="X32" i="2"/>
  <c r="C25" i="2"/>
  <c r="O44" i="2"/>
  <c r="L43" i="2"/>
  <c r="J41" i="2"/>
  <c r="AO38" i="2"/>
  <c r="AB37" i="2"/>
  <c r="S34" i="2"/>
  <c r="K30" i="2"/>
  <c r="W29" i="2"/>
  <c r="N25" i="2"/>
  <c r="AL25" i="2"/>
  <c r="AF45" i="2"/>
  <c r="K45" i="2"/>
  <c r="AI44" i="2"/>
  <c r="N44" i="2"/>
  <c r="AL43" i="2"/>
  <c r="Q43" i="2"/>
  <c r="AO42" i="2"/>
  <c r="T42" i="2"/>
  <c r="D42" i="2"/>
  <c r="AB41" i="2"/>
  <c r="G41" i="2"/>
  <c r="AE40" i="2"/>
  <c r="J40" i="2"/>
  <c r="AH39" i="2"/>
  <c r="M39" i="2"/>
  <c r="AK38" i="2"/>
  <c r="P38" i="2"/>
  <c r="AN37" i="2"/>
  <c r="S37" i="2"/>
  <c r="C37" i="2"/>
  <c r="V36" i="2"/>
  <c r="F36" i="2"/>
  <c r="AD35" i="2"/>
  <c r="I35" i="2"/>
  <c r="AG34" i="2"/>
  <c r="L34" i="2"/>
  <c r="AJ33" i="2"/>
  <c r="O33" i="2"/>
  <c r="AM32" i="2"/>
  <c r="R32" i="2"/>
  <c r="AP31" i="2"/>
  <c r="U31" i="2"/>
  <c r="E31" i="2"/>
  <c r="AC30" i="2"/>
  <c r="H30" i="2"/>
  <c r="AF29" i="2"/>
  <c r="K29" i="2"/>
  <c r="AI28" i="2"/>
  <c r="N28" i="2"/>
  <c r="AL27" i="2"/>
  <c r="Q27" i="2"/>
  <c r="AO26" i="2"/>
  <c r="T26" i="2"/>
  <c r="D26" i="2"/>
  <c r="AQ31" i="2"/>
  <c r="AA44" i="2"/>
  <c r="Z41" i="2"/>
  <c r="Y38" i="2"/>
  <c r="X35" i="2"/>
  <c r="W32" i="2"/>
  <c r="AA28" i="2"/>
  <c r="AH44" i="2"/>
  <c r="AN42" i="2"/>
  <c r="S42" i="2"/>
  <c r="C42" i="2"/>
  <c r="V41" i="2"/>
  <c r="F41" i="2"/>
  <c r="AD40" i="2"/>
  <c r="I40" i="2"/>
  <c r="L39" i="2"/>
  <c r="O38" i="2"/>
  <c r="R37" i="2"/>
  <c r="AP36" i="2"/>
  <c r="U36" i="2"/>
  <c r="E36" i="2"/>
  <c r="AC35" i="2"/>
  <c r="H35" i="2"/>
  <c r="AF34" i="2"/>
  <c r="K34" i="2"/>
  <c r="AI33" i="2"/>
  <c r="N33" i="2"/>
  <c r="AL32" i="2"/>
  <c r="Q32" i="2"/>
  <c r="AO31" i="2"/>
  <c r="T31" i="2"/>
  <c r="D31" i="2"/>
  <c r="AB30" i="2"/>
  <c r="G30" i="2"/>
  <c r="AE29" i="2"/>
  <c r="J29" i="2"/>
  <c r="AH28" i="2"/>
  <c r="M28" i="2"/>
  <c r="AK27" i="2"/>
  <c r="P27" i="2"/>
  <c r="AN26" i="2"/>
  <c r="S26" i="2"/>
  <c r="C26" i="2"/>
  <c r="AQ30" i="2"/>
  <c r="Z44" i="2"/>
  <c r="Y41" i="2"/>
  <c r="X38" i="2"/>
  <c r="W35" i="2"/>
  <c r="AA31" i="2"/>
  <c r="Z28" i="2"/>
  <c r="AG44" i="2"/>
  <c r="L44" i="2"/>
  <c r="AM42" i="2"/>
  <c r="R42" i="2"/>
  <c r="U41" i="2"/>
  <c r="E41" i="2"/>
  <c r="AC40" i="2"/>
  <c r="H40" i="2"/>
  <c r="AF39" i="2"/>
  <c r="K39" i="2"/>
  <c r="AI38" i="2"/>
  <c r="N38" i="2"/>
  <c r="AL37" i="2"/>
  <c r="Q37" i="2"/>
  <c r="AO36" i="2"/>
  <c r="T36" i="2"/>
  <c r="D36" i="2"/>
  <c r="AB35" i="2"/>
  <c r="G35" i="2"/>
  <c r="AE34" i="2"/>
  <c r="J34" i="2"/>
  <c r="AH33" i="2"/>
  <c r="M33" i="2"/>
  <c r="AK32" i="2"/>
  <c r="P32" i="2"/>
  <c r="AN31" i="2"/>
  <c r="S31" i="2"/>
  <c r="C31" i="2"/>
  <c r="V30" i="2"/>
  <c r="F30" i="2"/>
  <c r="AD29" i="2"/>
  <c r="I29" i="2"/>
  <c r="AG28" i="2"/>
  <c r="L28" i="2"/>
  <c r="AJ27" i="2"/>
  <c r="O27" i="2"/>
  <c r="AM26" i="2"/>
  <c r="R26" i="2"/>
  <c r="AQ45" i="2"/>
  <c r="AQ29" i="2"/>
  <c r="Y44" i="2"/>
  <c r="X41" i="2"/>
  <c r="W38" i="2"/>
  <c r="AA34" i="2"/>
  <c r="Z31" i="2"/>
  <c r="Y28" i="2"/>
  <c r="Y35" i="2"/>
  <c r="G25" i="2"/>
  <c r="AF44" i="2"/>
  <c r="K44" i="2"/>
  <c r="AL42" i="2"/>
  <c r="Q42" i="2"/>
  <c r="AO41" i="2"/>
  <c r="T41" i="2"/>
  <c r="D41" i="2"/>
  <c r="G40" i="2"/>
  <c r="AE39" i="2"/>
  <c r="J39" i="2"/>
  <c r="AK37" i="2"/>
  <c r="P37" i="2"/>
  <c r="AN36" i="2"/>
  <c r="S36" i="2"/>
  <c r="V35" i="2"/>
  <c r="F35" i="2"/>
  <c r="AD34" i="2"/>
  <c r="I34" i="2"/>
  <c r="L33" i="2"/>
  <c r="AJ32" i="2"/>
  <c r="O32" i="2"/>
  <c r="AM31" i="2"/>
  <c r="AP30" i="2"/>
  <c r="U30" i="2"/>
  <c r="E30" i="2"/>
  <c r="AC29" i="2"/>
  <c r="AF28" i="2"/>
  <c r="K28" i="2"/>
  <c r="AI27" i="2"/>
  <c r="N27" i="2"/>
  <c r="AL26" i="2"/>
  <c r="Q26" i="2"/>
  <c r="AQ44" i="2"/>
  <c r="AQ28" i="2"/>
  <c r="X44" i="2"/>
  <c r="AA37" i="2"/>
  <c r="Z34" i="2"/>
  <c r="Y31" i="2"/>
  <c r="X28" i="2"/>
  <c r="G45" i="2"/>
  <c r="AE44" i="2"/>
  <c r="J44" i="2"/>
  <c r="S41" i="2"/>
  <c r="V40" i="2"/>
  <c r="F40" i="2"/>
  <c r="AD39" i="2"/>
  <c r="I39" i="2"/>
  <c r="L38" i="2"/>
  <c r="AJ37" i="2"/>
  <c r="AM36" i="2"/>
  <c r="AP35" i="2"/>
  <c r="U35" i="2"/>
  <c r="E35" i="2"/>
  <c r="AC34" i="2"/>
  <c r="AF33" i="2"/>
  <c r="K33" i="2"/>
  <c r="AI32" i="2"/>
  <c r="Q31" i="2"/>
  <c r="AO30" i="2"/>
  <c r="T30" i="2"/>
  <c r="D30" i="2"/>
  <c r="G29" i="2"/>
  <c r="AE28" i="2"/>
  <c r="J28" i="2"/>
  <c r="AH27" i="2"/>
  <c r="AK26" i="2"/>
  <c r="P26" i="2"/>
  <c r="AQ43" i="2"/>
  <c r="AQ27" i="2"/>
  <c r="AA40" i="2"/>
  <c r="Z37" i="2"/>
  <c r="Y34" i="2"/>
  <c r="X31" i="2"/>
  <c r="F45" i="2"/>
  <c r="AD44" i="2"/>
  <c r="I44" i="2"/>
  <c r="U40" i="2"/>
  <c r="AC39" i="2"/>
  <c r="K38" i="2"/>
  <c r="AI37" i="2"/>
  <c r="AL36" i="2"/>
  <c r="AO35" i="2"/>
  <c r="D35" i="2"/>
  <c r="AE33" i="2"/>
  <c r="J33" i="2"/>
  <c r="AK31" i="2"/>
  <c r="P31" i="2"/>
  <c r="AN30" i="2"/>
  <c r="S30" i="2"/>
  <c r="V29" i="2"/>
  <c r="F29" i="2"/>
  <c r="I28" i="2"/>
  <c r="L27" i="2"/>
  <c r="AJ26" i="2"/>
  <c r="O26" i="2"/>
  <c r="AQ26" i="2"/>
  <c r="AA43" i="2"/>
  <c r="Z40" i="2"/>
  <c r="Y37" i="2"/>
  <c r="X34" i="2"/>
  <c r="AA27" i="2"/>
  <c r="AP45" i="2"/>
  <c r="U45" i="2"/>
  <c r="E45" i="2"/>
  <c r="AC44" i="2"/>
  <c r="AF43" i="2"/>
  <c r="K43" i="2"/>
  <c r="AI42" i="2"/>
  <c r="N42" i="2"/>
  <c r="AL41" i="2"/>
  <c r="Q41" i="2"/>
  <c r="AO40" i="2"/>
  <c r="T40" i="2"/>
  <c r="D40" i="2"/>
  <c r="G39" i="2"/>
  <c r="AE38" i="2"/>
  <c r="J38" i="2"/>
  <c r="AH37" i="2"/>
  <c r="AK36" i="2"/>
  <c r="P36" i="2"/>
  <c r="AN35" i="2"/>
  <c r="S35" i="2"/>
  <c r="V34" i="2"/>
  <c r="F34" i="2"/>
  <c r="AD33" i="2"/>
  <c r="I33" i="2"/>
  <c r="L32" i="2"/>
  <c r="AJ31" i="2"/>
  <c r="O31" i="2"/>
  <c r="AM30" i="2"/>
  <c r="AP29" i="2"/>
  <c r="U29" i="2"/>
  <c r="E29" i="2"/>
  <c r="AC28" i="2"/>
  <c r="AF27" i="2"/>
  <c r="K27" i="2"/>
  <c r="AI26" i="2"/>
  <c r="N26" i="2"/>
  <c r="W25" i="2"/>
  <c r="Z43" i="2"/>
  <c r="Y40" i="2"/>
  <c r="X37" i="2"/>
  <c r="AA30" i="2"/>
  <c r="Z27" i="2"/>
  <c r="H25" i="2"/>
  <c r="AF25" i="2"/>
  <c r="AO45" i="2"/>
  <c r="T45" i="2"/>
  <c r="D45" i="2"/>
  <c r="G44" i="2"/>
  <c r="AE43" i="2"/>
  <c r="J43" i="2"/>
  <c r="AH42" i="2"/>
  <c r="AK41" i="2"/>
  <c r="P41" i="2"/>
  <c r="AN40" i="2"/>
  <c r="S40" i="2"/>
  <c r="V39" i="2"/>
  <c r="F39" i="2"/>
  <c r="AD38" i="2"/>
  <c r="I38" i="2"/>
  <c r="L37" i="2"/>
  <c r="AJ36" i="2"/>
  <c r="O36" i="2"/>
  <c r="AM35" i="2"/>
  <c r="AP34" i="2"/>
  <c r="U34" i="2"/>
  <c r="E34" i="2"/>
  <c r="AC33" i="2"/>
  <c r="AF32" i="2"/>
  <c r="K32" i="2"/>
  <c r="AI31" i="2"/>
  <c r="N31" i="2"/>
  <c r="Q30" i="2"/>
  <c r="AO29" i="2"/>
  <c r="T29" i="2"/>
  <c r="D29" i="2"/>
  <c r="G28" i="2"/>
  <c r="AE27" i="2"/>
  <c r="J27" i="2"/>
  <c r="AH26" i="2"/>
  <c r="AQ40" i="2"/>
  <c r="AA25" i="2"/>
  <c r="Y43" i="2"/>
  <c r="X40" i="2"/>
  <c r="AA33" i="2"/>
  <c r="Z30" i="2"/>
  <c r="Y27" i="2"/>
  <c r="L25" i="2"/>
  <c r="AE25" i="2"/>
  <c r="AN45" i="2"/>
  <c r="V44" i="2"/>
  <c r="F44" i="2"/>
  <c r="AD43" i="2"/>
  <c r="L42" i="2"/>
  <c r="AJ41" i="2"/>
  <c r="O41" i="2"/>
  <c r="AP39" i="2"/>
  <c r="U39" i="2"/>
  <c r="E39" i="2"/>
  <c r="AF37" i="2"/>
  <c r="K37" i="2"/>
  <c r="AI36" i="2"/>
  <c r="AL35" i="2"/>
  <c r="Q35" i="2"/>
  <c r="AO34" i="2"/>
  <c r="T34" i="2"/>
  <c r="D34" i="2"/>
  <c r="G33" i="2"/>
  <c r="AE32" i="2"/>
  <c r="J32" i="2"/>
  <c r="AH31" i="2"/>
  <c r="AK30" i="2"/>
  <c r="P30" i="2"/>
  <c r="AN29" i="2"/>
  <c r="S29" i="2"/>
  <c r="V28" i="2"/>
  <c r="F28" i="2"/>
  <c r="AD27" i="2"/>
  <c r="I27" i="2"/>
  <c r="L26" i="2"/>
  <c r="AQ39" i="2"/>
  <c r="Z25" i="2"/>
  <c r="X43" i="2"/>
  <c r="AA36" i="2"/>
  <c r="Z33" i="2"/>
  <c r="Y30" i="2"/>
  <c r="X27" i="2"/>
  <c r="AM45" i="2"/>
  <c r="AP44" i="2"/>
  <c r="U44" i="2"/>
  <c r="AC43" i="2"/>
  <c r="AF42" i="2"/>
  <c r="K42" i="2"/>
  <c r="AI41" i="2"/>
  <c r="N41" i="2"/>
  <c r="Q40" i="2"/>
  <c r="AO39" i="2"/>
  <c r="D39" i="2"/>
  <c r="J37" i="2"/>
  <c r="AK35" i="2"/>
  <c r="P35" i="2"/>
  <c r="V33" i="2"/>
  <c r="F33" i="2"/>
  <c r="AD32" i="2"/>
  <c r="I32" i="2"/>
  <c r="L31" i="2"/>
  <c r="AJ30" i="2"/>
  <c r="O30" i="2"/>
  <c r="AM29" i="2"/>
  <c r="AP28" i="2"/>
  <c r="U28" i="2"/>
  <c r="E28" i="2"/>
  <c r="AC27" i="2"/>
  <c r="AF26" i="2"/>
  <c r="K26" i="2"/>
  <c r="AQ38" i="2"/>
  <c r="Y25" i="2"/>
  <c r="AA39" i="2"/>
  <c r="Z36" i="2"/>
  <c r="Y33" i="2"/>
  <c r="X30" i="2"/>
  <c r="J25" i="2"/>
  <c r="Q45" i="2"/>
  <c r="AO44" i="2"/>
  <c r="T44" i="2"/>
  <c r="G43" i="2"/>
  <c r="AE42" i="2"/>
  <c r="J42" i="2"/>
  <c r="AH41" i="2"/>
  <c r="AK40" i="2"/>
  <c r="P40" i="2"/>
  <c r="AN39" i="2"/>
  <c r="V38" i="2"/>
  <c r="F38" i="2"/>
  <c r="AD37" i="2"/>
  <c r="I37" i="2"/>
  <c r="L36" i="2"/>
  <c r="AJ35" i="2"/>
  <c r="O35" i="2"/>
  <c r="AM34" i="2"/>
  <c r="AP33" i="2"/>
  <c r="U33" i="2"/>
  <c r="E33" i="2"/>
  <c r="AC32" i="2"/>
  <c r="AF31" i="2"/>
  <c r="K31" i="2"/>
  <c r="AI30" i="2"/>
  <c r="N30" i="2"/>
  <c r="Q29" i="2"/>
  <c r="AO28" i="2"/>
  <c r="T28" i="2"/>
  <c r="D28" i="2"/>
  <c r="G27" i="2"/>
  <c r="AE26" i="2"/>
  <c r="J26" i="2"/>
  <c r="AQ37" i="2"/>
  <c r="AA42" i="2"/>
  <c r="Z39" i="2"/>
  <c r="Y36" i="2"/>
  <c r="X33" i="2"/>
  <c r="AA26" i="2"/>
  <c r="AK45" i="2"/>
  <c r="P45" i="2"/>
  <c r="AN44" i="2"/>
  <c r="S44" i="2"/>
  <c r="F43" i="2"/>
  <c r="AD42" i="2"/>
  <c r="I42" i="2"/>
  <c r="O40" i="2"/>
  <c r="AM39" i="2"/>
  <c r="AP38" i="2"/>
  <c r="E38" i="2"/>
  <c r="AF36" i="2"/>
  <c r="K36" i="2"/>
  <c r="AI35" i="2"/>
  <c r="N35" i="2"/>
  <c r="AL34" i="2"/>
  <c r="Q34" i="2"/>
  <c r="AO33" i="2"/>
  <c r="T33" i="2"/>
  <c r="D33" i="2"/>
  <c r="G32" i="2"/>
  <c r="AE31" i="2"/>
  <c r="J31" i="2"/>
  <c r="AH30" i="2"/>
  <c r="AK29" i="2"/>
  <c r="P29" i="2"/>
  <c r="AN28" i="2"/>
  <c r="S28" i="2"/>
  <c r="V27" i="2"/>
  <c r="F27" i="2"/>
  <c r="AD26" i="2"/>
  <c r="I26" i="2"/>
  <c r="AA45" i="2"/>
  <c r="Z42" i="2"/>
  <c r="Y39" i="2"/>
  <c r="X36" i="2"/>
  <c r="AA29" i="2"/>
  <c r="Z26" i="2"/>
  <c r="M25" i="2"/>
  <c r="AJ45" i="2"/>
  <c r="O45" i="2"/>
  <c r="AM44" i="2"/>
  <c r="AP43" i="2"/>
  <c r="E43" i="2"/>
  <c r="AF41" i="2"/>
  <c r="N40" i="2"/>
  <c r="Q39" i="2"/>
  <c r="G37" i="2"/>
  <c r="AE36" i="2"/>
  <c r="J36" i="2"/>
  <c r="AH35" i="2"/>
  <c r="AK34" i="2"/>
  <c r="P34" i="2"/>
  <c r="AN33" i="2"/>
  <c r="S33" i="2"/>
  <c r="V32" i="2"/>
  <c r="F32" i="2"/>
  <c r="AD31" i="2"/>
  <c r="L30" i="2"/>
  <c r="AJ29" i="2"/>
  <c r="O29" i="2"/>
  <c r="AM28" i="2"/>
  <c r="AP27" i="2"/>
  <c r="U27" i="2"/>
  <c r="E27" i="2"/>
  <c r="AC26" i="2"/>
  <c r="Z45" i="2"/>
  <c r="Y42" i="2"/>
  <c r="X39" i="2"/>
  <c r="AA32" i="2"/>
  <c r="Z29" i="2"/>
  <c r="Y26" i="2"/>
  <c r="AI45" i="2"/>
  <c r="N45" i="2"/>
  <c r="AO43" i="2"/>
  <c r="D43" i="2"/>
  <c r="G42" i="2"/>
  <c r="AE41" i="2"/>
  <c r="P39" i="2"/>
  <c r="V37" i="2"/>
  <c r="F37" i="2"/>
  <c r="I36" i="2"/>
  <c r="L35" i="2"/>
  <c r="AJ34" i="2"/>
  <c r="AM33" i="2"/>
  <c r="AP32" i="2"/>
  <c r="E32" i="2"/>
  <c r="AC31" i="2"/>
  <c r="AF30" i="2"/>
  <c r="AI29" i="2"/>
  <c r="N29" i="2"/>
  <c r="Q28" i="2"/>
  <c r="AO27" i="2"/>
  <c r="T27" i="2"/>
  <c r="D27" i="2"/>
  <c r="G26" i="2"/>
  <c r="Y45" i="2"/>
  <c r="X42" i="2"/>
  <c r="AA35" i="2"/>
  <c r="Z32" i="2"/>
  <c r="Y29" i="2"/>
  <c r="X26" i="2"/>
  <c r="AL33" i="2"/>
  <c r="E2" i="3" l="1"/>
  <c r="V2" i="3"/>
  <c r="P2" i="3"/>
  <c r="AI3" i="3"/>
  <c r="AE2" i="3"/>
  <c r="AJ3" i="3"/>
  <c r="Q2" i="3"/>
  <c r="AG2" i="3"/>
  <c r="H2" i="3"/>
  <c r="O2" i="3"/>
  <c r="B2" i="3"/>
  <c r="R2" i="3"/>
  <c r="AH2" i="3"/>
  <c r="AL2" i="3"/>
  <c r="C2" i="3"/>
  <c r="S2" i="3"/>
  <c r="AI2" i="3"/>
  <c r="AF2" i="3"/>
  <c r="D2" i="3"/>
  <c r="T2" i="3"/>
  <c r="AJ2" i="3"/>
  <c r="F2" i="3"/>
  <c r="M2" i="3"/>
  <c r="AP3" i="3"/>
  <c r="G2" i="3"/>
  <c r="W2" i="3"/>
  <c r="AM2" i="3"/>
  <c r="N2" i="3"/>
  <c r="AD2" i="3"/>
  <c r="U2" i="3"/>
  <c r="AK2" i="3"/>
  <c r="X2" i="3"/>
  <c r="AN2" i="3"/>
  <c r="AA3" i="3"/>
  <c r="W3" i="3"/>
  <c r="AC2" i="3"/>
  <c r="I2" i="3"/>
  <c r="Y2" i="3"/>
  <c r="AO2" i="3"/>
  <c r="J2" i="3"/>
  <c r="AP2" i="3"/>
  <c r="Z2" i="3"/>
  <c r="K2" i="3"/>
  <c r="AA2" i="3"/>
  <c r="AE3" i="3"/>
  <c r="L2" i="3"/>
  <c r="AB2" i="3"/>
  <c r="AB3" i="3"/>
  <c r="AK3" i="3"/>
  <c r="AL3" i="3"/>
  <c r="AM3" i="3"/>
  <c r="AN3" i="3"/>
  <c r="Y3" i="3"/>
  <c r="AO3" i="3"/>
  <c r="P3" i="3"/>
  <c r="AC3" i="3"/>
  <c r="Z3" i="3"/>
  <c r="F3" i="3"/>
  <c r="S3" i="3"/>
  <c r="C3" i="3"/>
  <c r="O3" i="3"/>
  <c r="M3" i="3"/>
  <c r="U3" i="3"/>
  <c r="Q3" i="3"/>
  <c r="B3" i="3"/>
  <c r="D3" i="3"/>
  <c r="F95" i="2"/>
  <c r="G3" i="3"/>
  <c r="AO6" i="3" l="1"/>
  <c r="AH95" i="2"/>
  <c r="G6" i="3"/>
  <c r="AJ6" i="3"/>
  <c r="W95" i="2"/>
  <c r="AL6" i="3"/>
  <c r="AK6" i="3"/>
  <c r="D95" i="2"/>
  <c r="AI95" i="2"/>
  <c r="AC6" i="3"/>
  <c r="S95" i="2"/>
  <c r="F6" i="3"/>
  <c r="U95" i="2"/>
  <c r="AE6" i="3"/>
  <c r="AM6" i="3"/>
  <c r="L95" i="2"/>
  <c r="J95" i="2"/>
  <c r="AE95" i="2"/>
  <c r="AK95" i="2"/>
  <c r="W6" i="3"/>
  <c r="V3" i="3"/>
  <c r="V6" i="3" s="1"/>
  <c r="P6" i="3"/>
  <c r="Y6" i="3"/>
  <c r="AG95" i="2"/>
  <c r="D6" i="3"/>
  <c r="K95" i="2"/>
  <c r="I95" i="2"/>
  <c r="B6" i="3"/>
  <c r="AL95" i="2"/>
  <c r="X95" i="2"/>
  <c r="Z6" i="3"/>
  <c r="AF95" i="2"/>
  <c r="AB95" i="2"/>
  <c r="AP6" i="3"/>
  <c r="AH3" i="3"/>
  <c r="AH6" i="3" s="1"/>
  <c r="AP95" i="2"/>
  <c r="AG3" i="3"/>
  <c r="AG6" i="3" s="1"/>
  <c r="S6" i="3"/>
  <c r="AO95" i="2"/>
  <c r="AC95" i="2"/>
  <c r="AD3" i="3"/>
  <c r="AD6" i="3" s="1"/>
  <c r="AM95" i="2"/>
  <c r="Y95" i="2"/>
  <c r="AN6" i="3"/>
  <c r="Q6" i="3"/>
  <c r="AA6" i="3"/>
  <c r="Z95" i="2"/>
  <c r="AJ95" i="2"/>
  <c r="N95" i="2"/>
  <c r="AI6" i="3"/>
  <c r="C6" i="3"/>
  <c r="AB6" i="3"/>
  <c r="M95" i="2"/>
  <c r="AQ95" i="2"/>
  <c r="Q95" i="2"/>
  <c r="M6" i="3"/>
  <c r="AN95" i="2"/>
  <c r="O6" i="3"/>
  <c r="U6" i="3"/>
  <c r="L3" i="3"/>
  <c r="L6" i="3" s="1"/>
  <c r="O95" i="2"/>
  <c r="AA95" i="2"/>
  <c r="R3" i="3"/>
  <c r="R6" i="3" s="1"/>
  <c r="AD95" i="2"/>
  <c r="T3" i="3"/>
  <c r="T6" i="3" s="1"/>
  <c r="P95" i="2"/>
  <c r="X3" i="3"/>
  <c r="X6" i="3" s="1"/>
  <c r="AF3" i="3"/>
  <c r="AF6" i="3" s="1"/>
  <c r="G95" i="2"/>
  <c r="T95" i="2"/>
  <c r="C95" i="2"/>
  <c r="H3" i="3"/>
  <c r="H6" i="3" s="1"/>
  <c r="E95" i="2"/>
  <c r="I3" i="3"/>
  <c r="I6" i="3" s="1"/>
  <c r="K3" i="3"/>
  <c r="K6" i="3" s="1"/>
  <c r="J3" i="3"/>
  <c r="J6" i="3" s="1"/>
  <c r="E3" i="3"/>
  <c r="E6" i="3" s="1"/>
  <c r="N3" i="3"/>
  <c r="N6" i="3" s="1"/>
  <c r="R95" i="2"/>
  <c r="V95" i="2"/>
  <c r="H95" i="2"/>
</calcChain>
</file>

<file path=xl/sharedStrings.xml><?xml version="1.0" encoding="utf-8"?>
<sst xmlns="http://schemas.openxmlformats.org/spreadsheetml/2006/main" count="318" uniqueCount="64">
  <si>
    <t>性别</t>
  </si>
  <si>
    <t>年龄</t>
  </si>
  <si>
    <t>女</t>
  </si>
  <si>
    <t>男</t>
  </si>
  <si>
    <t>男死亡</t>
    <phoneticPr fontId="4" type="noConversion"/>
  </si>
  <si>
    <t>女死亡</t>
    <phoneticPr fontId="4" type="noConversion"/>
  </si>
  <si>
    <t>合计死亡</t>
    <phoneticPr fontId="4" type="noConversion"/>
  </si>
  <si>
    <t>male</t>
  </si>
  <si>
    <t>female</t>
  </si>
  <si>
    <t>white</t>
  </si>
  <si>
    <t>black</t>
  </si>
  <si>
    <t>asian</t>
  </si>
  <si>
    <t>other race</t>
  </si>
  <si>
    <t>hispanic</t>
  </si>
  <si>
    <t>nonhispanic</t>
  </si>
  <si>
    <t>BDbDT BAU Deaths by Demographic Trait</t>
  </si>
  <si>
    <t>Source:</t>
  </si>
  <si>
    <t>Provincial Yearbook</t>
    <phoneticPr fontId="4" type="noConversion"/>
  </si>
  <si>
    <t>China Population Census</t>
    <phoneticPr fontId="4" type="noConversion"/>
  </si>
  <si>
    <t>2010-2019, 2020</t>
    <phoneticPr fontId="4" type="noConversion"/>
  </si>
  <si>
    <t>Population Projection :2020 -2060</t>
    <phoneticPr fontId="4" type="noConversion"/>
  </si>
  <si>
    <t>Only gender is considered, no ethnitiy catagories</t>
    <phoneticPr fontId="4" type="noConversion"/>
  </si>
  <si>
    <t>Notes:</t>
    <phoneticPr fontId="4" type="noConversion"/>
  </si>
  <si>
    <t>0-4岁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</si>
  <si>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</si>
  <si>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</si>
  <si>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</si>
  <si>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</si>
  <si>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</si>
  <si>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</si>
  <si>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</si>
  <si>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</si>
  <si>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</si>
  <si>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</si>
  <si>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</si>
  <si>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</si>
  <si>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</si>
  <si>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</si>
  <si>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</si>
  <si>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</si>
  <si>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85-89岁</t>
  </si>
  <si>
    <t>90-94岁</t>
  </si>
  <si>
    <t>95-99岁</t>
  </si>
  <si>
    <t>100岁及以上</t>
  </si>
  <si>
    <t>死亡结果</t>
    <phoneticPr fontId="10" type="noConversion"/>
  </si>
  <si>
    <t>男</t>
    <phoneticPr fontId="10" type="noConversion"/>
  </si>
  <si>
    <t>年龄</t>
    <phoneticPr fontId="10" type="noConversion"/>
  </si>
  <si>
    <t>2020-2025</t>
    <phoneticPr fontId="10" type="noConversion"/>
  </si>
  <si>
    <t>2025-2030</t>
    <phoneticPr fontId="10" type="noConversion"/>
  </si>
  <si>
    <t>2030-2035</t>
    <phoneticPr fontId="10" type="noConversion"/>
  </si>
  <si>
    <t>2035-2040</t>
    <phoneticPr fontId="10" type="noConversion"/>
  </si>
  <si>
    <t>2040-2045</t>
    <phoneticPr fontId="10" type="noConversion"/>
  </si>
  <si>
    <t>2045-2050</t>
    <phoneticPr fontId="10" type="noConversion"/>
  </si>
  <si>
    <t>2050-2055</t>
    <phoneticPr fontId="10" type="noConversion"/>
  </si>
  <si>
    <t>2055-2060</t>
    <phoneticPr fontId="10" type="noConversion"/>
  </si>
  <si>
    <t>女</t>
    <phoneticPr fontId="10" type="noConversion"/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</si>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</sst>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2FF"/>
        <bgColor indexed="64"/>
      </patternFill>
    </fill>
    <fill>
      <patternFill patternType="solid">
        <fgColor rgb="FF7EFFDB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6" fillId="0" borderId="0" applyNumberFormat="0" applyFill="0" applyBorder="0" applyAlignment="0" applyProtection="0"/>
    <xf numFmtId="0" fontId="8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1"/>
    <xf numFmtId="0" fontId="5" fillId="0" borderId="0" xfId="1" applyFont="1"/>
    <xf numFmtId="0" fontId="2" fillId="0" borderId="0" xfId="1" applyAlignment="1">
      <alignment horizontal="left"/>
    </xf>
    <xf numFmtId="0" fontId="6" fillId="0" borderId="0" xfId="2"/>
    <xf numFmtId="0" fontId="7" fillId="0" borderId="0" xfId="1" applyFont="1"/>
    <xf numFmtId="0" fontId="1" fillId="0" borderId="0" xfId="1" applyFont="1"/>
    <xf numFmtId="0" fontId="8" fillId="0" borderId="0" xfId="3">
      <alignment vertical="center"/>
    </xf>
    <xf numFmtId="0" fontId="8" fillId="0" borderId="0" xfId="3" applyAlignment="1">
      <alignment horizontal="center" vertical="center"/>
    </xf>
  </cellXfs>
  <cellStyles count="4">
    <cellStyle name="常规" xfId="0" builtinId="0"/>
    <cellStyle name="常规 2" xfId="1" xr:uid="{95267145-59DE-46DA-A54D-CD9B0E40DD1C}"/>
    <cellStyle name="常规 3" xfId="3" xr:uid="{8B1DC18F-8CC5-4223-A1B0-F0494098BA97}"/>
    <cellStyle name="超链接" xfId="2" builtinId="8"/>
  </cellStyles>
  <dxfs count="0"/>
  <tableStyles count="0" defaultTableStyle="TableStyleMedium2" defaultPivotStyle="PivotStyleLight16"/>
  <colors>
    <mruColors>
      <color rgb="FFF7C2FF"/>
      <color rgb="FF7EF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BF2E-A904-4B66-97BF-3A062C9EFC27}">
  <dimension ref="A1:B9"/>
  <sheetViews>
    <sheetView workbookViewId="0">
      <selection activeCell="O13" sqref="O13"/>
    </sheetView>
  </sheetViews>
  <sheetFormatPr defaultRowHeight="13.5" x14ac:dyDescent="0.15"/>
  <sheetData>
    <row r="1" spans="1:2" x14ac:dyDescent="0.15">
      <c r="A1" s="6" t="s">
        <v>15</v>
      </c>
      <c r="B1" s="5"/>
    </row>
    <row r="3" spans="1:2" x14ac:dyDescent="0.15">
      <c r="A3" s="9" t="s">
        <v>16</v>
      </c>
      <c r="B3" s="10" t="s">
        <v>17</v>
      </c>
    </row>
    <row r="4" spans="1:2" x14ac:dyDescent="0.15">
      <c r="A4" s="5"/>
      <c r="B4" s="5" t="s">
        <v>18</v>
      </c>
    </row>
    <row r="5" spans="1:2" x14ac:dyDescent="0.15">
      <c r="A5" s="5"/>
      <c r="B5" s="7" t="s">
        <v>19</v>
      </c>
    </row>
    <row r="6" spans="1:2" x14ac:dyDescent="0.15">
      <c r="A6" s="5"/>
      <c r="B6" s="5" t="s">
        <v>20</v>
      </c>
    </row>
    <row r="7" spans="1:2" x14ac:dyDescent="0.15">
      <c r="A7" s="5"/>
      <c r="B7" s="8"/>
    </row>
    <row r="9" spans="1:2" x14ac:dyDescent="0.15">
      <c r="A9" s="6" t="s">
        <v>22</v>
      </c>
      <c r="B9" s="10" t="s">
        <v>21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22BA-3604-4957-AD37-E65B90F88274}">
  <dimension ref="A3:X48"/>
  <sheetViews>
    <sheetView topLeftCell="A13" workbookViewId="0">
      <selection activeCell="I28" sqref="I28"/>
    </sheetView>
  </sheetViews>
  <sheetFormatPr defaultRowHeight="13.5" x14ac:dyDescent="0.15"/>
  <cols>
    <col min="1" max="16384" width="9" style="11"/>
  </cols>
  <sheetData>
    <row r="3" spans="2:24" x14ac:dyDescent="0.15">
      <c r="B3" s="11" t="s">
        <v>3</v>
      </c>
      <c r="C3" s="11">
        <v>2020</v>
      </c>
      <c r="D3" s="11">
        <v>2025</v>
      </c>
      <c r="E3" s="11">
        <v>2030</v>
      </c>
      <c r="F3" s="11">
        <v>2035</v>
      </c>
      <c r="G3" s="11">
        <v>2040</v>
      </c>
      <c r="H3" s="11">
        <v>2045</v>
      </c>
      <c r="I3" s="11">
        <v>2050</v>
      </c>
      <c r="J3" s="11">
        <v>2055</v>
      </c>
      <c r="K3" s="11">
        <v>2060</v>
      </c>
      <c r="O3" s="11" t="s">
        <v>2</v>
      </c>
      <c r="P3" s="11">
        <v>2020</v>
      </c>
      <c r="Q3" s="11">
        <v>2025</v>
      </c>
      <c r="R3" s="11">
        <v>2030</v>
      </c>
      <c r="S3" s="11">
        <v>2035</v>
      </c>
      <c r="T3" s="11">
        <v>2040</v>
      </c>
      <c r="U3" s="11">
        <v>2045</v>
      </c>
      <c r="V3" s="11">
        <v>2050</v>
      </c>
      <c r="W3" s="11">
        <v>2055</v>
      </c>
      <c r="X3" s="11">
        <v>2060</v>
      </c>
    </row>
    <row r="4" spans="2:24" x14ac:dyDescent="0.15">
      <c r="B4" s="11" t="s">
        <v>23</v>
      </c>
      <c r="C4" s="11">
        <v>445878</v>
      </c>
      <c r="D4" s="11">
        <v>397284</v>
      </c>
      <c r="E4" s="11">
        <v>249767</v>
      </c>
      <c r="F4" s="11">
        <v>203442</v>
      </c>
      <c r="G4" s="11">
        <v>146473</v>
      </c>
      <c r="H4" s="11">
        <v>152963</v>
      </c>
      <c r="I4" s="11">
        <v>155018</v>
      </c>
      <c r="J4" s="11">
        <v>143180</v>
      </c>
      <c r="K4" s="11">
        <v>115353</v>
      </c>
      <c r="O4" s="11" t="s">
        <v>23</v>
      </c>
      <c r="P4" s="11">
        <v>411621</v>
      </c>
      <c r="Q4" s="11">
        <v>378366</v>
      </c>
      <c r="R4" s="11">
        <v>237873</v>
      </c>
      <c r="S4" s="11">
        <v>193754</v>
      </c>
      <c r="T4" s="11">
        <v>139498</v>
      </c>
      <c r="U4" s="11">
        <v>145679</v>
      </c>
      <c r="V4" s="11">
        <v>147636</v>
      </c>
      <c r="W4" s="11">
        <v>136362</v>
      </c>
      <c r="X4" s="11">
        <v>109860</v>
      </c>
    </row>
    <row r="5" spans="2:24" x14ac:dyDescent="0.15">
      <c r="B5" s="11" t="s">
        <v>24</v>
      </c>
      <c r="C5" s="11">
        <v>480179</v>
      </c>
      <c r="D5" s="11">
        <v>444317</v>
      </c>
      <c r="E5" s="11">
        <v>395934</v>
      </c>
      <c r="F5" s="11">
        <v>248943</v>
      </c>
      <c r="G5" s="11">
        <v>202770</v>
      </c>
      <c r="H5" s="11">
        <v>146004</v>
      </c>
      <c r="I5" s="11">
        <v>152488</v>
      </c>
      <c r="J5" s="11">
        <v>154553</v>
      </c>
      <c r="K5" s="11">
        <v>142750</v>
      </c>
      <c r="O5" s="11" t="s">
        <v>24</v>
      </c>
      <c r="P5" s="11">
        <v>433843</v>
      </c>
      <c r="Q5" s="11">
        <v>410427</v>
      </c>
      <c r="R5" s="11">
        <v>377307</v>
      </c>
      <c r="S5" s="11">
        <v>237207</v>
      </c>
      <c r="T5" s="11">
        <v>193231</v>
      </c>
      <c r="U5" s="11">
        <v>139122</v>
      </c>
      <c r="V5" s="11">
        <v>145300</v>
      </c>
      <c r="W5" s="11">
        <v>147252</v>
      </c>
      <c r="X5" s="11">
        <v>136021</v>
      </c>
    </row>
    <row r="6" spans="2:24" x14ac:dyDescent="0.15">
      <c r="B6" s="11" t="s">
        <v>25</v>
      </c>
      <c r="C6" s="11">
        <v>348491</v>
      </c>
      <c r="D6" s="11">
        <v>479699</v>
      </c>
      <c r="E6" s="11">
        <v>443918</v>
      </c>
      <c r="F6" s="11">
        <v>395617</v>
      </c>
      <c r="G6" s="11">
        <v>248744</v>
      </c>
      <c r="H6" s="11">
        <v>202628</v>
      </c>
      <c r="I6" s="11">
        <v>145917</v>
      </c>
      <c r="J6" s="11">
        <v>152397</v>
      </c>
      <c r="K6" s="11">
        <v>154475</v>
      </c>
      <c r="O6" s="11" t="s">
        <v>25</v>
      </c>
      <c r="P6" s="11">
        <v>316284</v>
      </c>
      <c r="Q6" s="11">
        <v>433539</v>
      </c>
      <c r="R6" s="11">
        <v>410140</v>
      </c>
      <c r="S6" s="11">
        <v>377080</v>
      </c>
      <c r="T6" s="11">
        <v>237065</v>
      </c>
      <c r="U6" s="11">
        <v>193134</v>
      </c>
      <c r="V6" s="11">
        <v>139052</v>
      </c>
      <c r="W6" s="11">
        <v>145227</v>
      </c>
      <c r="X6" s="11">
        <v>147193</v>
      </c>
    </row>
    <row r="7" spans="2:24" x14ac:dyDescent="0.15">
      <c r="B7" s="11" t="s">
        <v>26</v>
      </c>
      <c r="C7" s="11">
        <v>391803</v>
      </c>
      <c r="D7" s="11">
        <v>348038</v>
      </c>
      <c r="E7" s="11">
        <v>479123</v>
      </c>
      <c r="F7" s="11">
        <v>443474</v>
      </c>
      <c r="G7" s="11">
        <v>395261</v>
      </c>
      <c r="H7" s="11">
        <v>248545</v>
      </c>
      <c r="I7" s="11">
        <v>202486</v>
      </c>
      <c r="J7" s="11">
        <v>145829</v>
      </c>
      <c r="K7" s="11">
        <v>152306</v>
      </c>
      <c r="O7" s="11" t="s">
        <v>26</v>
      </c>
      <c r="P7" s="11">
        <v>318381</v>
      </c>
      <c r="Q7" s="11">
        <v>315968</v>
      </c>
      <c r="R7" s="11">
        <v>433149</v>
      </c>
      <c r="S7" s="11">
        <v>409812</v>
      </c>
      <c r="T7" s="11">
        <v>376816</v>
      </c>
      <c r="U7" s="11">
        <v>236923</v>
      </c>
      <c r="V7" s="11">
        <v>193018</v>
      </c>
      <c r="W7" s="11">
        <v>138982</v>
      </c>
      <c r="X7" s="11">
        <v>145169</v>
      </c>
    </row>
    <row r="8" spans="2:24" x14ac:dyDescent="0.15">
      <c r="B8" s="11" t="s">
        <v>27</v>
      </c>
      <c r="C8" s="11">
        <v>824363</v>
      </c>
      <c r="D8" s="11">
        <v>390902</v>
      </c>
      <c r="E8" s="11">
        <v>347272</v>
      </c>
      <c r="F8" s="11">
        <v>478165</v>
      </c>
      <c r="G8" s="11">
        <v>442631</v>
      </c>
      <c r="H8" s="11">
        <v>394549</v>
      </c>
      <c r="I8" s="11">
        <v>248122</v>
      </c>
      <c r="J8" s="11">
        <v>202162</v>
      </c>
      <c r="K8" s="11">
        <v>145610</v>
      </c>
      <c r="O8" s="11" t="s">
        <v>27</v>
      </c>
      <c r="P8" s="11">
        <v>689793</v>
      </c>
      <c r="Q8" s="11">
        <v>317999</v>
      </c>
      <c r="R8" s="11">
        <v>315620</v>
      </c>
      <c r="S8" s="11">
        <v>432716</v>
      </c>
      <c r="T8" s="11">
        <v>409402</v>
      </c>
      <c r="U8" s="11">
        <v>376477</v>
      </c>
      <c r="V8" s="11">
        <v>236710</v>
      </c>
      <c r="W8" s="11">
        <v>192864</v>
      </c>
      <c r="X8" s="11">
        <v>138885</v>
      </c>
    </row>
    <row r="9" spans="2:24" x14ac:dyDescent="0.15">
      <c r="B9" s="11" t="s">
        <v>28</v>
      </c>
      <c r="C9" s="11">
        <v>1179905</v>
      </c>
      <c r="D9" s="11">
        <v>822137</v>
      </c>
      <c r="E9" s="11">
        <v>389846</v>
      </c>
      <c r="F9" s="11">
        <v>346369</v>
      </c>
      <c r="G9" s="11">
        <v>476922</v>
      </c>
      <c r="H9" s="11">
        <v>441480</v>
      </c>
      <c r="I9" s="11">
        <v>393523</v>
      </c>
      <c r="J9" s="11">
        <v>247502</v>
      </c>
      <c r="K9" s="11">
        <v>201657</v>
      </c>
      <c r="O9" s="11" t="s">
        <v>28</v>
      </c>
      <c r="P9" s="11">
        <v>1025929</v>
      </c>
      <c r="Q9" s="11">
        <v>688896</v>
      </c>
      <c r="R9" s="11">
        <v>317586</v>
      </c>
      <c r="S9" s="11">
        <v>315241</v>
      </c>
      <c r="T9" s="11">
        <v>432197</v>
      </c>
      <c r="U9" s="11">
        <v>408952</v>
      </c>
      <c r="V9" s="11">
        <v>376063</v>
      </c>
      <c r="W9" s="11">
        <v>236449</v>
      </c>
      <c r="X9" s="11">
        <v>192671</v>
      </c>
    </row>
    <row r="10" spans="2:24" x14ac:dyDescent="0.15">
      <c r="B10" s="11" t="s">
        <v>29</v>
      </c>
      <c r="C10" s="11">
        <v>1462804</v>
      </c>
      <c r="D10" s="11">
        <v>1176011</v>
      </c>
      <c r="E10" s="11">
        <v>819506</v>
      </c>
      <c r="F10" s="11">
        <v>388599</v>
      </c>
      <c r="G10" s="11">
        <v>345296</v>
      </c>
      <c r="H10" s="11">
        <v>475491</v>
      </c>
      <c r="I10" s="11">
        <v>440156</v>
      </c>
      <c r="J10" s="11">
        <v>392382</v>
      </c>
      <c r="K10" s="11">
        <v>246784</v>
      </c>
      <c r="O10" s="11" t="s">
        <v>29</v>
      </c>
      <c r="P10" s="11">
        <v>1278489</v>
      </c>
      <c r="Q10" s="11">
        <v>1024493</v>
      </c>
      <c r="R10" s="11">
        <v>687932</v>
      </c>
      <c r="S10" s="11">
        <v>317141</v>
      </c>
      <c r="T10" s="11">
        <v>314800</v>
      </c>
      <c r="U10" s="11">
        <v>431635</v>
      </c>
      <c r="V10" s="11">
        <v>408420</v>
      </c>
      <c r="W10" s="11">
        <v>375574</v>
      </c>
      <c r="X10" s="11">
        <v>236142</v>
      </c>
    </row>
    <row r="11" spans="2:24" x14ac:dyDescent="0.15">
      <c r="B11" s="11" t="s">
        <v>30</v>
      </c>
      <c r="C11" s="11">
        <v>1207124</v>
      </c>
      <c r="D11" s="11">
        <v>1456368</v>
      </c>
      <c r="E11" s="11">
        <v>1171072</v>
      </c>
      <c r="F11" s="11">
        <v>816146</v>
      </c>
      <c r="G11" s="11">
        <v>387083</v>
      </c>
      <c r="H11" s="11">
        <v>343984</v>
      </c>
      <c r="I11" s="11">
        <v>473779</v>
      </c>
      <c r="J11" s="11">
        <v>438615</v>
      </c>
      <c r="K11" s="11">
        <v>391087</v>
      </c>
      <c r="O11" s="11" t="s">
        <v>30</v>
      </c>
      <c r="P11" s="11">
        <v>1088686</v>
      </c>
      <c r="Q11" s="11">
        <v>1276060</v>
      </c>
      <c r="R11" s="11">
        <v>1022546</v>
      </c>
      <c r="S11" s="11">
        <v>686694</v>
      </c>
      <c r="T11" s="11">
        <v>316570</v>
      </c>
      <c r="U11" s="11">
        <v>314233</v>
      </c>
      <c r="V11" s="11">
        <v>430858</v>
      </c>
      <c r="W11" s="11">
        <v>407726</v>
      </c>
      <c r="X11" s="11">
        <v>374936</v>
      </c>
    </row>
    <row r="12" spans="2:24" x14ac:dyDescent="0.15">
      <c r="B12" s="11" t="s">
        <v>31</v>
      </c>
      <c r="C12" s="11">
        <v>977109</v>
      </c>
      <c r="D12" s="11">
        <v>1198795</v>
      </c>
      <c r="E12" s="11">
        <v>1446901</v>
      </c>
      <c r="F12" s="11">
        <v>1163929</v>
      </c>
      <c r="G12" s="11">
        <v>811494</v>
      </c>
      <c r="H12" s="11">
        <v>385032</v>
      </c>
      <c r="I12" s="11">
        <v>342264</v>
      </c>
      <c r="J12" s="11">
        <v>471552</v>
      </c>
      <c r="K12" s="11">
        <v>436685</v>
      </c>
      <c r="O12" s="11" t="s">
        <v>31</v>
      </c>
      <c r="P12" s="11">
        <v>880403</v>
      </c>
      <c r="Q12" s="11">
        <v>1085747</v>
      </c>
      <c r="R12" s="11">
        <v>1272615</v>
      </c>
      <c r="S12" s="11">
        <v>1019888</v>
      </c>
      <c r="T12" s="11">
        <v>684908</v>
      </c>
      <c r="U12" s="11">
        <v>315779</v>
      </c>
      <c r="V12" s="11">
        <v>313448</v>
      </c>
      <c r="W12" s="11">
        <v>429781</v>
      </c>
      <c r="X12" s="11">
        <v>406747</v>
      </c>
    </row>
    <row r="13" spans="2:24" x14ac:dyDescent="0.15">
      <c r="B13" s="11" t="s">
        <v>32</v>
      </c>
      <c r="C13" s="11">
        <v>931765</v>
      </c>
      <c r="D13" s="11">
        <v>966361</v>
      </c>
      <c r="E13" s="11">
        <v>1186447</v>
      </c>
      <c r="F13" s="11">
        <v>1433011</v>
      </c>
      <c r="G13" s="11">
        <v>1153570</v>
      </c>
      <c r="H13" s="11">
        <v>804759</v>
      </c>
      <c r="I13" s="11">
        <v>382029</v>
      </c>
      <c r="J13" s="11">
        <v>339799</v>
      </c>
      <c r="K13" s="11">
        <v>468346</v>
      </c>
      <c r="O13" s="11" t="s">
        <v>32</v>
      </c>
      <c r="P13" s="11">
        <v>844508</v>
      </c>
      <c r="Q13" s="11">
        <v>876617</v>
      </c>
      <c r="R13" s="11">
        <v>1081186</v>
      </c>
      <c r="S13" s="11">
        <v>1267397</v>
      </c>
      <c r="T13" s="11">
        <v>1015706</v>
      </c>
      <c r="U13" s="11">
        <v>682169</v>
      </c>
      <c r="V13" s="11">
        <v>314547</v>
      </c>
      <c r="W13" s="11">
        <v>312257</v>
      </c>
      <c r="X13" s="11">
        <v>428148</v>
      </c>
    </row>
    <row r="14" spans="2:24" x14ac:dyDescent="0.15">
      <c r="B14" s="11" t="s">
        <v>33</v>
      </c>
      <c r="C14" s="11">
        <v>940004</v>
      </c>
      <c r="D14" s="11">
        <v>916111</v>
      </c>
      <c r="E14" s="11">
        <v>951189</v>
      </c>
      <c r="F14" s="11">
        <v>1169006</v>
      </c>
      <c r="G14" s="11">
        <v>1413235</v>
      </c>
      <c r="H14" s="11">
        <v>1138689</v>
      </c>
      <c r="I14" s="11">
        <v>795021</v>
      </c>
      <c r="J14" s="11">
        <v>377712</v>
      </c>
      <c r="K14" s="11">
        <v>336197</v>
      </c>
      <c r="O14" s="11" t="s">
        <v>33</v>
      </c>
      <c r="P14" s="11">
        <v>845689</v>
      </c>
      <c r="Q14" s="11">
        <v>838596</v>
      </c>
      <c r="R14" s="11">
        <v>870656</v>
      </c>
      <c r="S14" s="11">
        <v>1074051</v>
      </c>
      <c r="T14" s="11">
        <v>1259159</v>
      </c>
      <c r="U14" s="11">
        <v>1009307</v>
      </c>
      <c r="V14" s="11">
        <v>677939</v>
      </c>
      <c r="W14" s="11">
        <v>312660</v>
      </c>
      <c r="X14" s="11">
        <v>310446</v>
      </c>
    </row>
    <row r="15" spans="2:24" x14ac:dyDescent="0.15">
      <c r="B15" s="11" t="s">
        <v>34</v>
      </c>
      <c r="C15" s="11">
        <v>890810</v>
      </c>
      <c r="D15" s="11">
        <v>915752</v>
      </c>
      <c r="E15" s="11">
        <v>893850</v>
      </c>
      <c r="F15" s="11">
        <v>929407</v>
      </c>
      <c r="G15" s="11">
        <v>1143756</v>
      </c>
      <c r="H15" s="11">
        <v>1384547</v>
      </c>
      <c r="I15" s="11">
        <v>1116940</v>
      </c>
      <c r="J15" s="11">
        <v>780711</v>
      </c>
      <c r="K15" s="11">
        <v>371291</v>
      </c>
      <c r="O15" s="11" t="s">
        <v>34</v>
      </c>
      <c r="P15" s="11">
        <v>841572</v>
      </c>
      <c r="Q15" s="11">
        <v>835964</v>
      </c>
      <c r="R15" s="11">
        <v>829288</v>
      </c>
      <c r="S15" s="11">
        <v>861340</v>
      </c>
      <c r="T15" s="11">
        <v>1062880</v>
      </c>
      <c r="U15" s="11">
        <v>1246567</v>
      </c>
      <c r="V15" s="11">
        <v>999517</v>
      </c>
      <c r="W15" s="11">
        <v>671634</v>
      </c>
      <c r="X15" s="11">
        <v>309846</v>
      </c>
    </row>
    <row r="16" spans="2:24" x14ac:dyDescent="0.15">
      <c r="B16" s="11" t="s">
        <v>35</v>
      </c>
      <c r="C16" s="11">
        <v>876308</v>
      </c>
      <c r="D16" s="11">
        <v>854910</v>
      </c>
      <c r="E16" s="11">
        <v>880862</v>
      </c>
      <c r="F16" s="11">
        <v>861671</v>
      </c>
      <c r="G16" s="11">
        <v>897807</v>
      </c>
      <c r="H16" s="11">
        <v>1106927</v>
      </c>
      <c r="I16" s="11">
        <v>1342457</v>
      </c>
      <c r="J16" s="11">
        <v>1084772</v>
      </c>
      <c r="K16" s="11">
        <v>759476</v>
      </c>
      <c r="O16" s="11" t="s">
        <v>35</v>
      </c>
      <c r="P16" s="11">
        <v>890142</v>
      </c>
      <c r="Q16" s="11">
        <v>826760</v>
      </c>
      <c r="R16" s="11">
        <v>821919</v>
      </c>
      <c r="S16" s="11">
        <v>815936</v>
      </c>
      <c r="T16" s="11">
        <v>848162</v>
      </c>
      <c r="U16" s="11">
        <v>1047256</v>
      </c>
      <c r="V16" s="11">
        <v>1229115</v>
      </c>
      <c r="W16" s="11">
        <v>986123</v>
      </c>
      <c r="X16" s="11">
        <v>663037</v>
      </c>
    </row>
    <row r="17" spans="1:24" x14ac:dyDescent="0.15">
      <c r="B17" s="11" t="s">
        <v>36</v>
      </c>
      <c r="C17" s="11">
        <v>810242</v>
      </c>
      <c r="D17" s="11">
        <v>821977</v>
      </c>
      <c r="E17" s="11">
        <v>804385</v>
      </c>
      <c r="F17" s="11">
        <v>831181</v>
      </c>
      <c r="G17" s="11">
        <v>815313</v>
      </c>
      <c r="H17" s="11">
        <v>851749</v>
      </c>
      <c r="I17" s="11">
        <v>1052688</v>
      </c>
      <c r="J17" s="11">
        <v>1279764</v>
      </c>
      <c r="K17" s="11">
        <v>1036391</v>
      </c>
      <c r="O17" s="11" t="s">
        <v>36</v>
      </c>
      <c r="P17" s="11">
        <v>837318</v>
      </c>
      <c r="Q17" s="11">
        <v>864595</v>
      </c>
      <c r="R17" s="11">
        <v>804272</v>
      </c>
      <c r="S17" s="11">
        <v>800796</v>
      </c>
      <c r="T17" s="11">
        <v>796109</v>
      </c>
      <c r="U17" s="11">
        <v>828654</v>
      </c>
      <c r="V17" s="11">
        <v>1024426</v>
      </c>
      <c r="W17" s="11">
        <v>1203795</v>
      </c>
      <c r="X17" s="11">
        <v>966894</v>
      </c>
    </row>
    <row r="18" spans="1:24" x14ac:dyDescent="0.15">
      <c r="B18" s="11" t="s">
        <v>37</v>
      </c>
      <c r="C18" s="11">
        <v>504706</v>
      </c>
      <c r="D18" s="11">
        <v>732945</v>
      </c>
      <c r="E18" s="11">
        <v>747424</v>
      </c>
      <c r="F18" s="11">
        <v>735047</v>
      </c>
      <c r="G18" s="11">
        <v>763024</v>
      </c>
      <c r="H18" s="11">
        <v>751719</v>
      </c>
      <c r="I18" s="11">
        <v>788635</v>
      </c>
      <c r="J18" s="11">
        <v>978473</v>
      </c>
      <c r="K18" s="11">
        <v>1194020</v>
      </c>
      <c r="O18" s="11" t="s">
        <v>37</v>
      </c>
      <c r="P18" s="11">
        <v>509268</v>
      </c>
      <c r="Q18" s="11">
        <v>795368</v>
      </c>
      <c r="R18" s="11">
        <v>824564</v>
      </c>
      <c r="S18" s="11">
        <v>769930</v>
      </c>
      <c r="T18" s="11">
        <v>769165</v>
      </c>
      <c r="U18" s="11">
        <v>767131</v>
      </c>
      <c r="V18" s="11">
        <v>800811</v>
      </c>
      <c r="W18" s="11">
        <v>992566</v>
      </c>
      <c r="X18" s="11">
        <v>1169246</v>
      </c>
    </row>
    <row r="19" spans="1:24" x14ac:dyDescent="0.15">
      <c r="B19" s="11" t="s">
        <v>38</v>
      </c>
      <c r="C19" s="11">
        <v>265538</v>
      </c>
      <c r="D19" s="11">
        <v>426729</v>
      </c>
      <c r="E19" s="11">
        <v>625422</v>
      </c>
      <c r="F19" s="11">
        <v>643307</v>
      </c>
      <c r="G19" s="11">
        <v>637800</v>
      </c>
      <c r="H19" s="11">
        <v>667188</v>
      </c>
      <c r="I19" s="11">
        <v>662039</v>
      </c>
      <c r="J19" s="11">
        <v>699361</v>
      </c>
      <c r="K19" s="11">
        <v>873287</v>
      </c>
      <c r="O19" s="11" t="s">
        <v>38</v>
      </c>
      <c r="P19" s="11">
        <v>286039</v>
      </c>
      <c r="Q19" s="11">
        <v>462212</v>
      </c>
      <c r="R19" s="11">
        <v>728319</v>
      </c>
      <c r="S19" s="11">
        <v>761155</v>
      </c>
      <c r="T19" s="11">
        <v>715958</v>
      </c>
      <c r="U19" s="11">
        <v>719938</v>
      </c>
      <c r="V19" s="11">
        <v>722330</v>
      </c>
      <c r="W19" s="11">
        <v>758208</v>
      </c>
      <c r="X19" s="11">
        <v>944328</v>
      </c>
    </row>
    <row r="20" spans="1:24" x14ac:dyDescent="0.15">
      <c r="B20" s="11" t="s">
        <v>39</v>
      </c>
      <c r="C20" s="11">
        <v>167022</v>
      </c>
      <c r="D20" s="11">
        <v>199499</v>
      </c>
      <c r="E20" s="11">
        <v>326192</v>
      </c>
      <c r="F20" s="11">
        <v>485828</v>
      </c>
      <c r="G20" s="11">
        <v>507312</v>
      </c>
      <c r="H20" s="11">
        <v>510113</v>
      </c>
      <c r="I20" s="11">
        <v>540623</v>
      </c>
      <c r="J20" s="11">
        <v>543070</v>
      </c>
      <c r="K20" s="11">
        <v>580330</v>
      </c>
      <c r="O20" s="11" t="s">
        <v>39</v>
      </c>
      <c r="P20" s="11">
        <v>210751</v>
      </c>
      <c r="Q20" s="11">
        <v>237956</v>
      </c>
      <c r="R20" s="11">
        <v>391678</v>
      </c>
      <c r="S20" s="11">
        <v>627374</v>
      </c>
      <c r="T20" s="11">
        <v>665326</v>
      </c>
      <c r="U20" s="11">
        <v>634124</v>
      </c>
      <c r="V20" s="11">
        <v>645209</v>
      </c>
      <c r="W20" s="11">
        <v>654287</v>
      </c>
      <c r="X20" s="11">
        <v>693305</v>
      </c>
    </row>
    <row r="21" spans="1:24" x14ac:dyDescent="0.15">
      <c r="B21" s="11" t="s">
        <v>40</v>
      </c>
      <c r="C21" s="11">
        <v>120809</v>
      </c>
      <c r="D21" s="11">
        <v>101416</v>
      </c>
      <c r="E21" s="11">
        <v>124447</v>
      </c>
      <c r="F21" s="11">
        <v>208665</v>
      </c>
      <c r="G21" s="11">
        <v>318217</v>
      </c>
      <c r="H21" s="11">
        <v>339646</v>
      </c>
      <c r="I21" s="11">
        <v>348662</v>
      </c>
      <c r="J21" s="11">
        <v>376760</v>
      </c>
      <c r="K21" s="11">
        <v>385417</v>
      </c>
      <c r="O21" s="11" t="s">
        <v>40</v>
      </c>
      <c r="P21" s="11">
        <v>187521</v>
      </c>
      <c r="Q21" s="11">
        <v>147863</v>
      </c>
      <c r="R21" s="11">
        <v>172827</v>
      </c>
      <c r="S21" s="11">
        <v>293367</v>
      </c>
      <c r="T21" s="11">
        <v>482890</v>
      </c>
      <c r="U21" s="11">
        <v>524809</v>
      </c>
      <c r="V21" s="11">
        <v>511294</v>
      </c>
      <c r="W21" s="11">
        <v>530555</v>
      </c>
      <c r="X21" s="11">
        <v>547638</v>
      </c>
    </row>
    <row r="22" spans="1:24" x14ac:dyDescent="0.15">
      <c r="B22" s="11" t="s">
        <v>41</v>
      </c>
      <c r="C22" s="11">
        <v>41416</v>
      </c>
      <c r="D22" s="11">
        <v>53265</v>
      </c>
      <c r="E22" s="11">
        <v>46195</v>
      </c>
      <c r="F22" s="11">
        <v>58465</v>
      </c>
      <c r="G22" s="11">
        <v>100931</v>
      </c>
      <c r="H22" s="11">
        <v>158218</v>
      </c>
      <c r="I22" s="11">
        <v>173321</v>
      </c>
      <c r="J22" s="11">
        <v>182420</v>
      </c>
      <c r="K22" s="11">
        <v>201793</v>
      </c>
      <c r="O22" s="11" t="s">
        <v>41</v>
      </c>
      <c r="P22" s="11">
        <v>77601</v>
      </c>
      <c r="Q22" s="11">
        <v>98392</v>
      </c>
      <c r="R22" s="11">
        <v>81931</v>
      </c>
      <c r="S22" s="11">
        <v>100516</v>
      </c>
      <c r="T22" s="11">
        <v>178191</v>
      </c>
      <c r="U22" s="11">
        <v>305041</v>
      </c>
      <c r="V22" s="11">
        <v>343435</v>
      </c>
      <c r="W22" s="11">
        <v>345533</v>
      </c>
      <c r="X22" s="11">
        <v>369160</v>
      </c>
    </row>
    <row r="23" spans="1:24" x14ac:dyDescent="0.15">
      <c r="B23" s="11" t="s">
        <v>42</v>
      </c>
      <c r="C23" s="11">
        <v>8047</v>
      </c>
      <c r="D23" s="11">
        <v>11671</v>
      </c>
      <c r="E23" s="11">
        <v>15436</v>
      </c>
      <c r="F23" s="11">
        <v>13752</v>
      </c>
      <c r="G23" s="11">
        <v>17867</v>
      </c>
      <c r="H23" s="11">
        <v>31622</v>
      </c>
      <c r="I23" s="11">
        <v>50788</v>
      </c>
      <c r="J23" s="11">
        <v>56953</v>
      </c>
      <c r="K23" s="11">
        <v>61311</v>
      </c>
      <c r="O23" s="11" t="s">
        <v>42</v>
      </c>
      <c r="P23" s="11">
        <v>19488</v>
      </c>
      <c r="Q23" s="11">
        <v>24988</v>
      </c>
      <c r="R23" s="11">
        <v>34172</v>
      </c>
      <c r="S23" s="11">
        <v>30454</v>
      </c>
      <c r="T23" s="11">
        <v>39714</v>
      </c>
      <c r="U23" s="11">
        <v>74430</v>
      </c>
      <c r="V23" s="11">
        <v>134035</v>
      </c>
      <c r="W23" s="11">
        <v>158117</v>
      </c>
      <c r="X23" s="11">
        <v>166028</v>
      </c>
    </row>
    <row r="24" spans="1:24" x14ac:dyDescent="0.15">
      <c r="B24" s="11" t="s">
        <v>43</v>
      </c>
      <c r="C24" s="11">
        <v>888</v>
      </c>
      <c r="D24" s="11">
        <v>1823</v>
      </c>
      <c r="E24" s="11">
        <v>2540</v>
      </c>
      <c r="F24" s="11">
        <v>3220</v>
      </c>
      <c r="G24" s="11">
        <v>2742</v>
      </c>
      <c r="H24" s="11">
        <v>3398</v>
      </c>
      <c r="I24" s="11">
        <v>5720</v>
      </c>
      <c r="J24" s="11">
        <v>8705</v>
      </c>
      <c r="K24" s="11">
        <v>9221</v>
      </c>
      <c r="O24" s="11" t="s">
        <v>43</v>
      </c>
      <c r="P24" s="11">
        <v>2358</v>
      </c>
      <c r="Q24" s="11">
        <v>4219</v>
      </c>
      <c r="R24" s="11">
        <v>5537</v>
      </c>
      <c r="S24" s="11">
        <v>7747</v>
      </c>
      <c r="T24" s="11">
        <v>7059</v>
      </c>
      <c r="U24" s="11">
        <v>9404</v>
      </c>
      <c r="V24" s="11">
        <v>17997</v>
      </c>
      <c r="W24" s="11">
        <v>33080</v>
      </c>
      <c r="X24" s="11">
        <v>39798</v>
      </c>
    </row>
    <row r="26" spans="1:24" x14ac:dyDescent="0.15">
      <c r="C26" s="12" t="s">
        <v>44</v>
      </c>
      <c r="D26" s="12"/>
      <c r="E26" s="12"/>
      <c r="F26" s="12"/>
      <c r="G26" s="12"/>
      <c r="H26" s="12"/>
      <c r="I26" s="12"/>
      <c r="J26" s="12"/>
      <c r="K26" s="12"/>
      <c r="P26" s="12" t="s">
        <v>44</v>
      </c>
      <c r="Q26" s="12"/>
      <c r="R26" s="12"/>
      <c r="S26" s="12"/>
      <c r="T26" s="12"/>
      <c r="U26" s="12"/>
      <c r="V26" s="12"/>
      <c r="W26" s="12"/>
      <c r="X26" s="12"/>
    </row>
    <row r="27" spans="1:24" x14ac:dyDescent="0.15">
      <c r="A27" s="11" t="s">
        <v>45</v>
      </c>
      <c r="B27" s="11" t="s">
        <v>46</v>
      </c>
      <c r="C27" s="11" t="s">
        <v>47</v>
      </c>
      <c r="D27" s="11" t="s">
        <v>48</v>
      </c>
      <c r="E27" s="11" t="s">
        <v>49</v>
      </c>
      <c r="F27" s="11" t="s">
        <v>50</v>
      </c>
      <c r="G27" s="11" t="s">
        <v>51</v>
      </c>
      <c r="H27" s="11" t="s">
        <v>52</v>
      </c>
      <c r="I27" s="11" t="s">
        <v>53</v>
      </c>
      <c r="J27" s="11" t="s">
        <v>54</v>
      </c>
      <c r="K27" s="11">
        <v>2060</v>
      </c>
      <c r="N27" s="11" t="s">
        <v>55</v>
      </c>
      <c r="O27" s="11" t="s">
        <v>46</v>
      </c>
      <c r="P27" s="11" t="s">
        <v>47</v>
      </c>
      <c r="Q27" s="11" t="s">
        <v>48</v>
      </c>
      <c r="R27" s="11" t="s">
        <v>49</v>
      </c>
      <c r="S27" s="11" t="s">
        <v>50</v>
      </c>
      <c r="T27" s="11" t="s">
        <v>51</v>
      </c>
      <c r="U27" s="11" t="s">
        <v>52</v>
      </c>
      <c r="V27" s="11" t="s">
        <v>53</v>
      </c>
      <c r="W27" s="11" t="s">
        <v>54</v>
      </c>
      <c r="X27" s="11">
        <v>2060</v>
      </c>
    </row>
    <row r="28" spans="1:24" x14ac:dyDescent="0.15">
      <c r="B28" s="11" t="s">
        <v>23</v>
      </c>
      <c r="C28" s="11">
        <f>C4-D5</f>
        <v>1561</v>
      </c>
      <c r="D28" s="11">
        <f t="shared" ref="D28:J28" si="0">D4-E5</f>
        <v>1350</v>
      </c>
      <c r="E28" s="11">
        <f t="shared" si="0"/>
        <v>824</v>
      </c>
      <c r="F28" s="11">
        <f t="shared" si="0"/>
        <v>672</v>
      </c>
      <c r="G28" s="11">
        <f t="shared" si="0"/>
        <v>469</v>
      </c>
      <c r="H28" s="11">
        <f t="shared" si="0"/>
        <v>475</v>
      </c>
      <c r="I28" s="11">
        <f t="shared" si="0"/>
        <v>465</v>
      </c>
      <c r="J28" s="11">
        <f t="shared" si="0"/>
        <v>430</v>
      </c>
      <c r="K28" s="11">
        <f>J28</f>
        <v>430</v>
      </c>
      <c r="O28" s="11" t="s">
        <v>23</v>
      </c>
      <c r="P28" s="11">
        <f>P4-Q5</f>
        <v>1194</v>
      </c>
      <c r="Q28" s="11">
        <f t="shared" ref="Q28:W28" si="1">Q4-R5</f>
        <v>1059</v>
      </c>
      <c r="R28" s="11">
        <f t="shared" si="1"/>
        <v>666</v>
      </c>
      <c r="S28" s="11">
        <f t="shared" si="1"/>
        <v>523</v>
      </c>
      <c r="T28" s="11">
        <f t="shared" si="1"/>
        <v>376</v>
      </c>
      <c r="U28" s="11">
        <f t="shared" si="1"/>
        <v>379</v>
      </c>
      <c r="V28" s="11">
        <f t="shared" si="1"/>
        <v>384</v>
      </c>
      <c r="W28" s="11">
        <f t="shared" si="1"/>
        <v>341</v>
      </c>
      <c r="X28" s="11">
        <f>W28</f>
        <v>341</v>
      </c>
    </row>
    <row r="29" spans="1:24" x14ac:dyDescent="0.15">
      <c r="B29" s="11" t="s">
        <v>24</v>
      </c>
      <c r="C29" s="11">
        <f t="shared" ref="C29:J44" si="2">C5-D6</f>
        <v>480</v>
      </c>
      <c r="D29" s="11">
        <f t="shared" si="2"/>
        <v>399</v>
      </c>
      <c r="E29" s="11">
        <f t="shared" si="2"/>
        <v>317</v>
      </c>
      <c r="F29" s="11">
        <f t="shared" si="2"/>
        <v>199</v>
      </c>
      <c r="G29" s="11">
        <f t="shared" si="2"/>
        <v>142</v>
      </c>
      <c r="H29" s="11">
        <f t="shared" si="2"/>
        <v>87</v>
      </c>
      <c r="I29" s="11">
        <f t="shared" si="2"/>
        <v>91</v>
      </c>
      <c r="J29" s="11">
        <f t="shared" si="2"/>
        <v>78</v>
      </c>
      <c r="K29" s="11">
        <f t="shared" ref="K29:K48" si="3">J29</f>
        <v>78</v>
      </c>
      <c r="O29" s="11" t="s">
        <v>24</v>
      </c>
      <c r="P29" s="11">
        <f t="shared" ref="P29:W44" si="4">P5-Q6</f>
        <v>304</v>
      </c>
      <c r="Q29" s="11">
        <f t="shared" si="4"/>
        <v>287</v>
      </c>
      <c r="R29" s="11">
        <f t="shared" si="4"/>
        <v>227</v>
      </c>
      <c r="S29" s="11">
        <f t="shared" si="4"/>
        <v>142</v>
      </c>
      <c r="T29" s="11">
        <f t="shared" si="4"/>
        <v>97</v>
      </c>
      <c r="U29" s="11">
        <f t="shared" si="4"/>
        <v>70</v>
      </c>
      <c r="V29" s="11">
        <f t="shared" si="4"/>
        <v>73</v>
      </c>
      <c r="W29" s="11">
        <f t="shared" si="4"/>
        <v>59</v>
      </c>
      <c r="X29" s="11">
        <f t="shared" ref="X29:X48" si="5">W29</f>
        <v>59</v>
      </c>
    </row>
    <row r="30" spans="1:24" x14ac:dyDescent="0.15">
      <c r="B30" s="11" t="s">
        <v>25</v>
      </c>
      <c r="C30" s="11">
        <f t="shared" si="2"/>
        <v>453</v>
      </c>
      <c r="D30" s="11">
        <f t="shared" si="2"/>
        <v>576</v>
      </c>
      <c r="E30" s="11">
        <f t="shared" si="2"/>
        <v>444</v>
      </c>
      <c r="F30" s="11">
        <f t="shared" si="2"/>
        <v>356</v>
      </c>
      <c r="G30" s="11">
        <f t="shared" si="2"/>
        <v>199</v>
      </c>
      <c r="H30" s="11">
        <f t="shared" si="2"/>
        <v>142</v>
      </c>
      <c r="I30" s="11">
        <f t="shared" si="2"/>
        <v>88</v>
      </c>
      <c r="J30" s="11">
        <f t="shared" si="2"/>
        <v>91</v>
      </c>
      <c r="K30" s="11">
        <f t="shared" si="3"/>
        <v>91</v>
      </c>
      <c r="O30" s="11" t="s">
        <v>25</v>
      </c>
      <c r="P30" s="11">
        <f t="shared" si="4"/>
        <v>316</v>
      </c>
      <c r="Q30" s="11">
        <f t="shared" si="4"/>
        <v>390</v>
      </c>
      <c r="R30" s="11">
        <f t="shared" si="4"/>
        <v>328</v>
      </c>
      <c r="S30" s="11">
        <f t="shared" si="4"/>
        <v>264</v>
      </c>
      <c r="T30" s="11">
        <f t="shared" si="4"/>
        <v>142</v>
      </c>
      <c r="U30" s="11">
        <f t="shared" si="4"/>
        <v>116</v>
      </c>
      <c r="V30" s="11">
        <f t="shared" si="4"/>
        <v>70</v>
      </c>
      <c r="W30" s="11">
        <f t="shared" si="4"/>
        <v>58</v>
      </c>
      <c r="X30" s="11">
        <f t="shared" si="5"/>
        <v>58</v>
      </c>
    </row>
    <row r="31" spans="1:24" x14ac:dyDescent="0.15">
      <c r="B31" s="11" t="s">
        <v>26</v>
      </c>
      <c r="C31" s="11">
        <f t="shared" si="2"/>
        <v>901</v>
      </c>
      <c r="D31" s="11">
        <f t="shared" si="2"/>
        <v>766</v>
      </c>
      <c r="E31" s="11">
        <f t="shared" si="2"/>
        <v>958</v>
      </c>
      <c r="F31" s="11">
        <f t="shared" si="2"/>
        <v>843</v>
      </c>
      <c r="G31" s="11">
        <f t="shared" si="2"/>
        <v>712</v>
      </c>
      <c r="H31" s="11">
        <f t="shared" si="2"/>
        <v>423</v>
      </c>
      <c r="I31" s="11">
        <f t="shared" si="2"/>
        <v>324</v>
      </c>
      <c r="J31" s="11">
        <f t="shared" si="2"/>
        <v>219</v>
      </c>
      <c r="K31" s="11">
        <f t="shared" si="3"/>
        <v>219</v>
      </c>
      <c r="O31" s="11" t="s">
        <v>26</v>
      </c>
      <c r="P31" s="11">
        <f t="shared" si="4"/>
        <v>382</v>
      </c>
      <c r="Q31" s="11">
        <f t="shared" si="4"/>
        <v>348</v>
      </c>
      <c r="R31" s="11">
        <f t="shared" si="4"/>
        <v>433</v>
      </c>
      <c r="S31" s="11">
        <f t="shared" si="4"/>
        <v>410</v>
      </c>
      <c r="T31" s="11">
        <f t="shared" si="4"/>
        <v>339</v>
      </c>
      <c r="U31" s="11">
        <f t="shared" si="4"/>
        <v>213</v>
      </c>
      <c r="V31" s="11">
        <f t="shared" si="4"/>
        <v>154</v>
      </c>
      <c r="W31" s="11">
        <f t="shared" si="4"/>
        <v>97</v>
      </c>
      <c r="X31" s="11">
        <f t="shared" si="5"/>
        <v>97</v>
      </c>
    </row>
    <row r="32" spans="1:24" x14ac:dyDescent="0.15">
      <c r="B32" s="11" t="s">
        <v>27</v>
      </c>
      <c r="C32" s="11">
        <f t="shared" si="2"/>
        <v>2226</v>
      </c>
      <c r="D32" s="11">
        <f t="shared" si="2"/>
        <v>1056</v>
      </c>
      <c r="E32" s="11">
        <f t="shared" si="2"/>
        <v>903</v>
      </c>
      <c r="F32" s="11">
        <f t="shared" si="2"/>
        <v>1243</v>
      </c>
      <c r="G32" s="11">
        <f t="shared" si="2"/>
        <v>1151</v>
      </c>
      <c r="H32" s="11">
        <f t="shared" si="2"/>
        <v>1026</v>
      </c>
      <c r="I32" s="11">
        <f t="shared" si="2"/>
        <v>620</v>
      </c>
      <c r="J32" s="11">
        <f t="shared" si="2"/>
        <v>505</v>
      </c>
      <c r="K32" s="11">
        <f t="shared" si="3"/>
        <v>505</v>
      </c>
      <c r="O32" s="11" t="s">
        <v>27</v>
      </c>
      <c r="P32" s="11">
        <f t="shared" si="4"/>
        <v>897</v>
      </c>
      <c r="Q32" s="11">
        <f t="shared" si="4"/>
        <v>413</v>
      </c>
      <c r="R32" s="11">
        <f t="shared" si="4"/>
        <v>379</v>
      </c>
      <c r="S32" s="11">
        <f t="shared" si="4"/>
        <v>519</v>
      </c>
      <c r="T32" s="11">
        <f t="shared" si="4"/>
        <v>450</v>
      </c>
      <c r="U32" s="11">
        <f t="shared" si="4"/>
        <v>414</v>
      </c>
      <c r="V32" s="11">
        <f t="shared" si="4"/>
        <v>261</v>
      </c>
      <c r="W32" s="11">
        <f t="shared" si="4"/>
        <v>193</v>
      </c>
      <c r="X32" s="11">
        <f t="shared" si="5"/>
        <v>193</v>
      </c>
    </row>
    <row r="33" spans="2:24" x14ac:dyDescent="0.15">
      <c r="B33" s="11" t="s">
        <v>28</v>
      </c>
      <c r="C33" s="11">
        <f t="shared" si="2"/>
        <v>3894</v>
      </c>
      <c r="D33" s="11">
        <f t="shared" si="2"/>
        <v>2631</v>
      </c>
      <c r="E33" s="11">
        <f t="shared" si="2"/>
        <v>1247</v>
      </c>
      <c r="F33" s="11">
        <f t="shared" si="2"/>
        <v>1073</v>
      </c>
      <c r="G33" s="11">
        <f t="shared" si="2"/>
        <v>1431</v>
      </c>
      <c r="H33" s="11">
        <f t="shared" si="2"/>
        <v>1324</v>
      </c>
      <c r="I33" s="11">
        <f t="shared" si="2"/>
        <v>1141</v>
      </c>
      <c r="J33" s="11">
        <f t="shared" si="2"/>
        <v>718</v>
      </c>
      <c r="K33" s="11">
        <f t="shared" si="3"/>
        <v>718</v>
      </c>
      <c r="O33" s="11" t="s">
        <v>28</v>
      </c>
      <c r="P33" s="11">
        <f t="shared" si="4"/>
        <v>1436</v>
      </c>
      <c r="Q33" s="11">
        <f t="shared" si="4"/>
        <v>964</v>
      </c>
      <c r="R33" s="11">
        <f t="shared" si="4"/>
        <v>445</v>
      </c>
      <c r="S33" s="11">
        <f t="shared" si="4"/>
        <v>441</v>
      </c>
      <c r="T33" s="11">
        <f t="shared" si="4"/>
        <v>562</v>
      </c>
      <c r="U33" s="11">
        <f t="shared" si="4"/>
        <v>532</v>
      </c>
      <c r="V33" s="11">
        <f t="shared" si="4"/>
        <v>489</v>
      </c>
      <c r="W33" s="11">
        <f t="shared" si="4"/>
        <v>307</v>
      </c>
      <c r="X33" s="11">
        <f t="shared" si="5"/>
        <v>307</v>
      </c>
    </row>
    <row r="34" spans="2:24" x14ac:dyDescent="0.15">
      <c r="B34" s="11" t="s">
        <v>29</v>
      </c>
      <c r="C34" s="11">
        <f t="shared" si="2"/>
        <v>6436</v>
      </c>
      <c r="D34" s="11">
        <f t="shared" si="2"/>
        <v>4939</v>
      </c>
      <c r="E34" s="11">
        <f t="shared" si="2"/>
        <v>3360</v>
      </c>
      <c r="F34" s="11">
        <f t="shared" si="2"/>
        <v>1516</v>
      </c>
      <c r="G34" s="11">
        <f t="shared" si="2"/>
        <v>1312</v>
      </c>
      <c r="H34" s="11">
        <f t="shared" si="2"/>
        <v>1712</v>
      </c>
      <c r="I34" s="11">
        <f t="shared" si="2"/>
        <v>1541</v>
      </c>
      <c r="J34" s="11">
        <f t="shared" si="2"/>
        <v>1295</v>
      </c>
      <c r="K34" s="11">
        <f t="shared" si="3"/>
        <v>1295</v>
      </c>
      <c r="O34" s="11" t="s">
        <v>29</v>
      </c>
      <c r="P34" s="11">
        <f t="shared" si="4"/>
        <v>2429</v>
      </c>
      <c r="Q34" s="11">
        <f t="shared" si="4"/>
        <v>1947</v>
      </c>
      <c r="R34" s="11">
        <f t="shared" si="4"/>
        <v>1238</v>
      </c>
      <c r="S34" s="11">
        <f t="shared" si="4"/>
        <v>571</v>
      </c>
      <c r="T34" s="11">
        <f t="shared" si="4"/>
        <v>567</v>
      </c>
      <c r="U34" s="11">
        <f t="shared" si="4"/>
        <v>777</v>
      </c>
      <c r="V34" s="11">
        <f t="shared" si="4"/>
        <v>694</v>
      </c>
      <c r="W34" s="11">
        <f t="shared" si="4"/>
        <v>638</v>
      </c>
      <c r="X34" s="11">
        <f t="shared" si="5"/>
        <v>638</v>
      </c>
    </row>
    <row r="35" spans="2:24" x14ac:dyDescent="0.15">
      <c r="B35" s="11" t="s">
        <v>30</v>
      </c>
      <c r="C35" s="11">
        <f t="shared" si="2"/>
        <v>8329</v>
      </c>
      <c r="D35" s="11">
        <f t="shared" si="2"/>
        <v>9467</v>
      </c>
      <c r="E35" s="11">
        <f t="shared" si="2"/>
        <v>7143</v>
      </c>
      <c r="F35" s="11">
        <f t="shared" si="2"/>
        <v>4652</v>
      </c>
      <c r="G35" s="11">
        <f t="shared" si="2"/>
        <v>2051</v>
      </c>
      <c r="H35" s="11">
        <f t="shared" si="2"/>
        <v>1720</v>
      </c>
      <c r="I35" s="11">
        <f t="shared" si="2"/>
        <v>2227</v>
      </c>
      <c r="J35" s="11">
        <f t="shared" si="2"/>
        <v>1930</v>
      </c>
      <c r="K35" s="11">
        <f t="shared" si="3"/>
        <v>1930</v>
      </c>
      <c r="O35" s="11" t="s">
        <v>30</v>
      </c>
      <c r="P35" s="11">
        <f t="shared" si="4"/>
        <v>2939</v>
      </c>
      <c r="Q35" s="11">
        <f t="shared" si="4"/>
        <v>3445</v>
      </c>
      <c r="R35" s="11">
        <f t="shared" si="4"/>
        <v>2658</v>
      </c>
      <c r="S35" s="11">
        <f t="shared" si="4"/>
        <v>1786</v>
      </c>
      <c r="T35" s="11">
        <f t="shared" si="4"/>
        <v>791</v>
      </c>
      <c r="U35" s="11">
        <f t="shared" si="4"/>
        <v>785</v>
      </c>
      <c r="V35" s="11">
        <f t="shared" si="4"/>
        <v>1077</v>
      </c>
      <c r="W35" s="11">
        <f t="shared" si="4"/>
        <v>979</v>
      </c>
      <c r="X35" s="11">
        <f t="shared" si="5"/>
        <v>979</v>
      </c>
    </row>
    <row r="36" spans="2:24" x14ac:dyDescent="0.15">
      <c r="B36" s="11" t="s">
        <v>31</v>
      </c>
      <c r="C36" s="11">
        <f t="shared" si="2"/>
        <v>10748</v>
      </c>
      <c r="D36" s="11">
        <f t="shared" si="2"/>
        <v>12348</v>
      </c>
      <c r="E36" s="11">
        <f t="shared" si="2"/>
        <v>13890</v>
      </c>
      <c r="F36" s="11">
        <f t="shared" si="2"/>
        <v>10359</v>
      </c>
      <c r="G36" s="11">
        <f t="shared" si="2"/>
        <v>6735</v>
      </c>
      <c r="H36" s="11">
        <f t="shared" si="2"/>
        <v>3003</v>
      </c>
      <c r="I36" s="11">
        <f t="shared" si="2"/>
        <v>2465</v>
      </c>
      <c r="J36" s="11">
        <f t="shared" si="2"/>
        <v>3206</v>
      </c>
      <c r="K36" s="11">
        <f t="shared" si="3"/>
        <v>3206</v>
      </c>
      <c r="O36" s="11" t="s">
        <v>31</v>
      </c>
      <c r="P36" s="11">
        <f t="shared" si="4"/>
        <v>3786</v>
      </c>
      <c r="Q36" s="11">
        <f t="shared" si="4"/>
        <v>4561</v>
      </c>
      <c r="R36" s="11">
        <f t="shared" si="4"/>
        <v>5218</v>
      </c>
      <c r="S36" s="11">
        <f t="shared" si="4"/>
        <v>4182</v>
      </c>
      <c r="T36" s="11">
        <f t="shared" si="4"/>
        <v>2739</v>
      </c>
      <c r="U36" s="11">
        <f t="shared" si="4"/>
        <v>1232</v>
      </c>
      <c r="V36" s="11">
        <f t="shared" si="4"/>
        <v>1191</v>
      </c>
      <c r="W36" s="11">
        <f t="shared" si="4"/>
        <v>1633</v>
      </c>
      <c r="X36" s="11">
        <f t="shared" si="5"/>
        <v>1633</v>
      </c>
    </row>
    <row r="37" spans="2:24" x14ac:dyDescent="0.15">
      <c r="B37" s="11" t="s">
        <v>32</v>
      </c>
      <c r="C37" s="11">
        <f t="shared" si="2"/>
        <v>15654</v>
      </c>
      <c r="D37" s="11">
        <f t="shared" si="2"/>
        <v>15172</v>
      </c>
      <c r="E37" s="11">
        <f t="shared" si="2"/>
        <v>17441</v>
      </c>
      <c r="F37" s="11">
        <f t="shared" si="2"/>
        <v>19776</v>
      </c>
      <c r="G37" s="11">
        <f t="shared" si="2"/>
        <v>14881</v>
      </c>
      <c r="H37" s="11">
        <f t="shared" si="2"/>
        <v>9738</v>
      </c>
      <c r="I37" s="11">
        <f t="shared" si="2"/>
        <v>4317</v>
      </c>
      <c r="J37" s="11">
        <f t="shared" si="2"/>
        <v>3602</v>
      </c>
      <c r="K37" s="11">
        <f t="shared" si="3"/>
        <v>3602</v>
      </c>
      <c r="O37" s="11" t="s">
        <v>32</v>
      </c>
      <c r="P37" s="11">
        <f t="shared" si="4"/>
        <v>5912</v>
      </c>
      <c r="Q37" s="11">
        <f t="shared" si="4"/>
        <v>5961</v>
      </c>
      <c r="R37" s="11">
        <f t="shared" si="4"/>
        <v>7135</v>
      </c>
      <c r="S37" s="11">
        <f t="shared" si="4"/>
        <v>8238</v>
      </c>
      <c r="T37" s="11">
        <f t="shared" si="4"/>
        <v>6399</v>
      </c>
      <c r="U37" s="11">
        <f t="shared" si="4"/>
        <v>4230</v>
      </c>
      <c r="V37" s="11">
        <f t="shared" si="4"/>
        <v>1887</v>
      </c>
      <c r="W37" s="11">
        <f t="shared" si="4"/>
        <v>1811</v>
      </c>
      <c r="X37" s="11">
        <f t="shared" si="5"/>
        <v>1811</v>
      </c>
    </row>
    <row r="38" spans="2:24" x14ac:dyDescent="0.15">
      <c r="B38" s="11" t="s">
        <v>33</v>
      </c>
      <c r="C38" s="11">
        <f t="shared" si="2"/>
        <v>24252</v>
      </c>
      <c r="D38" s="11">
        <f t="shared" si="2"/>
        <v>22261</v>
      </c>
      <c r="E38" s="11">
        <f t="shared" si="2"/>
        <v>21782</v>
      </c>
      <c r="F38" s="11">
        <f t="shared" si="2"/>
        <v>25250</v>
      </c>
      <c r="G38" s="11">
        <f t="shared" si="2"/>
        <v>28688</v>
      </c>
      <c r="H38" s="11">
        <f t="shared" si="2"/>
        <v>21749</v>
      </c>
      <c r="I38" s="11">
        <f t="shared" si="2"/>
        <v>14310</v>
      </c>
      <c r="J38" s="11">
        <f t="shared" si="2"/>
        <v>6421</v>
      </c>
      <c r="K38" s="11">
        <f t="shared" si="3"/>
        <v>6421</v>
      </c>
      <c r="O38" s="11" t="s">
        <v>33</v>
      </c>
      <c r="P38" s="11">
        <f t="shared" si="4"/>
        <v>9725</v>
      </c>
      <c r="Q38" s="11">
        <f t="shared" si="4"/>
        <v>9308</v>
      </c>
      <c r="R38" s="11">
        <f t="shared" si="4"/>
        <v>9316</v>
      </c>
      <c r="S38" s="11">
        <f t="shared" si="4"/>
        <v>11171</v>
      </c>
      <c r="T38" s="11">
        <f t="shared" si="4"/>
        <v>12592</v>
      </c>
      <c r="U38" s="11">
        <f t="shared" si="4"/>
        <v>9790</v>
      </c>
      <c r="V38" s="11">
        <f t="shared" si="4"/>
        <v>6305</v>
      </c>
      <c r="W38" s="11">
        <f t="shared" si="4"/>
        <v>2814</v>
      </c>
      <c r="X38" s="11">
        <f t="shared" si="5"/>
        <v>2814</v>
      </c>
    </row>
    <row r="39" spans="2:24" x14ac:dyDescent="0.15">
      <c r="B39" s="11" t="s">
        <v>34</v>
      </c>
      <c r="C39" s="11">
        <f t="shared" si="2"/>
        <v>35900</v>
      </c>
      <c r="D39" s="11">
        <f t="shared" si="2"/>
        <v>34890</v>
      </c>
      <c r="E39" s="11">
        <f t="shared" si="2"/>
        <v>32179</v>
      </c>
      <c r="F39" s="11">
        <f t="shared" si="2"/>
        <v>31600</v>
      </c>
      <c r="G39" s="11">
        <f t="shared" si="2"/>
        <v>36829</v>
      </c>
      <c r="H39" s="11">
        <f t="shared" si="2"/>
        <v>42090</v>
      </c>
      <c r="I39" s="11">
        <f t="shared" si="2"/>
        <v>32168</v>
      </c>
      <c r="J39" s="11">
        <f t="shared" si="2"/>
        <v>21235</v>
      </c>
      <c r="K39" s="11">
        <f t="shared" si="3"/>
        <v>21235</v>
      </c>
      <c r="O39" s="11" t="s">
        <v>34</v>
      </c>
      <c r="P39" s="11">
        <f t="shared" si="4"/>
        <v>14812</v>
      </c>
      <c r="Q39" s="11">
        <f t="shared" si="4"/>
        <v>14045</v>
      </c>
      <c r="R39" s="11">
        <f t="shared" si="4"/>
        <v>13352</v>
      </c>
      <c r="S39" s="11">
        <f t="shared" si="4"/>
        <v>13178</v>
      </c>
      <c r="T39" s="11">
        <f t="shared" si="4"/>
        <v>15624</v>
      </c>
      <c r="U39" s="11">
        <f t="shared" si="4"/>
        <v>17452</v>
      </c>
      <c r="V39" s="11">
        <f t="shared" si="4"/>
        <v>13394</v>
      </c>
      <c r="W39" s="11">
        <f t="shared" si="4"/>
        <v>8597</v>
      </c>
      <c r="X39" s="11">
        <f t="shared" si="5"/>
        <v>8597</v>
      </c>
    </row>
    <row r="40" spans="2:24" x14ac:dyDescent="0.15">
      <c r="B40" s="11" t="s">
        <v>35</v>
      </c>
      <c r="C40" s="11">
        <f t="shared" si="2"/>
        <v>54331</v>
      </c>
      <c r="D40" s="11">
        <f t="shared" si="2"/>
        <v>50525</v>
      </c>
      <c r="E40" s="11">
        <f t="shared" si="2"/>
        <v>49681</v>
      </c>
      <c r="F40" s="11">
        <f t="shared" si="2"/>
        <v>46358</v>
      </c>
      <c r="G40" s="11">
        <f t="shared" si="2"/>
        <v>46058</v>
      </c>
      <c r="H40" s="11">
        <f t="shared" si="2"/>
        <v>54239</v>
      </c>
      <c r="I40" s="11">
        <f t="shared" si="2"/>
        <v>62693</v>
      </c>
      <c r="J40" s="11">
        <f t="shared" si="2"/>
        <v>48381</v>
      </c>
      <c r="K40" s="11">
        <f t="shared" si="3"/>
        <v>48381</v>
      </c>
      <c r="O40" s="11" t="s">
        <v>35</v>
      </c>
      <c r="P40" s="11">
        <f t="shared" si="4"/>
        <v>25547</v>
      </c>
      <c r="Q40" s="11">
        <f t="shared" si="4"/>
        <v>22488</v>
      </c>
      <c r="R40" s="11">
        <f t="shared" si="4"/>
        <v>21123</v>
      </c>
      <c r="S40" s="11">
        <f t="shared" si="4"/>
        <v>19827</v>
      </c>
      <c r="T40" s="11">
        <f t="shared" si="4"/>
        <v>19508</v>
      </c>
      <c r="U40" s="11">
        <f t="shared" si="4"/>
        <v>22830</v>
      </c>
      <c r="V40" s="11">
        <f t="shared" si="4"/>
        <v>25320</v>
      </c>
      <c r="W40" s="11">
        <f t="shared" si="4"/>
        <v>19229</v>
      </c>
      <c r="X40" s="11">
        <f t="shared" si="5"/>
        <v>19229</v>
      </c>
    </row>
    <row r="41" spans="2:24" x14ac:dyDescent="0.15">
      <c r="B41" s="11" t="s">
        <v>36</v>
      </c>
      <c r="C41" s="11">
        <f t="shared" si="2"/>
        <v>77297</v>
      </c>
      <c r="D41" s="11">
        <f t="shared" si="2"/>
        <v>74553</v>
      </c>
      <c r="E41" s="11">
        <f t="shared" si="2"/>
        <v>69338</v>
      </c>
      <c r="F41" s="11">
        <f t="shared" si="2"/>
        <v>68157</v>
      </c>
      <c r="G41" s="11">
        <f t="shared" si="2"/>
        <v>63594</v>
      </c>
      <c r="H41" s="11">
        <f t="shared" si="2"/>
        <v>63114</v>
      </c>
      <c r="I41" s="11">
        <f t="shared" si="2"/>
        <v>74215</v>
      </c>
      <c r="J41" s="11">
        <f t="shared" si="2"/>
        <v>85744</v>
      </c>
      <c r="K41" s="11">
        <f t="shared" si="3"/>
        <v>85744</v>
      </c>
      <c r="O41" s="11" t="s">
        <v>36</v>
      </c>
      <c r="P41" s="11">
        <f t="shared" si="4"/>
        <v>41950</v>
      </c>
      <c r="Q41" s="11">
        <f t="shared" si="4"/>
        <v>40031</v>
      </c>
      <c r="R41" s="11">
        <f t="shared" si="4"/>
        <v>34342</v>
      </c>
      <c r="S41" s="11">
        <f t="shared" si="4"/>
        <v>31631</v>
      </c>
      <c r="T41" s="11">
        <f t="shared" si="4"/>
        <v>28978</v>
      </c>
      <c r="U41" s="11">
        <f t="shared" si="4"/>
        <v>27843</v>
      </c>
      <c r="V41" s="11">
        <f t="shared" si="4"/>
        <v>31860</v>
      </c>
      <c r="W41" s="11">
        <f t="shared" si="4"/>
        <v>34549</v>
      </c>
      <c r="X41" s="11">
        <f t="shared" si="5"/>
        <v>34549</v>
      </c>
    </row>
    <row r="42" spans="2:24" x14ac:dyDescent="0.15">
      <c r="B42" s="11" t="s">
        <v>37</v>
      </c>
      <c r="C42" s="11">
        <f t="shared" si="2"/>
        <v>77977</v>
      </c>
      <c r="D42" s="11">
        <f t="shared" si="2"/>
        <v>107523</v>
      </c>
      <c r="E42" s="11">
        <f t="shared" si="2"/>
        <v>104117</v>
      </c>
      <c r="F42" s="11">
        <f t="shared" si="2"/>
        <v>97247</v>
      </c>
      <c r="G42" s="11">
        <f t="shared" si="2"/>
        <v>95836</v>
      </c>
      <c r="H42" s="11">
        <f t="shared" si="2"/>
        <v>89680</v>
      </c>
      <c r="I42" s="11">
        <f t="shared" si="2"/>
        <v>89274</v>
      </c>
      <c r="J42" s="11">
        <f t="shared" si="2"/>
        <v>105186</v>
      </c>
      <c r="K42" s="11">
        <f t="shared" si="3"/>
        <v>105186</v>
      </c>
      <c r="O42" s="11" t="s">
        <v>37</v>
      </c>
      <c r="P42" s="11">
        <f t="shared" si="4"/>
        <v>47056</v>
      </c>
      <c r="Q42" s="11">
        <f t="shared" si="4"/>
        <v>67049</v>
      </c>
      <c r="R42" s="11">
        <f t="shared" si="4"/>
        <v>63409</v>
      </c>
      <c r="S42" s="11">
        <f t="shared" si="4"/>
        <v>53972</v>
      </c>
      <c r="T42" s="11">
        <f t="shared" si="4"/>
        <v>49227</v>
      </c>
      <c r="U42" s="11">
        <f t="shared" si="4"/>
        <v>44801</v>
      </c>
      <c r="V42" s="11">
        <f t="shared" si="4"/>
        <v>42603</v>
      </c>
      <c r="W42" s="11">
        <f t="shared" si="4"/>
        <v>48238</v>
      </c>
      <c r="X42" s="11">
        <f t="shared" si="5"/>
        <v>48238</v>
      </c>
    </row>
    <row r="43" spans="2:24" x14ac:dyDescent="0.15">
      <c r="B43" s="11" t="s">
        <v>38</v>
      </c>
      <c r="C43" s="11">
        <f t="shared" si="2"/>
        <v>66039</v>
      </c>
      <c r="D43" s="11">
        <f t="shared" si="2"/>
        <v>100537</v>
      </c>
      <c r="E43" s="11">
        <f t="shared" si="2"/>
        <v>139594</v>
      </c>
      <c r="F43" s="11">
        <f t="shared" si="2"/>
        <v>135995</v>
      </c>
      <c r="G43" s="11">
        <f t="shared" si="2"/>
        <v>127687</v>
      </c>
      <c r="H43" s="11">
        <f t="shared" si="2"/>
        <v>126565</v>
      </c>
      <c r="I43" s="11">
        <f t="shared" si="2"/>
        <v>118969</v>
      </c>
      <c r="J43" s="11">
        <f t="shared" si="2"/>
        <v>119031</v>
      </c>
      <c r="K43" s="11">
        <f t="shared" si="3"/>
        <v>119031</v>
      </c>
      <c r="O43" s="11" t="s">
        <v>38</v>
      </c>
      <c r="P43" s="11">
        <f t="shared" si="4"/>
        <v>48083</v>
      </c>
      <c r="Q43" s="11">
        <f t="shared" si="4"/>
        <v>70534</v>
      </c>
      <c r="R43" s="11">
        <f t="shared" si="4"/>
        <v>100945</v>
      </c>
      <c r="S43" s="11">
        <f t="shared" si="4"/>
        <v>95829</v>
      </c>
      <c r="T43" s="11">
        <f t="shared" si="4"/>
        <v>81834</v>
      </c>
      <c r="U43" s="11">
        <f t="shared" si="4"/>
        <v>74729</v>
      </c>
      <c r="V43" s="11">
        <f t="shared" si="4"/>
        <v>68043</v>
      </c>
      <c r="W43" s="11">
        <f t="shared" si="4"/>
        <v>64903</v>
      </c>
      <c r="X43" s="11">
        <f t="shared" si="5"/>
        <v>64903</v>
      </c>
    </row>
    <row r="44" spans="2:24" x14ac:dyDescent="0.15">
      <c r="B44" s="11" t="s">
        <v>39</v>
      </c>
      <c r="C44" s="11">
        <f t="shared" si="2"/>
        <v>65606</v>
      </c>
      <c r="D44" s="11">
        <f t="shared" si="2"/>
        <v>75052</v>
      </c>
      <c r="E44" s="11">
        <f t="shared" si="2"/>
        <v>117527</v>
      </c>
      <c r="F44" s="11">
        <f t="shared" si="2"/>
        <v>167611</v>
      </c>
      <c r="G44" s="11">
        <f t="shared" si="2"/>
        <v>167666</v>
      </c>
      <c r="H44" s="11">
        <f t="shared" si="2"/>
        <v>161451</v>
      </c>
      <c r="I44" s="11">
        <f t="shared" si="2"/>
        <v>163863</v>
      </c>
      <c r="J44" s="11">
        <f t="shared" si="2"/>
        <v>157653</v>
      </c>
      <c r="K44" s="11">
        <f t="shared" si="3"/>
        <v>157653</v>
      </c>
      <c r="O44" s="11" t="s">
        <v>39</v>
      </c>
      <c r="P44" s="11">
        <f t="shared" si="4"/>
        <v>62888</v>
      </c>
      <c r="Q44" s="11">
        <f t="shared" si="4"/>
        <v>65129</v>
      </c>
      <c r="R44" s="11">
        <f t="shared" si="4"/>
        <v>98311</v>
      </c>
      <c r="S44" s="11">
        <f t="shared" si="4"/>
        <v>144484</v>
      </c>
      <c r="T44" s="11">
        <f t="shared" si="4"/>
        <v>140517</v>
      </c>
      <c r="U44" s="11">
        <f t="shared" si="4"/>
        <v>122830</v>
      </c>
      <c r="V44" s="11">
        <f t="shared" si="4"/>
        <v>114654</v>
      </c>
      <c r="W44" s="11">
        <f t="shared" si="4"/>
        <v>106649</v>
      </c>
      <c r="X44" s="11">
        <f t="shared" si="5"/>
        <v>106649</v>
      </c>
    </row>
    <row r="45" spans="2:24" x14ac:dyDescent="0.15">
      <c r="B45" s="11" t="s">
        <v>40</v>
      </c>
      <c r="C45" s="11">
        <f t="shared" ref="C45:J47" si="6">C21-D22</f>
        <v>67544</v>
      </c>
      <c r="D45" s="11">
        <f t="shared" si="6"/>
        <v>55221</v>
      </c>
      <c r="E45" s="11">
        <f t="shared" si="6"/>
        <v>65982</v>
      </c>
      <c r="F45" s="11">
        <f t="shared" si="6"/>
        <v>107734</v>
      </c>
      <c r="G45" s="11">
        <f t="shared" si="6"/>
        <v>159999</v>
      </c>
      <c r="H45" s="11">
        <f t="shared" si="6"/>
        <v>166325</v>
      </c>
      <c r="I45" s="11">
        <f t="shared" si="6"/>
        <v>166242</v>
      </c>
      <c r="J45" s="11">
        <f t="shared" si="6"/>
        <v>174967</v>
      </c>
      <c r="K45" s="11">
        <f t="shared" si="3"/>
        <v>174967</v>
      </c>
      <c r="O45" s="11" t="s">
        <v>40</v>
      </c>
      <c r="P45" s="11">
        <f t="shared" ref="P45:W47" si="7">P21-Q22</f>
        <v>89129</v>
      </c>
      <c r="Q45" s="11">
        <f t="shared" si="7"/>
        <v>65932</v>
      </c>
      <c r="R45" s="11">
        <f t="shared" si="7"/>
        <v>72311</v>
      </c>
      <c r="S45" s="11">
        <f t="shared" si="7"/>
        <v>115176</v>
      </c>
      <c r="T45" s="11">
        <f t="shared" si="7"/>
        <v>177849</v>
      </c>
      <c r="U45" s="11">
        <f t="shared" si="7"/>
        <v>181374</v>
      </c>
      <c r="V45" s="11">
        <f t="shared" si="7"/>
        <v>165761</v>
      </c>
      <c r="W45" s="11">
        <f t="shared" si="7"/>
        <v>161395</v>
      </c>
      <c r="X45" s="11">
        <f t="shared" si="5"/>
        <v>161395</v>
      </c>
    </row>
    <row r="46" spans="2:24" x14ac:dyDescent="0.15">
      <c r="B46" s="11" t="s">
        <v>41</v>
      </c>
      <c r="C46" s="11">
        <f t="shared" si="6"/>
        <v>29745</v>
      </c>
      <c r="D46" s="11">
        <f t="shared" si="6"/>
        <v>37829</v>
      </c>
      <c r="E46" s="11">
        <f t="shared" si="6"/>
        <v>32443</v>
      </c>
      <c r="F46" s="11">
        <f t="shared" si="6"/>
        <v>40598</v>
      </c>
      <c r="G46" s="11">
        <f t="shared" si="6"/>
        <v>69309</v>
      </c>
      <c r="H46" s="11">
        <f t="shared" si="6"/>
        <v>107430</v>
      </c>
      <c r="I46" s="11">
        <f t="shared" si="6"/>
        <v>116368</v>
      </c>
      <c r="J46" s="11">
        <f t="shared" si="6"/>
        <v>121109</v>
      </c>
      <c r="K46" s="11">
        <f t="shared" si="3"/>
        <v>121109</v>
      </c>
      <c r="O46" s="11" t="s">
        <v>41</v>
      </c>
      <c r="P46" s="11">
        <f t="shared" si="7"/>
        <v>52613</v>
      </c>
      <c r="Q46" s="11">
        <f t="shared" si="7"/>
        <v>64220</v>
      </c>
      <c r="R46" s="11">
        <f t="shared" si="7"/>
        <v>51477</v>
      </c>
      <c r="S46" s="11">
        <f t="shared" si="7"/>
        <v>60802</v>
      </c>
      <c r="T46" s="11">
        <f t="shared" si="7"/>
        <v>103761</v>
      </c>
      <c r="U46" s="11">
        <f t="shared" si="7"/>
        <v>171006</v>
      </c>
      <c r="V46" s="11">
        <f t="shared" si="7"/>
        <v>185318</v>
      </c>
      <c r="W46" s="11">
        <f t="shared" si="7"/>
        <v>179505</v>
      </c>
      <c r="X46" s="11">
        <f t="shared" si="5"/>
        <v>179505</v>
      </c>
    </row>
    <row r="47" spans="2:24" x14ac:dyDescent="0.15">
      <c r="B47" s="11" t="s">
        <v>42</v>
      </c>
      <c r="C47" s="11">
        <f t="shared" si="6"/>
        <v>6224</v>
      </c>
      <c r="D47" s="11">
        <f t="shared" si="6"/>
        <v>9131</v>
      </c>
      <c r="E47" s="11">
        <f t="shared" si="6"/>
        <v>12216</v>
      </c>
      <c r="F47" s="11">
        <f t="shared" si="6"/>
        <v>11010</v>
      </c>
      <c r="G47" s="11">
        <f t="shared" si="6"/>
        <v>14469</v>
      </c>
      <c r="H47" s="11">
        <f t="shared" si="6"/>
        <v>25902</v>
      </c>
      <c r="I47" s="11">
        <f t="shared" si="6"/>
        <v>42083</v>
      </c>
      <c r="J47" s="11">
        <f t="shared" si="6"/>
        <v>47732</v>
      </c>
      <c r="K47" s="11">
        <f t="shared" si="3"/>
        <v>47732</v>
      </c>
      <c r="O47" s="11" t="s">
        <v>42</v>
      </c>
      <c r="P47" s="11">
        <f t="shared" si="7"/>
        <v>15269</v>
      </c>
      <c r="Q47" s="11">
        <f t="shared" si="7"/>
        <v>19451</v>
      </c>
      <c r="R47" s="11">
        <f t="shared" si="7"/>
        <v>26425</v>
      </c>
      <c r="S47" s="11">
        <f t="shared" si="7"/>
        <v>23395</v>
      </c>
      <c r="T47" s="11">
        <f t="shared" si="7"/>
        <v>30310</v>
      </c>
      <c r="U47" s="11">
        <f t="shared" si="7"/>
        <v>56433</v>
      </c>
      <c r="V47" s="11">
        <f t="shared" si="7"/>
        <v>100955</v>
      </c>
      <c r="W47" s="11">
        <f t="shared" si="7"/>
        <v>118319</v>
      </c>
      <c r="X47" s="11">
        <f t="shared" si="5"/>
        <v>118319</v>
      </c>
    </row>
    <row r="48" spans="2:24" x14ac:dyDescent="0.15">
      <c r="B48" s="11" t="s">
        <v>43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f t="shared" si="3"/>
        <v>0</v>
      </c>
      <c r="O48" s="11" t="s">
        <v>43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f t="shared" si="5"/>
        <v>0</v>
      </c>
    </row>
  </sheetData>
  <mergeCells count="2">
    <mergeCell ref="C26:K26"/>
    <mergeCell ref="P26:X26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95"/>
  <sheetViews>
    <sheetView topLeftCell="A68" workbookViewId="0">
      <selection activeCell="C93" sqref="C93:E96"/>
    </sheetView>
  </sheetViews>
  <sheetFormatPr defaultColWidth="9" defaultRowHeight="13.5" x14ac:dyDescent="0.15"/>
  <cols>
    <col min="3" max="3" width="10.125" customWidth="1"/>
    <col min="4" max="43" width="12.75"/>
  </cols>
  <sheetData>
    <row r="1" spans="1:11" x14ac:dyDescent="0.15">
      <c r="A1" t="s">
        <v>0</v>
      </c>
      <c r="B1" t="s">
        <v>1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t="s">
        <v>61</v>
      </c>
      <c r="I1" t="s">
        <v>62</v>
      </c>
      <c r="J1" t="s">
        <v>63</v>
      </c>
      <c r="K1">
        <v>2060</v>
      </c>
    </row>
    <row r="2" spans="1:11" x14ac:dyDescent="0.15">
      <c r="A2" t="s">
        <v>2</v>
      </c>
      <c r="B2" t="s">
        <v>23</v>
      </c>
      <c r="C2">
        <f>'Population prediction'!P28</f>
        <v>1194</v>
      </c>
      <c r="D2">
        <f>'Population prediction'!Q28</f>
        <v>1059</v>
      </c>
      <c r="E2">
        <f>'Population prediction'!R28</f>
        <v>666</v>
      </c>
      <c r="F2">
        <f>'Population prediction'!S28</f>
        <v>523</v>
      </c>
      <c r="G2">
        <f>'Population prediction'!T28</f>
        <v>376</v>
      </c>
      <c r="H2">
        <f>'Population prediction'!U28</f>
        <v>379</v>
      </c>
      <c r="I2">
        <f>'Population prediction'!V28</f>
        <v>384</v>
      </c>
      <c r="J2">
        <f>'Population prediction'!W28</f>
        <v>341</v>
      </c>
      <c r="K2">
        <f>'Population prediction'!X28</f>
        <v>341</v>
      </c>
    </row>
    <row r="3" spans="1:11" x14ac:dyDescent="0.15">
      <c r="A3" t="s">
        <v>2</v>
      </c>
      <c r="B3" t="s">
        <v>24</v>
      </c>
      <c r="C3">
        <f>'Population prediction'!P29</f>
        <v>304</v>
      </c>
      <c r="D3">
        <f>'Population prediction'!Q29</f>
        <v>287</v>
      </c>
      <c r="E3">
        <f>'Population prediction'!R29</f>
        <v>227</v>
      </c>
      <c r="F3">
        <f>'Population prediction'!S29</f>
        <v>142</v>
      </c>
      <c r="G3">
        <f>'Population prediction'!T29</f>
        <v>97</v>
      </c>
      <c r="H3">
        <f>'Population prediction'!U29</f>
        <v>70</v>
      </c>
      <c r="I3">
        <f>'Population prediction'!V29</f>
        <v>73</v>
      </c>
      <c r="J3">
        <f>'Population prediction'!W29</f>
        <v>59</v>
      </c>
      <c r="K3">
        <f>'Population prediction'!X29</f>
        <v>59</v>
      </c>
    </row>
    <row r="4" spans="1:11" x14ac:dyDescent="0.15">
      <c r="A4" t="s">
        <v>2</v>
      </c>
      <c r="B4" t="s">
        <v>25</v>
      </c>
      <c r="C4">
        <f>'Population prediction'!P30</f>
        <v>316</v>
      </c>
      <c r="D4">
        <f>'Population prediction'!Q30</f>
        <v>390</v>
      </c>
      <c r="E4">
        <f>'Population prediction'!R30</f>
        <v>328</v>
      </c>
      <c r="F4">
        <f>'Population prediction'!S30</f>
        <v>264</v>
      </c>
      <c r="G4">
        <f>'Population prediction'!T30</f>
        <v>142</v>
      </c>
      <c r="H4">
        <f>'Population prediction'!U30</f>
        <v>116</v>
      </c>
      <c r="I4">
        <f>'Population prediction'!V30</f>
        <v>70</v>
      </c>
      <c r="J4">
        <f>'Population prediction'!W30</f>
        <v>58</v>
      </c>
      <c r="K4">
        <f>'Population prediction'!X30</f>
        <v>58</v>
      </c>
    </row>
    <row r="5" spans="1:11" x14ac:dyDescent="0.15">
      <c r="A5" t="s">
        <v>2</v>
      </c>
      <c r="B5" t="s">
        <v>26</v>
      </c>
      <c r="C5">
        <f>'Population prediction'!P31</f>
        <v>382</v>
      </c>
      <c r="D5">
        <f>'Population prediction'!Q31</f>
        <v>348</v>
      </c>
      <c r="E5">
        <f>'Population prediction'!R31</f>
        <v>433</v>
      </c>
      <c r="F5">
        <f>'Population prediction'!S31</f>
        <v>410</v>
      </c>
      <c r="G5">
        <f>'Population prediction'!T31</f>
        <v>339</v>
      </c>
      <c r="H5">
        <f>'Population prediction'!U31</f>
        <v>213</v>
      </c>
      <c r="I5">
        <f>'Population prediction'!V31</f>
        <v>154</v>
      </c>
      <c r="J5">
        <f>'Population prediction'!W31</f>
        <v>97</v>
      </c>
      <c r="K5">
        <f>'Population prediction'!X31</f>
        <v>97</v>
      </c>
    </row>
    <row r="6" spans="1:11" x14ac:dyDescent="0.15">
      <c r="A6" t="s">
        <v>2</v>
      </c>
      <c r="B6" t="s">
        <v>27</v>
      </c>
      <c r="C6">
        <f>'Population prediction'!P32</f>
        <v>897</v>
      </c>
      <c r="D6">
        <f>'Population prediction'!Q32</f>
        <v>413</v>
      </c>
      <c r="E6">
        <f>'Population prediction'!R32</f>
        <v>379</v>
      </c>
      <c r="F6">
        <f>'Population prediction'!S32</f>
        <v>519</v>
      </c>
      <c r="G6">
        <f>'Population prediction'!T32</f>
        <v>450</v>
      </c>
      <c r="H6">
        <f>'Population prediction'!U32</f>
        <v>414</v>
      </c>
      <c r="I6">
        <f>'Population prediction'!V32</f>
        <v>261</v>
      </c>
      <c r="J6">
        <f>'Population prediction'!W32</f>
        <v>193</v>
      </c>
      <c r="K6">
        <f>'Population prediction'!X32</f>
        <v>193</v>
      </c>
    </row>
    <row r="7" spans="1:11" x14ac:dyDescent="0.15">
      <c r="A7" t="s">
        <v>2</v>
      </c>
      <c r="B7" t="s">
        <v>28</v>
      </c>
      <c r="C7">
        <f>'Population prediction'!P33</f>
        <v>1436</v>
      </c>
      <c r="D7">
        <f>'Population prediction'!Q33</f>
        <v>964</v>
      </c>
      <c r="E7">
        <f>'Population prediction'!R33</f>
        <v>445</v>
      </c>
      <c r="F7">
        <f>'Population prediction'!S33</f>
        <v>441</v>
      </c>
      <c r="G7">
        <f>'Population prediction'!T33</f>
        <v>562</v>
      </c>
      <c r="H7">
        <f>'Population prediction'!U33</f>
        <v>532</v>
      </c>
      <c r="I7">
        <f>'Population prediction'!V33</f>
        <v>489</v>
      </c>
      <c r="J7">
        <f>'Population prediction'!W33</f>
        <v>307</v>
      </c>
      <c r="K7">
        <f>'Population prediction'!X33</f>
        <v>307</v>
      </c>
    </row>
    <row r="8" spans="1:11" x14ac:dyDescent="0.15">
      <c r="A8" t="s">
        <v>2</v>
      </c>
      <c r="B8" t="s">
        <v>29</v>
      </c>
      <c r="C8">
        <f>'Population prediction'!P34</f>
        <v>2429</v>
      </c>
      <c r="D8">
        <f>'Population prediction'!Q34</f>
        <v>1947</v>
      </c>
      <c r="E8">
        <f>'Population prediction'!R34</f>
        <v>1238</v>
      </c>
      <c r="F8">
        <f>'Population prediction'!S34</f>
        <v>571</v>
      </c>
      <c r="G8">
        <f>'Population prediction'!T34</f>
        <v>567</v>
      </c>
      <c r="H8">
        <f>'Population prediction'!U34</f>
        <v>777</v>
      </c>
      <c r="I8">
        <f>'Population prediction'!V34</f>
        <v>694</v>
      </c>
      <c r="J8">
        <f>'Population prediction'!W34</f>
        <v>638</v>
      </c>
      <c r="K8">
        <f>'Population prediction'!X34</f>
        <v>638</v>
      </c>
    </row>
    <row r="9" spans="1:11" x14ac:dyDescent="0.15">
      <c r="A9" t="s">
        <v>2</v>
      </c>
      <c r="B9" t="s">
        <v>30</v>
      </c>
      <c r="C9">
        <f>'Population prediction'!P35</f>
        <v>2939</v>
      </c>
      <c r="D9">
        <f>'Population prediction'!Q35</f>
        <v>3445</v>
      </c>
      <c r="E9">
        <f>'Population prediction'!R35</f>
        <v>2658</v>
      </c>
      <c r="F9">
        <f>'Population prediction'!S35</f>
        <v>1786</v>
      </c>
      <c r="G9">
        <f>'Population prediction'!T35</f>
        <v>791</v>
      </c>
      <c r="H9">
        <f>'Population prediction'!U35</f>
        <v>785</v>
      </c>
      <c r="I9">
        <f>'Population prediction'!V35</f>
        <v>1077</v>
      </c>
      <c r="J9">
        <f>'Population prediction'!W35</f>
        <v>979</v>
      </c>
      <c r="K9">
        <f>'Population prediction'!X35</f>
        <v>979</v>
      </c>
    </row>
    <row r="10" spans="1:11" x14ac:dyDescent="0.15">
      <c r="A10" t="s">
        <v>2</v>
      </c>
      <c r="B10" t="s">
        <v>31</v>
      </c>
      <c r="C10">
        <f>'Population prediction'!P36</f>
        <v>3786</v>
      </c>
      <c r="D10">
        <f>'Population prediction'!Q36</f>
        <v>4561</v>
      </c>
      <c r="E10">
        <f>'Population prediction'!R36</f>
        <v>5218</v>
      </c>
      <c r="F10">
        <f>'Population prediction'!S36</f>
        <v>4182</v>
      </c>
      <c r="G10">
        <f>'Population prediction'!T36</f>
        <v>2739</v>
      </c>
      <c r="H10">
        <f>'Population prediction'!U36</f>
        <v>1232</v>
      </c>
      <c r="I10">
        <f>'Population prediction'!V36</f>
        <v>1191</v>
      </c>
      <c r="J10">
        <f>'Population prediction'!W36</f>
        <v>1633</v>
      </c>
      <c r="K10">
        <f>'Population prediction'!X36</f>
        <v>1633</v>
      </c>
    </row>
    <row r="11" spans="1:11" x14ac:dyDescent="0.15">
      <c r="A11" t="s">
        <v>2</v>
      </c>
      <c r="B11" t="s">
        <v>32</v>
      </c>
      <c r="C11">
        <f>'Population prediction'!P37</f>
        <v>5912</v>
      </c>
      <c r="D11">
        <f>'Population prediction'!Q37</f>
        <v>5961</v>
      </c>
      <c r="E11">
        <f>'Population prediction'!R37</f>
        <v>7135</v>
      </c>
      <c r="F11">
        <f>'Population prediction'!S37</f>
        <v>8238</v>
      </c>
      <c r="G11">
        <f>'Population prediction'!T37</f>
        <v>6399</v>
      </c>
      <c r="H11">
        <f>'Population prediction'!U37</f>
        <v>4230</v>
      </c>
      <c r="I11">
        <f>'Population prediction'!V37</f>
        <v>1887</v>
      </c>
      <c r="J11">
        <f>'Population prediction'!W37</f>
        <v>1811</v>
      </c>
      <c r="K11">
        <f>'Population prediction'!X37</f>
        <v>1811</v>
      </c>
    </row>
    <row r="12" spans="1:11" x14ac:dyDescent="0.15">
      <c r="A12" t="s">
        <v>2</v>
      </c>
      <c r="B12" t="s">
        <v>33</v>
      </c>
      <c r="C12">
        <f>'Population prediction'!P38</f>
        <v>9725</v>
      </c>
      <c r="D12">
        <f>'Population prediction'!Q38</f>
        <v>9308</v>
      </c>
      <c r="E12">
        <f>'Population prediction'!R38</f>
        <v>9316</v>
      </c>
      <c r="F12">
        <f>'Population prediction'!S38</f>
        <v>11171</v>
      </c>
      <c r="G12">
        <f>'Population prediction'!T38</f>
        <v>12592</v>
      </c>
      <c r="H12">
        <f>'Population prediction'!U38</f>
        <v>9790</v>
      </c>
      <c r="I12">
        <f>'Population prediction'!V38</f>
        <v>6305</v>
      </c>
      <c r="J12">
        <f>'Population prediction'!W38</f>
        <v>2814</v>
      </c>
      <c r="K12">
        <f>'Population prediction'!X38</f>
        <v>2814</v>
      </c>
    </row>
    <row r="13" spans="1:11" x14ac:dyDescent="0.15">
      <c r="A13" t="s">
        <v>2</v>
      </c>
      <c r="B13" t="s">
        <v>34</v>
      </c>
      <c r="C13">
        <f>'Population prediction'!P39</f>
        <v>14812</v>
      </c>
      <c r="D13">
        <f>'Population prediction'!Q39</f>
        <v>14045</v>
      </c>
      <c r="E13">
        <f>'Population prediction'!R39</f>
        <v>13352</v>
      </c>
      <c r="F13">
        <f>'Population prediction'!S39</f>
        <v>13178</v>
      </c>
      <c r="G13">
        <f>'Population prediction'!T39</f>
        <v>15624</v>
      </c>
      <c r="H13">
        <f>'Population prediction'!U39</f>
        <v>17452</v>
      </c>
      <c r="I13">
        <f>'Population prediction'!V39</f>
        <v>13394</v>
      </c>
      <c r="J13">
        <f>'Population prediction'!W39</f>
        <v>8597</v>
      </c>
      <c r="K13">
        <f>'Population prediction'!X39</f>
        <v>8597</v>
      </c>
    </row>
    <row r="14" spans="1:11" x14ac:dyDescent="0.15">
      <c r="A14" t="s">
        <v>2</v>
      </c>
      <c r="B14" t="s">
        <v>35</v>
      </c>
      <c r="C14">
        <f>'Population prediction'!P40</f>
        <v>25547</v>
      </c>
      <c r="D14">
        <f>'Population prediction'!Q40</f>
        <v>22488</v>
      </c>
      <c r="E14">
        <f>'Population prediction'!R40</f>
        <v>21123</v>
      </c>
      <c r="F14">
        <f>'Population prediction'!S40</f>
        <v>19827</v>
      </c>
      <c r="G14">
        <f>'Population prediction'!T40</f>
        <v>19508</v>
      </c>
      <c r="H14">
        <f>'Population prediction'!U40</f>
        <v>22830</v>
      </c>
      <c r="I14">
        <f>'Population prediction'!V40</f>
        <v>25320</v>
      </c>
      <c r="J14">
        <f>'Population prediction'!W40</f>
        <v>19229</v>
      </c>
      <c r="K14">
        <f>'Population prediction'!X40</f>
        <v>19229</v>
      </c>
    </row>
    <row r="15" spans="1:11" x14ac:dyDescent="0.15">
      <c r="A15" t="s">
        <v>2</v>
      </c>
      <c r="B15" t="s">
        <v>36</v>
      </c>
      <c r="C15">
        <f>'Population prediction'!P41</f>
        <v>41950</v>
      </c>
      <c r="D15">
        <f>'Population prediction'!Q41</f>
        <v>40031</v>
      </c>
      <c r="E15">
        <f>'Population prediction'!R41</f>
        <v>34342</v>
      </c>
      <c r="F15">
        <f>'Population prediction'!S41</f>
        <v>31631</v>
      </c>
      <c r="G15">
        <f>'Population prediction'!T41</f>
        <v>28978</v>
      </c>
      <c r="H15">
        <f>'Population prediction'!U41</f>
        <v>27843</v>
      </c>
      <c r="I15">
        <f>'Population prediction'!V41</f>
        <v>31860</v>
      </c>
      <c r="J15">
        <f>'Population prediction'!W41</f>
        <v>34549</v>
      </c>
      <c r="K15">
        <f>'Population prediction'!X41</f>
        <v>34549</v>
      </c>
    </row>
    <row r="16" spans="1:11" x14ac:dyDescent="0.15">
      <c r="A16" t="s">
        <v>2</v>
      </c>
      <c r="B16" t="s">
        <v>37</v>
      </c>
      <c r="C16">
        <f>'Population prediction'!P42</f>
        <v>47056</v>
      </c>
      <c r="D16">
        <f>'Population prediction'!Q42</f>
        <v>67049</v>
      </c>
      <c r="E16">
        <f>'Population prediction'!R42</f>
        <v>63409</v>
      </c>
      <c r="F16">
        <f>'Population prediction'!S42</f>
        <v>53972</v>
      </c>
      <c r="G16">
        <f>'Population prediction'!T42</f>
        <v>49227</v>
      </c>
      <c r="H16">
        <f>'Population prediction'!U42</f>
        <v>44801</v>
      </c>
      <c r="I16">
        <f>'Population prediction'!V42</f>
        <v>42603</v>
      </c>
      <c r="J16">
        <f>'Population prediction'!W42</f>
        <v>48238</v>
      </c>
      <c r="K16">
        <f>'Population prediction'!X42</f>
        <v>48238</v>
      </c>
    </row>
    <row r="17" spans="1:43" x14ac:dyDescent="0.15">
      <c r="A17" t="s">
        <v>2</v>
      </c>
      <c r="B17" t="s">
        <v>38</v>
      </c>
      <c r="C17">
        <f>'Population prediction'!P43</f>
        <v>48083</v>
      </c>
      <c r="D17">
        <f>'Population prediction'!Q43</f>
        <v>70534</v>
      </c>
      <c r="E17">
        <f>'Population prediction'!R43</f>
        <v>100945</v>
      </c>
      <c r="F17">
        <f>'Population prediction'!S43</f>
        <v>95829</v>
      </c>
      <c r="G17">
        <f>'Population prediction'!T43</f>
        <v>81834</v>
      </c>
      <c r="H17">
        <f>'Population prediction'!U43</f>
        <v>74729</v>
      </c>
      <c r="I17">
        <f>'Population prediction'!V43</f>
        <v>68043</v>
      </c>
      <c r="J17">
        <f>'Population prediction'!W43</f>
        <v>64903</v>
      </c>
      <c r="K17">
        <f>'Population prediction'!X43</f>
        <v>64903</v>
      </c>
    </row>
    <row r="18" spans="1:43" x14ac:dyDescent="0.15">
      <c r="A18" t="s">
        <v>2</v>
      </c>
      <c r="B18" t="s">
        <v>39</v>
      </c>
      <c r="C18">
        <f>'Population prediction'!P44</f>
        <v>62888</v>
      </c>
      <c r="D18">
        <f>'Population prediction'!Q44</f>
        <v>65129</v>
      </c>
      <c r="E18">
        <f>'Population prediction'!R44</f>
        <v>98311</v>
      </c>
      <c r="F18">
        <f>'Population prediction'!S44</f>
        <v>144484</v>
      </c>
      <c r="G18">
        <f>'Population prediction'!T44</f>
        <v>140517</v>
      </c>
      <c r="H18">
        <f>'Population prediction'!U44</f>
        <v>122830</v>
      </c>
      <c r="I18">
        <f>'Population prediction'!V44</f>
        <v>114654</v>
      </c>
      <c r="J18">
        <f>'Population prediction'!W44</f>
        <v>106649</v>
      </c>
      <c r="K18">
        <f>'Population prediction'!X44</f>
        <v>106649</v>
      </c>
    </row>
    <row r="19" spans="1:43" x14ac:dyDescent="0.15">
      <c r="A19" t="s">
        <v>2</v>
      </c>
      <c r="B19" t="s">
        <v>40</v>
      </c>
      <c r="C19">
        <f>'Population prediction'!P45</f>
        <v>89129</v>
      </c>
      <c r="D19">
        <f>'Population prediction'!Q45</f>
        <v>65932</v>
      </c>
      <c r="E19">
        <f>'Population prediction'!R45</f>
        <v>72311</v>
      </c>
      <c r="F19">
        <f>'Population prediction'!S45</f>
        <v>115176</v>
      </c>
      <c r="G19">
        <f>'Population prediction'!T45</f>
        <v>177849</v>
      </c>
      <c r="H19">
        <f>'Population prediction'!U45</f>
        <v>181374</v>
      </c>
      <c r="I19">
        <f>'Population prediction'!V45</f>
        <v>165761</v>
      </c>
      <c r="J19">
        <f>'Population prediction'!W45</f>
        <v>161395</v>
      </c>
      <c r="K19">
        <f>'Population prediction'!X45</f>
        <v>161395</v>
      </c>
    </row>
    <row r="20" spans="1:43" x14ac:dyDescent="0.15">
      <c r="A20" t="s">
        <v>2</v>
      </c>
      <c r="B20" t="s">
        <v>41</v>
      </c>
      <c r="C20">
        <f>'Population prediction'!P46</f>
        <v>52613</v>
      </c>
      <c r="D20">
        <f>'Population prediction'!Q46</f>
        <v>64220</v>
      </c>
      <c r="E20">
        <f>'Population prediction'!R46</f>
        <v>51477</v>
      </c>
      <c r="F20">
        <f>'Population prediction'!S46</f>
        <v>60802</v>
      </c>
      <c r="G20">
        <f>'Population prediction'!T46</f>
        <v>103761</v>
      </c>
      <c r="H20">
        <f>'Population prediction'!U46</f>
        <v>171006</v>
      </c>
      <c r="I20">
        <f>'Population prediction'!V46</f>
        <v>185318</v>
      </c>
      <c r="J20">
        <f>'Population prediction'!W46</f>
        <v>179505</v>
      </c>
      <c r="K20">
        <f>'Population prediction'!X46</f>
        <v>179505</v>
      </c>
    </row>
    <row r="21" spans="1:43" x14ac:dyDescent="0.15">
      <c r="A21" t="s">
        <v>2</v>
      </c>
      <c r="B21" t="s">
        <v>42</v>
      </c>
      <c r="C21">
        <f>'Population prediction'!P47</f>
        <v>15269</v>
      </c>
      <c r="D21">
        <f>'Population prediction'!Q47</f>
        <v>19451</v>
      </c>
      <c r="E21">
        <f>'Population prediction'!R47</f>
        <v>26425</v>
      </c>
      <c r="F21">
        <f>'Population prediction'!S47</f>
        <v>23395</v>
      </c>
      <c r="G21">
        <f>'Population prediction'!T47</f>
        <v>30310</v>
      </c>
      <c r="H21">
        <f>'Population prediction'!U47</f>
        <v>56433</v>
      </c>
      <c r="I21">
        <f>'Population prediction'!V47</f>
        <v>100955</v>
      </c>
      <c r="J21">
        <f>'Population prediction'!W47</f>
        <v>118319</v>
      </c>
      <c r="K21">
        <f>'Population prediction'!X47</f>
        <v>118319</v>
      </c>
    </row>
    <row r="22" spans="1:43" x14ac:dyDescent="0.15">
      <c r="A22" t="s">
        <v>2</v>
      </c>
      <c r="B22" t="s">
        <v>43</v>
      </c>
      <c r="C22">
        <f>'Population prediction'!P48</f>
        <v>0</v>
      </c>
      <c r="D22">
        <f>'Population prediction'!Q48</f>
        <v>0</v>
      </c>
      <c r="E22">
        <f>'Population prediction'!R48</f>
        <v>0</v>
      </c>
      <c r="F22">
        <f>'Population prediction'!S48</f>
        <v>0</v>
      </c>
      <c r="G22">
        <f>'Population prediction'!T48</f>
        <v>0</v>
      </c>
      <c r="H22">
        <f>'Population prediction'!U48</f>
        <v>0</v>
      </c>
      <c r="I22">
        <f>'Population prediction'!V48</f>
        <v>0</v>
      </c>
      <c r="J22">
        <f>'Population prediction'!W48</f>
        <v>0</v>
      </c>
      <c r="K22">
        <f>'Population prediction'!X48</f>
        <v>0</v>
      </c>
    </row>
    <row r="24" spans="1:43" x14ac:dyDescent="0.15">
      <c r="A24" s="1" t="s">
        <v>2</v>
      </c>
      <c r="B24" s="1" t="s">
        <v>1</v>
      </c>
      <c r="C24" s="1">
        <v>2020</v>
      </c>
      <c r="D24" s="1">
        <v>2021</v>
      </c>
      <c r="E24" s="1">
        <v>2022</v>
      </c>
      <c r="F24" s="1">
        <v>2023</v>
      </c>
      <c r="G24" s="1">
        <v>2024</v>
      </c>
      <c r="H24" s="1">
        <v>2025</v>
      </c>
      <c r="I24" s="1">
        <v>2026</v>
      </c>
      <c r="J24" s="1">
        <v>2027</v>
      </c>
      <c r="K24" s="1">
        <v>2028</v>
      </c>
      <c r="L24" s="1">
        <v>2029</v>
      </c>
      <c r="M24" s="1">
        <v>2030</v>
      </c>
      <c r="N24" s="1">
        <v>2031</v>
      </c>
      <c r="O24" s="1">
        <v>2032</v>
      </c>
      <c r="P24" s="1">
        <v>2033</v>
      </c>
      <c r="Q24" s="1">
        <v>2034</v>
      </c>
      <c r="R24" s="1">
        <v>2035</v>
      </c>
      <c r="S24" s="1">
        <v>2036</v>
      </c>
      <c r="T24" s="1">
        <v>2037</v>
      </c>
      <c r="U24" s="1">
        <v>2038</v>
      </c>
      <c r="V24" s="1">
        <v>2039</v>
      </c>
      <c r="W24" s="1">
        <v>2040</v>
      </c>
      <c r="X24" s="1">
        <v>2041</v>
      </c>
      <c r="Y24" s="1">
        <v>2042</v>
      </c>
      <c r="Z24" s="1">
        <v>2043</v>
      </c>
      <c r="AA24" s="1">
        <v>2044</v>
      </c>
      <c r="AB24" s="1">
        <v>2045</v>
      </c>
      <c r="AC24" s="1">
        <v>2046</v>
      </c>
      <c r="AD24" s="1">
        <v>2047</v>
      </c>
      <c r="AE24" s="1">
        <v>2048</v>
      </c>
      <c r="AF24" s="1">
        <v>2049</v>
      </c>
      <c r="AG24" s="1">
        <v>2050</v>
      </c>
      <c r="AH24" s="1">
        <v>2051</v>
      </c>
      <c r="AI24" s="1">
        <v>2052</v>
      </c>
      <c r="AJ24" s="1">
        <v>2053</v>
      </c>
      <c r="AK24" s="1">
        <v>2054</v>
      </c>
      <c r="AL24" s="1">
        <v>2055</v>
      </c>
      <c r="AM24" s="1">
        <v>2056</v>
      </c>
      <c r="AN24" s="1">
        <v>2057</v>
      </c>
      <c r="AO24" s="1">
        <v>2058</v>
      </c>
      <c r="AP24" s="1">
        <v>2059</v>
      </c>
      <c r="AQ24" s="1">
        <v>2060</v>
      </c>
    </row>
    <row r="25" spans="1:43" x14ac:dyDescent="0.15">
      <c r="A25" t="s">
        <v>2</v>
      </c>
      <c r="B25" t="s">
        <v>23</v>
      </c>
      <c r="C25">
        <f>$C2/5</f>
        <v>238.8</v>
      </c>
      <c r="D25">
        <f t="shared" ref="D25:G25" si="0">$C2/5</f>
        <v>238.8</v>
      </c>
      <c r="E25">
        <f t="shared" si="0"/>
        <v>238.8</v>
      </c>
      <c r="F25">
        <f t="shared" si="0"/>
        <v>238.8</v>
      </c>
      <c r="G25">
        <f t="shared" si="0"/>
        <v>238.8</v>
      </c>
      <c r="H25">
        <f>$D2/5</f>
        <v>211.8</v>
      </c>
      <c r="I25">
        <f t="shared" ref="I25:L25" si="1">$D2/5</f>
        <v>211.8</v>
      </c>
      <c r="J25">
        <f t="shared" si="1"/>
        <v>211.8</v>
      </c>
      <c r="K25">
        <f t="shared" si="1"/>
        <v>211.8</v>
      </c>
      <c r="L25">
        <f t="shared" si="1"/>
        <v>211.8</v>
      </c>
      <c r="M25">
        <f>$E2/5</f>
        <v>133.19999999999999</v>
      </c>
      <c r="N25">
        <f t="shared" ref="N25:Q25" si="2">$E2/5</f>
        <v>133.19999999999999</v>
      </c>
      <c r="O25">
        <f t="shared" si="2"/>
        <v>133.19999999999999</v>
      </c>
      <c r="P25">
        <f t="shared" si="2"/>
        <v>133.19999999999999</v>
      </c>
      <c r="Q25">
        <f t="shared" si="2"/>
        <v>133.19999999999999</v>
      </c>
      <c r="R25">
        <f>$F2/5</f>
        <v>104.6</v>
      </c>
      <c r="S25">
        <f t="shared" ref="S25:V25" si="3">$F2/5</f>
        <v>104.6</v>
      </c>
      <c r="T25">
        <f t="shared" si="3"/>
        <v>104.6</v>
      </c>
      <c r="U25">
        <f t="shared" si="3"/>
        <v>104.6</v>
      </c>
      <c r="V25">
        <f t="shared" si="3"/>
        <v>104.6</v>
      </c>
      <c r="W25">
        <f>$G2/5</f>
        <v>75.2</v>
      </c>
      <c r="X25">
        <f t="shared" ref="X25:AA25" si="4">$G2/5</f>
        <v>75.2</v>
      </c>
      <c r="Y25">
        <f t="shared" si="4"/>
        <v>75.2</v>
      </c>
      <c r="Z25">
        <f t="shared" si="4"/>
        <v>75.2</v>
      </c>
      <c r="AA25">
        <f t="shared" si="4"/>
        <v>75.2</v>
      </c>
      <c r="AB25">
        <f>$H2/5</f>
        <v>75.8</v>
      </c>
      <c r="AC25">
        <f t="shared" ref="AC25:AF25" si="5">$H2/5</f>
        <v>75.8</v>
      </c>
      <c r="AD25">
        <f t="shared" si="5"/>
        <v>75.8</v>
      </c>
      <c r="AE25">
        <f t="shared" si="5"/>
        <v>75.8</v>
      </c>
      <c r="AF25">
        <f t="shared" si="5"/>
        <v>75.8</v>
      </c>
      <c r="AG25">
        <f>$I2/5</f>
        <v>76.8</v>
      </c>
      <c r="AH25">
        <f t="shared" ref="AH25:AK25" si="6">$I2/5</f>
        <v>76.8</v>
      </c>
      <c r="AI25">
        <f t="shared" si="6"/>
        <v>76.8</v>
      </c>
      <c r="AJ25">
        <f t="shared" si="6"/>
        <v>76.8</v>
      </c>
      <c r="AK25">
        <f t="shared" si="6"/>
        <v>76.8</v>
      </c>
      <c r="AL25">
        <f>$J2/5</f>
        <v>68.2</v>
      </c>
      <c r="AM25">
        <f t="shared" ref="AM25:AQ25" si="7">$J2/5</f>
        <v>68.2</v>
      </c>
      <c r="AN25">
        <f t="shared" si="7"/>
        <v>68.2</v>
      </c>
      <c r="AO25">
        <f t="shared" si="7"/>
        <v>68.2</v>
      </c>
      <c r="AP25">
        <f t="shared" si="7"/>
        <v>68.2</v>
      </c>
      <c r="AQ25">
        <f t="shared" si="7"/>
        <v>68.2</v>
      </c>
    </row>
    <row r="26" spans="1:43" x14ac:dyDescent="0.15">
      <c r="A26" t="s">
        <v>2</v>
      </c>
      <c r="B26" t="s">
        <v>24</v>
      </c>
      <c r="C26">
        <f t="shared" ref="C26:G26" si="8">$C3/5</f>
        <v>60.8</v>
      </c>
      <c r="D26">
        <f t="shared" si="8"/>
        <v>60.8</v>
      </c>
      <c r="E26">
        <f t="shared" si="8"/>
        <v>60.8</v>
      </c>
      <c r="F26">
        <f t="shared" si="8"/>
        <v>60.8</v>
      </c>
      <c r="G26">
        <f t="shared" si="8"/>
        <v>60.8</v>
      </c>
      <c r="H26">
        <f t="shared" ref="H26:L26" si="9">$D3/5</f>
        <v>57.4</v>
      </c>
      <c r="I26">
        <f t="shared" si="9"/>
        <v>57.4</v>
      </c>
      <c r="J26">
        <f t="shared" si="9"/>
        <v>57.4</v>
      </c>
      <c r="K26">
        <f t="shared" si="9"/>
        <v>57.4</v>
      </c>
      <c r="L26">
        <f t="shared" si="9"/>
        <v>57.4</v>
      </c>
      <c r="M26">
        <f t="shared" ref="M26:Q26" si="10">$E3/5</f>
        <v>45.4</v>
      </c>
      <c r="N26">
        <f t="shared" si="10"/>
        <v>45.4</v>
      </c>
      <c r="O26">
        <f t="shared" si="10"/>
        <v>45.4</v>
      </c>
      <c r="P26">
        <f t="shared" si="10"/>
        <v>45.4</v>
      </c>
      <c r="Q26">
        <f t="shared" si="10"/>
        <v>45.4</v>
      </c>
      <c r="R26">
        <f t="shared" ref="R26:V26" si="11">$F3/5</f>
        <v>28.4</v>
      </c>
      <c r="S26">
        <f t="shared" si="11"/>
        <v>28.4</v>
      </c>
      <c r="T26">
        <f t="shared" si="11"/>
        <v>28.4</v>
      </c>
      <c r="U26">
        <f t="shared" si="11"/>
        <v>28.4</v>
      </c>
      <c r="V26">
        <f t="shared" si="11"/>
        <v>28.4</v>
      </c>
      <c r="W26">
        <f t="shared" ref="W26:AA26" si="12">$G3/5</f>
        <v>19.399999999999999</v>
      </c>
      <c r="X26">
        <f t="shared" si="12"/>
        <v>19.399999999999999</v>
      </c>
      <c r="Y26">
        <f t="shared" si="12"/>
        <v>19.399999999999999</v>
      </c>
      <c r="Z26">
        <f t="shared" si="12"/>
        <v>19.399999999999999</v>
      </c>
      <c r="AA26">
        <f t="shared" si="12"/>
        <v>19.399999999999999</v>
      </c>
      <c r="AB26">
        <f t="shared" ref="AB26:AF26" si="13">$H3/5</f>
        <v>14</v>
      </c>
      <c r="AC26">
        <f t="shared" si="13"/>
        <v>14</v>
      </c>
      <c r="AD26">
        <f t="shared" si="13"/>
        <v>14</v>
      </c>
      <c r="AE26">
        <f t="shared" si="13"/>
        <v>14</v>
      </c>
      <c r="AF26">
        <f t="shared" si="13"/>
        <v>14</v>
      </c>
      <c r="AG26">
        <f t="shared" ref="AG26:AK26" si="14">$I3/5</f>
        <v>14.6</v>
      </c>
      <c r="AH26">
        <f t="shared" si="14"/>
        <v>14.6</v>
      </c>
      <c r="AI26">
        <f t="shared" si="14"/>
        <v>14.6</v>
      </c>
      <c r="AJ26">
        <f t="shared" si="14"/>
        <v>14.6</v>
      </c>
      <c r="AK26">
        <f t="shared" si="14"/>
        <v>14.6</v>
      </c>
      <c r="AL26">
        <f t="shared" ref="AL26:AQ26" si="15">$J3/5</f>
        <v>11.8</v>
      </c>
      <c r="AM26">
        <f t="shared" si="15"/>
        <v>11.8</v>
      </c>
      <c r="AN26">
        <f t="shared" si="15"/>
        <v>11.8</v>
      </c>
      <c r="AO26">
        <f t="shared" si="15"/>
        <v>11.8</v>
      </c>
      <c r="AP26">
        <f t="shared" si="15"/>
        <v>11.8</v>
      </c>
      <c r="AQ26">
        <f t="shared" si="15"/>
        <v>11.8</v>
      </c>
    </row>
    <row r="27" spans="1:43" x14ac:dyDescent="0.15">
      <c r="A27" t="s">
        <v>2</v>
      </c>
      <c r="B27" t="s">
        <v>25</v>
      </c>
      <c r="C27">
        <f t="shared" ref="C27:G27" si="16">$C4/5</f>
        <v>63.2</v>
      </c>
      <c r="D27">
        <f t="shared" si="16"/>
        <v>63.2</v>
      </c>
      <c r="E27">
        <f t="shared" si="16"/>
        <v>63.2</v>
      </c>
      <c r="F27">
        <f t="shared" si="16"/>
        <v>63.2</v>
      </c>
      <c r="G27">
        <f t="shared" si="16"/>
        <v>63.2</v>
      </c>
      <c r="H27">
        <f t="shared" ref="H27:L27" si="17">$D4/5</f>
        <v>78</v>
      </c>
      <c r="I27">
        <f t="shared" si="17"/>
        <v>78</v>
      </c>
      <c r="J27">
        <f t="shared" si="17"/>
        <v>78</v>
      </c>
      <c r="K27">
        <f t="shared" si="17"/>
        <v>78</v>
      </c>
      <c r="L27">
        <f t="shared" si="17"/>
        <v>78</v>
      </c>
      <c r="M27">
        <f t="shared" ref="M27:Q27" si="18">$E4/5</f>
        <v>65.599999999999994</v>
      </c>
      <c r="N27">
        <f t="shared" si="18"/>
        <v>65.599999999999994</v>
      </c>
      <c r="O27">
        <f t="shared" si="18"/>
        <v>65.599999999999994</v>
      </c>
      <c r="P27">
        <f t="shared" si="18"/>
        <v>65.599999999999994</v>
      </c>
      <c r="Q27">
        <f t="shared" si="18"/>
        <v>65.599999999999994</v>
      </c>
      <c r="R27">
        <f t="shared" ref="R27:V27" si="19">$F4/5</f>
        <v>52.8</v>
      </c>
      <c r="S27">
        <f t="shared" si="19"/>
        <v>52.8</v>
      </c>
      <c r="T27">
        <f t="shared" si="19"/>
        <v>52.8</v>
      </c>
      <c r="U27">
        <f t="shared" si="19"/>
        <v>52.8</v>
      </c>
      <c r="V27">
        <f t="shared" si="19"/>
        <v>52.8</v>
      </c>
      <c r="W27">
        <f t="shared" ref="W27:AA27" si="20">$G4/5</f>
        <v>28.4</v>
      </c>
      <c r="X27">
        <f t="shared" si="20"/>
        <v>28.4</v>
      </c>
      <c r="Y27">
        <f t="shared" si="20"/>
        <v>28.4</v>
      </c>
      <c r="Z27">
        <f t="shared" si="20"/>
        <v>28.4</v>
      </c>
      <c r="AA27">
        <f t="shared" si="20"/>
        <v>28.4</v>
      </c>
      <c r="AB27">
        <f t="shared" ref="AB27:AF27" si="21">$H4/5</f>
        <v>23.2</v>
      </c>
      <c r="AC27">
        <f t="shared" si="21"/>
        <v>23.2</v>
      </c>
      <c r="AD27">
        <f t="shared" si="21"/>
        <v>23.2</v>
      </c>
      <c r="AE27">
        <f t="shared" si="21"/>
        <v>23.2</v>
      </c>
      <c r="AF27">
        <f t="shared" si="21"/>
        <v>23.2</v>
      </c>
      <c r="AG27">
        <f t="shared" ref="AG27:AK27" si="22">$I4/5</f>
        <v>14</v>
      </c>
      <c r="AH27">
        <f t="shared" si="22"/>
        <v>14</v>
      </c>
      <c r="AI27">
        <f t="shared" si="22"/>
        <v>14</v>
      </c>
      <c r="AJ27">
        <f t="shared" si="22"/>
        <v>14</v>
      </c>
      <c r="AK27">
        <f t="shared" si="22"/>
        <v>14</v>
      </c>
      <c r="AL27">
        <f t="shared" ref="AL27:AQ27" si="23">$J4/5</f>
        <v>11.6</v>
      </c>
      <c r="AM27">
        <f t="shared" si="23"/>
        <v>11.6</v>
      </c>
      <c r="AN27">
        <f t="shared" si="23"/>
        <v>11.6</v>
      </c>
      <c r="AO27">
        <f t="shared" si="23"/>
        <v>11.6</v>
      </c>
      <c r="AP27">
        <f t="shared" si="23"/>
        <v>11.6</v>
      </c>
      <c r="AQ27">
        <f t="shared" si="23"/>
        <v>11.6</v>
      </c>
    </row>
    <row r="28" spans="1:43" x14ac:dyDescent="0.15">
      <c r="A28" t="s">
        <v>2</v>
      </c>
      <c r="B28" t="s">
        <v>26</v>
      </c>
      <c r="C28">
        <f t="shared" ref="C28:G28" si="24">$C5/5</f>
        <v>76.400000000000006</v>
      </c>
      <c r="D28">
        <f t="shared" si="24"/>
        <v>76.400000000000006</v>
      </c>
      <c r="E28">
        <f t="shared" si="24"/>
        <v>76.400000000000006</v>
      </c>
      <c r="F28">
        <f t="shared" si="24"/>
        <v>76.400000000000006</v>
      </c>
      <c r="G28">
        <f t="shared" si="24"/>
        <v>76.400000000000006</v>
      </c>
      <c r="H28">
        <f t="shared" ref="H28:L28" si="25">$D5/5</f>
        <v>69.599999999999994</v>
      </c>
      <c r="I28">
        <f t="shared" si="25"/>
        <v>69.599999999999994</v>
      </c>
      <c r="J28">
        <f t="shared" si="25"/>
        <v>69.599999999999994</v>
      </c>
      <c r="K28">
        <f t="shared" si="25"/>
        <v>69.599999999999994</v>
      </c>
      <c r="L28">
        <f t="shared" si="25"/>
        <v>69.599999999999994</v>
      </c>
      <c r="M28">
        <f t="shared" ref="M28:Q28" si="26">$E5/5</f>
        <v>86.6</v>
      </c>
      <c r="N28">
        <f t="shared" si="26"/>
        <v>86.6</v>
      </c>
      <c r="O28">
        <f t="shared" si="26"/>
        <v>86.6</v>
      </c>
      <c r="P28">
        <f t="shared" si="26"/>
        <v>86.6</v>
      </c>
      <c r="Q28">
        <f t="shared" si="26"/>
        <v>86.6</v>
      </c>
      <c r="R28">
        <f t="shared" ref="R28:V28" si="27">$F5/5</f>
        <v>82</v>
      </c>
      <c r="S28">
        <f t="shared" si="27"/>
        <v>82</v>
      </c>
      <c r="T28">
        <f t="shared" si="27"/>
        <v>82</v>
      </c>
      <c r="U28">
        <f t="shared" si="27"/>
        <v>82</v>
      </c>
      <c r="V28">
        <f t="shared" si="27"/>
        <v>82</v>
      </c>
      <c r="W28">
        <f t="shared" ref="W28:AA28" si="28">$G5/5</f>
        <v>67.8</v>
      </c>
      <c r="X28">
        <f t="shared" si="28"/>
        <v>67.8</v>
      </c>
      <c r="Y28">
        <f t="shared" si="28"/>
        <v>67.8</v>
      </c>
      <c r="Z28">
        <f t="shared" si="28"/>
        <v>67.8</v>
      </c>
      <c r="AA28">
        <f t="shared" si="28"/>
        <v>67.8</v>
      </c>
      <c r="AB28">
        <f t="shared" ref="AB28:AF28" si="29">$H5/5</f>
        <v>42.6</v>
      </c>
      <c r="AC28">
        <f t="shared" si="29"/>
        <v>42.6</v>
      </c>
      <c r="AD28">
        <f t="shared" si="29"/>
        <v>42.6</v>
      </c>
      <c r="AE28">
        <f t="shared" si="29"/>
        <v>42.6</v>
      </c>
      <c r="AF28">
        <f t="shared" si="29"/>
        <v>42.6</v>
      </c>
      <c r="AG28">
        <f t="shared" ref="AG28:AK28" si="30">$I5/5</f>
        <v>30.8</v>
      </c>
      <c r="AH28">
        <f t="shared" si="30"/>
        <v>30.8</v>
      </c>
      <c r="AI28">
        <f t="shared" si="30"/>
        <v>30.8</v>
      </c>
      <c r="AJ28">
        <f t="shared" si="30"/>
        <v>30.8</v>
      </c>
      <c r="AK28">
        <f t="shared" si="30"/>
        <v>30.8</v>
      </c>
      <c r="AL28">
        <f t="shared" ref="AL28:AQ28" si="31">$J5/5</f>
        <v>19.399999999999999</v>
      </c>
      <c r="AM28">
        <f t="shared" si="31"/>
        <v>19.399999999999999</v>
      </c>
      <c r="AN28">
        <f t="shared" si="31"/>
        <v>19.399999999999999</v>
      </c>
      <c r="AO28">
        <f t="shared" si="31"/>
        <v>19.399999999999999</v>
      </c>
      <c r="AP28">
        <f t="shared" si="31"/>
        <v>19.399999999999999</v>
      </c>
      <c r="AQ28">
        <f t="shared" si="31"/>
        <v>19.399999999999999</v>
      </c>
    </row>
    <row r="29" spans="1:43" x14ac:dyDescent="0.15">
      <c r="A29" t="s">
        <v>2</v>
      </c>
      <c r="B29" t="s">
        <v>27</v>
      </c>
      <c r="C29">
        <f t="shared" ref="C29:G29" si="32">$C6/5</f>
        <v>179.4</v>
      </c>
      <c r="D29">
        <f t="shared" si="32"/>
        <v>179.4</v>
      </c>
      <c r="E29">
        <f t="shared" si="32"/>
        <v>179.4</v>
      </c>
      <c r="F29">
        <f t="shared" si="32"/>
        <v>179.4</v>
      </c>
      <c r="G29">
        <f t="shared" si="32"/>
        <v>179.4</v>
      </c>
      <c r="H29">
        <f t="shared" ref="H29:L29" si="33">$D6/5</f>
        <v>82.6</v>
      </c>
      <c r="I29">
        <f t="shared" si="33"/>
        <v>82.6</v>
      </c>
      <c r="J29">
        <f t="shared" si="33"/>
        <v>82.6</v>
      </c>
      <c r="K29">
        <f t="shared" si="33"/>
        <v>82.6</v>
      </c>
      <c r="L29">
        <f t="shared" si="33"/>
        <v>82.6</v>
      </c>
      <c r="M29">
        <f t="shared" ref="M29:Q29" si="34">$E6/5</f>
        <v>75.8</v>
      </c>
      <c r="N29">
        <f t="shared" si="34"/>
        <v>75.8</v>
      </c>
      <c r="O29">
        <f t="shared" si="34"/>
        <v>75.8</v>
      </c>
      <c r="P29">
        <f t="shared" si="34"/>
        <v>75.8</v>
      </c>
      <c r="Q29">
        <f t="shared" si="34"/>
        <v>75.8</v>
      </c>
      <c r="R29">
        <f t="shared" ref="R29:V29" si="35">$F6/5</f>
        <v>103.8</v>
      </c>
      <c r="S29">
        <f t="shared" si="35"/>
        <v>103.8</v>
      </c>
      <c r="T29">
        <f t="shared" si="35"/>
        <v>103.8</v>
      </c>
      <c r="U29">
        <f t="shared" si="35"/>
        <v>103.8</v>
      </c>
      <c r="V29">
        <f t="shared" si="35"/>
        <v>103.8</v>
      </c>
      <c r="W29">
        <f t="shared" ref="W29:AA29" si="36">$G6/5</f>
        <v>90</v>
      </c>
      <c r="X29">
        <f t="shared" si="36"/>
        <v>90</v>
      </c>
      <c r="Y29">
        <f t="shared" si="36"/>
        <v>90</v>
      </c>
      <c r="Z29">
        <f t="shared" si="36"/>
        <v>90</v>
      </c>
      <c r="AA29">
        <f t="shared" si="36"/>
        <v>90</v>
      </c>
      <c r="AB29">
        <f t="shared" ref="AB29:AF29" si="37">$H6/5</f>
        <v>82.8</v>
      </c>
      <c r="AC29">
        <f t="shared" si="37"/>
        <v>82.8</v>
      </c>
      <c r="AD29">
        <f t="shared" si="37"/>
        <v>82.8</v>
      </c>
      <c r="AE29">
        <f t="shared" si="37"/>
        <v>82.8</v>
      </c>
      <c r="AF29">
        <f t="shared" si="37"/>
        <v>82.8</v>
      </c>
      <c r="AG29">
        <f t="shared" ref="AG29:AK29" si="38">$I6/5</f>
        <v>52.2</v>
      </c>
      <c r="AH29">
        <f t="shared" si="38"/>
        <v>52.2</v>
      </c>
      <c r="AI29">
        <f t="shared" si="38"/>
        <v>52.2</v>
      </c>
      <c r="AJ29">
        <f t="shared" si="38"/>
        <v>52.2</v>
      </c>
      <c r="AK29">
        <f t="shared" si="38"/>
        <v>52.2</v>
      </c>
      <c r="AL29">
        <f t="shared" ref="AL29:AQ29" si="39">$J6/5</f>
        <v>38.6</v>
      </c>
      <c r="AM29">
        <f t="shared" si="39"/>
        <v>38.6</v>
      </c>
      <c r="AN29">
        <f t="shared" si="39"/>
        <v>38.6</v>
      </c>
      <c r="AO29">
        <f t="shared" si="39"/>
        <v>38.6</v>
      </c>
      <c r="AP29">
        <f t="shared" si="39"/>
        <v>38.6</v>
      </c>
      <c r="AQ29">
        <f t="shared" si="39"/>
        <v>38.6</v>
      </c>
    </row>
    <row r="30" spans="1:43" x14ac:dyDescent="0.15">
      <c r="A30" t="s">
        <v>2</v>
      </c>
      <c r="B30" t="s">
        <v>28</v>
      </c>
      <c r="C30">
        <f t="shared" ref="C30:G30" si="40">$C7/5</f>
        <v>287.2</v>
      </c>
      <c r="D30">
        <f t="shared" si="40"/>
        <v>287.2</v>
      </c>
      <c r="E30">
        <f t="shared" si="40"/>
        <v>287.2</v>
      </c>
      <c r="F30">
        <f t="shared" si="40"/>
        <v>287.2</v>
      </c>
      <c r="G30">
        <f t="shared" si="40"/>
        <v>287.2</v>
      </c>
      <c r="H30">
        <f t="shared" ref="H30:L30" si="41">$D7/5</f>
        <v>192.8</v>
      </c>
      <c r="I30">
        <f t="shared" si="41"/>
        <v>192.8</v>
      </c>
      <c r="J30">
        <f t="shared" si="41"/>
        <v>192.8</v>
      </c>
      <c r="K30">
        <f t="shared" si="41"/>
        <v>192.8</v>
      </c>
      <c r="L30">
        <f t="shared" si="41"/>
        <v>192.8</v>
      </c>
      <c r="M30">
        <f t="shared" ref="M30:Q30" si="42">$E7/5</f>
        <v>89</v>
      </c>
      <c r="N30">
        <f t="shared" si="42"/>
        <v>89</v>
      </c>
      <c r="O30">
        <f t="shared" si="42"/>
        <v>89</v>
      </c>
      <c r="P30">
        <f t="shared" si="42"/>
        <v>89</v>
      </c>
      <c r="Q30">
        <f t="shared" si="42"/>
        <v>89</v>
      </c>
      <c r="R30">
        <f t="shared" ref="R30:V30" si="43">$F7/5</f>
        <v>88.2</v>
      </c>
      <c r="S30">
        <f t="shared" si="43"/>
        <v>88.2</v>
      </c>
      <c r="T30">
        <f t="shared" si="43"/>
        <v>88.2</v>
      </c>
      <c r="U30">
        <f t="shared" si="43"/>
        <v>88.2</v>
      </c>
      <c r="V30">
        <f t="shared" si="43"/>
        <v>88.2</v>
      </c>
      <c r="W30">
        <f t="shared" ref="W30:AA30" si="44">$G7/5</f>
        <v>112.4</v>
      </c>
      <c r="X30">
        <f t="shared" si="44"/>
        <v>112.4</v>
      </c>
      <c r="Y30">
        <f t="shared" si="44"/>
        <v>112.4</v>
      </c>
      <c r="Z30">
        <f t="shared" si="44"/>
        <v>112.4</v>
      </c>
      <c r="AA30">
        <f t="shared" si="44"/>
        <v>112.4</v>
      </c>
      <c r="AB30">
        <f t="shared" ref="AB30:AF30" si="45">$H7/5</f>
        <v>106.4</v>
      </c>
      <c r="AC30">
        <f t="shared" si="45"/>
        <v>106.4</v>
      </c>
      <c r="AD30">
        <f t="shared" si="45"/>
        <v>106.4</v>
      </c>
      <c r="AE30">
        <f t="shared" si="45"/>
        <v>106.4</v>
      </c>
      <c r="AF30">
        <f t="shared" si="45"/>
        <v>106.4</v>
      </c>
      <c r="AG30">
        <f t="shared" ref="AG30:AK30" si="46">$I7/5</f>
        <v>97.8</v>
      </c>
      <c r="AH30">
        <f t="shared" si="46"/>
        <v>97.8</v>
      </c>
      <c r="AI30">
        <f t="shared" si="46"/>
        <v>97.8</v>
      </c>
      <c r="AJ30">
        <f t="shared" si="46"/>
        <v>97.8</v>
      </c>
      <c r="AK30">
        <f t="shared" si="46"/>
        <v>97.8</v>
      </c>
      <c r="AL30">
        <f t="shared" ref="AL30:AQ30" si="47">$J7/5</f>
        <v>61.4</v>
      </c>
      <c r="AM30">
        <f t="shared" si="47"/>
        <v>61.4</v>
      </c>
      <c r="AN30">
        <f t="shared" si="47"/>
        <v>61.4</v>
      </c>
      <c r="AO30">
        <f t="shared" si="47"/>
        <v>61.4</v>
      </c>
      <c r="AP30">
        <f t="shared" si="47"/>
        <v>61.4</v>
      </c>
      <c r="AQ30">
        <f t="shared" si="47"/>
        <v>61.4</v>
      </c>
    </row>
    <row r="31" spans="1:43" x14ac:dyDescent="0.15">
      <c r="A31" t="s">
        <v>2</v>
      </c>
      <c r="B31" t="s">
        <v>29</v>
      </c>
      <c r="C31">
        <f t="shared" ref="C31:G31" si="48">$C8/5</f>
        <v>485.8</v>
      </c>
      <c r="D31">
        <f t="shared" si="48"/>
        <v>485.8</v>
      </c>
      <c r="E31">
        <f t="shared" si="48"/>
        <v>485.8</v>
      </c>
      <c r="F31">
        <f t="shared" si="48"/>
        <v>485.8</v>
      </c>
      <c r="G31">
        <f t="shared" si="48"/>
        <v>485.8</v>
      </c>
      <c r="H31">
        <f t="shared" ref="H31:L31" si="49">$D8/5</f>
        <v>389.4</v>
      </c>
      <c r="I31">
        <f t="shared" si="49"/>
        <v>389.4</v>
      </c>
      <c r="J31">
        <f t="shared" si="49"/>
        <v>389.4</v>
      </c>
      <c r="K31">
        <f t="shared" si="49"/>
        <v>389.4</v>
      </c>
      <c r="L31">
        <f t="shared" si="49"/>
        <v>389.4</v>
      </c>
      <c r="M31">
        <f t="shared" ref="M31:Q31" si="50">$E8/5</f>
        <v>247.6</v>
      </c>
      <c r="N31">
        <f t="shared" si="50"/>
        <v>247.6</v>
      </c>
      <c r="O31">
        <f t="shared" si="50"/>
        <v>247.6</v>
      </c>
      <c r="P31">
        <f t="shared" si="50"/>
        <v>247.6</v>
      </c>
      <c r="Q31">
        <f t="shared" si="50"/>
        <v>247.6</v>
      </c>
      <c r="R31">
        <f t="shared" ref="R31:V31" si="51">$F8/5</f>
        <v>114.2</v>
      </c>
      <c r="S31">
        <f t="shared" si="51"/>
        <v>114.2</v>
      </c>
      <c r="T31">
        <f t="shared" si="51"/>
        <v>114.2</v>
      </c>
      <c r="U31">
        <f t="shared" si="51"/>
        <v>114.2</v>
      </c>
      <c r="V31">
        <f t="shared" si="51"/>
        <v>114.2</v>
      </c>
      <c r="W31">
        <f t="shared" ref="W31:AA31" si="52">$G8/5</f>
        <v>113.4</v>
      </c>
      <c r="X31">
        <f t="shared" si="52"/>
        <v>113.4</v>
      </c>
      <c r="Y31">
        <f t="shared" si="52"/>
        <v>113.4</v>
      </c>
      <c r="Z31">
        <f t="shared" si="52"/>
        <v>113.4</v>
      </c>
      <c r="AA31">
        <f t="shared" si="52"/>
        <v>113.4</v>
      </c>
      <c r="AB31">
        <f t="shared" ref="AB31:AF31" si="53">$H8/5</f>
        <v>155.4</v>
      </c>
      <c r="AC31">
        <f t="shared" si="53"/>
        <v>155.4</v>
      </c>
      <c r="AD31">
        <f t="shared" si="53"/>
        <v>155.4</v>
      </c>
      <c r="AE31">
        <f t="shared" si="53"/>
        <v>155.4</v>
      </c>
      <c r="AF31">
        <f t="shared" si="53"/>
        <v>155.4</v>
      </c>
      <c r="AG31">
        <f t="shared" ref="AG31:AK31" si="54">$I8/5</f>
        <v>138.80000000000001</v>
      </c>
      <c r="AH31">
        <f t="shared" si="54"/>
        <v>138.80000000000001</v>
      </c>
      <c r="AI31">
        <f t="shared" si="54"/>
        <v>138.80000000000001</v>
      </c>
      <c r="AJ31">
        <f t="shared" si="54"/>
        <v>138.80000000000001</v>
      </c>
      <c r="AK31">
        <f t="shared" si="54"/>
        <v>138.80000000000001</v>
      </c>
      <c r="AL31">
        <f t="shared" ref="AL31:AQ31" si="55">$J8/5</f>
        <v>127.6</v>
      </c>
      <c r="AM31">
        <f t="shared" si="55"/>
        <v>127.6</v>
      </c>
      <c r="AN31">
        <f t="shared" si="55"/>
        <v>127.6</v>
      </c>
      <c r="AO31">
        <f t="shared" si="55"/>
        <v>127.6</v>
      </c>
      <c r="AP31">
        <f t="shared" si="55"/>
        <v>127.6</v>
      </c>
      <c r="AQ31">
        <f t="shared" si="55"/>
        <v>127.6</v>
      </c>
    </row>
    <row r="32" spans="1:43" x14ac:dyDescent="0.15">
      <c r="A32" t="s">
        <v>2</v>
      </c>
      <c r="B32" t="s">
        <v>30</v>
      </c>
      <c r="C32">
        <f t="shared" ref="C32:G32" si="56">$C9/5</f>
        <v>587.79999999999995</v>
      </c>
      <c r="D32">
        <f t="shared" si="56"/>
        <v>587.79999999999995</v>
      </c>
      <c r="E32">
        <f t="shared" si="56"/>
        <v>587.79999999999995</v>
      </c>
      <c r="F32">
        <f t="shared" si="56"/>
        <v>587.79999999999995</v>
      </c>
      <c r="G32">
        <f t="shared" si="56"/>
        <v>587.79999999999995</v>
      </c>
      <c r="H32">
        <f t="shared" ref="H32:L32" si="57">$D9/5</f>
        <v>689</v>
      </c>
      <c r="I32">
        <f t="shared" si="57"/>
        <v>689</v>
      </c>
      <c r="J32">
        <f t="shared" si="57"/>
        <v>689</v>
      </c>
      <c r="K32">
        <f t="shared" si="57"/>
        <v>689</v>
      </c>
      <c r="L32">
        <f t="shared" si="57"/>
        <v>689</v>
      </c>
      <c r="M32">
        <f t="shared" ref="M32:Q32" si="58">$E9/5</f>
        <v>531.6</v>
      </c>
      <c r="N32">
        <f t="shared" si="58"/>
        <v>531.6</v>
      </c>
      <c r="O32">
        <f t="shared" si="58"/>
        <v>531.6</v>
      </c>
      <c r="P32">
        <f t="shared" si="58"/>
        <v>531.6</v>
      </c>
      <c r="Q32">
        <f t="shared" si="58"/>
        <v>531.6</v>
      </c>
      <c r="R32">
        <f t="shared" ref="R32:V32" si="59">$F9/5</f>
        <v>357.2</v>
      </c>
      <c r="S32">
        <f t="shared" si="59"/>
        <v>357.2</v>
      </c>
      <c r="T32">
        <f t="shared" si="59"/>
        <v>357.2</v>
      </c>
      <c r="U32">
        <f t="shared" si="59"/>
        <v>357.2</v>
      </c>
      <c r="V32">
        <f t="shared" si="59"/>
        <v>357.2</v>
      </c>
      <c r="W32">
        <f t="shared" ref="W32:AA32" si="60">$G9/5</f>
        <v>158.19999999999999</v>
      </c>
      <c r="X32">
        <f t="shared" si="60"/>
        <v>158.19999999999999</v>
      </c>
      <c r="Y32">
        <f t="shared" si="60"/>
        <v>158.19999999999999</v>
      </c>
      <c r="Z32">
        <f t="shared" si="60"/>
        <v>158.19999999999999</v>
      </c>
      <c r="AA32">
        <f t="shared" si="60"/>
        <v>158.19999999999999</v>
      </c>
      <c r="AB32">
        <f t="shared" ref="AB32:AF32" si="61">$H9/5</f>
        <v>157</v>
      </c>
      <c r="AC32">
        <f t="shared" si="61"/>
        <v>157</v>
      </c>
      <c r="AD32">
        <f t="shared" si="61"/>
        <v>157</v>
      </c>
      <c r="AE32">
        <f t="shared" si="61"/>
        <v>157</v>
      </c>
      <c r="AF32">
        <f t="shared" si="61"/>
        <v>157</v>
      </c>
      <c r="AG32">
        <f t="shared" ref="AG32:AK32" si="62">$I9/5</f>
        <v>215.4</v>
      </c>
      <c r="AH32">
        <f t="shared" si="62"/>
        <v>215.4</v>
      </c>
      <c r="AI32">
        <f t="shared" si="62"/>
        <v>215.4</v>
      </c>
      <c r="AJ32">
        <f t="shared" si="62"/>
        <v>215.4</v>
      </c>
      <c r="AK32">
        <f t="shared" si="62"/>
        <v>215.4</v>
      </c>
      <c r="AL32">
        <f t="shared" ref="AL32:AQ32" si="63">$J9/5</f>
        <v>195.8</v>
      </c>
      <c r="AM32">
        <f t="shared" si="63"/>
        <v>195.8</v>
      </c>
      <c r="AN32">
        <f t="shared" si="63"/>
        <v>195.8</v>
      </c>
      <c r="AO32">
        <f t="shared" si="63"/>
        <v>195.8</v>
      </c>
      <c r="AP32">
        <f t="shared" si="63"/>
        <v>195.8</v>
      </c>
      <c r="AQ32">
        <f t="shared" si="63"/>
        <v>195.8</v>
      </c>
    </row>
    <row r="33" spans="1:43" x14ac:dyDescent="0.15">
      <c r="A33" t="s">
        <v>2</v>
      </c>
      <c r="B33" t="s">
        <v>31</v>
      </c>
      <c r="C33">
        <f t="shared" ref="C33:G33" si="64">$C10/5</f>
        <v>757.2</v>
      </c>
      <c r="D33">
        <f t="shared" si="64"/>
        <v>757.2</v>
      </c>
      <c r="E33">
        <f t="shared" si="64"/>
        <v>757.2</v>
      </c>
      <c r="F33">
        <f t="shared" si="64"/>
        <v>757.2</v>
      </c>
      <c r="G33">
        <f t="shared" si="64"/>
        <v>757.2</v>
      </c>
      <c r="H33">
        <f t="shared" ref="H33:L33" si="65">$D10/5</f>
        <v>912.2</v>
      </c>
      <c r="I33">
        <f t="shared" si="65"/>
        <v>912.2</v>
      </c>
      <c r="J33">
        <f t="shared" si="65"/>
        <v>912.2</v>
      </c>
      <c r="K33">
        <f t="shared" si="65"/>
        <v>912.2</v>
      </c>
      <c r="L33">
        <f t="shared" si="65"/>
        <v>912.2</v>
      </c>
      <c r="M33">
        <f t="shared" ref="M33:Q33" si="66">$E10/5</f>
        <v>1043.5999999999999</v>
      </c>
      <c r="N33">
        <f t="shared" si="66"/>
        <v>1043.5999999999999</v>
      </c>
      <c r="O33">
        <f t="shared" si="66"/>
        <v>1043.5999999999999</v>
      </c>
      <c r="P33">
        <f t="shared" si="66"/>
        <v>1043.5999999999999</v>
      </c>
      <c r="Q33">
        <f t="shared" si="66"/>
        <v>1043.5999999999999</v>
      </c>
      <c r="R33">
        <f t="shared" ref="R33:V33" si="67">$F10/5</f>
        <v>836.4</v>
      </c>
      <c r="S33">
        <f t="shared" si="67"/>
        <v>836.4</v>
      </c>
      <c r="T33">
        <f t="shared" si="67"/>
        <v>836.4</v>
      </c>
      <c r="U33">
        <f t="shared" si="67"/>
        <v>836.4</v>
      </c>
      <c r="V33">
        <f t="shared" si="67"/>
        <v>836.4</v>
      </c>
      <c r="W33">
        <f t="shared" ref="W33:AA33" si="68">$G10/5</f>
        <v>547.79999999999995</v>
      </c>
      <c r="X33">
        <f t="shared" si="68"/>
        <v>547.79999999999995</v>
      </c>
      <c r="Y33">
        <f t="shared" si="68"/>
        <v>547.79999999999995</v>
      </c>
      <c r="Z33">
        <f t="shared" si="68"/>
        <v>547.79999999999995</v>
      </c>
      <c r="AA33">
        <f t="shared" si="68"/>
        <v>547.79999999999995</v>
      </c>
      <c r="AB33">
        <f t="shared" ref="AB33:AF33" si="69">$H10/5</f>
        <v>246.4</v>
      </c>
      <c r="AC33">
        <f t="shared" si="69"/>
        <v>246.4</v>
      </c>
      <c r="AD33">
        <f t="shared" si="69"/>
        <v>246.4</v>
      </c>
      <c r="AE33">
        <f t="shared" si="69"/>
        <v>246.4</v>
      </c>
      <c r="AF33">
        <f t="shared" si="69"/>
        <v>246.4</v>
      </c>
      <c r="AG33">
        <f t="shared" ref="AG33:AK33" si="70">$I10/5</f>
        <v>238.2</v>
      </c>
      <c r="AH33">
        <f t="shared" si="70"/>
        <v>238.2</v>
      </c>
      <c r="AI33">
        <f t="shared" si="70"/>
        <v>238.2</v>
      </c>
      <c r="AJ33">
        <f t="shared" si="70"/>
        <v>238.2</v>
      </c>
      <c r="AK33">
        <f t="shared" si="70"/>
        <v>238.2</v>
      </c>
      <c r="AL33">
        <f t="shared" ref="AL33:AQ33" si="71">$J10/5</f>
        <v>326.60000000000002</v>
      </c>
      <c r="AM33">
        <f t="shared" si="71"/>
        <v>326.60000000000002</v>
      </c>
      <c r="AN33">
        <f t="shared" si="71"/>
        <v>326.60000000000002</v>
      </c>
      <c r="AO33">
        <f t="shared" si="71"/>
        <v>326.60000000000002</v>
      </c>
      <c r="AP33">
        <f t="shared" si="71"/>
        <v>326.60000000000002</v>
      </c>
      <c r="AQ33">
        <f t="shared" si="71"/>
        <v>326.60000000000002</v>
      </c>
    </row>
    <row r="34" spans="1:43" x14ac:dyDescent="0.15">
      <c r="A34" t="s">
        <v>2</v>
      </c>
      <c r="B34" t="s">
        <v>32</v>
      </c>
      <c r="C34">
        <f t="shared" ref="C34:G34" si="72">$C11/5</f>
        <v>1182.4000000000001</v>
      </c>
      <c r="D34">
        <f t="shared" si="72"/>
        <v>1182.4000000000001</v>
      </c>
      <c r="E34">
        <f t="shared" si="72"/>
        <v>1182.4000000000001</v>
      </c>
      <c r="F34">
        <f t="shared" si="72"/>
        <v>1182.4000000000001</v>
      </c>
      <c r="G34">
        <f t="shared" si="72"/>
        <v>1182.4000000000001</v>
      </c>
      <c r="H34">
        <f t="shared" ref="H34:L34" si="73">$D11/5</f>
        <v>1192.2</v>
      </c>
      <c r="I34">
        <f t="shared" si="73"/>
        <v>1192.2</v>
      </c>
      <c r="J34">
        <f t="shared" si="73"/>
        <v>1192.2</v>
      </c>
      <c r="K34">
        <f t="shared" si="73"/>
        <v>1192.2</v>
      </c>
      <c r="L34">
        <f t="shared" si="73"/>
        <v>1192.2</v>
      </c>
      <c r="M34">
        <f t="shared" ref="M34:Q34" si="74">$E11/5</f>
        <v>1427</v>
      </c>
      <c r="N34">
        <f t="shared" si="74"/>
        <v>1427</v>
      </c>
      <c r="O34">
        <f t="shared" si="74"/>
        <v>1427</v>
      </c>
      <c r="P34">
        <f t="shared" si="74"/>
        <v>1427</v>
      </c>
      <c r="Q34">
        <f t="shared" si="74"/>
        <v>1427</v>
      </c>
      <c r="R34">
        <f t="shared" ref="R34:V34" si="75">$F11/5</f>
        <v>1647.6</v>
      </c>
      <c r="S34">
        <f t="shared" si="75"/>
        <v>1647.6</v>
      </c>
      <c r="T34">
        <f t="shared" si="75"/>
        <v>1647.6</v>
      </c>
      <c r="U34">
        <f t="shared" si="75"/>
        <v>1647.6</v>
      </c>
      <c r="V34">
        <f t="shared" si="75"/>
        <v>1647.6</v>
      </c>
      <c r="W34">
        <f t="shared" ref="W34:AA34" si="76">$G11/5</f>
        <v>1279.8</v>
      </c>
      <c r="X34">
        <f t="shared" si="76"/>
        <v>1279.8</v>
      </c>
      <c r="Y34">
        <f t="shared" si="76"/>
        <v>1279.8</v>
      </c>
      <c r="Z34">
        <f t="shared" si="76"/>
        <v>1279.8</v>
      </c>
      <c r="AA34">
        <f t="shared" si="76"/>
        <v>1279.8</v>
      </c>
      <c r="AB34">
        <f t="shared" ref="AB34:AF34" si="77">$H11/5</f>
        <v>846</v>
      </c>
      <c r="AC34">
        <f t="shared" si="77"/>
        <v>846</v>
      </c>
      <c r="AD34">
        <f t="shared" si="77"/>
        <v>846</v>
      </c>
      <c r="AE34">
        <f t="shared" si="77"/>
        <v>846</v>
      </c>
      <c r="AF34">
        <f t="shared" si="77"/>
        <v>846</v>
      </c>
      <c r="AG34">
        <f t="shared" ref="AG34:AK34" si="78">$I11/5</f>
        <v>377.4</v>
      </c>
      <c r="AH34">
        <f t="shared" si="78"/>
        <v>377.4</v>
      </c>
      <c r="AI34">
        <f t="shared" si="78"/>
        <v>377.4</v>
      </c>
      <c r="AJ34">
        <f t="shared" si="78"/>
        <v>377.4</v>
      </c>
      <c r="AK34">
        <f t="shared" si="78"/>
        <v>377.4</v>
      </c>
      <c r="AL34">
        <f t="shared" ref="AL34:AQ34" si="79">$J11/5</f>
        <v>362.2</v>
      </c>
      <c r="AM34">
        <f t="shared" si="79"/>
        <v>362.2</v>
      </c>
      <c r="AN34">
        <f t="shared" si="79"/>
        <v>362.2</v>
      </c>
      <c r="AO34">
        <f t="shared" si="79"/>
        <v>362.2</v>
      </c>
      <c r="AP34">
        <f t="shared" si="79"/>
        <v>362.2</v>
      </c>
      <c r="AQ34">
        <f t="shared" si="79"/>
        <v>362.2</v>
      </c>
    </row>
    <row r="35" spans="1:43" x14ac:dyDescent="0.15">
      <c r="A35" t="s">
        <v>2</v>
      </c>
      <c r="B35" t="s">
        <v>33</v>
      </c>
      <c r="C35">
        <f t="shared" ref="C35:G35" si="80">$C12/5</f>
        <v>1945</v>
      </c>
      <c r="D35">
        <f t="shared" si="80"/>
        <v>1945</v>
      </c>
      <c r="E35">
        <f t="shared" si="80"/>
        <v>1945</v>
      </c>
      <c r="F35">
        <f t="shared" si="80"/>
        <v>1945</v>
      </c>
      <c r="G35">
        <f t="shared" si="80"/>
        <v>1945</v>
      </c>
      <c r="H35">
        <f t="shared" ref="H35:L35" si="81">$D12/5</f>
        <v>1861.6</v>
      </c>
      <c r="I35">
        <f t="shared" si="81"/>
        <v>1861.6</v>
      </c>
      <c r="J35">
        <f t="shared" si="81"/>
        <v>1861.6</v>
      </c>
      <c r="K35">
        <f t="shared" si="81"/>
        <v>1861.6</v>
      </c>
      <c r="L35">
        <f t="shared" si="81"/>
        <v>1861.6</v>
      </c>
      <c r="M35">
        <f t="shared" ref="M35:Q35" si="82">$E12/5</f>
        <v>1863.2</v>
      </c>
      <c r="N35">
        <f t="shared" si="82"/>
        <v>1863.2</v>
      </c>
      <c r="O35">
        <f t="shared" si="82"/>
        <v>1863.2</v>
      </c>
      <c r="P35">
        <f t="shared" si="82"/>
        <v>1863.2</v>
      </c>
      <c r="Q35">
        <f t="shared" si="82"/>
        <v>1863.2</v>
      </c>
      <c r="R35">
        <f t="shared" ref="R35:V35" si="83">$F12/5</f>
        <v>2234.1999999999998</v>
      </c>
      <c r="S35">
        <f t="shared" si="83"/>
        <v>2234.1999999999998</v>
      </c>
      <c r="T35">
        <f t="shared" si="83"/>
        <v>2234.1999999999998</v>
      </c>
      <c r="U35">
        <f t="shared" si="83"/>
        <v>2234.1999999999998</v>
      </c>
      <c r="V35">
        <f t="shared" si="83"/>
        <v>2234.1999999999998</v>
      </c>
      <c r="W35">
        <f t="shared" ref="W35:AA35" si="84">$G12/5</f>
        <v>2518.4</v>
      </c>
      <c r="X35">
        <f t="shared" si="84"/>
        <v>2518.4</v>
      </c>
      <c r="Y35">
        <f t="shared" si="84"/>
        <v>2518.4</v>
      </c>
      <c r="Z35">
        <f t="shared" si="84"/>
        <v>2518.4</v>
      </c>
      <c r="AA35">
        <f t="shared" si="84"/>
        <v>2518.4</v>
      </c>
      <c r="AB35">
        <f t="shared" ref="AB35:AF35" si="85">$H12/5</f>
        <v>1958</v>
      </c>
      <c r="AC35">
        <f t="shared" si="85"/>
        <v>1958</v>
      </c>
      <c r="AD35">
        <f t="shared" si="85"/>
        <v>1958</v>
      </c>
      <c r="AE35">
        <f t="shared" si="85"/>
        <v>1958</v>
      </c>
      <c r="AF35">
        <f t="shared" si="85"/>
        <v>1958</v>
      </c>
      <c r="AG35">
        <f t="shared" ref="AG35:AK35" si="86">$I12/5</f>
        <v>1261</v>
      </c>
      <c r="AH35">
        <f t="shared" si="86"/>
        <v>1261</v>
      </c>
      <c r="AI35">
        <f t="shared" si="86"/>
        <v>1261</v>
      </c>
      <c r="AJ35">
        <f t="shared" si="86"/>
        <v>1261</v>
      </c>
      <c r="AK35">
        <f t="shared" si="86"/>
        <v>1261</v>
      </c>
      <c r="AL35">
        <f t="shared" ref="AL35:AQ35" si="87">$J12/5</f>
        <v>562.79999999999995</v>
      </c>
      <c r="AM35">
        <f t="shared" si="87"/>
        <v>562.79999999999995</v>
      </c>
      <c r="AN35">
        <f t="shared" si="87"/>
        <v>562.79999999999995</v>
      </c>
      <c r="AO35">
        <f t="shared" si="87"/>
        <v>562.79999999999995</v>
      </c>
      <c r="AP35">
        <f t="shared" si="87"/>
        <v>562.79999999999995</v>
      </c>
      <c r="AQ35">
        <f t="shared" si="87"/>
        <v>562.79999999999995</v>
      </c>
    </row>
    <row r="36" spans="1:43" x14ac:dyDescent="0.15">
      <c r="A36" t="s">
        <v>2</v>
      </c>
      <c r="B36" t="s">
        <v>34</v>
      </c>
      <c r="C36">
        <f t="shared" ref="C36:G36" si="88">$C13/5</f>
        <v>2962.4</v>
      </c>
      <c r="D36">
        <f t="shared" si="88"/>
        <v>2962.4</v>
      </c>
      <c r="E36">
        <f t="shared" si="88"/>
        <v>2962.4</v>
      </c>
      <c r="F36">
        <f t="shared" si="88"/>
        <v>2962.4</v>
      </c>
      <c r="G36">
        <f t="shared" si="88"/>
        <v>2962.4</v>
      </c>
      <c r="H36">
        <f t="shared" ref="H36:L36" si="89">$D13/5</f>
        <v>2809</v>
      </c>
      <c r="I36">
        <f t="shared" si="89"/>
        <v>2809</v>
      </c>
      <c r="J36">
        <f t="shared" si="89"/>
        <v>2809</v>
      </c>
      <c r="K36">
        <f t="shared" si="89"/>
        <v>2809</v>
      </c>
      <c r="L36">
        <f t="shared" si="89"/>
        <v>2809</v>
      </c>
      <c r="M36">
        <f t="shared" ref="M36:Q36" si="90">$E13/5</f>
        <v>2670.4</v>
      </c>
      <c r="N36">
        <f t="shared" si="90"/>
        <v>2670.4</v>
      </c>
      <c r="O36">
        <f t="shared" si="90"/>
        <v>2670.4</v>
      </c>
      <c r="P36">
        <f t="shared" si="90"/>
        <v>2670.4</v>
      </c>
      <c r="Q36">
        <f t="shared" si="90"/>
        <v>2670.4</v>
      </c>
      <c r="R36">
        <f t="shared" ref="R36:V36" si="91">$F13/5</f>
        <v>2635.6</v>
      </c>
      <c r="S36">
        <f t="shared" si="91"/>
        <v>2635.6</v>
      </c>
      <c r="T36">
        <f t="shared" si="91"/>
        <v>2635.6</v>
      </c>
      <c r="U36">
        <f t="shared" si="91"/>
        <v>2635.6</v>
      </c>
      <c r="V36">
        <f t="shared" si="91"/>
        <v>2635.6</v>
      </c>
      <c r="W36">
        <f t="shared" ref="W36:AA36" si="92">$G13/5</f>
        <v>3124.8</v>
      </c>
      <c r="X36">
        <f t="shared" si="92"/>
        <v>3124.8</v>
      </c>
      <c r="Y36">
        <f t="shared" si="92"/>
        <v>3124.8</v>
      </c>
      <c r="Z36">
        <f t="shared" si="92"/>
        <v>3124.8</v>
      </c>
      <c r="AA36">
        <f t="shared" si="92"/>
        <v>3124.8</v>
      </c>
      <c r="AB36">
        <f t="shared" ref="AB36:AF36" si="93">$H13/5</f>
        <v>3490.4</v>
      </c>
      <c r="AC36">
        <f t="shared" si="93"/>
        <v>3490.4</v>
      </c>
      <c r="AD36">
        <f t="shared" si="93"/>
        <v>3490.4</v>
      </c>
      <c r="AE36">
        <f t="shared" si="93"/>
        <v>3490.4</v>
      </c>
      <c r="AF36">
        <f t="shared" si="93"/>
        <v>3490.4</v>
      </c>
      <c r="AG36">
        <f t="shared" ref="AG36:AK36" si="94">$I13/5</f>
        <v>2678.8</v>
      </c>
      <c r="AH36">
        <f t="shared" si="94"/>
        <v>2678.8</v>
      </c>
      <c r="AI36">
        <f t="shared" si="94"/>
        <v>2678.8</v>
      </c>
      <c r="AJ36">
        <f t="shared" si="94"/>
        <v>2678.8</v>
      </c>
      <c r="AK36">
        <f t="shared" si="94"/>
        <v>2678.8</v>
      </c>
      <c r="AL36">
        <f t="shared" ref="AL36:AQ36" si="95">$J13/5</f>
        <v>1719.4</v>
      </c>
      <c r="AM36">
        <f t="shared" si="95"/>
        <v>1719.4</v>
      </c>
      <c r="AN36">
        <f t="shared" si="95"/>
        <v>1719.4</v>
      </c>
      <c r="AO36">
        <f t="shared" si="95"/>
        <v>1719.4</v>
      </c>
      <c r="AP36">
        <f t="shared" si="95"/>
        <v>1719.4</v>
      </c>
      <c r="AQ36">
        <f t="shared" si="95"/>
        <v>1719.4</v>
      </c>
    </row>
    <row r="37" spans="1:43" x14ac:dyDescent="0.15">
      <c r="A37" t="s">
        <v>2</v>
      </c>
      <c r="B37" t="s">
        <v>35</v>
      </c>
      <c r="C37">
        <f t="shared" ref="C37:G37" si="96">$C14/5</f>
        <v>5109.3999999999996</v>
      </c>
      <c r="D37">
        <f t="shared" si="96"/>
        <v>5109.3999999999996</v>
      </c>
      <c r="E37">
        <f t="shared" si="96"/>
        <v>5109.3999999999996</v>
      </c>
      <c r="F37">
        <f t="shared" si="96"/>
        <v>5109.3999999999996</v>
      </c>
      <c r="G37">
        <f t="shared" si="96"/>
        <v>5109.3999999999996</v>
      </c>
      <c r="H37">
        <f t="shared" ref="H37:L37" si="97">$D14/5</f>
        <v>4497.6000000000004</v>
      </c>
      <c r="I37">
        <f t="shared" si="97"/>
        <v>4497.6000000000004</v>
      </c>
      <c r="J37">
        <f t="shared" si="97"/>
        <v>4497.6000000000004</v>
      </c>
      <c r="K37">
        <f t="shared" si="97"/>
        <v>4497.6000000000004</v>
      </c>
      <c r="L37">
        <f t="shared" si="97"/>
        <v>4497.6000000000004</v>
      </c>
      <c r="M37">
        <f t="shared" ref="M37:Q37" si="98">$E14/5</f>
        <v>4224.6000000000004</v>
      </c>
      <c r="N37">
        <f t="shared" si="98"/>
        <v>4224.6000000000004</v>
      </c>
      <c r="O37">
        <f t="shared" si="98"/>
        <v>4224.6000000000004</v>
      </c>
      <c r="P37">
        <f t="shared" si="98"/>
        <v>4224.6000000000004</v>
      </c>
      <c r="Q37">
        <f t="shared" si="98"/>
        <v>4224.6000000000004</v>
      </c>
      <c r="R37">
        <f t="shared" ref="R37:V37" si="99">$F14/5</f>
        <v>3965.4</v>
      </c>
      <c r="S37">
        <f t="shared" si="99"/>
        <v>3965.4</v>
      </c>
      <c r="T37">
        <f t="shared" si="99"/>
        <v>3965.4</v>
      </c>
      <c r="U37">
        <f t="shared" si="99"/>
        <v>3965.4</v>
      </c>
      <c r="V37">
        <f t="shared" si="99"/>
        <v>3965.4</v>
      </c>
      <c r="W37">
        <f t="shared" ref="W37:AA37" si="100">$G14/5</f>
        <v>3901.6</v>
      </c>
      <c r="X37">
        <f t="shared" si="100"/>
        <v>3901.6</v>
      </c>
      <c r="Y37">
        <f t="shared" si="100"/>
        <v>3901.6</v>
      </c>
      <c r="Z37">
        <f t="shared" si="100"/>
        <v>3901.6</v>
      </c>
      <c r="AA37">
        <f t="shared" si="100"/>
        <v>3901.6</v>
      </c>
      <c r="AB37">
        <f t="shared" ref="AB37:AF37" si="101">$H14/5</f>
        <v>4566</v>
      </c>
      <c r="AC37">
        <f t="shared" si="101"/>
        <v>4566</v>
      </c>
      <c r="AD37">
        <f t="shared" si="101"/>
        <v>4566</v>
      </c>
      <c r="AE37">
        <f t="shared" si="101"/>
        <v>4566</v>
      </c>
      <c r="AF37">
        <f t="shared" si="101"/>
        <v>4566</v>
      </c>
      <c r="AG37">
        <f t="shared" ref="AG37:AK37" si="102">$I14/5</f>
        <v>5064</v>
      </c>
      <c r="AH37">
        <f t="shared" si="102"/>
        <v>5064</v>
      </c>
      <c r="AI37">
        <f t="shared" si="102"/>
        <v>5064</v>
      </c>
      <c r="AJ37">
        <f t="shared" si="102"/>
        <v>5064</v>
      </c>
      <c r="AK37">
        <f t="shared" si="102"/>
        <v>5064</v>
      </c>
      <c r="AL37">
        <f t="shared" ref="AL37:AQ37" si="103">$J14/5</f>
        <v>3845.8</v>
      </c>
      <c r="AM37">
        <f t="shared" si="103"/>
        <v>3845.8</v>
      </c>
      <c r="AN37">
        <f t="shared" si="103"/>
        <v>3845.8</v>
      </c>
      <c r="AO37">
        <f t="shared" si="103"/>
        <v>3845.8</v>
      </c>
      <c r="AP37">
        <f t="shared" si="103"/>
        <v>3845.8</v>
      </c>
      <c r="AQ37">
        <f t="shared" si="103"/>
        <v>3845.8</v>
      </c>
    </row>
    <row r="38" spans="1:43" x14ac:dyDescent="0.15">
      <c r="A38" t="s">
        <v>2</v>
      </c>
      <c r="B38" t="s">
        <v>36</v>
      </c>
      <c r="C38">
        <f t="shared" ref="C38:G38" si="104">$C15/5</f>
        <v>8390</v>
      </c>
      <c r="D38">
        <f t="shared" si="104"/>
        <v>8390</v>
      </c>
      <c r="E38">
        <f t="shared" si="104"/>
        <v>8390</v>
      </c>
      <c r="F38">
        <f t="shared" si="104"/>
        <v>8390</v>
      </c>
      <c r="G38">
        <f t="shared" si="104"/>
        <v>8390</v>
      </c>
      <c r="H38">
        <f t="shared" ref="H38:L38" si="105">$D15/5</f>
        <v>8006.2</v>
      </c>
      <c r="I38">
        <f t="shared" si="105"/>
        <v>8006.2</v>
      </c>
      <c r="J38">
        <f t="shared" si="105"/>
        <v>8006.2</v>
      </c>
      <c r="K38">
        <f t="shared" si="105"/>
        <v>8006.2</v>
      </c>
      <c r="L38">
        <f t="shared" si="105"/>
        <v>8006.2</v>
      </c>
      <c r="M38">
        <f t="shared" ref="M38:Q38" si="106">$E15/5</f>
        <v>6868.4</v>
      </c>
      <c r="N38">
        <f t="shared" si="106"/>
        <v>6868.4</v>
      </c>
      <c r="O38">
        <f t="shared" si="106"/>
        <v>6868.4</v>
      </c>
      <c r="P38">
        <f t="shared" si="106"/>
        <v>6868.4</v>
      </c>
      <c r="Q38">
        <f t="shared" si="106"/>
        <v>6868.4</v>
      </c>
      <c r="R38">
        <f t="shared" ref="R38:V38" si="107">$F15/5</f>
        <v>6326.2</v>
      </c>
      <c r="S38">
        <f t="shared" si="107"/>
        <v>6326.2</v>
      </c>
      <c r="T38">
        <f t="shared" si="107"/>
        <v>6326.2</v>
      </c>
      <c r="U38">
        <f t="shared" si="107"/>
        <v>6326.2</v>
      </c>
      <c r="V38">
        <f t="shared" si="107"/>
        <v>6326.2</v>
      </c>
      <c r="W38">
        <f t="shared" ref="W38:AA38" si="108">$G15/5</f>
        <v>5795.6</v>
      </c>
      <c r="X38">
        <f t="shared" si="108"/>
        <v>5795.6</v>
      </c>
      <c r="Y38">
        <f t="shared" si="108"/>
        <v>5795.6</v>
      </c>
      <c r="Z38">
        <f t="shared" si="108"/>
        <v>5795.6</v>
      </c>
      <c r="AA38">
        <f t="shared" si="108"/>
        <v>5795.6</v>
      </c>
      <c r="AB38">
        <f t="shared" ref="AB38:AF38" si="109">$H15/5</f>
        <v>5568.6</v>
      </c>
      <c r="AC38">
        <f t="shared" si="109"/>
        <v>5568.6</v>
      </c>
      <c r="AD38">
        <f t="shared" si="109"/>
        <v>5568.6</v>
      </c>
      <c r="AE38">
        <f t="shared" si="109"/>
        <v>5568.6</v>
      </c>
      <c r="AF38">
        <f t="shared" si="109"/>
        <v>5568.6</v>
      </c>
      <c r="AG38">
        <f t="shared" ref="AG38:AK38" si="110">$I15/5</f>
        <v>6372</v>
      </c>
      <c r="AH38">
        <f t="shared" si="110"/>
        <v>6372</v>
      </c>
      <c r="AI38">
        <f t="shared" si="110"/>
        <v>6372</v>
      </c>
      <c r="AJ38">
        <f t="shared" si="110"/>
        <v>6372</v>
      </c>
      <c r="AK38">
        <f t="shared" si="110"/>
        <v>6372</v>
      </c>
      <c r="AL38">
        <f t="shared" ref="AL38:AQ38" si="111">$J15/5</f>
        <v>6909.8</v>
      </c>
      <c r="AM38">
        <f t="shared" si="111"/>
        <v>6909.8</v>
      </c>
      <c r="AN38">
        <f t="shared" si="111"/>
        <v>6909.8</v>
      </c>
      <c r="AO38">
        <f t="shared" si="111"/>
        <v>6909.8</v>
      </c>
      <c r="AP38">
        <f t="shared" si="111"/>
        <v>6909.8</v>
      </c>
      <c r="AQ38">
        <f t="shared" si="111"/>
        <v>6909.8</v>
      </c>
    </row>
    <row r="39" spans="1:43" x14ac:dyDescent="0.15">
      <c r="A39" t="s">
        <v>2</v>
      </c>
      <c r="B39" t="s">
        <v>37</v>
      </c>
      <c r="C39">
        <f t="shared" ref="C39:G39" si="112">$C16/5</f>
        <v>9411.2000000000007</v>
      </c>
      <c r="D39">
        <f t="shared" si="112"/>
        <v>9411.2000000000007</v>
      </c>
      <c r="E39">
        <f t="shared" si="112"/>
        <v>9411.2000000000007</v>
      </c>
      <c r="F39">
        <f t="shared" si="112"/>
        <v>9411.2000000000007</v>
      </c>
      <c r="G39">
        <f t="shared" si="112"/>
        <v>9411.2000000000007</v>
      </c>
      <c r="H39">
        <f t="shared" ref="H39:L39" si="113">$D16/5</f>
        <v>13409.8</v>
      </c>
      <c r="I39">
        <f t="shared" si="113"/>
        <v>13409.8</v>
      </c>
      <c r="J39">
        <f t="shared" si="113"/>
        <v>13409.8</v>
      </c>
      <c r="K39">
        <f t="shared" si="113"/>
        <v>13409.8</v>
      </c>
      <c r="L39">
        <f t="shared" si="113"/>
        <v>13409.8</v>
      </c>
      <c r="M39">
        <f t="shared" ref="M39:Q39" si="114">$E16/5</f>
        <v>12681.8</v>
      </c>
      <c r="N39">
        <f t="shared" si="114"/>
        <v>12681.8</v>
      </c>
      <c r="O39">
        <f t="shared" si="114"/>
        <v>12681.8</v>
      </c>
      <c r="P39">
        <f t="shared" si="114"/>
        <v>12681.8</v>
      </c>
      <c r="Q39">
        <f t="shared" si="114"/>
        <v>12681.8</v>
      </c>
      <c r="R39">
        <f t="shared" ref="R39:V39" si="115">$F16/5</f>
        <v>10794.4</v>
      </c>
      <c r="S39">
        <f t="shared" si="115"/>
        <v>10794.4</v>
      </c>
      <c r="T39">
        <f t="shared" si="115"/>
        <v>10794.4</v>
      </c>
      <c r="U39">
        <f t="shared" si="115"/>
        <v>10794.4</v>
      </c>
      <c r="V39">
        <f t="shared" si="115"/>
        <v>10794.4</v>
      </c>
      <c r="W39">
        <f t="shared" ref="W39:AA39" si="116">$G16/5</f>
        <v>9845.4</v>
      </c>
      <c r="X39">
        <f t="shared" si="116"/>
        <v>9845.4</v>
      </c>
      <c r="Y39">
        <f t="shared" si="116"/>
        <v>9845.4</v>
      </c>
      <c r="Z39">
        <f t="shared" si="116"/>
        <v>9845.4</v>
      </c>
      <c r="AA39">
        <f t="shared" si="116"/>
        <v>9845.4</v>
      </c>
      <c r="AB39">
        <f t="shared" ref="AB39:AF39" si="117">$H16/5</f>
        <v>8960.2000000000007</v>
      </c>
      <c r="AC39">
        <f t="shared" si="117"/>
        <v>8960.2000000000007</v>
      </c>
      <c r="AD39">
        <f t="shared" si="117"/>
        <v>8960.2000000000007</v>
      </c>
      <c r="AE39">
        <f t="shared" si="117"/>
        <v>8960.2000000000007</v>
      </c>
      <c r="AF39">
        <f t="shared" si="117"/>
        <v>8960.2000000000007</v>
      </c>
      <c r="AG39">
        <f t="shared" ref="AG39:AK39" si="118">$I16/5</f>
        <v>8520.6</v>
      </c>
      <c r="AH39">
        <f t="shared" si="118"/>
        <v>8520.6</v>
      </c>
      <c r="AI39">
        <f t="shared" si="118"/>
        <v>8520.6</v>
      </c>
      <c r="AJ39">
        <f t="shared" si="118"/>
        <v>8520.6</v>
      </c>
      <c r="AK39">
        <f t="shared" si="118"/>
        <v>8520.6</v>
      </c>
      <c r="AL39">
        <f t="shared" ref="AL39:AQ39" si="119">$J16/5</f>
        <v>9647.6</v>
      </c>
      <c r="AM39">
        <f t="shared" si="119"/>
        <v>9647.6</v>
      </c>
      <c r="AN39">
        <f t="shared" si="119"/>
        <v>9647.6</v>
      </c>
      <c r="AO39">
        <f t="shared" si="119"/>
        <v>9647.6</v>
      </c>
      <c r="AP39">
        <f t="shared" si="119"/>
        <v>9647.6</v>
      </c>
      <c r="AQ39">
        <f t="shared" si="119"/>
        <v>9647.6</v>
      </c>
    </row>
    <row r="40" spans="1:43" x14ac:dyDescent="0.15">
      <c r="A40" t="s">
        <v>2</v>
      </c>
      <c r="B40" t="s">
        <v>38</v>
      </c>
      <c r="C40">
        <f t="shared" ref="C40:G40" si="120">$C17/5</f>
        <v>9616.6</v>
      </c>
      <c r="D40">
        <f t="shared" si="120"/>
        <v>9616.6</v>
      </c>
      <c r="E40">
        <f t="shared" si="120"/>
        <v>9616.6</v>
      </c>
      <c r="F40">
        <f t="shared" si="120"/>
        <v>9616.6</v>
      </c>
      <c r="G40">
        <f t="shared" si="120"/>
        <v>9616.6</v>
      </c>
      <c r="H40">
        <f t="shared" ref="H40:L40" si="121">$D17/5</f>
        <v>14106.8</v>
      </c>
      <c r="I40">
        <f t="shared" si="121"/>
        <v>14106.8</v>
      </c>
      <c r="J40">
        <f t="shared" si="121"/>
        <v>14106.8</v>
      </c>
      <c r="K40">
        <f t="shared" si="121"/>
        <v>14106.8</v>
      </c>
      <c r="L40">
        <f t="shared" si="121"/>
        <v>14106.8</v>
      </c>
      <c r="M40">
        <f t="shared" ref="M40:Q40" si="122">$E17/5</f>
        <v>20189</v>
      </c>
      <c r="N40">
        <f t="shared" si="122"/>
        <v>20189</v>
      </c>
      <c r="O40">
        <f t="shared" si="122"/>
        <v>20189</v>
      </c>
      <c r="P40">
        <f t="shared" si="122"/>
        <v>20189</v>
      </c>
      <c r="Q40">
        <f t="shared" si="122"/>
        <v>20189</v>
      </c>
      <c r="R40">
        <f t="shared" ref="R40:V40" si="123">$F17/5</f>
        <v>19165.8</v>
      </c>
      <c r="S40">
        <f t="shared" si="123"/>
        <v>19165.8</v>
      </c>
      <c r="T40">
        <f t="shared" si="123"/>
        <v>19165.8</v>
      </c>
      <c r="U40">
        <f t="shared" si="123"/>
        <v>19165.8</v>
      </c>
      <c r="V40">
        <f t="shared" si="123"/>
        <v>19165.8</v>
      </c>
      <c r="W40">
        <f t="shared" ref="W40:AA40" si="124">$G17/5</f>
        <v>16366.8</v>
      </c>
      <c r="X40">
        <f t="shared" si="124"/>
        <v>16366.8</v>
      </c>
      <c r="Y40">
        <f t="shared" si="124"/>
        <v>16366.8</v>
      </c>
      <c r="Z40">
        <f t="shared" si="124"/>
        <v>16366.8</v>
      </c>
      <c r="AA40">
        <f t="shared" si="124"/>
        <v>16366.8</v>
      </c>
      <c r="AB40">
        <f t="shared" ref="AB40:AF40" si="125">$H17/5</f>
        <v>14945.8</v>
      </c>
      <c r="AC40">
        <f t="shared" si="125"/>
        <v>14945.8</v>
      </c>
      <c r="AD40">
        <f t="shared" si="125"/>
        <v>14945.8</v>
      </c>
      <c r="AE40">
        <f t="shared" si="125"/>
        <v>14945.8</v>
      </c>
      <c r="AF40">
        <f t="shared" si="125"/>
        <v>14945.8</v>
      </c>
      <c r="AG40">
        <f t="shared" ref="AG40:AK40" si="126">$I17/5</f>
        <v>13608.6</v>
      </c>
      <c r="AH40">
        <f t="shared" si="126"/>
        <v>13608.6</v>
      </c>
      <c r="AI40">
        <f t="shared" si="126"/>
        <v>13608.6</v>
      </c>
      <c r="AJ40">
        <f t="shared" si="126"/>
        <v>13608.6</v>
      </c>
      <c r="AK40">
        <f t="shared" si="126"/>
        <v>13608.6</v>
      </c>
      <c r="AL40">
        <f t="shared" ref="AL40:AQ40" si="127">$J17/5</f>
        <v>12980.6</v>
      </c>
      <c r="AM40">
        <f t="shared" si="127"/>
        <v>12980.6</v>
      </c>
      <c r="AN40">
        <f t="shared" si="127"/>
        <v>12980.6</v>
      </c>
      <c r="AO40">
        <f t="shared" si="127"/>
        <v>12980.6</v>
      </c>
      <c r="AP40">
        <f t="shared" si="127"/>
        <v>12980.6</v>
      </c>
      <c r="AQ40">
        <f t="shared" si="127"/>
        <v>12980.6</v>
      </c>
    </row>
    <row r="41" spans="1:43" x14ac:dyDescent="0.15">
      <c r="A41" t="s">
        <v>2</v>
      </c>
      <c r="B41" t="s">
        <v>39</v>
      </c>
      <c r="C41">
        <f t="shared" ref="C41:G41" si="128">$C18/5</f>
        <v>12577.6</v>
      </c>
      <c r="D41">
        <f t="shared" si="128"/>
        <v>12577.6</v>
      </c>
      <c r="E41">
        <f t="shared" si="128"/>
        <v>12577.6</v>
      </c>
      <c r="F41">
        <f t="shared" si="128"/>
        <v>12577.6</v>
      </c>
      <c r="G41">
        <f t="shared" si="128"/>
        <v>12577.6</v>
      </c>
      <c r="H41">
        <f t="shared" ref="H41:L41" si="129">$D18/5</f>
        <v>13025.8</v>
      </c>
      <c r="I41">
        <f t="shared" si="129"/>
        <v>13025.8</v>
      </c>
      <c r="J41">
        <f t="shared" si="129"/>
        <v>13025.8</v>
      </c>
      <c r="K41">
        <f t="shared" si="129"/>
        <v>13025.8</v>
      </c>
      <c r="L41">
        <f t="shared" si="129"/>
        <v>13025.8</v>
      </c>
      <c r="M41">
        <f t="shared" ref="M41:Q41" si="130">$E18/5</f>
        <v>19662.2</v>
      </c>
      <c r="N41">
        <f t="shared" si="130"/>
        <v>19662.2</v>
      </c>
      <c r="O41">
        <f t="shared" si="130"/>
        <v>19662.2</v>
      </c>
      <c r="P41">
        <f t="shared" si="130"/>
        <v>19662.2</v>
      </c>
      <c r="Q41">
        <f t="shared" si="130"/>
        <v>19662.2</v>
      </c>
      <c r="R41">
        <f t="shared" ref="R41:V41" si="131">$F18/5</f>
        <v>28896.799999999999</v>
      </c>
      <c r="S41">
        <f t="shared" si="131"/>
        <v>28896.799999999999</v>
      </c>
      <c r="T41">
        <f t="shared" si="131"/>
        <v>28896.799999999999</v>
      </c>
      <c r="U41">
        <f t="shared" si="131"/>
        <v>28896.799999999999</v>
      </c>
      <c r="V41">
        <f t="shared" si="131"/>
        <v>28896.799999999999</v>
      </c>
      <c r="W41">
        <f t="shared" ref="W41:AA41" si="132">$G18/5</f>
        <v>28103.4</v>
      </c>
      <c r="X41">
        <f t="shared" si="132"/>
        <v>28103.4</v>
      </c>
      <c r="Y41">
        <f t="shared" si="132"/>
        <v>28103.4</v>
      </c>
      <c r="Z41">
        <f t="shared" si="132"/>
        <v>28103.4</v>
      </c>
      <c r="AA41">
        <f t="shared" si="132"/>
        <v>28103.4</v>
      </c>
      <c r="AB41">
        <f t="shared" ref="AB41:AF41" si="133">$H18/5</f>
        <v>24566</v>
      </c>
      <c r="AC41">
        <f t="shared" si="133"/>
        <v>24566</v>
      </c>
      <c r="AD41">
        <f t="shared" si="133"/>
        <v>24566</v>
      </c>
      <c r="AE41">
        <f t="shared" si="133"/>
        <v>24566</v>
      </c>
      <c r="AF41">
        <f t="shared" si="133"/>
        <v>24566</v>
      </c>
      <c r="AG41">
        <f t="shared" ref="AG41:AK41" si="134">$I18/5</f>
        <v>22930.799999999999</v>
      </c>
      <c r="AH41">
        <f t="shared" si="134"/>
        <v>22930.799999999999</v>
      </c>
      <c r="AI41">
        <f t="shared" si="134"/>
        <v>22930.799999999999</v>
      </c>
      <c r="AJ41">
        <f t="shared" si="134"/>
        <v>22930.799999999999</v>
      </c>
      <c r="AK41">
        <f t="shared" si="134"/>
        <v>22930.799999999999</v>
      </c>
      <c r="AL41">
        <f t="shared" ref="AL41:AQ41" si="135">$J18/5</f>
        <v>21329.8</v>
      </c>
      <c r="AM41">
        <f t="shared" si="135"/>
        <v>21329.8</v>
      </c>
      <c r="AN41">
        <f t="shared" si="135"/>
        <v>21329.8</v>
      </c>
      <c r="AO41">
        <f t="shared" si="135"/>
        <v>21329.8</v>
      </c>
      <c r="AP41">
        <f t="shared" si="135"/>
        <v>21329.8</v>
      </c>
      <c r="AQ41">
        <f t="shared" si="135"/>
        <v>21329.8</v>
      </c>
    </row>
    <row r="42" spans="1:43" x14ac:dyDescent="0.15">
      <c r="A42" t="s">
        <v>2</v>
      </c>
      <c r="B42" t="s">
        <v>40</v>
      </c>
      <c r="C42">
        <f t="shared" ref="C42:G42" si="136">$C19/5</f>
        <v>17825.8</v>
      </c>
      <c r="D42">
        <f t="shared" si="136"/>
        <v>17825.8</v>
      </c>
      <c r="E42">
        <f t="shared" si="136"/>
        <v>17825.8</v>
      </c>
      <c r="F42">
        <f t="shared" si="136"/>
        <v>17825.8</v>
      </c>
      <c r="G42">
        <f t="shared" si="136"/>
        <v>17825.8</v>
      </c>
      <c r="H42">
        <f t="shared" ref="H42:L42" si="137">$D19/5</f>
        <v>13186.4</v>
      </c>
      <c r="I42">
        <f t="shared" si="137"/>
        <v>13186.4</v>
      </c>
      <c r="J42">
        <f t="shared" si="137"/>
        <v>13186.4</v>
      </c>
      <c r="K42">
        <f t="shared" si="137"/>
        <v>13186.4</v>
      </c>
      <c r="L42">
        <f t="shared" si="137"/>
        <v>13186.4</v>
      </c>
      <c r="M42">
        <f t="shared" ref="M42:Q42" si="138">$E19/5</f>
        <v>14462.2</v>
      </c>
      <c r="N42">
        <f t="shared" si="138"/>
        <v>14462.2</v>
      </c>
      <c r="O42">
        <f t="shared" si="138"/>
        <v>14462.2</v>
      </c>
      <c r="P42">
        <f t="shared" si="138"/>
        <v>14462.2</v>
      </c>
      <c r="Q42">
        <f t="shared" si="138"/>
        <v>14462.2</v>
      </c>
      <c r="R42">
        <f t="shared" ref="R42:V42" si="139">$F19/5</f>
        <v>23035.200000000001</v>
      </c>
      <c r="S42">
        <f t="shared" si="139"/>
        <v>23035.200000000001</v>
      </c>
      <c r="T42">
        <f t="shared" si="139"/>
        <v>23035.200000000001</v>
      </c>
      <c r="U42">
        <f t="shared" si="139"/>
        <v>23035.200000000001</v>
      </c>
      <c r="V42">
        <f t="shared" si="139"/>
        <v>23035.200000000001</v>
      </c>
      <c r="W42">
        <f t="shared" ref="W42:AA42" si="140">$G19/5</f>
        <v>35569.800000000003</v>
      </c>
      <c r="X42">
        <f t="shared" si="140"/>
        <v>35569.800000000003</v>
      </c>
      <c r="Y42">
        <f t="shared" si="140"/>
        <v>35569.800000000003</v>
      </c>
      <c r="Z42">
        <f t="shared" si="140"/>
        <v>35569.800000000003</v>
      </c>
      <c r="AA42">
        <f t="shared" si="140"/>
        <v>35569.800000000003</v>
      </c>
      <c r="AB42">
        <f t="shared" ref="AB42:AF42" si="141">$H19/5</f>
        <v>36274.800000000003</v>
      </c>
      <c r="AC42">
        <f t="shared" si="141"/>
        <v>36274.800000000003</v>
      </c>
      <c r="AD42">
        <f t="shared" si="141"/>
        <v>36274.800000000003</v>
      </c>
      <c r="AE42">
        <f t="shared" si="141"/>
        <v>36274.800000000003</v>
      </c>
      <c r="AF42">
        <f t="shared" si="141"/>
        <v>36274.800000000003</v>
      </c>
      <c r="AG42">
        <f t="shared" ref="AG42:AK42" si="142">$I19/5</f>
        <v>33152.199999999997</v>
      </c>
      <c r="AH42">
        <f t="shared" si="142"/>
        <v>33152.199999999997</v>
      </c>
      <c r="AI42">
        <f t="shared" si="142"/>
        <v>33152.199999999997</v>
      </c>
      <c r="AJ42">
        <f t="shared" si="142"/>
        <v>33152.199999999997</v>
      </c>
      <c r="AK42">
        <f t="shared" si="142"/>
        <v>33152.199999999997</v>
      </c>
      <c r="AL42">
        <f t="shared" ref="AL42:AQ42" si="143">$J19/5</f>
        <v>32279</v>
      </c>
      <c r="AM42">
        <f t="shared" si="143"/>
        <v>32279</v>
      </c>
      <c r="AN42">
        <f t="shared" si="143"/>
        <v>32279</v>
      </c>
      <c r="AO42">
        <f t="shared" si="143"/>
        <v>32279</v>
      </c>
      <c r="AP42">
        <f t="shared" si="143"/>
        <v>32279</v>
      </c>
      <c r="AQ42">
        <f t="shared" si="143"/>
        <v>32279</v>
      </c>
    </row>
    <row r="43" spans="1:43" x14ac:dyDescent="0.15">
      <c r="A43" t="s">
        <v>2</v>
      </c>
      <c r="B43" t="s">
        <v>41</v>
      </c>
      <c r="C43">
        <f t="shared" ref="C43:G43" si="144">$C20/5</f>
        <v>10522.6</v>
      </c>
      <c r="D43">
        <f t="shared" si="144"/>
        <v>10522.6</v>
      </c>
      <c r="E43">
        <f t="shared" si="144"/>
        <v>10522.6</v>
      </c>
      <c r="F43">
        <f t="shared" si="144"/>
        <v>10522.6</v>
      </c>
      <c r="G43">
        <f t="shared" si="144"/>
        <v>10522.6</v>
      </c>
      <c r="H43">
        <f t="shared" ref="H43:L43" si="145">$D20/5</f>
        <v>12844</v>
      </c>
      <c r="I43">
        <f t="shared" si="145"/>
        <v>12844</v>
      </c>
      <c r="J43">
        <f t="shared" si="145"/>
        <v>12844</v>
      </c>
      <c r="K43">
        <f t="shared" si="145"/>
        <v>12844</v>
      </c>
      <c r="L43">
        <f t="shared" si="145"/>
        <v>12844</v>
      </c>
      <c r="M43">
        <f t="shared" ref="M43:Q43" si="146">$E20/5</f>
        <v>10295.4</v>
      </c>
      <c r="N43">
        <f t="shared" si="146"/>
        <v>10295.4</v>
      </c>
      <c r="O43">
        <f t="shared" si="146"/>
        <v>10295.4</v>
      </c>
      <c r="P43">
        <f t="shared" si="146"/>
        <v>10295.4</v>
      </c>
      <c r="Q43">
        <f t="shared" si="146"/>
        <v>10295.4</v>
      </c>
      <c r="R43">
        <f t="shared" ref="R43:V43" si="147">$F20/5</f>
        <v>12160.4</v>
      </c>
      <c r="S43">
        <f t="shared" si="147"/>
        <v>12160.4</v>
      </c>
      <c r="T43">
        <f t="shared" si="147"/>
        <v>12160.4</v>
      </c>
      <c r="U43">
        <f t="shared" si="147"/>
        <v>12160.4</v>
      </c>
      <c r="V43">
        <f t="shared" si="147"/>
        <v>12160.4</v>
      </c>
      <c r="W43">
        <f t="shared" ref="W43:AA43" si="148">$G20/5</f>
        <v>20752.2</v>
      </c>
      <c r="X43">
        <f t="shared" si="148"/>
        <v>20752.2</v>
      </c>
      <c r="Y43">
        <f t="shared" si="148"/>
        <v>20752.2</v>
      </c>
      <c r="Z43">
        <f t="shared" si="148"/>
        <v>20752.2</v>
      </c>
      <c r="AA43">
        <f t="shared" si="148"/>
        <v>20752.2</v>
      </c>
      <c r="AB43">
        <f t="shared" ref="AB43:AF43" si="149">$H20/5</f>
        <v>34201.199999999997</v>
      </c>
      <c r="AC43">
        <f t="shared" si="149"/>
        <v>34201.199999999997</v>
      </c>
      <c r="AD43">
        <f t="shared" si="149"/>
        <v>34201.199999999997</v>
      </c>
      <c r="AE43">
        <f t="shared" si="149"/>
        <v>34201.199999999997</v>
      </c>
      <c r="AF43">
        <f t="shared" si="149"/>
        <v>34201.199999999997</v>
      </c>
      <c r="AG43">
        <f t="shared" ref="AG43:AK43" si="150">$I20/5</f>
        <v>37063.599999999999</v>
      </c>
      <c r="AH43">
        <f t="shared" si="150"/>
        <v>37063.599999999999</v>
      </c>
      <c r="AI43">
        <f t="shared" si="150"/>
        <v>37063.599999999999</v>
      </c>
      <c r="AJ43">
        <f t="shared" si="150"/>
        <v>37063.599999999999</v>
      </c>
      <c r="AK43">
        <f t="shared" si="150"/>
        <v>37063.599999999999</v>
      </c>
      <c r="AL43">
        <f t="shared" ref="AL43:AQ43" si="151">$J20/5</f>
        <v>35901</v>
      </c>
      <c r="AM43">
        <f t="shared" si="151"/>
        <v>35901</v>
      </c>
      <c r="AN43">
        <f t="shared" si="151"/>
        <v>35901</v>
      </c>
      <c r="AO43">
        <f t="shared" si="151"/>
        <v>35901</v>
      </c>
      <c r="AP43">
        <f t="shared" si="151"/>
        <v>35901</v>
      </c>
      <c r="AQ43">
        <f t="shared" si="151"/>
        <v>35901</v>
      </c>
    </row>
    <row r="44" spans="1:43" x14ac:dyDescent="0.15">
      <c r="A44" t="s">
        <v>2</v>
      </c>
      <c r="B44" t="s">
        <v>42</v>
      </c>
      <c r="C44">
        <f t="shared" ref="C44:G44" si="152">$C21/5</f>
        <v>3053.8</v>
      </c>
      <c r="D44">
        <f t="shared" si="152"/>
        <v>3053.8</v>
      </c>
      <c r="E44">
        <f t="shared" si="152"/>
        <v>3053.8</v>
      </c>
      <c r="F44">
        <f t="shared" si="152"/>
        <v>3053.8</v>
      </c>
      <c r="G44">
        <f t="shared" si="152"/>
        <v>3053.8</v>
      </c>
      <c r="H44">
        <f t="shared" ref="H44:L44" si="153">$D21/5</f>
        <v>3890.2</v>
      </c>
      <c r="I44">
        <f t="shared" si="153"/>
        <v>3890.2</v>
      </c>
      <c r="J44">
        <f t="shared" si="153"/>
        <v>3890.2</v>
      </c>
      <c r="K44">
        <f t="shared" si="153"/>
        <v>3890.2</v>
      </c>
      <c r="L44">
        <f t="shared" si="153"/>
        <v>3890.2</v>
      </c>
      <c r="M44">
        <f t="shared" ref="M44:Q44" si="154">$E21/5</f>
        <v>5285</v>
      </c>
      <c r="N44">
        <f t="shared" si="154"/>
        <v>5285</v>
      </c>
      <c r="O44">
        <f t="shared" si="154"/>
        <v>5285</v>
      </c>
      <c r="P44">
        <f t="shared" si="154"/>
        <v>5285</v>
      </c>
      <c r="Q44">
        <f t="shared" si="154"/>
        <v>5285</v>
      </c>
      <c r="R44">
        <f t="shared" ref="R44:V44" si="155">$F21/5</f>
        <v>4679</v>
      </c>
      <c r="S44">
        <f t="shared" si="155"/>
        <v>4679</v>
      </c>
      <c r="T44">
        <f t="shared" si="155"/>
        <v>4679</v>
      </c>
      <c r="U44">
        <f t="shared" si="155"/>
        <v>4679</v>
      </c>
      <c r="V44">
        <f t="shared" si="155"/>
        <v>4679</v>
      </c>
      <c r="W44">
        <f t="shared" ref="W44:AA44" si="156">$G21/5</f>
        <v>6062</v>
      </c>
      <c r="X44">
        <f t="shared" si="156"/>
        <v>6062</v>
      </c>
      <c r="Y44">
        <f t="shared" si="156"/>
        <v>6062</v>
      </c>
      <c r="Z44">
        <f t="shared" si="156"/>
        <v>6062</v>
      </c>
      <c r="AA44">
        <f t="shared" si="156"/>
        <v>6062</v>
      </c>
      <c r="AB44">
        <f t="shared" ref="AB44:AF44" si="157">$H21/5</f>
        <v>11286.6</v>
      </c>
      <c r="AC44">
        <f t="shared" si="157"/>
        <v>11286.6</v>
      </c>
      <c r="AD44">
        <f t="shared" si="157"/>
        <v>11286.6</v>
      </c>
      <c r="AE44">
        <f t="shared" si="157"/>
        <v>11286.6</v>
      </c>
      <c r="AF44">
        <f t="shared" si="157"/>
        <v>11286.6</v>
      </c>
      <c r="AG44">
        <f t="shared" ref="AG44:AK44" si="158">$I21/5</f>
        <v>20191</v>
      </c>
      <c r="AH44">
        <f t="shared" si="158"/>
        <v>20191</v>
      </c>
      <c r="AI44">
        <f t="shared" si="158"/>
        <v>20191</v>
      </c>
      <c r="AJ44">
        <f t="shared" si="158"/>
        <v>20191</v>
      </c>
      <c r="AK44">
        <f t="shared" si="158"/>
        <v>20191</v>
      </c>
      <c r="AL44">
        <f t="shared" ref="AL44:AQ44" si="159">$J21/5</f>
        <v>23663.8</v>
      </c>
      <c r="AM44">
        <f t="shared" si="159"/>
        <v>23663.8</v>
      </c>
      <c r="AN44">
        <f t="shared" si="159"/>
        <v>23663.8</v>
      </c>
      <c r="AO44">
        <f t="shared" si="159"/>
        <v>23663.8</v>
      </c>
      <c r="AP44">
        <f t="shared" si="159"/>
        <v>23663.8</v>
      </c>
      <c r="AQ44">
        <f t="shared" si="159"/>
        <v>23663.8</v>
      </c>
    </row>
    <row r="45" spans="1:43" x14ac:dyDescent="0.15">
      <c r="A45" t="s">
        <v>2</v>
      </c>
      <c r="B45" t="s">
        <v>43</v>
      </c>
      <c r="C45">
        <f t="shared" ref="C45:G45" si="160">$C22/5</f>
        <v>0</v>
      </c>
      <c r="D45">
        <f t="shared" si="160"/>
        <v>0</v>
      </c>
      <c r="E45">
        <f t="shared" si="160"/>
        <v>0</v>
      </c>
      <c r="F45">
        <f t="shared" si="160"/>
        <v>0</v>
      </c>
      <c r="G45">
        <f t="shared" si="160"/>
        <v>0</v>
      </c>
      <c r="H45">
        <f t="shared" ref="H45:L45" si="161">$D22/5</f>
        <v>0</v>
      </c>
      <c r="I45">
        <f t="shared" si="161"/>
        <v>0</v>
      </c>
      <c r="J45">
        <f t="shared" si="161"/>
        <v>0</v>
      </c>
      <c r="K45">
        <f t="shared" si="161"/>
        <v>0</v>
      </c>
      <c r="L45">
        <f t="shared" si="161"/>
        <v>0</v>
      </c>
      <c r="M45">
        <f t="shared" ref="M45:Q45" si="162">$E22/5</f>
        <v>0</v>
      </c>
      <c r="N45">
        <f t="shared" si="162"/>
        <v>0</v>
      </c>
      <c r="O45">
        <f t="shared" si="162"/>
        <v>0</v>
      </c>
      <c r="P45">
        <f t="shared" si="162"/>
        <v>0</v>
      </c>
      <c r="Q45">
        <f t="shared" si="162"/>
        <v>0</v>
      </c>
      <c r="R45">
        <f t="shared" ref="R45:V45" si="163">$F22/5</f>
        <v>0</v>
      </c>
      <c r="S45">
        <f t="shared" si="163"/>
        <v>0</v>
      </c>
      <c r="T45">
        <f t="shared" si="163"/>
        <v>0</v>
      </c>
      <c r="U45">
        <f t="shared" si="163"/>
        <v>0</v>
      </c>
      <c r="V45">
        <f t="shared" si="163"/>
        <v>0</v>
      </c>
      <c r="W45">
        <f t="shared" ref="W45:AA45" si="164">$G22/5</f>
        <v>0</v>
      </c>
      <c r="X45">
        <f t="shared" si="164"/>
        <v>0</v>
      </c>
      <c r="Y45">
        <f t="shared" si="164"/>
        <v>0</v>
      </c>
      <c r="Z45">
        <f t="shared" si="164"/>
        <v>0</v>
      </c>
      <c r="AA45">
        <f t="shared" si="164"/>
        <v>0</v>
      </c>
      <c r="AB45">
        <f t="shared" ref="AB45:AF45" si="165">$H22/5</f>
        <v>0</v>
      </c>
      <c r="AC45">
        <f t="shared" si="165"/>
        <v>0</v>
      </c>
      <c r="AD45">
        <f t="shared" si="165"/>
        <v>0</v>
      </c>
      <c r="AE45">
        <f t="shared" si="165"/>
        <v>0</v>
      </c>
      <c r="AF45">
        <f t="shared" si="165"/>
        <v>0</v>
      </c>
      <c r="AG45">
        <f t="shared" ref="AG45:AK45" si="166">$I22/5</f>
        <v>0</v>
      </c>
      <c r="AH45">
        <f t="shared" si="166"/>
        <v>0</v>
      </c>
      <c r="AI45">
        <f t="shared" si="166"/>
        <v>0</v>
      </c>
      <c r="AJ45">
        <f t="shared" si="166"/>
        <v>0</v>
      </c>
      <c r="AK45">
        <f t="shared" si="166"/>
        <v>0</v>
      </c>
      <c r="AL45">
        <f t="shared" ref="AL45:AQ45" si="167">$J22/5</f>
        <v>0</v>
      </c>
      <c r="AM45">
        <f t="shared" si="167"/>
        <v>0</v>
      </c>
      <c r="AN45">
        <f t="shared" si="167"/>
        <v>0</v>
      </c>
      <c r="AO45">
        <f t="shared" si="167"/>
        <v>0</v>
      </c>
      <c r="AP45">
        <f t="shared" si="167"/>
        <v>0</v>
      </c>
      <c r="AQ45">
        <f t="shared" si="167"/>
        <v>0</v>
      </c>
    </row>
    <row r="47" spans="1:43" x14ac:dyDescent="0.15">
      <c r="B47" t="s">
        <v>1</v>
      </c>
      <c r="C47" s="3" t="s">
        <v>56</v>
      </c>
      <c r="D47" s="3" t="s">
        <v>57</v>
      </c>
      <c r="E47" s="3" t="s">
        <v>58</v>
      </c>
      <c r="F47" s="3" t="s">
        <v>59</v>
      </c>
      <c r="G47" s="3" t="s">
        <v>60</v>
      </c>
      <c r="H47" t="s">
        <v>61</v>
      </c>
      <c r="I47" t="s">
        <v>62</v>
      </c>
      <c r="J47" t="s">
        <v>63</v>
      </c>
      <c r="K47">
        <v>2060</v>
      </c>
    </row>
    <row r="48" spans="1:43" x14ac:dyDescent="0.15">
      <c r="A48" t="s">
        <v>3</v>
      </c>
      <c r="B48" t="s">
        <v>23</v>
      </c>
      <c r="C48">
        <f>'Population prediction'!C28</f>
        <v>1561</v>
      </c>
      <c r="D48">
        <f>'Population prediction'!D28</f>
        <v>1350</v>
      </c>
      <c r="E48">
        <f>'Population prediction'!E28</f>
        <v>824</v>
      </c>
      <c r="F48">
        <f>'Population prediction'!F28</f>
        <v>672</v>
      </c>
      <c r="G48">
        <f>'Population prediction'!G28</f>
        <v>469</v>
      </c>
      <c r="H48">
        <f>'Population prediction'!H28</f>
        <v>475</v>
      </c>
      <c r="I48">
        <f>'Population prediction'!I28</f>
        <v>465</v>
      </c>
      <c r="J48">
        <f>'Population prediction'!J28</f>
        <v>430</v>
      </c>
      <c r="K48">
        <f>'Population prediction'!K28</f>
        <v>430</v>
      </c>
    </row>
    <row r="49" spans="1:11" x14ac:dyDescent="0.15">
      <c r="A49" t="s">
        <v>3</v>
      </c>
      <c r="B49" t="s">
        <v>24</v>
      </c>
      <c r="C49">
        <f>'Population prediction'!C29</f>
        <v>480</v>
      </c>
      <c r="D49">
        <f>'Population prediction'!D29</f>
        <v>399</v>
      </c>
      <c r="E49">
        <f>'Population prediction'!E29</f>
        <v>317</v>
      </c>
      <c r="F49">
        <f>'Population prediction'!F29</f>
        <v>199</v>
      </c>
      <c r="G49">
        <f>'Population prediction'!G29</f>
        <v>142</v>
      </c>
      <c r="H49">
        <f>'Population prediction'!H29</f>
        <v>87</v>
      </c>
      <c r="I49">
        <f>'Population prediction'!I29</f>
        <v>91</v>
      </c>
      <c r="J49">
        <f>'Population prediction'!J29</f>
        <v>78</v>
      </c>
      <c r="K49">
        <f>'Population prediction'!K29</f>
        <v>78</v>
      </c>
    </row>
    <row r="50" spans="1:11" x14ac:dyDescent="0.15">
      <c r="A50" t="s">
        <v>3</v>
      </c>
      <c r="B50" t="s">
        <v>25</v>
      </c>
      <c r="C50">
        <f>'Population prediction'!C30</f>
        <v>453</v>
      </c>
      <c r="D50">
        <f>'Population prediction'!D30</f>
        <v>576</v>
      </c>
      <c r="E50">
        <f>'Population prediction'!E30</f>
        <v>444</v>
      </c>
      <c r="F50">
        <f>'Population prediction'!F30</f>
        <v>356</v>
      </c>
      <c r="G50">
        <f>'Population prediction'!G30</f>
        <v>199</v>
      </c>
      <c r="H50">
        <f>'Population prediction'!H30</f>
        <v>142</v>
      </c>
      <c r="I50">
        <f>'Population prediction'!I30</f>
        <v>88</v>
      </c>
      <c r="J50">
        <f>'Population prediction'!J30</f>
        <v>91</v>
      </c>
      <c r="K50">
        <f>'Population prediction'!K30</f>
        <v>91</v>
      </c>
    </row>
    <row r="51" spans="1:11" x14ac:dyDescent="0.15">
      <c r="A51" t="s">
        <v>3</v>
      </c>
      <c r="B51" t="s">
        <v>26</v>
      </c>
      <c r="C51">
        <f>'Population prediction'!C31</f>
        <v>901</v>
      </c>
      <c r="D51">
        <f>'Population prediction'!D31</f>
        <v>766</v>
      </c>
      <c r="E51">
        <f>'Population prediction'!E31</f>
        <v>958</v>
      </c>
      <c r="F51">
        <f>'Population prediction'!F31</f>
        <v>843</v>
      </c>
      <c r="G51">
        <f>'Population prediction'!G31</f>
        <v>712</v>
      </c>
      <c r="H51">
        <f>'Population prediction'!H31</f>
        <v>423</v>
      </c>
      <c r="I51">
        <f>'Population prediction'!I31</f>
        <v>324</v>
      </c>
      <c r="J51">
        <f>'Population prediction'!J31</f>
        <v>219</v>
      </c>
      <c r="K51">
        <f>'Population prediction'!K31</f>
        <v>219</v>
      </c>
    </row>
    <row r="52" spans="1:11" x14ac:dyDescent="0.15">
      <c r="A52" t="s">
        <v>3</v>
      </c>
      <c r="B52" t="s">
        <v>27</v>
      </c>
      <c r="C52">
        <f>'Population prediction'!C32</f>
        <v>2226</v>
      </c>
      <c r="D52">
        <f>'Population prediction'!D32</f>
        <v>1056</v>
      </c>
      <c r="E52">
        <f>'Population prediction'!E32</f>
        <v>903</v>
      </c>
      <c r="F52">
        <f>'Population prediction'!F32</f>
        <v>1243</v>
      </c>
      <c r="G52">
        <f>'Population prediction'!G32</f>
        <v>1151</v>
      </c>
      <c r="H52">
        <f>'Population prediction'!H32</f>
        <v>1026</v>
      </c>
      <c r="I52">
        <f>'Population prediction'!I32</f>
        <v>620</v>
      </c>
      <c r="J52">
        <f>'Population prediction'!J32</f>
        <v>505</v>
      </c>
      <c r="K52">
        <f>'Population prediction'!K32</f>
        <v>505</v>
      </c>
    </row>
    <row r="53" spans="1:11" x14ac:dyDescent="0.15">
      <c r="A53" t="s">
        <v>3</v>
      </c>
      <c r="B53" t="s">
        <v>28</v>
      </c>
      <c r="C53">
        <f>'Population prediction'!C33</f>
        <v>3894</v>
      </c>
      <c r="D53">
        <f>'Population prediction'!D33</f>
        <v>2631</v>
      </c>
      <c r="E53">
        <f>'Population prediction'!E33</f>
        <v>1247</v>
      </c>
      <c r="F53">
        <f>'Population prediction'!F33</f>
        <v>1073</v>
      </c>
      <c r="G53">
        <f>'Population prediction'!G33</f>
        <v>1431</v>
      </c>
      <c r="H53">
        <f>'Population prediction'!H33</f>
        <v>1324</v>
      </c>
      <c r="I53">
        <f>'Population prediction'!I33</f>
        <v>1141</v>
      </c>
      <c r="J53">
        <f>'Population prediction'!J33</f>
        <v>718</v>
      </c>
      <c r="K53">
        <f>'Population prediction'!K33</f>
        <v>718</v>
      </c>
    </row>
    <row r="54" spans="1:11" x14ac:dyDescent="0.15">
      <c r="A54" t="s">
        <v>3</v>
      </c>
      <c r="B54" t="s">
        <v>29</v>
      </c>
      <c r="C54">
        <f>'Population prediction'!C34</f>
        <v>6436</v>
      </c>
      <c r="D54">
        <f>'Population prediction'!D34</f>
        <v>4939</v>
      </c>
      <c r="E54">
        <f>'Population prediction'!E34</f>
        <v>3360</v>
      </c>
      <c r="F54">
        <f>'Population prediction'!F34</f>
        <v>1516</v>
      </c>
      <c r="G54">
        <f>'Population prediction'!G34</f>
        <v>1312</v>
      </c>
      <c r="H54">
        <f>'Population prediction'!H34</f>
        <v>1712</v>
      </c>
      <c r="I54">
        <f>'Population prediction'!I34</f>
        <v>1541</v>
      </c>
      <c r="J54">
        <f>'Population prediction'!J34</f>
        <v>1295</v>
      </c>
      <c r="K54">
        <f>'Population prediction'!K34</f>
        <v>1295</v>
      </c>
    </row>
    <row r="55" spans="1:11" x14ac:dyDescent="0.15">
      <c r="A55" t="s">
        <v>3</v>
      </c>
      <c r="B55" t="s">
        <v>30</v>
      </c>
      <c r="C55">
        <f>'Population prediction'!C35</f>
        <v>8329</v>
      </c>
      <c r="D55">
        <f>'Population prediction'!D35</f>
        <v>9467</v>
      </c>
      <c r="E55">
        <f>'Population prediction'!E35</f>
        <v>7143</v>
      </c>
      <c r="F55">
        <f>'Population prediction'!F35</f>
        <v>4652</v>
      </c>
      <c r="G55">
        <f>'Population prediction'!G35</f>
        <v>2051</v>
      </c>
      <c r="H55">
        <f>'Population prediction'!H35</f>
        <v>1720</v>
      </c>
      <c r="I55">
        <f>'Population prediction'!I35</f>
        <v>2227</v>
      </c>
      <c r="J55">
        <f>'Population prediction'!J35</f>
        <v>1930</v>
      </c>
      <c r="K55">
        <f>'Population prediction'!K35</f>
        <v>1930</v>
      </c>
    </row>
    <row r="56" spans="1:11" x14ac:dyDescent="0.15">
      <c r="A56" t="s">
        <v>3</v>
      </c>
      <c r="B56" t="s">
        <v>31</v>
      </c>
      <c r="C56">
        <f>'Population prediction'!C36</f>
        <v>10748</v>
      </c>
      <c r="D56">
        <f>'Population prediction'!D36</f>
        <v>12348</v>
      </c>
      <c r="E56">
        <f>'Population prediction'!E36</f>
        <v>13890</v>
      </c>
      <c r="F56">
        <f>'Population prediction'!F36</f>
        <v>10359</v>
      </c>
      <c r="G56">
        <f>'Population prediction'!G36</f>
        <v>6735</v>
      </c>
      <c r="H56">
        <f>'Population prediction'!H36</f>
        <v>3003</v>
      </c>
      <c r="I56">
        <f>'Population prediction'!I36</f>
        <v>2465</v>
      </c>
      <c r="J56">
        <f>'Population prediction'!J36</f>
        <v>3206</v>
      </c>
      <c r="K56">
        <f>'Population prediction'!K36</f>
        <v>3206</v>
      </c>
    </row>
    <row r="57" spans="1:11" x14ac:dyDescent="0.15">
      <c r="A57" t="s">
        <v>3</v>
      </c>
      <c r="B57" t="s">
        <v>32</v>
      </c>
      <c r="C57">
        <f>'Population prediction'!C37</f>
        <v>15654</v>
      </c>
      <c r="D57">
        <f>'Population prediction'!D37</f>
        <v>15172</v>
      </c>
      <c r="E57">
        <f>'Population prediction'!E37</f>
        <v>17441</v>
      </c>
      <c r="F57">
        <f>'Population prediction'!F37</f>
        <v>19776</v>
      </c>
      <c r="G57">
        <f>'Population prediction'!G37</f>
        <v>14881</v>
      </c>
      <c r="H57">
        <f>'Population prediction'!H37</f>
        <v>9738</v>
      </c>
      <c r="I57">
        <f>'Population prediction'!I37</f>
        <v>4317</v>
      </c>
      <c r="J57">
        <f>'Population prediction'!J37</f>
        <v>3602</v>
      </c>
      <c r="K57">
        <f>'Population prediction'!K37</f>
        <v>3602</v>
      </c>
    </row>
    <row r="58" spans="1:11" x14ac:dyDescent="0.15">
      <c r="A58" t="s">
        <v>3</v>
      </c>
      <c r="B58" t="s">
        <v>33</v>
      </c>
      <c r="C58">
        <f>'Population prediction'!C38</f>
        <v>24252</v>
      </c>
      <c r="D58">
        <f>'Population prediction'!D38</f>
        <v>22261</v>
      </c>
      <c r="E58">
        <f>'Population prediction'!E38</f>
        <v>21782</v>
      </c>
      <c r="F58">
        <f>'Population prediction'!F38</f>
        <v>25250</v>
      </c>
      <c r="G58">
        <f>'Population prediction'!G38</f>
        <v>28688</v>
      </c>
      <c r="H58">
        <f>'Population prediction'!H38</f>
        <v>21749</v>
      </c>
      <c r="I58">
        <f>'Population prediction'!I38</f>
        <v>14310</v>
      </c>
      <c r="J58">
        <f>'Population prediction'!J38</f>
        <v>6421</v>
      </c>
      <c r="K58">
        <f>'Population prediction'!K38</f>
        <v>6421</v>
      </c>
    </row>
    <row r="59" spans="1:11" x14ac:dyDescent="0.15">
      <c r="A59" t="s">
        <v>3</v>
      </c>
      <c r="B59" t="s">
        <v>34</v>
      </c>
      <c r="C59">
        <f>'Population prediction'!C39</f>
        <v>35900</v>
      </c>
      <c r="D59">
        <f>'Population prediction'!D39</f>
        <v>34890</v>
      </c>
      <c r="E59">
        <f>'Population prediction'!E39</f>
        <v>32179</v>
      </c>
      <c r="F59">
        <f>'Population prediction'!F39</f>
        <v>31600</v>
      </c>
      <c r="G59">
        <f>'Population prediction'!G39</f>
        <v>36829</v>
      </c>
      <c r="H59">
        <f>'Population prediction'!H39</f>
        <v>42090</v>
      </c>
      <c r="I59">
        <f>'Population prediction'!I39</f>
        <v>32168</v>
      </c>
      <c r="J59">
        <f>'Population prediction'!J39</f>
        <v>21235</v>
      </c>
      <c r="K59">
        <f>'Population prediction'!K39</f>
        <v>21235</v>
      </c>
    </row>
    <row r="60" spans="1:11" x14ac:dyDescent="0.15">
      <c r="A60" t="s">
        <v>3</v>
      </c>
      <c r="B60" t="s">
        <v>35</v>
      </c>
      <c r="C60">
        <f>'Population prediction'!C40</f>
        <v>54331</v>
      </c>
      <c r="D60">
        <f>'Population prediction'!D40</f>
        <v>50525</v>
      </c>
      <c r="E60">
        <f>'Population prediction'!E40</f>
        <v>49681</v>
      </c>
      <c r="F60">
        <f>'Population prediction'!F40</f>
        <v>46358</v>
      </c>
      <c r="G60">
        <f>'Population prediction'!G40</f>
        <v>46058</v>
      </c>
      <c r="H60">
        <f>'Population prediction'!H40</f>
        <v>54239</v>
      </c>
      <c r="I60">
        <f>'Population prediction'!I40</f>
        <v>62693</v>
      </c>
      <c r="J60">
        <f>'Population prediction'!J40</f>
        <v>48381</v>
      </c>
      <c r="K60">
        <f>'Population prediction'!K40</f>
        <v>48381</v>
      </c>
    </row>
    <row r="61" spans="1:11" x14ac:dyDescent="0.15">
      <c r="A61" t="s">
        <v>3</v>
      </c>
      <c r="B61" t="s">
        <v>36</v>
      </c>
      <c r="C61">
        <f>'Population prediction'!C41</f>
        <v>77297</v>
      </c>
      <c r="D61">
        <f>'Population prediction'!D41</f>
        <v>74553</v>
      </c>
      <c r="E61">
        <f>'Population prediction'!E41</f>
        <v>69338</v>
      </c>
      <c r="F61">
        <f>'Population prediction'!F41</f>
        <v>68157</v>
      </c>
      <c r="G61">
        <f>'Population prediction'!G41</f>
        <v>63594</v>
      </c>
      <c r="H61">
        <f>'Population prediction'!H41</f>
        <v>63114</v>
      </c>
      <c r="I61">
        <f>'Population prediction'!I41</f>
        <v>74215</v>
      </c>
      <c r="J61">
        <f>'Population prediction'!J41</f>
        <v>85744</v>
      </c>
      <c r="K61">
        <f>'Population prediction'!K41</f>
        <v>85744</v>
      </c>
    </row>
    <row r="62" spans="1:11" x14ac:dyDescent="0.15">
      <c r="A62" t="s">
        <v>3</v>
      </c>
      <c r="B62" t="s">
        <v>37</v>
      </c>
      <c r="C62">
        <f>'Population prediction'!C42</f>
        <v>77977</v>
      </c>
      <c r="D62">
        <f>'Population prediction'!D42</f>
        <v>107523</v>
      </c>
      <c r="E62">
        <f>'Population prediction'!E42</f>
        <v>104117</v>
      </c>
      <c r="F62">
        <f>'Population prediction'!F42</f>
        <v>97247</v>
      </c>
      <c r="G62">
        <f>'Population prediction'!G42</f>
        <v>95836</v>
      </c>
      <c r="H62">
        <f>'Population prediction'!H42</f>
        <v>89680</v>
      </c>
      <c r="I62">
        <f>'Population prediction'!I42</f>
        <v>89274</v>
      </c>
      <c r="J62">
        <f>'Population prediction'!J42</f>
        <v>105186</v>
      </c>
      <c r="K62">
        <f>'Population prediction'!K42</f>
        <v>105186</v>
      </c>
    </row>
    <row r="63" spans="1:11" x14ac:dyDescent="0.15">
      <c r="A63" t="s">
        <v>3</v>
      </c>
      <c r="B63" t="s">
        <v>38</v>
      </c>
      <c r="C63">
        <f>'Population prediction'!C43</f>
        <v>66039</v>
      </c>
      <c r="D63">
        <f>'Population prediction'!D43</f>
        <v>100537</v>
      </c>
      <c r="E63">
        <f>'Population prediction'!E43</f>
        <v>139594</v>
      </c>
      <c r="F63">
        <f>'Population prediction'!F43</f>
        <v>135995</v>
      </c>
      <c r="G63">
        <f>'Population prediction'!G43</f>
        <v>127687</v>
      </c>
      <c r="H63">
        <f>'Population prediction'!H43</f>
        <v>126565</v>
      </c>
      <c r="I63">
        <f>'Population prediction'!I43</f>
        <v>118969</v>
      </c>
      <c r="J63">
        <f>'Population prediction'!J43</f>
        <v>119031</v>
      </c>
      <c r="K63">
        <f>'Population prediction'!K43</f>
        <v>119031</v>
      </c>
    </row>
    <row r="64" spans="1:11" x14ac:dyDescent="0.15">
      <c r="A64" t="s">
        <v>3</v>
      </c>
      <c r="B64" t="s">
        <v>39</v>
      </c>
      <c r="C64">
        <f>'Population prediction'!C44</f>
        <v>65606</v>
      </c>
      <c r="D64">
        <f>'Population prediction'!D44</f>
        <v>75052</v>
      </c>
      <c r="E64">
        <f>'Population prediction'!E44</f>
        <v>117527</v>
      </c>
      <c r="F64">
        <f>'Population prediction'!F44</f>
        <v>167611</v>
      </c>
      <c r="G64">
        <f>'Population prediction'!G44</f>
        <v>167666</v>
      </c>
      <c r="H64">
        <f>'Population prediction'!H44</f>
        <v>161451</v>
      </c>
      <c r="I64">
        <f>'Population prediction'!I44</f>
        <v>163863</v>
      </c>
      <c r="J64">
        <f>'Population prediction'!J44</f>
        <v>157653</v>
      </c>
      <c r="K64">
        <f>'Population prediction'!K44</f>
        <v>157653</v>
      </c>
    </row>
    <row r="65" spans="1:43" x14ac:dyDescent="0.15">
      <c r="A65" t="s">
        <v>3</v>
      </c>
      <c r="B65" t="s">
        <v>40</v>
      </c>
      <c r="C65">
        <f>'Population prediction'!C45</f>
        <v>67544</v>
      </c>
      <c r="D65">
        <f>'Population prediction'!D45</f>
        <v>55221</v>
      </c>
      <c r="E65">
        <f>'Population prediction'!E45</f>
        <v>65982</v>
      </c>
      <c r="F65">
        <f>'Population prediction'!F45</f>
        <v>107734</v>
      </c>
      <c r="G65">
        <f>'Population prediction'!G45</f>
        <v>159999</v>
      </c>
      <c r="H65">
        <f>'Population prediction'!H45</f>
        <v>166325</v>
      </c>
      <c r="I65">
        <f>'Population prediction'!I45</f>
        <v>166242</v>
      </c>
      <c r="J65">
        <f>'Population prediction'!J45</f>
        <v>174967</v>
      </c>
      <c r="K65">
        <f>'Population prediction'!K45</f>
        <v>174967</v>
      </c>
    </row>
    <row r="66" spans="1:43" x14ac:dyDescent="0.15">
      <c r="A66" t="s">
        <v>3</v>
      </c>
      <c r="B66" t="s">
        <v>41</v>
      </c>
      <c r="C66">
        <f>'Population prediction'!C46</f>
        <v>29745</v>
      </c>
      <c r="D66">
        <f>'Population prediction'!D46</f>
        <v>37829</v>
      </c>
      <c r="E66">
        <f>'Population prediction'!E46</f>
        <v>32443</v>
      </c>
      <c r="F66">
        <f>'Population prediction'!F46</f>
        <v>40598</v>
      </c>
      <c r="G66">
        <f>'Population prediction'!G46</f>
        <v>69309</v>
      </c>
      <c r="H66">
        <f>'Population prediction'!H46</f>
        <v>107430</v>
      </c>
      <c r="I66">
        <f>'Population prediction'!I46</f>
        <v>116368</v>
      </c>
      <c r="J66">
        <f>'Population prediction'!J46</f>
        <v>121109</v>
      </c>
      <c r="K66">
        <f>'Population prediction'!K46</f>
        <v>121109</v>
      </c>
    </row>
    <row r="67" spans="1:43" x14ac:dyDescent="0.15">
      <c r="A67" t="s">
        <v>3</v>
      </c>
      <c r="B67" t="s">
        <v>42</v>
      </c>
      <c r="C67">
        <f>'Population prediction'!C47</f>
        <v>6224</v>
      </c>
      <c r="D67">
        <f>'Population prediction'!D47</f>
        <v>9131</v>
      </c>
      <c r="E67">
        <f>'Population prediction'!E47</f>
        <v>12216</v>
      </c>
      <c r="F67">
        <f>'Population prediction'!F47</f>
        <v>11010</v>
      </c>
      <c r="G67">
        <f>'Population prediction'!G47</f>
        <v>14469</v>
      </c>
      <c r="H67">
        <f>'Population prediction'!H47</f>
        <v>25902</v>
      </c>
      <c r="I67">
        <f>'Population prediction'!I47</f>
        <v>42083</v>
      </c>
      <c r="J67">
        <f>'Population prediction'!J47</f>
        <v>47732</v>
      </c>
      <c r="K67">
        <f>'Population prediction'!K47</f>
        <v>47732</v>
      </c>
    </row>
    <row r="68" spans="1:43" x14ac:dyDescent="0.15">
      <c r="A68" t="s">
        <v>3</v>
      </c>
      <c r="B68" t="s">
        <v>43</v>
      </c>
      <c r="C68">
        <f>'Population prediction'!C48</f>
        <v>0</v>
      </c>
      <c r="D68">
        <f>'Population prediction'!D48</f>
        <v>0</v>
      </c>
      <c r="E68">
        <f>'Population prediction'!E48</f>
        <v>0</v>
      </c>
      <c r="F68">
        <f>'Population prediction'!F48</f>
        <v>0</v>
      </c>
      <c r="G68">
        <f>'Population prediction'!G48</f>
        <v>0</v>
      </c>
      <c r="H68">
        <f>'Population prediction'!H48</f>
        <v>0</v>
      </c>
      <c r="I68">
        <f>'Population prediction'!I48</f>
        <v>0</v>
      </c>
      <c r="J68">
        <f>'Population prediction'!J48</f>
        <v>0</v>
      </c>
      <c r="K68">
        <f>'Population prediction'!K48</f>
        <v>0</v>
      </c>
    </row>
    <row r="70" spans="1:43" x14ac:dyDescent="0.15">
      <c r="A70" s="2" t="s">
        <v>3</v>
      </c>
      <c r="B70" s="2" t="s">
        <v>1</v>
      </c>
      <c r="C70" s="2">
        <v>2020</v>
      </c>
      <c r="D70" s="2">
        <v>2021</v>
      </c>
      <c r="E70" s="2">
        <v>2022</v>
      </c>
      <c r="F70" s="2">
        <v>2023</v>
      </c>
      <c r="G70" s="2">
        <v>2024</v>
      </c>
      <c r="H70" s="2">
        <v>2025</v>
      </c>
      <c r="I70" s="2">
        <v>2026</v>
      </c>
      <c r="J70" s="2">
        <v>2027</v>
      </c>
      <c r="K70" s="2">
        <v>2028</v>
      </c>
      <c r="L70" s="2">
        <v>2029</v>
      </c>
      <c r="M70" s="2">
        <v>2030</v>
      </c>
      <c r="N70" s="2">
        <v>2031</v>
      </c>
      <c r="O70" s="2">
        <v>2032</v>
      </c>
      <c r="P70" s="2">
        <v>2033</v>
      </c>
      <c r="Q70" s="2">
        <v>2034</v>
      </c>
      <c r="R70" s="2">
        <v>2035</v>
      </c>
      <c r="S70" s="2">
        <v>2036</v>
      </c>
      <c r="T70" s="2">
        <v>2037</v>
      </c>
      <c r="U70" s="2">
        <v>2038</v>
      </c>
      <c r="V70" s="2">
        <v>2039</v>
      </c>
      <c r="W70" s="2">
        <v>2040</v>
      </c>
      <c r="X70" s="2">
        <v>2041</v>
      </c>
      <c r="Y70" s="2">
        <v>2042</v>
      </c>
      <c r="Z70" s="2">
        <v>2043</v>
      </c>
      <c r="AA70" s="2">
        <v>2044</v>
      </c>
      <c r="AB70" s="2">
        <v>2045</v>
      </c>
      <c r="AC70" s="2">
        <v>2046</v>
      </c>
      <c r="AD70" s="2">
        <v>2047</v>
      </c>
      <c r="AE70" s="2">
        <v>2048</v>
      </c>
      <c r="AF70" s="2">
        <v>2049</v>
      </c>
      <c r="AG70" s="2">
        <v>2050</v>
      </c>
      <c r="AH70" s="2">
        <v>2051</v>
      </c>
      <c r="AI70" s="2">
        <v>2052</v>
      </c>
      <c r="AJ70" s="2">
        <v>2053</v>
      </c>
      <c r="AK70" s="2">
        <v>2054</v>
      </c>
      <c r="AL70" s="2">
        <v>2055</v>
      </c>
      <c r="AM70" s="2">
        <v>2056</v>
      </c>
      <c r="AN70" s="2">
        <v>2057</v>
      </c>
      <c r="AO70" s="2">
        <v>2058</v>
      </c>
      <c r="AP70" s="2">
        <v>2059</v>
      </c>
      <c r="AQ70" s="2">
        <v>2060</v>
      </c>
    </row>
    <row r="71" spans="1:43" x14ac:dyDescent="0.15">
      <c r="A71" t="s">
        <v>3</v>
      </c>
      <c r="B71" t="s">
        <v>23</v>
      </c>
      <c r="C71">
        <f>$C48/5</f>
        <v>312.2</v>
      </c>
      <c r="D71">
        <f t="shared" ref="D71:G71" si="168">$C48/5</f>
        <v>312.2</v>
      </c>
      <c r="E71">
        <f t="shared" si="168"/>
        <v>312.2</v>
      </c>
      <c r="F71">
        <f t="shared" si="168"/>
        <v>312.2</v>
      </c>
      <c r="G71">
        <f t="shared" si="168"/>
        <v>312.2</v>
      </c>
      <c r="H71">
        <f>$D48/5</f>
        <v>270</v>
      </c>
      <c r="I71">
        <f t="shared" ref="I71:L71" si="169">$D48/5</f>
        <v>270</v>
      </c>
      <c r="J71">
        <f t="shared" si="169"/>
        <v>270</v>
      </c>
      <c r="K71">
        <f t="shared" si="169"/>
        <v>270</v>
      </c>
      <c r="L71">
        <f t="shared" si="169"/>
        <v>270</v>
      </c>
      <c r="M71">
        <f>$E48/5</f>
        <v>164.8</v>
      </c>
      <c r="N71">
        <f t="shared" ref="N71:Q71" si="170">$E48/5</f>
        <v>164.8</v>
      </c>
      <c r="O71">
        <f t="shared" si="170"/>
        <v>164.8</v>
      </c>
      <c r="P71">
        <f t="shared" si="170"/>
        <v>164.8</v>
      </c>
      <c r="Q71">
        <f t="shared" si="170"/>
        <v>164.8</v>
      </c>
      <c r="R71">
        <f>$F48/5</f>
        <v>134.4</v>
      </c>
      <c r="S71">
        <f t="shared" ref="S71:V71" si="171">$F48/5</f>
        <v>134.4</v>
      </c>
      <c r="T71">
        <f t="shared" si="171"/>
        <v>134.4</v>
      </c>
      <c r="U71">
        <f t="shared" si="171"/>
        <v>134.4</v>
      </c>
      <c r="V71">
        <f t="shared" si="171"/>
        <v>134.4</v>
      </c>
      <c r="W71">
        <f>$G48/5</f>
        <v>93.8</v>
      </c>
      <c r="X71">
        <f t="shared" ref="X71:AA71" si="172">$G48/5</f>
        <v>93.8</v>
      </c>
      <c r="Y71">
        <f t="shared" si="172"/>
        <v>93.8</v>
      </c>
      <c r="Z71">
        <f t="shared" si="172"/>
        <v>93.8</v>
      </c>
      <c r="AA71">
        <f t="shared" si="172"/>
        <v>93.8</v>
      </c>
      <c r="AB71">
        <f>$H48/5</f>
        <v>95</v>
      </c>
      <c r="AC71">
        <f t="shared" ref="AC71:AF71" si="173">$H48/5</f>
        <v>95</v>
      </c>
      <c r="AD71">
        <f t="shared" si="173"/>
        <v>95</v>
      </c>
      <c r="AE71">
        <f t="shared" si="173"/>
        <v>95</v>
      </c>
      <c r="AF71">
        <f t="shared" si="173"/>
        <v>95</v>
      </c>
      <c r="AG71">
        <f>$I48/5</f>
        <v>93</v>
      </c>
      <c r="AH71">
        <f t="shared" ref="AH71:AK71" si="174">$I48/5</f>
        <v>93</v>
      </c>
      <c r="AI71">
        <f t="shared" si="174"/>
        <v>93</v>
      </c>
      <c r="AJ71">
        <f t="shared" si="174"/>
        <v>93</v>
      </c>
      <c r="AK71">
        <f t="shared" si="174"/>
        <v>93</v>
      </c>
      <c r="AL71">
        <f>$J48/5</f>
        <v>86</v>
      </c>
      <c r="AM71">
        <f t="shared" ref="AM71:AQ71" si="175">$J48/5</f>
        <v>86</v>
      </c>
      <c r="AN71">
        <f t="shared" si="175"/>
        <v>86</v>
      </c>
      <c r="AO71">
        <f t="shared" si="175"/>
        <v>86</v>
      </c>
      <c r="AP71">
        <f t="shared" si="175"/>
        <v>86</v>
      </c>
      <c r="AQ71">
        <f t="shared" si="175"/>
        <v>86</v>
      </c>
    </row>
    <row r="72" spans="1:43" x14ac:dyDescent="0.15">
      <c r="A72" t="s">
        <v>3</v>
      </c>
      <c r="B72" t="s">
        <v>24</v>
      </c>
      <c r="C72">
        <f t="shared" ref="C72:G72" si="176">$C49/5</f>
        <v>96</v>
      </c>
      <c r="D72">
        <f t="shared" si="176"/>
        <v>96</v>
      </c>
      <c r="E72">
        <f t="shared" si="176"/>
        <v>96</v>
      </c>
      <c r="F72">
        <f t="shared" si="176"/>
        <v>96</v>
      </c>
      <c r="G72">
        <f t="shared" si="176"/>
        <v>96</v>
      </c>
      <c r="H72">
        <f t="shared" ref="H72:L72" si="177">$D49/5</f>
        <v>79.8</v>
      </c>
      <c r="I72">
        <f t="shared" si="177"/>
        <v>79.8</v>
      </c>
      <c r="J72">
        <f t="shared" si="177"/>
        <v>79.8</v>
      </c>
      <c r="K72">
        <f t="shared" si="177"/>
        <v>79.8</v>
      </c>
      <c r="L72">
        <f t="shared" si="177"/>
        <v>79.8</v>
      </c>
      <c r="M72">
        <f t="shared" ref="M72:Q72" si="178">$E49/5</f>
        <v>63.4</v>
      </c>
      <c r="N72">
        <f t="shared" si="178"/>
        <v>63.4</v>
      </c>
      <c r="O72">
        <f t="shared" si="178"/>
        <v>63.4</v>
      </c>
      <c r="P72">
        <f t="shared" si="178"/>
        <v>63.4</v>
      </c>
      <c r="Q72">
        <f t="shared" si="178"/>
        <v>63.4</v>
      </c>
      <c r="R72">
        <f t="shared" ref="R72:V72" si="179">$F49/5</f>
        <v>39.799999999999997</v>
      </c>
      <c r="S72">
        <f t="shared" si="179"/>
        <v>39.799999999999997</v>
      </c>
      <c r="T72">
        <f t="shared" si="179"/>
        <v>39.799999999999997</v>
      </c>
      <c r="U72">
        <f t="shared" si="179"/>
        <v>39.799999999999997</v>
      </c>
      <c r="V72">
        <f t="shared" si="179"/>
        <v>39.799999999999997</v>
      </c>
      <c r="W72">
        <f t="shared" ref="W72:AA72" si="180">$G49/5</f>
        <v>28.4</v>
      </c>
      <c r="X72">
        <f t="shared" si="180"/>
        <v>28.4</v>
      </c>
      <c r="Y72">
        <f t="shared" si="180"/>
        <v>28.4</v>
      </c>
      <c r="Z72">
        <f t="shared" si="180"/>
        <v>28.4</v>
      </c>
      <c r="AA72">
        <f t="shared" si="180"/>
        <v>28.4</v>
      </c>
      <c r="AB72">
        <f t="shared" ref="AB72:AF72" si="181">$H49/5</f>
        <v>17.399999999999999</v>
      </c>
      <c r="AC72">
        <f t="shared" si="181"/>
        <v>17.399999999999999</v>
      </c>
      <c r="AD72">
        <f t="shared" si="181"/>
        <v>17.399999999999999</v>
      </c>
      <c r="AE72">
        <f t="shared" si="181"/>
        <v>17.399999999999999</v>
      </c>
      <c r="AF72">
        <f t="shared" si="181"/>
        <v>17.399999999999999</v>
      </c>
      <c r="AG72">
        <f t="shared" ref="AG72:AK72" si="182">$I49/5</f>
        <v>18.2</v>
      </c>
      <c r="AH72">
        <f t="shared" si="182"/>
        <v>18.2</v>
      </c>
      <c r="AI72">
        <f t="shared" si="182"/>
        <v>18.2</v>
      </c>
      <c r="AJ72">
        <f t="shared" si="182"/>
        <v>18.2</v>
      </c>
      <c r="AK72">
        <f t="shared" si="182"/>
        <v>18.2</v>
      </c>
      <c r="AL72">
        <f t="shared" ref="AL72:AQ72" si="183">$J49/5</f>
        <v>15.6</v>
      </c>
      <c r="AM72">
        <f t="shared" si="183"/>
        <v>15.6</v>
      </c>
      <c r="AN72">
        <f t="shared" si="183"/>
        <v>15.6</v>
      </c>
      <c r="AO72">
        <f t="shared" si="183"/>
        <v>15.6</v>
      </c>
      <c r="AP72">
        <f t="shared" si="183"/>
        <v>15.6</v>
      </c>
      <c r="AQ72">
        <f t="shared" si="183"/>
        <v>15.6</v>
      </c>
    </row>
    <row r="73" spans="1:43" x14ac:dyDescent="0.15">
      <c r="A73" t="s">
        <v>3</v>
      </c>
      <c r="B73" t="s">
        <v>25</v>
      </c>
      <c r="C73">
        <f t="shared" ref="C73:G73" si="184">$C50/5</f>
        <v>90.6</v>
      </c>
      <c r="D73">
        <f t="shared" si="184"/>
        <v>90.6</v>
      </c>
      <c r="E73">
        <f t="shared" si="184"/>
        <v>90.6</v>
      </c>
      <c r="F73">
        <f t="shared" si="184"/>
        <v>90.6</v>
      </c>
      <c r="G73">
        <f t="shared" si="184"/>
        <v>90.6</v>
      </c>
      <c r="H73">
        <f t="shared" ref="H73:L73" si="185">$D50/5</f>
        <v>115.2</v>
      </c>
      <c r="I73">
        <f t="shared" si="185"/>
        <v>115.2</v>
      </c>
      <c r="J73">
        <f t="shared" si="185"/>
        <v>115.2</v>
      </c>
      <c r="K73">
        <f t="shared" si="185"/>
        <v>115.2</v>
      </c>
      <c r="L73">
        <f t="shared" si="185"/>
        <v>115.2</v>
      </c>
      <c r="M73">
        <f t="shared" ref="M73:Q73" si="186">$E50/5</f>
        <v>88.8</v>
      </c>
      <c r="N73">
        <f t="shared" si="186"/>
        <v>88.8</v>
      </c>
      <c r="O73">
        <f t="shared" si="186"/>
        <v>88.8</v>
      </c>
      <c r="P73">
        <f t="shared" si="186"/>
        <v>88.8</v>
      </c>
      <c r="Q73">
        <f t="shared" si="186"/>
        <v>88.8</v>
      </c>
      <c r="R73">
        <f t="shared" ref="R73:V73" si="187">$F50/5</f>
        <v>71.2</v>
      </c>
      <c r="S73">
        <f t="shared" si="187"/>
        <v>71.2</v>
      </c>
      <c r="T73">
        <f t="shared" si="187"/>
        <v>71.2</v>
      </c>
      <c r="U73">
        <f t="shared" si="187"/>
        <v>71.2</v>
      </c>
      <c r="V73">
        <f t="shared" si="187"/>
        <v>71.2</v>
      </c>
      <c r="W73">
        <f t="shared" ref="W73:AA73" si="188">$G50/5</f>
        <v>39.799999999999997</v>
      </c>
      <c r="X73">
        <f t="shared" si="188"/>
        <v>39.799999999999997</v>
      </c>
      <c r="Y73">
        <f t="shared" si="188"/>
        <v>39.799999999999997</v>
      </c>
      <c r="Z73">
        <f t="shared" si="188"/>
        <v>39.799999999999997</v>
      </c>
      <c r="AA73">
        <f t="shared" si="188"/>
        <v>39.799999999999997</v>
      </c>
      <c r="AB73">
        <f t="shared" ref="AB73:AF73" si="189">$H50/5</f>
        <v>28.4</v>
      </c>
      <c r="AC73">
        <f t="shared" si="189"/>
        <v>28.4</v>
      </c>
      <c r="AD73">
        <f t="shared" si="189"/>
        <v>28.4</v>
      </c>
      <c r="AE73">
        <f t="shared" si="189"/>
        <v>28.4</v>
      </c>
      <c r="AF73">
        <f t="shared" si="189"/>
        <v>28.4</v>
      </c>
      <c r="AG73">
        <f t="shared" ref="AG73:AK73" si="190">$I50/5</f>
        <v>17.600000000000001</v>
      </c>
      <c r="AH73">
        <f t="shared" si="190"/>
        <v>17.600000000000001</v>
      </c>
      <c r="AI73">
        <f t="shared" si="190"/>
        <v>17.600000000000001</v>
      </c>
      <c r="AJ73">
        <f t="shared" si="190"/>
        <v>17.600000000000001</v>
      </c>
      <c r="AK73">
        <f t="shared" si="190"/>
        <v>17.600000000000001</v>
      </c>
      <c r="AL73">
        <f t="shared" ref="AL73:AQ73" si="191">$J50/5</f>
        <v>18.2</v>
      </c>
      <c r="AM73">
        <f t="shared" si="191"/>
        <v>18.2</v>
      </c>
      <c r="AN73">
        <f t="shared" si="191"/>
        <v>18.2</v>
      </c>
      <c r="AO73">
        <f t="shared" si="191"/>
        <v>18.2</v>
      </c>
      <c r="AP73">
        <f t="shared" si="191"/>
        <v>18.2</v>
      </c>
      <c r="AQ73">
        <f t="shared" si="191"/>
        <v>18.2</v>
      </c>
    </row>
    <row r="74" spans="1:43" x14ac:dyDescent="0.15">
      <c r="A74" t="s">
        <v>3</v>
      </c>
      <c r="B74" t="s">
        <v>26</v>
      </c>
      <c r="C74">
        <f t="shared" ref="C74:G74" si="192">$C51/5</f>
        <v>180.2</v>
      </c>
      <c r="D74">
        <f t="shared" si="192"/>
        <v>180.2</v>
      </c>
      <c r="E74">
        <f t="shared" si="192"/>
        <v>180.2</v>
      </c>
      <c r="F74">
        <f t="shared" si="192"/>
        <v>180.2</v>
      </c>
      <c r="G74">
        <f t="shared" si="192"/>
        <v>180.2</v>
      </c>
      <c r="H74">
        <f t="shared" ref="H74:L74" si="193">$D51/5</f>
        <v>153.19999999999999</v>
      </c>
      <c r="I74">
        <f t="shared" si="193"/>
        <v>153.19999999999999</v>
      </c>
      <c r="J74">
        <f t="shared" si="193"/>
        <v>153.19999999999999</v>
      </c>
      <c r="K74">
        <f t="shared" si="193"/>
        <v>153.19999999999999</v>
      </c>
      <c r="L74">
        <f t="shared" si="193"/>
        <v>153.19999999999999</v>
      </c>
      <c r="M74">
        <f t="shared" ref="M74:Q74" si="194">$E51/5</f>
        <v>191.6</v>
      </c>
      <c r="N74">
        <f t="shared" si="194"/>
        <v>191.6</v>
      </c>
      <c r="O74">
        <f t="shared" si="194"/>
        <v>191.6</v>
      </c>
      <c r="P74">
        <f t="shared" si="194"/>
        <v>191.6</v>
      </c>
      <c r="Q74">
        <f t="shared" si="194"/>
        <v>191.6</v>
      </c>
      <c r="R74">
        <f t="shared" ref="R74:V74" si="195">$F51/5</f>
        <v>168.6</v>
      </c>
      <c r="S74">
        <f t="shared" si="195"/>
        <v>168.6</v>
      </c>
      <c r="T74">
        <f t="shared" si="195"/>
        <v>168.6</v>
      </c>
      <c r="U74">
        <f t="shared" si="195"/>
        <v>168.6</v>
      </c>
      <c r="V74">
        <f t="shared" si="195"/>
        <v>168.6</v>
      </c>
      <c r="W74">
        <f t="shared" ref="W74:AA74" si="196">$G51/5</f>
        <v>142.4</v>
      </c>
      <c r="X74">
        <f t="shared" si="196"/>
        <v>142.4</v>
      </c>
      <c r="Y74">
        <f t="shared" si="196"/>
        <v>142.4</v>
      </c>
      <c r="Z74">
        <f t="shared" si="196"/>
        <v>142.4</v>
      </c>
      <c r="AA74">
        <f t="shared" si="196"/>
        <v>142.4</v>
      </c>
      <c r="AB74">
        <f t="shared" ref="AB74:AF74" si="197">$H51/5</f>
        <v>84.6</v>
      </c>
      <c r="AC74">
        <f t="shared" si="197"/>
        <v>84.6</v>
      </c>
      <c r="AD74">
        <f t="shared" si="197"/>
        <v>84.6</v>
      </c>
      <c r="AE74">
        <f t="shared" si="197"/>
        <v>84.6</v>
      </c>
      <c r="AF74">
        <f t="shared" si="197"/>
        <v>84.6</v>
      </c>
      <c r="AG74">
        <f t="shared" ref="AG74:AK74" si="198">$I51/5</f>
        <v>64.8</v>
      </c>
      <c r="AH74">
        <f t="shared" si="198"/>
        <v>64.8</v>
      </c>
      <c r="AI74">
        <f t="shared" si="198"/>
        <v>64.8</v>
      </c>
      <c r="AJ74">
        <f t="shared" si="198"/>
        <v>64.8</v>
      </c>
      <c r="AK74">
        <f t="shared" si="198"/>
        <v>64.8</v>
      </c>
      <c r="AL74">
        <f t="shared" ref="AL74:AQ74" si="199">$J51/5</f>
        <v>43.8</v>
      </c>
      <c r="AM74">
        <f t="shared" si="199"/>
        <v>43.8</v>
      </c>
      <c r="AN74">
        <f t="shared" si="199"/>
        <v>43.8</v>
      </c>
      <c r="AO74">
        <f t="shared" si="199"/>
        <v>43.8</v>
      </c>
      <c r="AP74">
        <f t="shared" si="199"/>
        <v>43.8</v>
      </c>
      <c r="AQ74">
        <f t="shared" si="199"/>
        <v>43.8</v>
      </c>
    </row>
    <row r="75" spans="1:43" x14ac:dyDescent="0.15">
      <c r="A75" t="s">
        <v>3</v>
      </c>
      <c r="B75" t="s">
        <v>27</v>
      </c>
      <c r="C75">
        <f t="shared" ref="C75:G75" si="200">$C52/5</f>
        <v>445.2</v>
      </c>
      <c r="D75">
        <f t="shared" si="200"/>
        <v>445.2</v>
      </c>
      <c r="E75">
        <f t="shared" si="200"/>
        <v>445.2</v>
      </c>
      <c r="F75">
        <f t="shared" si="200"/>
        <v>445.2</v>
      </c>
      <c r="G75">
        <f t="shared" si="200"/>
        <v>445.2</v>
      </c>
      <c r="H75">
        <f t="shared" ref="H75:L75" si="201">$D52/5</f>
        <v>211.2</v>
      </c>
      <c r="I75">
        <f t="shared" si="201"/>
        <v>211.2</v>
      </c>
      <c r="J75">
        <f t="shared" si="201"/>
        <v>211.2</v>
      </c>
      <c r="K75">
        <f t="shared" si="201"/>
        <v>211.2</v>
      </c>
      <c r="L75">
        <f t="shared" si="201"/>
        <v>211.2</v>
      </c>
      <c r="M75">
        <f t="shared" ref="M75:Q75" si="202">$E52/5</f>
        <v>180.6</v>
      </c>
      <c r="N75">
        <f t="shared" si="202"/>
        <v>180.6</v>
      </c>
      <c r="O75">
        <f t="shared" si="202"/>
        <v>180.6</v>
      </c>
      <c r="P75">
        <f t="shared" si="202"/>
        <v>180.6</v>
      </c>
      <c r="Q75">
        <f t="shared" si="202"/>
        <v>180.6</v>
      </c>
      <c r="R75">
        <f t="shared" ref="R75:V75" si="203">$F52/5</f>
        <v>248.6</v>
      </c>
      <c r="S75">
        <f t="shared" si="203"/>
        <v>248.6</v>
      </c>
      <c r="T75">
        <f t="shared" si="203"/>
        <v>248.6</v>
      </c>
      <c r="U75">
        <f t="shared" si="203"/>
        <v>248.6</v>
      </c>
      <c r="V75">
        <f t="shared" si="203"/>
        <v>248.6</v>
      </c>
      <c r="W75">
        <f t="shared" ref="W75:AA75" si="204">$G52/5</f>
        <v>230.2</v>
      </c>
      <c r="X75">
        <f t="shared" si="204"/>
        <v>230.2</v>
      </c>
      <c r="Y75">
        <f t="shared" si="204"/>
        <v>230.2</v>
      </c>
      <c r="Z75">
        <f t="shared" si="204"/>
        <v>230.2</v>
      </c>
      <c r="AA75">
        <f t="shared" si="204"/>
        <v>230.2</v>
      </c>
      <c r="AB75">
        <f t="shared" ref="AB75:AF75" si="205">$H52/5</f>
        <v>205.2</v>
      </c>
      <c r="AC75">
        <f t="shared" si="205"/>
        <v>205.2</v>
      </c>
      <c r="AD75">
        <f t="shared" si="205"/>
        <v>205.2</v>
      </c>
      <c r="AE75">
        <f t="shared" si="205"/>
        <v>205.2</v>
      </c>
      <c r="AF75">
        <f t="shared" si="205"/>
        <v>205.2</v>
      </c>
      <c r="AG75">
        <f t="shared" ref="AG75:AK75" si="206">$I52/5</f>
        <v>124</v>
      </c>
      <c r="AH75">
        <f t="shared" si="206"/>
        <v>124</v>
      </c>
      <c r="AI75">
        <f t="shared" si="206"/>
        <v>124</v>
      </c>
      <c r="AJ75">
        <f t="shared" si="206"/>
        <v>124</v>
      </c>
      <c r="AK75">
        <f t="shared" si="206"/>
        <v>124</v>
      </c>
      <c r="AL75">
        <f t="shared" ref="AL75:AQ75" si="207">$J52/5</f>
        <v>101</v>
      </c>
      <c r="AM75">
        <f t="shared" si="207"/>
        <v>101</v>
      </c>
      <c r="AN75">
        <f t="shared" si="207"/>
        <v>101</v>
      </c>
      <c r="AO75">
        <f t="shared" si="207"/>
        <v>101</v>
      </c>
      <c r="AP75">
        <f t="shared" si="207"/>
        <v>101</v>
      </c>
      <c r="AQ75">
        <f t="shared" si="207"/>
        <v>101</v>
      </c>
    </row>
    <row r="76" spans="1:43" x14ac:dyDescent="0.15">
      <c r="A76" t="s">
        <v>3</v>
      </c>
      <c r="B76" t="s">
        <v>28</v>
      </c>
      <c r="C76">
        <f t="shared" ref="C76:G76" si="208">$C53/5</f>
        <v>778.8</v>
      </c>
      <c r="D76">
        <f t="shared" si="208"/>
        <v>778.8</v>
      </c>
      <c r="E76">
        <f t="shared" si="208"/>
        <v>778.8</v>
      </c>
      <c r="F76">
        <f t="shared" si="208"/>
        <v>778.8</v>
      </c>
      <c r="G76">
        <f t="shared" si="208"/>
        <v>778.8</v>
      </c>
      <c r="H76">
        <f t="shared" ref="H76:L76" si="209">$D53/5</f>
        <v>526.20000000000005</v>
      </c>
      <c r="I76">
        <f t="shared" si="209"/>
        <v>526.20000000000005</v>
      </c>
      <c r="J76">
        <f t="shared" si="209"/>
        <v>526.20000000000005</v>
      </c>
      <c r="K76">
        <f t="shared" si="209"/>
        <v>526.20000000000005</v>
      </c>
      <c r="L76">
        <f t="shared" si="209"/>
        <v>526.20000000000005</v>
      </c>
      <c r="M76">
        <f t="shared" ref="M76:Q76" si="210">$E53/5</f>
        <v>249.4</v>
      </c>
      <c r="N76">
        <f t="shared" si="210"/>
        <v>249.4</v>
      </c>
      <c r="O76">
        <f t="shared" si="210"/>
        <v>249.4</v>
      </c>
      <c r="P76">
        <f t="shared" si="210"/>
        <v>249.4</v>
      </c>
      <c r="Q76">
        <f t="shared" si="210"/>
        <v>249.4</v>
      </c>
      <c r="R76">
        <f t="shared" ref="R76:V76" si="211">$F53/5</f>
        <v>214.6</v>
      </c>
      <c r="S76">
        <f t="shared" si="211"/>
        <v>214.6</v>
      </c>
      <c r="T76">
        <f t="shared" si="211"/>
        <v>214.6</v>
      </c>
      <c r="U76">
        <f t="shared" si="211"/>
        <v>214.6</v>
      </c>
      <c r="V76">
        <f t="shared" si="211"/>
        <v>214.6</v>
      </c>
      <c r="W76">
        <f t="shared" ref="W76:AA76" si="212">$G53/5</f>
        <v>286.2</v>
      </c>
      <c r="X76">
        <f t="shared" si="212"/>
        <v>286.2</v>
      </c>
      <c r="Y76">
        <f t="shared" si="212"/>
        <v>286.2</v>
      </c>
      <c r="Z76">
        <f t="shared" si="212"/>
        <v>286.2</v>
      </c>
      <c r="AA76">
        <f t="shared" si="212"/>
        <v>286.2</v>
      </c>
      <c r="AB76">
        <f t="shared" ref="AB76:AF76" si="213">$H53/5</f>
        <v>264.8</v>
      </c>
      <c r="AC76">
        <f t="shared" si="213"/>
        <v>264.8</v>
      </c>
      <c r="AD76">
        <f t="shared" si="213"/>
        <v>264.8</v>
      </c>
      <c r="AE76">
        <f t="shared" si="213"/>
        <v>264.8</v>
      </c>
      <c r="AF76">
        <f t="shared" si="213"/>
        <v>264.8</v>
      </c>
      <c r="AG76">
        <f t="shared" ref="AG76:AK76" si="214">$I53/5</f>
        <v>228.2</v>
      </c>
      <c r="AH76">
        <f t="shared" si="214"/>
        <v>228.2</v>
      </c>
      <c r="AI76">
        <f t="shared" si="214"/>
        <v>228.2</v>
      </c>
      <c r="AJ76">
        <f t="shared" si="214"/>
        <v>228.2</v>
      </c>
      <c r="AK76">
        <f t="shared" si="214"/>
        <v>228.2</v>
      </c>
      <c r="AL76">
        <f t="shared" ref="AL76:AQ76" si="215">$J53/5</f>
        <v>143.6</v>
      </c>
      <c r="AM76">
        <f t="shared" si="215"/>
        <v>143.6</v>
      </c>
      <c r="AN76">
        <f t="shared" si="215"/>
        <v>143.6</v>
      </c>
      <c r="AO76">
        <f t="shared" si="215"/>
        <v>143.6</v>
      </c>
      <c r="AP76">
        <f t="shared" si="215"/>
        <v>143.6</v>
      </c>
      <c r="AQ76">
        <f t="shared" si="215"/>
        <v>143.6</v>
      </c>
    </row>
    <row r="77" spans="1:43" x14ac:dyDescent="0.15">
      <c r="A77" t="s">
        <v>3</v>
      </c>
      <c r="B77" t="s">
        <v>29</v>
      </c>
      <c r="C77">
        <f t="shared" ref="C77:G77" si="216">$C54/5</f>
        <v>1287.2</v>
      </c>
      <c r="D77">
        <f t="shared" si="216"/>
        <v>1287.2</v>
      </c>
      <c r="E77">
        <f t="shared" si="216"/>
        <v>1287.2</v>
      </c>
      <c r="F77">
        <f t="shared" si="216"/>
        <v>1287.2</v>
      </c>
      <c r="G77">
        <f t="shared" si="216"/>
        <v>1287.2</v>
      </c>
      <c r="H77">
        <f t="shared" ref="H77:L77" si="217">$D54/5</f>
        <v>987.8</v>
      </c>
      <c r="I77">
        <f t="shared" si="217"/>
        <v>987.8</v>
      </c>
      <c r="J77">
        <f t="shared" si="217"/>
        <v>987.8</v>
      </c>
      <c r="K77">
        <f t="shared" si="217"/>
        <v>987.8</v>
      </c>
      <c r="L77">
        <f t="shared" si="217"/>
        <v>987.8</v>
      </c>
      <c r="M77">
        <f t="shared" ref="M77:Q77" si="218">$E54/5</f>
        <v>672</v>
      </c>
      <c r="N77">
        <f t="shared" si="218"/>
        <v>672</v>
      </c>
      <c r="O77">
        <f t="shared" si="218"/>
        <v>672</v>
      </c>
      <c r="P77">
        <f t="shared" si="218"/>
        <v>672</v>
      </c>
      <c r="Q77">
        <f t="shared" si="218"/>
        <v>672</v>
      </c>
      <c r="R77">
        <f t="shared" ref="R77:V77" si="219">$F54/5</f>
        <v>303.2</v>
      </c>
      <c r="S77">
        <f t="shared" si="219"/>
        <v>303.2</v>
      </c>
      <c r="T77">
        <f t="shared" si="219"/>
        <v>303.2</v>
      </c>
      <c r="U77">
        <f t="shared" si="219"/>
        <v>303.2</v>
      </c>
      <c r="V77">
        <f t="shared" si="219"/>
        <v>303.2</v>
      </c>
      <c r="W77">
        <f t="shared" ref="W77:AA77" si="220">$G54/5</f>
        <v>262.39999999999998</v>
      </c>
      <c r="X77">
        <f t="shared" si="220"/>
        <v>262.39999999999998</v>
      </c>
      <c r="Y77">
        <f t="shared" si="220"/>
        <v>262.39999999999998</v>
      </c>
      <c r="Z77">
        <f t="shared" si="220"/>
        <v>262.39999999999998</v>
      </c>
      <c r="AA77">
        <f t="shared" si="220"/>
        <v>262.39999999999998</v>
      </c>
      <c r="AB77">
        <f t="shared" ref="AB77:AF77" si="221">$H54/5</f>
        <v>342.4</v>
      </c>
      <c r="AC77">
        <f t="shared" si="221"/>
        <v>342.4</v>
      </c>
      <c r="AD77">
        <f t="shared" si="221"/>
        <v>342.4</v>
      </c>
      <c r="AE77">
        <f t="shared" si="221"/>
        <v>342.4</v>
      </c>
      <c r="AF77">
        <f t="shared" si="221"/>
        <v>342.4</v>
      </c>
      <c r="AG77">
        <f t="shared" ref="AG77:AK77" si="222">$I54/5</f>
        <v>308.2</v>
      </c>
      <c r="AH77">
        <f t="shared" si="222"/>
        <v>308.2</v>
      </c>
      <c r="AI77">
        <f t="shared" si="222"/>
        <v>308.2</v>
      </c>
      <c r="AJ77">
        <f t="shared" si="222"/>
        <v>308.2</v>
      </c>
      <c r="AK77">
        <f t="shared" si="222"/>
        <v>308.2</v>
      </c>
      <c r="AL77">
        <f t="shared" ref="AL77:AQ77" si="223">$J54/5</f>
        <v>259</v>
      </c>
      <c r="AM77">
        <f t="shared" si="223"/>
        <v>259</v>
      </c>
      <c r="AN77">
        <f t="shared" si="223"/>
        <v>259</v>
      </c>
      <c r="AO77">
        <f t="shared" si="223"/>
        <v>259</v>
      </c>
      <c r="AP77">
        <f t="shared" si="223"/>
        <v>259</v>
      </c>
      <c r="AQ77">
        <f t="shared" si="223"/>
        <v>259</v>
      </c>
    </row>
    <row r="78" spans="1:43" x14ac:dyDescent="0.15">
      <c r="A78" t="s">
        <v>3</v>
      </c>
      <c r="B78" t="s">
        <v>30</v>
      </c>
      <c r="C78">
        <f t="shared" ref="C78:G78" si="224">$C55/5</f>
        <v>1665.8</v>
      </c>
      <c r="D78">
        <f t="shared" si="224"/>
        <v>1665.8</v>
      </c>
      <c r="E78">
        <f t="shared" si="224"/>
        <v>1665.8</v>
      </c>
      <c r="F78">
        <f t="shared" si="224"/>
        <v>1665.8</v>
      </c>
      <c r="G78">
        <f t="shared" si="224"/>
        <v>1665.8</v>
      </c>
      <c r="H78">
        <f t="shared" ref="H78:L78" si="225">$D55/5</f>
        <v>1893.4</v>
      </c>
      <c r="I78">
        <f t="shared" si="225"/>
        <v>1893.4</v>
      </c>
      <c r="J78">
        <f t="shared" si="225"/>
        <v>1893.4</v>
      </c>
      <c r="K78">
        <f t="shared" si="225"/>
        <v>1893.4</v>
      </c>
      <c r="L78">
        <f t="shared" si="225"/>
        <v>1893.4</v>
      </c>
      <c r="M78">
        <f t="shared" ref="M78:Q78" si="226">$E55/5</f>
        <v>1428.6</v>
      </c>
      <c r="N78">
        <f t="shared" si="226"/>
        <v>1428.6</v>
      </c>
      <c r="O78">
        <f t="shared" si="226"/>
        <v>1428.6</v>
      </c>
      <c r="P78">
        <f t="shared" si="226"/>
        <v>1428.6</v>
      </c>
      <c r="Q78">
        <f t="shared" si="226"/>
        <v>1428.6</v>
      </c>
      <c r="R78">
        <f t="shared" ref="R78:V78" si="227">$F55/5</f>
        <v>930.4</v>
      </c>
      <c r="S78">
        <f t="shared" si="227"/>
        <v>930.4</v>
      </c>
      <c r="T78">
        <f t="shared" si="227"/>
        <v>930.4</v>
      </c>
      <c r="U78">
        <f t="shared" si="227"/>
        <v>930.4</v>
      </c>
      <c r="V78">
        <f t="shared" si="227"/>
        <v>930.4</v>
      </c>
      <c r="W78">
        <f t="shared" ref="W78:AA78" si="228">$G55/5</f>
        <v>410.2</v>
      </c>
      <c r="X78">
        <f t="shared" si="228"/>
        <v>410.2</v>
      </c>
      <c r="Y78">
        <f t="shared" si="228"/>
        <v>410.2</v>
      </c>
      <c r="Z78">
        <f t="shared" si="228"/>
        <v>410.2</v>
      </c>
      <c r="AA78">
        <f t="shared" si="228"/>
        <v>410.2</v>
      </c>
      <c r="AB78">
        <f t="shared" ref="AB78:AF78" si="229">$H55/5</f>
        <v>344</v>
      </c>
      <c r="AC78">
        <f t="shared" si="229"/>
        <v>344</v>
      </c>
      <c r="AD78">
        <f t="shared" si="229"/>
        <v>344</v>
      </c>
      <c r="AE78">
        <f t="shared" si="229"/>
        <v>344</v>
      </c>
      <c r="AF78">
        <f t="shared" si="229"/>
        <v>344</v>
      </c>
      <c r="AG78">
        <f t="shared" ref="AG78:AK78" si="230">$I55/5</f>
        <v>445.4</v>
      </c>
      <c r="AH78">
        <f t="shared" si="230"/>
        <v>445.4</v>
      </c>
      <c r="AI78">
        <f t="shared" si="230"/>
        <v>445.4</v>
      </c>
      <c r="AJ78">
        <f t="shared" si="230"/>
        <v>445.4</v>
      </c>
      <c r="AK78">
        <f t="shared" si="230"/>
        <v>445.4</v>
      </c>
      <c r="AL78">
        <f t="shared" ref="AL78:AQ78" si="231">$J55/5</f>
        <v>386</v>
      </c>
      <c r="AM78">
        <f t="shared" si="231"/>
        <v>386</v>
      </c>
      <c r="AN78">
        <f t="shared" si="231"/>
        <v>386</v>
      </c>
      <c r="AO78">
        <f t="shared" si="231"/>
        <v>386</v>
      </c>
      <c r="AP78">
        <f t="shared" si="231"/>
        <v>386</v>
      </c>
      <c r="AQ78">
        <f t="shared" si="231"/>
        <v>386</v>
      </c>
    </row>
    <row r="79" spans="1:43" x14ac:dyDescent="0.15">
      <c r="A79" t="s">
        <v>3</v>
      </c>
      <c r="B79" t="s">
        <v>31</v>
      </c>
      <c r="C79">
        <f t="shared" ref="C79:G79" si="232">$C56/5</f>
        <v>2149.6</v>
      </c>
      <c r="D79">
        <f t="shared" si="232"/>
        <v>2149.6</v>
      </c>
      <c r="E79">
        <f t="shared" si="232"/>
        <v>2149.6</v>
      </c>
      <c r="F79">
        <f t="shared" si="232"/>
        <v>2149.6</v>
      </c>
      <c r="G79">
        <f t="shared" si="232"/>
        <v>2149.6</v>
      </c>
      <c r="H79">
        <f t="shared" ref="H79:L79" si="233">$D56/5</f>
        <v>2469.6</v>
      </c>
      <c r="I79">
        <f t="shared" si="233"/>
        <v>2469.6</v>
      </c>
      <c r="J79">
        <f t="shared" si="233"/>
        <v>2469.6</v>
      </c>
      <c r="K79">
        <f t="shared" si="233"/>
        <v>2469.6</v>
      </c>
      <c r="L79">
        <f t="shared" si="233"/>
        <v>2469.6</v>
      </c>
      <c r="M79">
        <f t="shared" ref="M79:Q79" si="234">$E56/5</f>
        <v>2778</v>
      </c>
      <c r="N79">
        <f t="shared" si="234"/>
        <v>2778</v>
      </c>
      <c r="O79">
        <f t="shared" si="234"/>
        <v>2778</v>
      </c>
      <c r="P79">
        <f t="shared" si="234"/>
        <v>2778</v>
      </c>
      <c r="Q79">
        <f t="shared" si="234"/>
        <v>2778</v>
      </c>
      <c r="R79">
        <f t="shared" ref="R79:V79" si="235">$F56/5</f>
        <v>2071.8000000000002</v>
      </c>
      <c r="S79">
        <f t="shared" si="235"/>
        <v>2071.8000000000002</v>
      </c>
      <c r="T79">
        <f t="shared" si="235"/>
        <v>2071.8000000000002</v>
      </c>
      <c r="U79">
        <f t="shared" si="235"/>
        <v>2071.8000000000002</v>
      </c>
      <c r="V79">
        <f t="shared" si="235"/>
        <v>2071.8000000000002</v>
      </c>
      <c r="W79">
        <f t="shared" ref="W79:AA79" si="236">$G56/5</f>
        <v>1347</v>
      </c>
      <c r="X79">
        <f t="shared" si="236"/>
        <v>1347</v>
      </c>
      <c r="Y79">
        <f t="shared" si="236"/>
        <v>1347</v>
      </c>
      <c r="Z79">
        <f t="shared" si="236"/>
        <v>1347</v>
      </c>
      <c r="AA79">
        <f t="shared" si="236"/>
        <v>1347</v>
      </c>
      <c r="AB79">
        <f t="shared" ref="AB79:AF79" si="237">$H56/5</f>
        <v>600.6</v>
      </c>
      <c r="AC79">
        <f t="shared" si="237"/>
        <v>600.6</v>
      </c>
      <c r="AD79">
        <f t="shared" si="237"/>
        <v>600.6</v>
      </c>
      <c r="AE79">
        <f t="shared" si="237"/>
        <v>600.6</v>
      </c>
      <c r="AF79">
        <f t="shared" si="237"/>
        <v>600.6</v>
      </c>
      <c r="AG79">
        <f t="shared" ref="AG79:AK79" si="238">$I56/5</f>
        <v>493</v>
      </c>
      <c r="AH79">
        <f t="shared" si="238"/>
        <v>493</v>
      </c>
      <c r="AI79">
        <f t="shared" si="238"/>
        <v>493</v>
      </c>
      <c r="AJ79">
        <f t="shared" si="238"/>
        <v>493</v>
      </c>
      <c r="AK79">
        <f t="shared" si="238"/>
        <v>493</v>
      </c>
      <c r="AL79">
        <f t="shared" ref="AL79:AQ79" si="239">$J56/5</f>
        <v>641.20000000000005</v>
      </c>
      <c r="AM79">
        <f t="shared" si="239"/>
        <v>641.20000000000005</v>
      </c>
      <c r="AN79">
        <f t="shared" si="239"/>
        <v>641.20000000000005</v>
      </c>
      <c r="AO79">
        <f t="shared" si="239"/>
        <v>641.20000000000005</v>
      </c>
      <c r="AP79">
        <f t="shared" si="239"/>
        <v>641.20000000000005</v>
      </c>
      <c r="AQ79">
        <f t="shared" si="239"/>
        <v>641.20000000000005</v>
      </c>
    </row>
    <row r="80" spans="1:43" x14ac:dyDescent="0.15">
      <c r="A80" t="s">
        <v>3</v>
      </c>
      <c r="B80" t="s">
        <v>32</v>
      </c>
      <c r="C80">
        <f t="shared" ref="C80:G80" si="240">$C57/5</f>
        <v>3130.8</v>
      </c>
      <c r="D80">
        <f t="shared" si="240"/>
        <v>3130.8</v>
      </c>
      <c r="E80">
        <f t="shared" si="240"/>
        <v>3130.8</v>
      </c>
      <c r="F80">
        <f t="shared" si="240"/>
        <v>3130.8</v>
      </c>
      <c r="G80">
        <f t="shared" si="240"/>
        <v>3130.8</v>
      </c>
      <c r="H80">
        <f t="shared" ref="H80:L80" si="241">$D57/5</f>
        <v>3034.4</v>
      </c>
      <c r="I80">
        <f t="shared" si="241"/>
        <v>3034.4</v>
      </c>
      <c r="J80">
        <f t="shared" si="241"/>
        <v>3034.4</v>
      </c>
      <c r="K80">
        <f t="shared" si="241"/>
        <v>3034.4</v>
      </c>
      <c r="L80">
        <f t="shared" si="241"/>
        <v>3034.4</v>
      </c>
      <c r="M80">
        <f t="shared" ref="M80:Q80" si="242">$E57/5</f>
        <v>3488.2</v>
      </c>
      <c r="N80">
        <f t="shared" si="242"/>
        <v>3488.2</v>
      </c>
      <c r="O80">
        <f t="shared" si="242"/>
        <v>3488.2</v>
      </c>
      <c r="P80">
        <f t="shared" si="242"/>
        <v>3488.2</v>
      </c>
      <c r="Q80">
        <f t="shared" si="242"/>
        <v>3488.2</v>
      </c>
      <c r="R80">
        <f t="shared" ref="R80:V80" si="243">$F57/5</f>
        <v>3955.2</v>
      </c>
      <c r="S80">
        <f t="shared" si="243"/>
        <v>3955.2</v>
      </c>
      <c r="T80">
        <f t="shared" si="243"/>
        <v>3955.2</v>
      </c>
      <c r="U80">
        <f t="shared" si="243"/>
        <v>3955.2</v>
      </c>
      <c r="V80">
        <f t="shared" si="243"/>
        <v>3955.2</v>
      </c>
      <c r="W80">
        <f t="shared" ref="W80:AA80" si="244">$G57/5</f>
        <v>2976.2</v>
      </c>
      <c r="X80">
        <f t="shared" si="244"/>
        <v>2976.2</v>
      </c>
      <c r="Y80">
        <f t="shared" si="244"/>
        <v>2976.2</v>
      </c>
      <c r="Z80">
        <f t="shared" si="244"/>
        <v>2976.2</v>
      </c>
      <c r="AA80">
        <f t="shared" si="244"/>
        <v>2976.2</v>
      </c>
      <c r="AB80">
        <f t="shared" ref="AB80:AF80" si="245">$H57/5</f>
        <v>1947.6</v>
      </c>
      <c r="AC80">
        <f t="shared" si="245"/>
        <v>1947.6</v>
      </c>
      <c r="AD80">
        <f t="shared" si="245"/>
        <v>1947.6</v>
      </c>
      <c r="AE80">
        <f t="shared" si="245"/>
        <v>1947.6</v>
      </c>
      <c r="AF80">
        <f t="shared" si="245"/>
        <v>1947.6</v>
      </c>
      <c r="AG80">
        <f t="shared" ref="AG80:AK80" si="246">$I57/5</f>
        <v>863.4</v>
      </c>
      <c r="AH80">
        <f t="shared" si="246"/>
        <v>863.4</v>
      </c>
      <c r="AI80">
        <f t="shared" si="246"/>
        <v>863.4</v>
      </c>
      <c r="AJ80">
        <f t="shared" si="246"/>
        <v>863.4</v>
      </c>
      <c r="AK80">
        <f t="shared" si="246"/>
        <v>863.4</v>
      </c>
      <c r="AL80">
        <f t="shared" ref="AL80:AQ80" si="247">$J57/5</f>
        <v>720.4</v>
      </c>
      <c r="AM80">
        <f t="shared" si="247"/>
        <v>720.4</v>
      </c>
      <c r="AN80">
        <f t="shared" si="247"/>
        <v>720.4</v>
      </c>
      <c r="AO80">
        <f t="shared" si="247"/>
        <v>720.4</v>
      </c>
      <c r="AP80">
        <f t="shared" si="247"/>
        <v>720.4</v>
      </c>
      <c r="AQ80">
        <f t="shared" si="247"/>
        <v>720.4</v>
      </c>
    </row>
    <row r="81" spans="1:43" x14ac:dyDescent="0.15">
      <c r="A81" t="s">
        <v>3</v>
      </c>
      <c r="B81" t="s">
        <v>33</v>
      </c>
      <c r="C81">
        <f t="shared" ref="C81:G81" si="248">$C58/5</f>
        <v>4850.3999999999996</v>
      </c>
      <c r="D81">
        <f t="shared" si="248"/>
        <v>4850.3999999999996</v>
      </c>
      <c r="E81">
        <f t="shared" si="248"/>
        <v>4850.3999999999996</v>
      </c>
      <c r="F81">
        <f t="shared" si="248"/>
        <v>4850.3999999999996</v>
      </c>
      <c r="G81">
        <f t="shared" si="248"/>
        <v>4850.3999999999996</v>
      </c>
      <c r="H81">
        <f t="shared" ref="H81:L81" si="249">$D58/5</f>
        <v>4452.2</v>
      </c>
      <c r="I81">
        <f t="shared" si="249"/>
        <v>4452.2</v>
      </c>
      <c r="J81">
        <f t="shared" si="249"/>
        <v>4452.2</v>
      </c>
      <c r="K81">
        <f t="shared" si="249"/>
        <v>4452.2</v>
      </c>
      <c r="L81">
        <f t="shared" si="249"/>
        <v>4452.2</v>
      </c>
      <c r="M81">
        <f t="shared" ref="M81:Q81" si="250">$E58/5</f>
        <v>4356.3999999999996</v>
      </c>
      <c r="N81">
        <f t="shared" si="250"/>
        <v>4356.3999999999996</v>
      </c>
      <c r="O81">
        <f t="shared" si="250"/>
        <v>4356.3999999999996</v>
      </c>
      <c r="P81">
        <f t="shared" si="250"/>
        <v>4356.3999999999996</v>
      </c>
      <c r="Q81">
        <f t="shared" si="250"/>
        <v>4356.3999999999996</v>
      </c>
      <c r="R81">
        <f t="shared" ref="R81:V81" si="251">$F58/5</f>
        <v>5050</v>
      </c>
      <c r="S81">
        <f t="shared" si="251"/>
        <v>5050</v>
      </c>
      <c r="T81">
        <f t="shared" si="251"/>
        <v>5050</v>
      </c>
      <c r="U81">
        <f t="shared" si="251"/>
        <v>5050</v>
      </c>
      <c r="V81">
        <f t="shared" si="251"/>
        <v>5050</v>
      </c>
      <c r="W81">
        <f t="shared" ref="W81:AA81" si="252">$G58/5</f>
        <v>5737.6</v>
      </c>
      <c r="X81">
        <f t="shared" si="252"/>
        <v>5737.6</v>
      </c>
      <c r="Y81">
        <f t="shared" si="252"/>
        <v>5737.6</v>
      </c>
      <c r="Z81">
        <f t="shared" si="252"/>
        <v>5737.6</v>
      </c>
      <c r="AA81">
        <f t="shared" si="252"/>
        <v>5737.6</v>
      </c>
      <c r="AB81">
        <f t="shared" ref="AB81:AF81" si="253">$H58/5</f>
        <v>4349.8</v>
      </c>
      <c r="AC81">
        <f t="shared" si="253"/>
        <v>4349.8</v>
      </c>
      <c r="AD81">
        <f t="shared" si="253"/>
        <v>4349.8</v>
      </c>
      <c r="AE81">
        <f t="shared" si="253"/>
        <v>4349.8</v>
      </c>
      <c r="AF81">
        <f t="shared" si="253"/>
        <v>4349.8</v>
      </c>
      <c r="AG81">
        <f t="shared" ref="AG81:AK81" si="254">$I58/5</f>
        <v>2862</v>
      </c>
      <c r="AH81">
        <f t="shared" si="254"/>
        <v>2862</v>
      </c>
      <c r="AI81">
        <f t="shared" si="254"/>
        <v>2862</v>
      </c>
      <c r="AJ81">
        <f t="shared" si="254"/>
        <v>2862</v>
      </c>
      <c r="AK81">
        <f t="shared" si="254"/>
        <v>2862</v>
      </c>
      <c r="AL81">
        <f t="shared" ref="AL81:AQ81" si="255">$J58/5</f>
        <v>1284.2</v>
      </c>
      <c r="AM81">
        <f t="shared" si="255"/>
        <v>1284.2</v>
      </c>
      <c r="AN81">
        <f t="shared" si="255"/>
        <v>1284.2</v>
      </c>
      <c r="AO81">
        <f t="shared" si="255"/>
        <v>1284.2</v>
      </c>
      <c r="AP81">
        <f t="shared" si="255"/>
        <v>1284.2</v>
      </c>
      <c r="AQ81">
        <f t="shared" si="255"/>
        <v>1284.2</v>
      </c>
    </row>
    <row r="82" spans="1:43" x14ac:dyDescent="0.15">
      <c r="A82" t="s">
        <v>3</v>
      </c>
      <c r="B82" t="s">
        <v>34</v>
      </c>
      <c r="C82">
        <f t="shared" ref="C82:G82" si="256">$C59/5</f>
        <v>7180</v>
      </c>
      <c r="D82">
        <f t="shared" si="256"/>
        <v>7180</v>
      </c>
      <c r="E82">
        <f t="shared" si="256"/>
        <v>7180</v>
      </c>
      <c r="F82">
        <f t="shared" si="256"/>
        <v>7180</v>
      </c>
      <c r="G82">
        <f t="shared" si="256"/>
        <v>7180</v>
      </c>
      <c r="H82">
        <f t="shared" ref="H82:L82" si="257">$D59/5</f>
        <v>6978</v>
      </c>
      <c r="I82">
        <f t="shared" si="257"/>
        <v>6978</v>
      </c>
      <c r="J82">
        <f t="shared" si="257"/>
        <v>6978</v>
      </c>
      <c r="K82">
        <f t="shared" si="257"/>
        <v>6978</v>
      </c>
      <c r="L82">
        <f t="shared" si="257"/>
        <v>6978</v>
      </c>
      <c r="M82">
        <f t="shared" ref="M82:Q82" si="258">$E59/5</f>
        <v>6435.8</v>
      </c>
      <c r="N82">
        <f t="shared" si="258"/>
        <v>6435.8</v>
      </c>
      <c r="O82">
        <f t="shared" si="258"/>
        <v>6435.8</v>
      </c>
      <c r="P82">
        <f t="shared" si="258"/>
        <v>6435.8</v>
      </c>
      <c r="Q82">
        <f t="shared" si="258"/>
        <v>6435.8</v>
      </c>
      <c r="R82">
        <f t="shared" ref="R82:V82" si="259">$F59/5</f>
        <v>6320</v>
      </c>
      <c r="S82">
        <f t="shared" si="259"/>
        <v>6320</v>
      </c>
      <c r="T82">
        <f t="shared" si="259"/>
        <v>6320</v>
      </c>
      <c r="U82">
        <f t="shared" si="259"/>
        <v>6320</v>
      </c>
      <c r="V82">
        <f t="shared" si="259"/>
        <v>6320</v>
      </c>
      <c r="W82">
        <f t="shared" ref="W82:AA82" si="260">$G59/5</f>
        <v>7365.8</v>
      </c>
      <c r="X82">
        <f t="shared" si="260"/>
        <v>7365.8</v>
      </c>
      <c r="Y82">
        <f t="shared" si="260"/>
        <v>7365.8</v>
      </c>
      <c r="Z82">
        <f t="shared" si="260"/>
        <v>7365.8</v>
      </c>
      <c r="AA82">
        <f t="shared" si="260"/>
        <v>7365.8</v>
      </c>
      <c r="AB82">
        <f t="shared" ref="AB82:AF82" si="261">$H59/5</f>
        <v>8418</v>
      </c>
      <c r="AC82">
        <f t="shared" si="261"/>
        <v>8418</v>
      </c>
      <c r="AD82">
        <f t="shared" si="261"/>
        <v>8418</v>
      </c>
      <c r="AE82">
        <f t="shared" si="261"/>
        <v>8418</v>
      </c>
      <c r="AF82">
        <f t="shared" si="261"/>
        <v>8418</v>
      </c>
      <c r="AG82">
        <f t="shared" ref="AG82:AK82" si="262">$I59/5</f>
        <v>6433.6</v>
      </c>
      <c r="AH82">
        <f t="shared" si="262"/>
        <v>6433.6</v>
      </c>
      <c r="AI82">
        <f t="shared" si="262"/>
        <v>6433.6</v>
      </c>
      <c r="AJ82">
        <f t="shared" si="262"/>
        <v>6433.6</v>
      </c>
      <c r="AK82">
        <f t="shared" si="262"/>
        <v>6433.6</v>
      </c>
      <c r="AL82">
        <f t="shared" ref="AL82:AQ82" si="263">$J59/5</f>
        <v>4247</v>
      </c>
      <c r="AM82">
        <f t="shared" si="263"/>
        <v>4247</v>
      </c>
      <c r="AN82">
        <f t="shared" si="263"/>
        <v>4247</v>
      </c>
      <c r="AO82">
        <f t="shared" si="263"/>
        <v>4247</v>
      </c>
      <c r="AP82">
        <f t="shared" si="263"/>
        <v>4247</v>
      </c>
      <c r="AQ82">
        <f t="shared" si="263"/>
        <v>4247</v>
      </c>
    </row>
    <row r="83" spans="1:43" x14ac:dyDescent="0.15">
      <c r="A83" t="s">
        <v>3</v>
      </c>
      <c r="B83" t="s">
        <v>35</v>
      </c>
      <c r="C83">
        <f t="shared" ref="C83:G83" si="264">$C60/5</f>
        <v>10866.2</v>
      </c>
      <c r="D83">
        <f t="shared" si="264"/>
        <v>10866.2</v>
      </c>
      <c r="E83">
        <f t="shared" si="264"/>
        <v>10866.2</v>
      </c>
      <c r="F83">
        <f t="shared" si="264"/>
        <v>10866.2</v>
      </c>
      <c r="G83">
        <f t="shared" si="264"/>
        <v>10866.2</v>
      </c>
      <c r="H83">
        <f t="shared" ref="H83:L83" si="265">$D60/5</f>
        <v>10105</v>
      </c>
      <c r="I83">
        <f t="shared" si="265"/>
        <v>10105</v>
      </c>
      <c r="J83">
        <f t="shared" si="265"/>
        <v>10105</v>
      </c>
      <c r="K83">
        <f t="shared" si="265"/>
        <v>10105</v>
      </c>
      <c r="L83">
        <f t="shared" si="265"/>
        <v>10105</v>
      </c>
      <c r="M83">
        <f t="shared" ref="M83:Q83" si="266">$E60/5</f>
        <v>9936.2000000000007</v>
      </c>
      <c r="N83">
        <f t="shared" si="266"/>
        <v>9936.2000000000007</v>
      </c>
      <c r="O83">
        <f t="shared" si="266"/>
        <v>9936.2000000000007</v>
      </c>
      <c r="P83">
        <f t="shared" si="266"/>
        <v>9936.2000000000007</v>
      </c>
      <c r="Q83">
        <f t="shared" si="266"/>
        <v>9936.2000000000007</v>
      </c>
      <c r="R83">
        <f t="shared" ref="R83:V83" si="267">$F60/5</f>
        <v>9271.6</v>
      </c>
      <c r="S83">
        <f t="shared" si="267"/>
        <v>9271.6</v>
      </c>
      <c r="T83">
        <f t="shared" si="267"/>
        <v>9271.6</v>
      </c>
      <c r="U83">
        <f t="shared" si="267"/>
        <v>9271.6</v>
      </c>
      <c r="V83">
        <f t="shared" si="267"/>
        <v>9271.6</v>
      </c>
      <c r="W83">
        <f t="shared" ref="W83:AA83" si="268">$G60/5</f>
        <v>9211.6</v>
      </c>
      <c r="X83">
        <f t="shared" si="268"/>
        <v>9211.6</v>
      </c>
      <c r="Y83">
        <f t="shared" si="268"/>
        <v>9211.6</v>
      </c>
      <c r="Z83">
        <f t="shared" si="268"/>
        <v>9211.6</v>
      </c>
      <c r="AA83">
        <f t="shared" si="268"/>
        <v>9211.6</v>
      </c>
      <c r="AB83">
        <f t="shared" ref="AB83:AF83" si="269">$H60/5</f>
        <v>10847.8</v>
      </c>
      <c r="AC83">
        <f t="shared" si="269"/>
        <v>10847.8</v>
      </c>
      <c r="AD83">
        <f t="shared" si="269"/>
        <v>10847.8</v>
      </c>
      <c r="AE83">
        <f t="shared" si="269"/>
        <v>10847.8</v>
      </c>
      <c r="AF83">
        <f t="shared" si="269"/>
        <v>10847.8</v>
      </c>
      <c r="AG83">
        <f t="shared" ref="AG83:AK83" si="270">$I60/5</f>
        <v>12538.6</v>
      </c>
      <c r="AH83">
        <f t="shared" si="270"/>
        <v>12538.6</v>
      </c>
      <c r="AI83">
        <f t="shared" si="270"/>
        <v>12538.6</v>
      </c>
      <c r="AJ83">
        <f t="shared" si="270"/>
        <v>12538.6</v>
      </c>
      <c r="AK83">
        <f t="shared" si="270"/>
        <v>12538.6</v>
      </c>
      <c r="AL83">
        <f t="shared" ref="AL83:AQ83" si="271">$J60/5</f>
        <v>9676.2000000000007</v>
      </c>
      <c r="AM83">
        <f t="shared" si="271"/>
        <v>9676.2000000000007</v>
      </c>
      <c r="AN83">
        <f t="shared" si="271"/>
        <v>9676.2000000000007</v>
      </c>
      <c r="AO83">
        <f t="shared" si="271"/>
        <v>9676.2000000000007</v>
      </c>
      <c r="AP83">
        <f t="shared" si="271"/>
        <v>9676.2000000000007</v>
      </c>
      <c r="AQ83">
        <f t="shared" si="271"/>
        <v>9676.2000000000007</v>
      </c>
    </row>
    <row r="84" spans="1:43" x14ac:dyDescent="0.15">
      <c r="A84" t="s">
        <v>3</v>
      </c>
      <c r="B84" t="s">
        <v>36</v>
      </c>
      <c r="C84">
        <f t="shared" ref="C84:G84" si="272">$C61/5</f>
        <v>15459.4</v>
      </c>
      <c r="D84">
        <f t="shared" si="272"/>
        <v>15459.4</v>
      </c>
      <c r="E84">
        <f t="shared" si="272"/>
        <v>15459.4</v>
      </c>
      <c r="F84">
        <f t="shared" si="272"/>
        <v>15459.4</v>
      </c>
      <c r="G84">
        <f t="shared" si="272"/>
        <v>15459.4</v>
      </c>
      <c r="H84">
        <f t="shared" ref="H84:L84" si="273">$D61/5</f>
        <v>14910.6</v>
      </c>
      <c r="I84">
        <f t="shared" si="273"/>
        <v>14910.6</v>
      </c>
      <c r="J84">
        <f t="shared" si="273"/>
        <v>14910.6</v>
      </c>
      <c r="K84">
        <f t="shared" si="273"/>
        <v>14910.6</v>
      </c>
      <c r="L84">
        <f t="shared" si="273"/>
        <v>14910.6</v>
      </c>
      <c r="M84">
        <f t="shared" ref="M84:Q84" si="274">$E61/5</f>
        <v>13867.6</v>
      </c>
      <c r="N84">
        <f t="shared" si="274"/>
        <v>13867.6</v>
      </c>
      <c r="O84">
        <f t="shared" si="274"/>
        <v>13867.6</v>
      </c>
      <c r="P84">
        <f t="shared" si="274"/>
        <v>13867.6</v>
      </c>
      <c r="Q84">
        <f t="shared" si="274"/>
        <v>13867.6</v>
      </c>
      <c r="R84">
        <f t="shared" ref="R84:V84" si="275">$F61/5</f>
        <v>13631.4</v>
      </c>
      <c r="S84">
        <f t="shared" si="275"/>
        <v>13631.4</v>
      </c>
      <c r="T84">
        <f t="shared" si="275"/>
        <v>13631.4</v>
      </c>
      <c r="U84">
        <f t="shared" si="275"/>
        <v>13631.4</v>
      </c>
      <c r="V84">
        <f t="shared" si="275"/>
        <v>13631.4</v>
      </c>
      <c r="W84">
        <f t="shared" ref="W84:AA84" si="276">$G61/5</f>
        <v>12718.8</v>
      </c>
      <c r="X84">
        <f t="shared" si="276"/>
        <v>12718.8</v>
      </c>
      <c r="Y84">
        <f t="shared" si="276"/>
        <v>12718.8</v>
      </c>
      <c r="Z84">
        <f t="shared" si="276"/>
        <v>12718.8</v>
      </c>
      <c r="AA84">
        <f t="shared" si="276"/>
        <v>12718.8</v>
      </c>
      <c r="AB84">
        <f t="shared" ref="AB84:AF84" si="277">$H61/5</f>
        <v>12622.8</v>
      </c>
      <c r="AC84">
        <f t="shared" si="277"/>
        <v>12622.8</v>
      </c>
      <c r="AD84">
        <f t="shared" si="277"/>
        <v>12622.8</v>
      </c>
      <c r="AE84">
        <f t="shared" si="277"/>
        <v>12622.8</v>
      </c>
      <c r="AF84">
        <f t="shared" si="277"/>
        <v>12622.8</v>
      </c>
      <c r="AG84">
        <f t="shared" ref="AG84:AK84" si="278">$I61/5</f>
        <v>14843</v>
      </c>
      <c r="AH84">
        <f t="shared" si="278"/>
        <v>14843</v>
      </c>
      <c r="AI84">
        <f t="shared" si="278"/>
        <v>14843</v>
      </c>
      <c r="AJ84">
        <f t="shared" si="278"/>
        <v>14843</v>
      </c>
      <c r="AK84">
        <f t="shared" si="278"/>
        <v>14843</v>
      </c>
      <c r="AL84">
        <f t="shared" ref="AL84:AQ84" si="279">$J61/5</f>
        <v>17148.8</v>
      </c>
      <c r="AM84">
        <f t="shared" si="279"/>
        <v>17148.8</v>
      </c>
      <c r="AN84">
        <f t="shared" si="279"/>
        <v>17148.8</v>
      </c>
      <c r="AO84">
        <f t="shared" si="279"/>
        <v>17148.8</v>
      </c>
      <c r="AP84">
        <f t="shared" si="279"/>
        <v>17148.8</v>
      </c>
      <c r="AQ84">
        <f t="shared" si="279"/>
        <v>17148.8</v>
      </c>
    </row>
    <row r="85" spans="1:43" x14ac:dyDescent="0.15">
      <c r="A85" t="s">
        <v>3</v>
      </c>
      <c r="B85" t="s">
        <v>37</v>
      </c>
      <c r="C85">
        <f t="shared" ref="C85:G85" si="280">$C62/5</f>
        <v>15595.4</v>
      </c>
      <c r="D85">
        <f t="shared" si="280"/>
        <v>15595.4</v>
      </c>
      <c r="E85">
        <f t="shared" si="280"/>
        <v>15595.4</v>
      </c>
      <c r="F85">
        <f t="shared" si="280"/>
        <v>15595.4</v>
      </c>
      <c r="G85">
        <f t="shared" si="280"/>
        <v>15595.4</v>
      </c>
      <c r="H85">
        <f t="shared" ref="H85:L85" si="281">$D62/5</f>
        <v>21504.6</v>
      </c>
      <c r="I85">
        <f t="shared" si="281"/>
        <v>21504.6</v>
      </c>
      <c r="J85">
        <f t="shared" si="281"/>
        <v>21504.6</v>
      </c>
      <c r="K85">
        <f t="shared" si="281"/>
        <v>21504.6</v>
      </c>
      <c r="L85">
        <f t="shared" si="281"/>
        <v>21504.6</v>
      </c>
      <c r="M85">
        <f t="shared" ref="M85:Q85" si="282">$E62/5</f>
        <v>20823.400000000001</v>
      </c>
      <c r="N85">
        <f t="shared" si="282"/>
        <v>20823.400000000001</v>
      </c>
      <c r="O85">
        <f t="shared" si="282"/>
        <v>20823.400000000001</v>
      </c>
      <c r="P85">
        <f t="shared" si="282"/>
        <v>20823.400000000001</v>
      </c>
      <c r="Q85">
        <f t="shared" si="282"/>
        <v>20823.400000000001</v>
      </c>
      <c r="R85">
        <f t="shared" ref="R85:V85" si="283">$F62/5</f>
        <v>19449.400000000001</v>
      </c>
      <c r="S85">
        <f t="shared" si="283"/>
        <v>19449.400000000001</v>
      </c>
      <c r="T85">
        <f t="shared" si="283"/>
        <v>19449.400000000001</v>
      </c>
      <c r="U85">
        <f t="shared" si="283"/>
        <v>19449.400000000001</v>
      </c>
      <c r="V85">
        <f t="shared" si="283"/>
        <v>19449.400000000001</v>
      </c>
      <c r="W85">
        <f t="shared" ref="W85:AA85" si="284">$G62/5</f>
        <v>19167.2</v>
      </c>
      <c r="X85">
        <f t="shared" si="284"/>
        <v>19167.2</v>
      </c>
      <c r="Y85">
        <f t="shared" si="284"/>
        <v>19167.2</v>
      </c>
      <c r="Z85">
        <f t="shared" si="284"/>
        <v>19167.2</v>
      </c>
      <c r="AA85">
        <f t="shared" si="284"/>
        <v>19167.2</v>
      </c>
      <c r="AB85">
        <f t="shared" ref="AB85:AF85" si="285">$H62/5</f>
        <v>17936</v>
      </c>
      <c r="AC85">
        <f t="shared" si="285"/>
        <v>17936</v>
      </c>
      <c r="AD85">
        <f t="shared" si="285"/>
        <v>17936</v>
      </c>
      <c r="AE85">
        <f t="shared" si="285"/>
        <v>17936</v>
      </c>
      <c r="AF85">
        <f t="shared" si="285"/>
        <v>17936</v>
      </c>
      <c r="AG85">
        <f t="shared" ref="AG85:AK85" si="286">$I62/5</f>
        <v>17854.8</v>
      </c>
      <c r="AH85">
        <f t="shared" si="286"/>
        <v>17854.8</v>
      </c>
      <c r="AI85">
        <f t="shared" si="286"/>
        <v>17854.8</v>
      </c>
      <c r="AJ85">
        <f t="shared" si="286"/>
        <v>17854.8</v>
      </c>
      <c r="AK85">
        <f t="shared" si="286"/>
        <v>17854.8</v>
      </c>
      <c r="AL85">
        <f t="shared" ref="AL85:AQ85" si="287">$J62/5</f>
        <v>21037.200000000001</v>
      </c>
      <c r="AM85">
        <f t="shared" si="287"/>
        <v>21037.200000000001</v>
      </c>
      <c r="AN85">
        <f t="shared" si="287"/>
        <v>21037.200000000001</v>
      </c>
      <c r="AO85">
        <f t="shared" si="287"/>
        <v>21037.200000000001</v>
      </c>
      <c r="AP85">
        <f t="shared" si="287"/>
        <v>21037.200000000001</v>
      </c>
      <c r="AQ85">
        <f t="shared" si="287"/>
        <v>21037.200000000001</v>
      </c>
    </row>
    <row r="86" spans="1:43" x14ac:dyDescent="0.15">
      <c r="A86" t="s">
        <v>3</v>
      </c>
      <c r="B86" t="s">
        <v>38</v>
      </c>
      <c r="C86">
        <f t="shared" ref="C86:G86" si="288">$C63/5</f>
        <v>13207.8</v>
      </c>
      <c r="D86">
        <f t="shared" si="288"/>
        <v>13207.8</v>
      </c>
      <c r="E86">
        <f t="shared" si="288"/>
        <v>13207.8</v>
      </c>
      <c r="F86">
        <f t="shared" si="288"/>
        <v>13207.8</v>
      </c>
      <c r="G86">
        <f t="shared" si="288"/>
        <v>13207.8</v>
      </c>
      <c r="H86">
        <f t="shared" ref="H86:L86" si="289">$D63/5</f>
        <v>20107.400000000001</v>
      </c>
      <c r="I86">
        <f t="shared" si="289"/>
        <v>20107.400000000001</v>
      </c>
      <c r="J86">
        <f t="shared" si="289"/>
        <v>20107.400000000001</v>
      </c>
      <c r="K86">
        <f t="shared" si="289"/>
        <v>20107.400000000001</v>
      </c>
      <c r="L86">
        <f t="shared" si="289"/>
        <v>20107.400000000001</v>
      </c>
      <c r="M86">
        <f t="shared" ref="M86:Q86" si="290">$E63/5</f>
        <v>27918.799999999999</v>
      </c>
      <c r="N86">
        <f t="shared" si="290"/>
        <v>27918.799999999999</v>
      </c>
      <c r="O86">
        <f t="shared" si="290"/>
        <v>27918.799999999999</v>
      </c>
      <c r="P86">
        <f t="shared" si="290"/>
        <v>27918.799999999999</v>
      </c>
      <c r="Q86">
        <f t="shared" si="290"/>
        <v>27918.799999999999</v>
      </c>
      <c r="R86">
        <f t="shared" ref="R86:V86" si="291">$F63/5</f>
        <v>27199</v>
      </c>
      <c r="S86">
        <f t="shared" si="291"/>
        <v>27199</v>
      </c>
      <c r="T86">
        <f t="shared" si="291"/>
        <v>27199</v>
      </c>
      <c r="U86">
        <f t="shared" si="291"/>
        <v>27199</v>
      </c>
      <c r="V86">
        <f t="shared" si="291"/>
        <v>27199</v>
      </c>
      <c r="W86">
        <f t="shared" ref="W86:AA86" si="292">$G63/5</f>
        <v>25537.4</v>
      </c>
      <c r="X86">
        <f t="shared" si="292"/>
        <v>25537.4</v>
      </c>
      <c r="Y86">
        <f t="shared" si="292"/>
        <v>25537.4</v>
      </c>
      <c r="Z86">
        <f t="shared" si="292"/>
        <v>25537.4</v>
      </c>
      <c r="AA86">
        <f t="shared" si="292"/>
        <v>25537.4</v>
      </c>
      <c r="AB86">
        <f t="shared" ref="AB86:AF86" si="293">$H63/5</f>
        <v>25313</v>
      </c>
      <c r="AC86">
        <f t="shared" si="293"/>
        <v>25313</v>
      </c>
      <c r="AD86">
        <f t="shared" si="293"/>
        <v>25313</v>
      </c>
      <c r="AE86">
        <f t="shared" si="293"/>
        <v>25313</v>
      </c>
      <c r="AF86">
        <f t="shared" si="293"/>
        <v>25313</v>
      </c>
      <c r="AG86">
        <f t="shared" ref="AG86:AK86" si="294">$I63/5</f>
        <v>23793.8</v>
      </c>
      <c r="AH86">
        <f t="shared" si="294"/>
        <v>23793.8</v>
      </c>
      <c r="AI86">
        <f t="shared" si="294"/>
        <v>23793.8</v>
      </c>
      <c r="AJ86">
        <f t="shared" si="294"/>
        <v>23793.8</v>
      </c>
      <c r="AK86">
        <f t="shared" si="294"/>
        <v>23793.8</v>
      </c>
      <c r="AL86">
        <f t="shared" ref="AL86:AQ86" si="295">$J63/5</f>
        <v>23806.2</v>
      </c>
      <c r="AM86">
        <f t="shared" si="295"/>
        <v>23806.2</v>
      </c>
      <c r="AN86">
        <f t="shared" si="295"/>
        <v>23806.2</v>
      </c>
      <c r="AO86">
        <f t="shared" si="295"/>
        <v>23806.2</v>
      </c>
      <c r="AP86">
        <f t="shared" si="295"/>
        <v>23806.2</v>
      </c>
      <c r="AQ86">
        <f t="shared" si="295"/>
        <v>23806.2</v>
      </c>
    </row>
    <row r="87" spans="1:43" x14ac:dyDescent="0.15">
      <c r="A87" t="s">
        <v>3</v>
      </c>
      <c r="B87" t="s">
        <v>39</v>
      </c>
      <c r="C87">
        <f t="shared" ref="C87:G87" si="296">$C64/5</f>
        <v>13121.2</v>
      </c>
      <c r="D87">
        <f t="shared" si="296"/>
        <v>13121.2</v>
      </c>
      <c r="E87">
        <f t="shared" si="296"/>
        <v>13121.2</v>
      </c>
      <c r="F87">
        <f t="shared" si="296"/>
        <v>13121.2</v>
      </c>
      <c r="G87">
        <f t="shared" si="296"/>
        <v>13121.2</v>
      </c>
      <c r="H87">
        <f t="shared" ref="H87:L87" si="297">$D64/5</f>
        <v>15010.4</v>
      </c>
      <c r="I87">
        <f t="shared" si="297"/>
        <v>15010.4</v>
      </c>
      <c r="J87">
        <f t="shared" si="297"/>
        <v>15010.4</v>
      </c>
      <c r="K87">
        <f t="shared" si="297"/>
        <v>15010.4</v>
      </c>
      <c r="L87">
        <f t="shared" si="297"/>
        <v>15010.4</v>
      </c>
      <c r="M87">
        <f t="shared" ref="M87:Q87" si="298">$E64/5</f>
        <v>23505.4</v>
      </c>
      <c r="N87">
        <f t="shared" si="298"/>
        <v>23505.4</v>
      </c>
      <c r="O87">
        <f t="shared" si="298"/>
        <v>23505.4</v>
      </c>
      <c r="P87">
        <f t="shared" si="298"/>
        <v>23505.4</v>
      </c>
      <c r="Q87">
        <f t="shared" si="298"/>
        <v>23505.4</v>
      </c>
      <c r="R87">
        <f t="shared" ref="R87:V87" si="299">$F64/5</f>
        <v>33522.199999999997</v>
      </c>
      <c r="S87">
        <f t="shared" si="299"/>
        <v>33522.199999999997</v>
      </c>
      <c r="T87">
        <f t="shared" si="299"/>
        <v>33522.199999999997</v>
      </c>
      <c r="U87">
        <f t="shared" si="299"/>
        <v>33522.199999999997</v>
      </c>
      <c r="V87">
        <f t="shared" si="299"/>
        <v>33522.199999999997</v>
      </c>
      <c r="W87">
        <f t="shared" ref="W87:AA87" si="300">$G64/5</f>
        <v>33533.199999999997</v>
      </c>
      <c r="X87">
        <f t="shared" si="300"/>
        <v>33533.199999999997</v>
      </c>
      <c r="Y87">
        <f t="shared" si="300"/>
        <v>33533.199999999997</v>
      </c>
      <c r="Z87">
        <f t="shared" si="300"/>
        <v>33533.199999999997</v>
      </c>
      <c r="AA87">
        <f t="shared" si="300"/>
        <v>33533.199999999997</v>
      </c>
      <c r="AB87">
        <f t="shared" ref="AB87:AF87" si="301">$H64/5</f>
        <v>32290.2</v>
      </c>
      <c r="AC87">
        <f t="shared" si="301"/>
        <v>32290.2</v>
      </c>
      <c r="AD87">
        <f t="shared" si="301"/>
        <v>32290.2</v>
      </c>
      <c r="AE87">
        <f t="shared" si="301"/>
        <v>32290.2</v>
      </c>
      <c r="AF87">
        <f t="shared" si="301"/>
        <v>32290.2</v>
      </c>
      <c r="AG87">
        <f t="shared" ref="AG87:AK87" si="302">$I64/5</f>
        <v>32772.6</v>
      </c>
      <c r="AH87">
        <f t="shared" si="302"/>
        <v>32772.6</v>
      </c>
      <c r="AI87">
        <f t="shared" si="302"/>
        <v>32772.6</v>
      </c>
      <c r="AJ87">
        <f t="shared" si="302"/>
        <v>32772.6</v>
      </c>
      <c r="AK87">
        <f t="shared" si="302"/>
        <v>32772.6</v>
      </c>
      <c r="AL87">
        <f t="shared" ref="AL87:AQ87" si="303">$J64/5</f>
        <v>31530.6</v>
      </c>
      <c r="AM87">
        <f t="shared" si="303"/>
        <v>31530.6</v>
      </c>
      <c r="AN87">
        <f t="shared" si="303"/>
        <v>31530.6</v>
      </c>
      <c r="AO87">
        <f t="shared" si="303"/>
        <v>31530.6</v>
      </c>
      <c r="AP87">
        <f t="shared" si="303"/>
        <v>31530.6</v>
      </c>
      <c r="AQ87">
        <f t="shared" si="303"/>
        <v>31530.6</v>
      </c>
    </row>
    <row r="88" spans="1:43" x14ac:dyDescent="0.15">
      <c r="A88" t="s">
        <v>3</v>
      </c>
      <c r="B88" t="s">
        <v>40</v>
      </c>
      <c r="C88">
        <f t="shared" ref="C88:G88" si="304">$C65/5</f>
        <v>13508.8</v>
      </c>
      <c r="D88">
        <f t="shared" si="304"/>
        <v>13508.8</v>
      </c>
      <c r="E88">
        <f t="shared" si="304"/>
        <v>13508.8</v>
      </c>
      <c r="F88">
        <f t="shared" si="304"/>
        <v>13508.8</v>
      </c>
      <c r="G88">
        <f t="shared" si="304"/>
        <v>13508.8</v>
      </c>
      <c r="H88">
        <f t="shared" ref="H88:L88" si="305">$D65/5</f>
        <v>11044.2</v>
      </c>
      <c r="I88">
        <f t="shared" si="305"/>
        <v>11044.2</v>
      </c>
      <c r="J88">
        <f t="shared" si="305"/>
        <v>11044.2</v>
      </c>
      <c r="K88">
        <f t="shared" si="305"/>
        <v>11044.2</v>
      </c>
      <c r="L88">
        <f t="shared" si="305"/>
        <v>11044.2</v>
      </c>
      <c r="M88">
        <f t="shared" ref="M88:Q88" si="306">$E65/5</f>
        <v>13196.4</v>
      </c>
      <c r="N88">
        <f t="shared" si="306"/>
        <v>13196.4</v>
      </c>
      <c r="O88">
        <f t="shared" si="306"/>
        <v>13196.4</v>
      </c>
      <c r="P88">
        <f t="shared" si="306"/>
        <v>13196.4</v>
      </c>
      <c r="Q88">
        <f t="shared" si="306"/>
        <v>13196.4</v>
      </c>
      <c r="R88">
        <f t="shared" ref="R88:V88" si="307">$F65/5</f>
        <v>21546.799999999999</v>
      </c>
      <c r="S88">
        <f t="shared" si="307"/>
        <v>21546.799999999999</v>
      </c>
      <c r="T88">
        <f t="shared" si="307"/>
        <v>21546.799999999999</v>
      </c>
      <c r="U88">
        <f t="shared" si="307"/>
        <v>21546.799999999999</v>
      </c>
      <c r="V88">
        <f t="shared" si="307"/>
        <v>21546.799999999999</v>
      </c>
      <c r="W88">
        <f t="shared" ref="W88:AA88" si="308">$G65/5</f>
        <v>31999.8</v>
      </c>
      <c r="X88">
        <f t="shared" si="308"/>
        <v>31999.8</v>
      </c>
      <c r="Y88">
        <f t="shared" si="308"/>
        <v>31999.8</v>
      </c>
      <c r="Z88">
        <f t="shared" si="308"/>
        <v>31999.8</v>
      </c>
      <c r="AA88">
        <f t="shared" si="308"/>
        <v>31999.8</v>
      </c>
      <c r="AB88">
        <f t="shared" ref="AB88:AF88" si="309">$H65/5</f>
        <v>33265</v>
      </c>
      <c r="AC88">
        <f t="shared" si="309"/>
        <v>33265</v>
      </c>
      <c r="AD88">
        <f t="shared" si="309"/>
        <v>33265</v>
      </c>
      <c r="AE88">
        <f t="shared" si="309"/>
        <v>33265</v>
      </c>
      <c r="AF88">
        <f t="shared" si="309"/>
        <v>33265</v>
      </c>
      <c r="AG88">
        <f t="shared" ref="AG88:AK88" si="310">$I65/5</f>
        <v>33248.400000000001</v>
      </c>
      <c r="AH88">
        <f t="shared" si="310"/>
        <v>33248.400000000001</v>
      </c>
      <c r="AI88">
        <f t="shared" si="310"/>
        <v>33248.400000000001</v>
      </c>
      <c r="AJ88">
        <f t="shared" si="310"/>
        <v>33248.400000000001</v>
      </c>
      <c r="AK88">
        <f t="shared" si="310"/>
        <v>33248.400000000001</v>
      </c>
      <c r="AL88">
        <f t="shared" ref="AL88:AQ88" si="311">$J65/5</f>
        <v>34993.4</v>
      </c>
      <c r="AM88">
        <f t="shared" si="311"/>
        <v>34993.4</v>
      </c>
      <c r="AN88">
        <f t="shared" si="311"/>
        <v>34993.4</v>
      </c>
      <c r="AO88">
        <f t="shared" si="311"/>
        <v>34993.4</v>
      </c>
      <c r="AP88">
        <f t="shared" si="311"/>
        <v>34993.4</v>
      </c>
      <c r="AQ88">
        <f t="shared" si="311"/>
        <v>34993.4</v>
      </c>
    </row>
    <row r="89" spans="1:43" x14ac:dyDescent="0.15">
      <c r="A89" t="s">
        <v>3</v>
      </c>
      <c r="B89" t="s">
        <v>41</v>
      </c>
      <c r="C89">
        <f t="shared" ref="C89:G89" si="312">$C66/5</f>
        <v>5949</v>
      </c>
      <c r="D89">
        <f t="shared" si="312"/>
        <v>5949</v>
      </c>
      <c r="E89">
        <f t="shared" si="312"/>
        <v>5949</v>
      </c>
      <c r="F89">
        <f t="shared" si="312"/>
        <v>5949</v>
      </c>
      <c r="G89">
        <f t="shared" si="312"/>
        <v>5949</v>
      </c>
      <c r="H89">
        <f t="shared" ref="H89:L89" si="313">$D66/5</f>
        <v>7565.8</v>
      </c>
      <c r="I89">
        <f t="shared" si="313"/>
        <v>7565.8</v>
      </c>
      <c r="J89">
        <f t="shared" si="313"/>
        <v>7565.8</v>
      </c>
      <c r="K89">
        <f t="shared" si="313"/>
        <v>7565.8</v>
      </c>
      <c r="L89">
        <f t="shared" si="313"/>
        <v>7565.8</v>
      </c>
      <c r="M89">
        <f t="shared" ref="M89:Q89" si="314">$E66/5</f>
        <v>6488.6</v>
      </c>
      <c r="N89">
        <f t="shared" si="314"/>
        <v>6488.6</v>
      </c>
      <c r="O89">
        <f t="shared" si="314"/>
        <v>6488.6</v>
      </c>
      <c r="P89">
        <f t="shared" si="314"/>
        <v>6488.6</v>
      </c>
      <c r="Q89">
        <f t="shared" si="314"/>
        <v>6488.6</v>
      </c>
      <c r="R89">
        <f t="shared" ref="R89:V89" si="315">$F66/5</f>
        <v>8119.6</v>
      </c>
      <c r="S89">
        <f t="shared" si="315"/>
        <v>8119.6</v>
      </c>
      <c r="T89">
        <f t="shared" si="315"/>
        <v>8119.6</v>
      </c>
      <c r="U89">
        <f t="shared" si="315"/>
        <v>8119.6</v>
      </c>
      <c r="V89">
        <f t="shared" si="315"/>
        <v>8119.6</v>
      </c>
      <c r="W89">
        <f t="shared" ref="W89:AA89" si="316">$G66/5</f>
        <v>13861.8</v>
      </c>
      <c r="X89">
        <f t="shared" si="316"/>
        <v>13861.8</v>
      </c>
      <c r="Y89">
        <f t="shared" si="316"/>
        <v>13861.8</v>
      </c>
      <c r="Z89">
        <f t="shared" si="316"/>
        <v>13861.8</v>
      </c>
      <c r="AA89">
        <f t="shared" si="316"/>
        <v>13861.8</v>
      </c>
      <c r="AB89">
        <f t="shared" ref="AB89:AF89" si="317">$H66/5</f>
        <v>21486</v>
      </c>
      <c r="AC89">
        <f t="shared" si="317"/>
        <v>21486</v>
      </c>
      <c r="AD89">
        <f t="shared" si="317"/>
        <v>21486</v>
      </c>
      <c r="AE89">
        <f t="shared" si="317"/>
        <v>21486</v>
      </c>
      <c r="AF89">
        <f t="shared" si="317"/>
        <v>21486</v>
      </c>
      <c r="AG89">
        <f t="shared" ref="AG89:AK89" si="318">$I66/5</f>
        <v>23273.599999999999</v>
      </c>
      <c r="AH89">
        <f t="shared" si="318"/>
        <v>23273.599999999999</v>
      </c>
      <c r="AI89">
        <f t="shared" si="318"/>
        <v>23273.599999999999</v>
      </c>
      <c r="AJ89">
        <f t="shared" si="318"/>
        <v>23273.599999999999</v>
      </c>
      <c r="AK89">
        <f t="shared" si="318"/>
        <v>23273.599999999999</v>
      </c>
      <c r="AL89">
        <f t="shared" ref="AL89:AQ89" si="319">$J66/5</f>
        <v>24221.8</v>
      </c>
      <c r="AM89">
        <f t="shared" si="319"/>
        <v>24221.8</v>
      </c>
      <c r="AN89">
        <f t="shared" si="319"/>
        <v>24221.8</v>
      </c>
      <c r="AO89">
        <f t="shared" si="319"/>
        <v>24221.8</v>
      </c>
      <c r="AP89">
        <f t="shared" si="319"/>
        <v>24221.8</v>
      </c>
      <c r="AQ89">
        <f t="shared" si="319"/>
        <v>24221.8</v>
      </c>
    </row>
    <row r="90" spans="1:43" x14ac:dyDescent="0.15">
      <c r="A90" t="s">
        <v>3</v>
      </c>
      <c r="B90" t="s">
        <v>42</v>
      </c>
      <c r="C90">
        <f t="shared" ref="C90:G90" si="320">$C67/5</f>
        <v>1244.8</v>
      </c>
      <c r="D90">
        <f t="shared" si="320"/>
        <v>1244.8</v>
      </c>
      <c r="E90">
        <f t="shared" si="320"/>
        <v>1244.8</v>
      </c>
      <c r="F90">
        <f t="shared" si="320"/>
        <v>1244.8</v>
      </c>
      <c r="G90">
        <f t="shared" si="320"/>
        <v>1244.8</v>
      </c>
      <c r="H90">
        <f t="shared" ref="H90:L90" si="321">$D67/5</f>
        <v>1826.2</v>
      </c>
      <c r="I90">
        <f t="shared" si="321"/>
        <v>1826.2</v>
      </c>
      <c r="J90">
        <f t="shared" si="321"/>
        <v>1826.2</v>
      </c>
      <c r="K90">
        <f t="shared" si="321"/>
        <v>1826.2</v>
      </c>
      <c r="L90">
        <f t="shared" si="321"/>
        <v>1826.2</v>
      </c>
      <c r="M90">
        <f t="shared" ref="M90:Q90" si="322">$E67/5</f>
        <v>2443.1999999999998</v>
      </c>
      <c r="N90">
        <f t="shared" si="322"/>
        <v>2443.1999999999998</v>
      </c>
      <c r="O90">
        <f t="shared" si="322"/>
        <v>2443.1999999999998</v>
      </c>
      <c r="P90">
        <f t="shared" si="322"/>
        <v>2443.1999999999998</v>
      </c>
      <c r="Q90">
        <f t="shared" si="322"/>
        <v>2443.1999999999998</v>
      </c>
      <c r="R90">
        <f t="shared" ref="R90:V90" si="323">$F67/5</f>
        <v>2202</v>
      </c>
      <c r="S90">
        <f t="shared" si="323"/>
        <v>2202</v>
      </c>
      <c r="T90">
        <f t="shared" si="323"/>
        <v>2202</v>
      </c>
      <c r="U90">
        <f t="shared" si="323"/>
        <v>2202</v>
      </c>
      <c r="V90">
        <f t="shared" si="323"/>
        <v>2202</v>
      </c>
      <c r="W90">
        <f t="shared" ref="W90:AA90" si="324">$G67/5</f>
        <v>2893.8</v>
      </c>
      <c r="X90">
        <f t="shared" si="324"/>
        <v>2893.8</v>
      </c>
      <c r="Y90">
        <f t="shared" si="324"/>
        <v>2893.8</v>
      </c>
      <c r="Z90">
        <f t="shared" si="324"/>
        <v>2893.8</v>
      </c>
      <c r="AA90">
        <f t="shared" si="324"/>
        <v>2893.8</v>
      </c>
      <c r="AB90">
        <f t="shared" ref="AB90:AF90" si="325">$H67/5</f>
        <v>5180.3999999999996</v>
      </c>
      <c r="AC90">
        <f t="shared" si="325"/>
        <v>5180.3999999999996</v>
      </c>
      <c r="AD90">
        <f t="shared" si="325"/>
        <v>5180.3999999999996</v>
      </c>
      <c r="AE90">
        <f t="shared" si="325"/>
        <v>5180.3999999999996</v>
      </c>
      <c r="AF90">
        <f t="shared" si="325"/>
        <v>5180.3999999999996</v>
      </c>
      <c r="AG90">
        <f t="shared" ref="AG90:AK90" si="326">$I67/5</f>
        <v>8416.6</v>
      </c>
      <c r="AH90">
        <f t="shared" si="326"/>
        <v>8416.6</v>
      </c>
      <c r="AI90">
        <f t="shared" si="326"/>
        <v>8416.6</v>
      </c>
      <c r="AJ90">
        <f t="shared" si="326"/>
        <v>8416.6</v>
      </c>
      <c r="AK90">
        <f t="shared" si="326"/>
        <v>8416.6</v>
      </c>
      <c r="AL90">
        <f t="shared" ref="AL90:AQ90" si="327">$J67/5</f>
        <v>9546.4</v>
      </c>
      <c r="AM90">
        <f t="shared" si="327"/>
        <v>9546.4</v>
      </c>
      <c r="AN90">
        <f t="shared" si="327"/>
        <v>9546.4</v>
      </c>
      <c r="AO90">
        <f t="shared" si="327"/>
        <v>9546.4</v>
      </c>
      <c r="AP90">
        <f t="shared" si="327"/>
        <v>9546.4</v>
      </c>
      <c r="AQ90">
        <f t="shared" si="327"/>
        <v>9546.4</v>
      </c>
    </row>
    <row r="91" spans="1:43" x14ac:dyDescent="0.15">
      <c r="A91" t="s">
        <v>3</v>
      </c>
      <c r="B91" t="s">
        <v>43</v>
      </c>
      <c r="C91">
        <f t="shared" ref="C91:G91" si="328">$C68/5</f>
        <v>0</v>
      </c>
      <c r="D91">
        <f t="shared" si="328"/>
        <v>0</v>
      </c>
      <c r="E91">
        <f t="shared" si="328"/>
        <v>0</v>
      </c>
      <c r="F91">
        <f t="shared" si="328"/>
        <v>0</v>
      </c>
      <c r="G91">
        <f t="shared" si="328"/>
        <v>0</v>
      </c>
      <c r="H91">
        <f t="shared" ref="H91:L91" si="329">$D68/5</f>
        <v>0</v>
      </c>
      <c r="I91">
        <f t="shared" si="329"/>
        <v>0</v>
      </c>
      <c r="J91">
        <f t="shared" si="329"/>
        <v>0</v>
      </c>
      <c r="K91">
        <f t="shared" si="329"/>
        <v>0</v>
      </c>
      <c r="L91">
        <f t="shared" si="329"/>
        <v>0</v>
      </c>
      <c r="M91">
        <f t="shared" ref="M91:Q91" si="330">$E68/5</f>
        <v>0</v>
      </c>
      <c r="N91">
        <f t="shared" si="330"/>
        <v>0</v>
      </c>
      <c r="O91">
        <f t="shared" si="330"/>
        <v>0</v>
      </c>
      <c r="P91">
        <f t="shared" si="330"/>
        <v>0</v>
      </c>
      <c r="Q91">
        <f t="shared" si="330"/>
        <v>0</v>
      </c>
      <c r="R91">
        <f t="shared" ref="R91:V91" si="331">$F68/5</f>
        <v>0</v>
      </c>
      <c r="S91">
        <f t="shared" si="331"/>
        <v>0</v>
      </c>
      <c r="T91">
        <f t="shared" si="331"/>
        <v>0</v>
      </c>
      <c r="U91">
        <f t="shared" si="331"/>
        <v>0</v>
      </c>
      <c r="V91">
        <f t="shared" si="331"/>
        <v>0</v>
      </c>
      <c r="W91">
        <f t="shared" ref="W91:AA91" si="332">$G68/5</f>
        <v>0</v>
      </c>
      <c r="X91">
        <f t="shared" si="332"/>
        <v>0</v>
      </c>
      <c r="Y91">
        <f t="shared" si="332"/>
        <v>0</v>
      </c>
      <c r="Z91">
        <f t="shared" si="332"/>
        <v>0</v>
      </c>
      <c r="AA91">
        <f t="shared" si="332"/>
        <v>0</v>
      </c>
      <c r="AB91">
        <f t="shared" ref="AB91:AF91" si="333">$H68/5</f>
        <v>0</v>
      </c>
      <c r="AC91">
        <f t="shared" si="333"/>
        <v>0</v>
      </c>
      <c r="AD91">
        <f t="shared" si="333"/>
        <v>0</v>
      </c>
      <c r="AE91">
        <f t="shared" si="333"/>
        <v>0</v>
      </c>
      <c r="AF91">
        <f t="shared" si="333"/>
        <v>0</v>
      </c>
      <c r="AG91">
        <f t="shared" ref="AG91:AK91" si="334">$I68/5</f>
        <v>0</v>
      </c>
      <c r="AH91">
        <f t="shared" si="334"/>
        <v>0</v>
      </c>
      <c r="AI91">
        <f t="shared" si="334"/>
        <v>0</v>
      </c>
      <c r="AJ91">
        <f t="shared" si="334"/>
        <v>0</v>
      </c>
      <c r="AK91">
        <f t="shared" si="334"/>
        <v>0</v>
      </c>
      <c r="AL91">
        <f t="shared" ref="AL91:AQ91" si="335">$J68/5</f>
        <v>0</v>
      </c>
      <c r="AM91">
        <f t="shared" si="335"/>
        <v>0</v>
      </c>
      <c r="AN91">
        <f t="shared" si="335"/>
        <v>0</v>
      </c>
      <c r="AO91">
        <f t="shared" si="335"/>
        <v>0</v>
      </c>
      <c r="AP91">
        <f t="shared" si="335"/>
        <v>0</v>
      </c>
      <c r="AQ91">
        <f t="shared" si="335"/>
        <v>0</v>
      </c>
    </row>
    <row r="93" spans="1:43" x14ac:dyDescent="0.15">
      <c r="A93" s="3" t="s">
        <v>5</v>
      </c>
      <c r="C93" s="4">
        <f>SUM(C25:C45)</f>
        <v>85333.400000000009</v>
      </c>
      <c r="D93" s="4">
        <f t="shared" ref="D93:AQ93" si="336">SUM(D25:D45)</f>
        <v>85333.400000000009</v>
      </c>
      <c r="E93" s="4">
        <f t="shared" si="336"/>
        <v>85333.400000000009</v>
      </c>
      <c r="F93" s="4">
        <f t="shared" si="336"/>
        <v>85333.400000000009</v>
      </c>
      <c r="G93" s="4">
        <f t="shared" si="336"/>
        <v>85333.400000000009</v>
      </c>
      <c r="H93" s="4">
        <f t="shared" si="336"/>
        <v>91512.4</v>
      </c>
      <c r="I93" s="4">
        <f t="shared" si="336"/>
        <v>91512.4</v>
      </c>
      <c r="J93" s="4">
        <f t="shared" si="336"/>
        <v>91512.4</v>
      </c>
      <c r="K93" s="4">
        <f t="shared" si="336"/>
        <v>91512.4</v>
      </c>
      <c r="L93" s="4">
        <f t="shared" si="336"/>
        <v>91512.4</v>
      </c>
      <c r="M93" s="4">
        <f t="shared" si="336"/>
        <v>101947.59999999999</v>
      </c>
      <c r="N93" s="4">
        <f t="shared" si="336"/>
        <v>101947.59999999999</v>
      </c>
      <c r="O93" s="4">
        <f t="shared" si="336"/>
        <v>101947.59999999999</v>
      </c>
      <c r="P93" s="4">
        <f t="shared" si="336"/>
        <v>101947.59999999999</v>
      </c>
      <c r="Q93" s="4">
        <f t="shared" si="336"/>
        <v>101947.59999999999</v>
      </c>
      <c r="R93" s="4">
        <f t="shared" si="336"/>
        <v>117308.2</v>
      </c>
      <c r="S93" s="4">
        <f t="shared" si="336"/>
        <v>117308.2</v>
      </c>
      <c r="T93" s="4">
        <f t="shared" si="336"/>
        <v>117308.2</v>
      </c>
      <c r="U93" s="4">
        <f t="shared" si="336"/>
        <v>117308.2</v>
      </c>
      <c r="V93" s="4">
        <f t="shared" si="336"/>
        <v>117308.2</v>
      </c>
      <c r="W93" s="4">
        <f t="shared" si="336"/>
        <v>134532.4</v>
      </c>
      <c r="X93" s="4">
        <f t="shared" si="336"/>
        <v>134532.4</v>
      </c>
      <c r="Y93" s="4">
        <f t="shared" si="336"/>
        <v>134532.4</v>
      </c>
      <c r="Z93" s="4">
        <f t="shared" si="336"/>
        <v>134532.4</v>
      </c>
      <c r="AA93" s="4">
        <f t="shared" si="336"/>
        <v>134532.4</v>
      </c>
      <c r="AB93" s="4">
        <f t="shared" si="336"/>
        <v>147567.20000000001</v>
      </c>
      <c r="AC93" s="4">
        <f t="shared" si="336"/>
        <v>147567.20000000001</v>
      </c>
      <c r="AD93" s="4">
        <f t="shared" si="336"/>
        <v>147567.20000000001</v>
      </c>
      <c r="AE93" s="4">
        <f t="shared" si="336"/>
        <v>147567.20000000001</v>
      </c>
      <c r="AF93" s="4">
        <f t="shared" si="336"/>
        <v>147567.20000000001</v>
      </c>
      <c r="AG93" s="4">
        <f t="shared" si="336"/>
        <v>152098.6</v>
      </c>
      <c r="AH93" s="4">
        <f t="shared" si="336"/>
        <v>152098.6</v>
      </c>
      <c r="AI93" s="4">
        <f t="shared" si="336"/>
        <v>152098.6</v>
      </c>
      <c r="AJ93" s="4">
        <f t="shared" si="336"/>
        <v>152098.6</v>
      </c>
      <c r="AK93" s="4">
        <f t="shared" si="336"/>
        <v>152098.6</v>
      </c>
      <c r="AL93" s="4">
        <f t="shared" si="336"/>
        <v>150062.79999999999</v>
      </c>
      <c r="AM93" s="4">
        <f t="shared" si="336"/>
        <v>150062.79999999999</v>
      </c>
      <c r="AN93" s="4">
        <f t="shared" si="336"/>
        <v>150062.79999999999</v>
      </c>
      <c r="AO93" s="4">
        <f t="shared" si="336"/>
        <v>150062.79999999999</v>
      </c>
      <c r="AP93" s="4">
        <f t="shared" si="336"/>
        <v>150062.79999999999</v>
      </c>
      <c r="AQ93" s="4">
        <f t="shared" si="336"/>
        <v>150062.79999999999</v>
      </c>
    </row>
    <row r="94" spans="1:43" x14ac:dyDescent="0.15">
      <c r="A94" s="3" t="s">
        <v>4</v>
      </c>
      <c r="C94" s="4">
        <f>SUM(C71:C91)</f>
        <v>111119.40000000001</v>
      </c>
      <c r="D94" s="4">
        <f t="shared" ref="D94:AQ94" si="337">SUM(D71:D91)</f>
        <v>111119.40000000001</v>
      </c>
      <c r="E94" s="4">
        <f t="shared" si="337"/>
        <v>111119.40000000001</v>
      </c>
      <c r="F94" s="4">
        <f t="shared" si="337"/>
        <v>111119.40000000001</v>
      </c>
      <c r="G94" s="4">
        <f t="shared" si="337"/>
        <v>111119.40000000001</v>
      </c>
      <c r="H94" s="4">
        <f t="shared" si="337"/>
        <v>123245.2</v>
      </c>
      <c r="I94" s="4">
        <f t="shared" si="337"/>
        <v>123245.2</v>
      </c>
      <c r="J94" s="4">
        <f t="shared" si="337"/>
        <v>123245.2</v>
      </c>
      <c r="K94" s="4">
        <f t="shared" si="337"/>
        <v>123245.2</v>
      </c>
      <c r="L94" s="4">
        <f t="shared" si="337"/>
        <v>123245.2</v>
      </c>
      <c r="M94" s="4">
        <f t="shared" si="337"/>
        <v>138277.20000000001</v>
      </c>
      <c r="N94" s="4">
        <f t="shared" si="337"/>
        <v>138277.20000000001</v>
      </c>
      <c r="O94" s="4">
        <f t="shared" si="337"/>
        <v>138277.20000000001</v>
      </c>
      <c r="P94" s="4">
        <f t="shared" si="337"/>
        <v>138277.20000000001</v>
      </c>
      <c r="Q94" s="4">
        <f t="shared" si="337"/>
        <v>138277.20000000001</v>
      </c>
      <c r="R94" s="4">
        <f t="shared" si="337"/>
        <v>154449.80000000002</v>
      </c>
      <c r="S94" s="4">
        <f t="shared" si="337"/>
        <v>154449.80000000002</v>
      </c>
      <c r="T94" s="4">
        <f t="shared" si="337"/>
        <v>154449.80000000002</v>
      </c>
      <c r="U94" s="4">
        <f t="shared" si="337"/>
        <v>154449.80000000002</v>
      </c>
      <c r="V94" s="4">
        <f t="shared" si="337"/>
        <v>154449.80000000002</v>
      </c>
      <c r="W94" s="4">
        <f t="shared" si="337"/>
        <v>167843.59999999998</v>
      </c>
      <c r="X94" s="4">
        <f t="shared" si="337"/>
        <v>167843.59999999998</v>
      </c>
      <c r="Y94" s="4">
        <f t="shared" si="337"/>
        <v>167843.59999999998</v>
      </c>
      <c r="Z94" s="4">
        <f t="shared" si="337"/>
        <v>167843.59999999998</v>
      </c>
      <c r="AA94" s="4">
        <f t="shared" si="337"/>
        <v>167843.59999999998</v>
      </c>
      <c r="AB94" s="4">
        <f t="shared" si="337"/>
        <v>175638.99999999997</v>
      </c>
      <c r="AC94" s="4">
        <f t="shared" si="337"/>
        <v>175638.99999999997</v>
      </c>
      <c r="AD94" s="4">
        <f t="shared" si="337"/>
        <v>175638.99999999997</v>
      </c>
      <c r="AE94" s="4">
        <f t="shared" si="337"/>
        <v>175638.99999999997</v>
      </c>
      <c r="AF94" s="4">
        <f t="shared" si="337"/>
        <v>175638.99999999997</v>
      </c>
      <c r="AG94" s="4">
        <f t="shared" si="337"/>
        <v>178692.80000000002</v>
      </c>
      <c r="AH94" s="4">
        <f t="shared" si="337"/>
        <v>178692.80000000002</v>
      </c>
      <c r="AI94" s="4">
        <f t="shared" si="337"/>
        <v>178692.80000000002</v>
      </c>
      <c r="AJ94" s="4">
        <f t="shared" si="337"/>
        <v>178692.80000000002</v>
      </c>
      <c r="AK94" s="4">
        <f t="shared" si="337"/>
        <v>178692.80000000002</v>
      </c>
      <c r="AL94" s="4">
        <f t="shared" si="337"/>
        <v>179906.59999999998</v>
      </c>
      <c r="AM94" s="4">
        <f t="shared" si="337"/>
        <v>179906.59999999998</v>
      </c>
      <c r="AN94" s="4">
        <f t="shared" si="337"/>
        <v>179906.59999999998</v>
      </c>
      <c r="AO94" s="4">
        <f t="shared" si="337"/>
        <v>179906.59999999998</v>
      </c>
      <c r="AP94" s="4">
        <f t="shared" si="337"/>
        <v>179906.59999999998</v>
      </c>
      <c r="AQ94" s="4">
        <f t="shared" si="337"/>
        <v>179906.59999999998</v>
      </c>
    </row>
    <row r="95" spans="1:43" x14ac:dyDescent="0.15">
      <c r="A95" s="3" t="s">
        <v>6</v>
      </c>
      <c r="C95" s="4">
        <f>C93+C94</f>
        <v>196452.80000000002</v>
      </c>
      <c r="D95" s="4">
        <f t="shared" ref="D95:AQ95" si="338">D93+D94</f>
        <v>196452.80000000002</v>
      </c>
      <c r="E95" s="4">
        <f t="shared" si="338"/>
        <v>196452.80000000002</v>
      </c>
      <c r="F95" s="4">
        <f t="shared" si="338"/>
        <v>196452.80000000002</v>
      </c>
      <c r="G95" s="4">
        <f t="shared" si="338"/>
        <v>196452.80000000002</v>
      </c>
      <c r="H95" s="4">
        <f t="shared" si="338"/>
        <v>214757.59999999998</v>
      </c>
      <c r="I95" s="4">
        <f t="shared" si="338"/>
        <v>214757.59999999998</v>
      </c>
      <c r="J95" s="4">
        <f t="shared" si="338"/>
        <v>214757.59999999998</v>
      </c>
      <c r="K95" s="4">
        <f t="shared" si="338"/>
        <v>214757.59999999998</v>
      </c>
      <c r="L95" s="4">
        <f t="shared" si="338"/>
        <v>214757.59999999998</v>
      </c>
      <c r="M95" s="4">
        <f t="shared" si="338"/>
        <v>240224.8</v>
      </c>
      <c r="N95" s="4">
        <f t="shared" si="338"/>
        <v>240224.8</v>
      </c>
      <c r="O95" s="4">
        <f t="shared" si="338"/>
        <v>240224.8</v>
      </c>
      <c r="P95" s="4">
        <f t="shared" si="338"/>
        <v>240224.8</v>
      </c>
      <c r="Q95" s="4">
        <f t="shared" si="338"/>
        <v>240224.8</v>
      </c>
      <c r="R95" s="4">
        <f t="shared" si="338"/>
        <v>271758</v>
      </c>
      <c r="S95" s="4">
        <f t="shared" si="338"/>
        <v>271758</v>
      </c>
      <c r="T95" s="4">
        <f t="shared" si="338"/>
        <v>271758</v>
      </c>
      <c r="U95" s="4">
        <f t="shared" si="338"/>
        <v>271758</v>
      </c>
      <c r="V95" s="4">
        <f t="shared" si="338"/>
        <v>271758</v>
      </c>
      <c r="W95" s="4">
        <f t="shared" si="338"/>
        <v>302376</v>
      </c>
      <c r="X95" s="4">
        <f t="shared" si="338"/>
        <v>302376</v>
      </c>
      <c r="Y95" s="4">
        <f t="shared" si="338"/>
        <v>302376</v>
      </c>
      <c r="Z95" s="4">
        <f t="shared" si="338"/>
        <v>302376</v>
      </c>
      <c r="AA95" s="4">
        <f t="shared" si="338"/>
        <v>302376</v>
      </c>
      <c r="AB95" s="4">
        <f t="shared" si="338"/>
        <v>323206.19999999995</v>
      </c>
      <c r="AC95" s="4">
        <f t="shared" si="338"/>
        <v>323206.19999999995</v>
      </c>
      <c r="AD95" s="4">
        <f t="shared" si="338"/>
        <v>323206.19999999995</v>
      </c>
      <c r="AE95" s="4">
        <f t="shared" si="338"/>
        <v>323206.19999999995</v>
      </c>
      <c r="AF95" s="4">
        <f t="shared" si="338"/>
        <v>323206.19999999995</v>
      </c>
      <c r="AG95" s="4">
        <f t="shared" si="338"/>
        <v>330791.40000000002</v>
      </c>
      <c r="AH95" s="4">
        <f t="shared" si="338"/>
        <v>330791.40000000002</v>
      </c>
      <c r="AI95" s="4">
        <f t="shared" si="338"/>
        <v>330791.40000000002</v>
      </c>
      <c r="AJ95" s="4">
        <f t="shared" si="338"/>
        <v>330791.40000000002</v>
      </c>
      <c r="AK95" s="4">
        <f t="shared" si="338"/>
        <v>330791.40000000002</v>
      </c>
      <c r="AL95" s="4">
        <f t="shared" si="338"/>
        <v>329969.39999999997</v>
      </c>
      <c r="AM95" s="4">
        <f t="shared" si="338"/>
        <v>329969.39999999997</v>
      </c>
      <c r="AN95" s="4">
        <f t="shared" si="338"/>
        <v>329969.39999999997</v>
      </c>
      <c r="AO95" s="4">
        <f t="shared" si="338"/>
        <v>329969.39999999997</v>
      </c>
      <c r="AP95" s="4">
        <f t="shared" si="338"/>
        <v>329969.39999999997</v>
      </c>
      <c r="AQ95" s="4">
        <f t="shared" si="338"/>
        <v>329969.39999999997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F94-D427-470E-A524-92FCC85BA326}">
  <sheetPr>
    <tabColor theme="4" tint="-0.499984740745262"/>
  </sheetPr>
  <dimension ref="A1:AP9"/>
  <sheetViews>
    <sheetView tabSelected="1" workbookViewId="0">
      <selection activeCell="F25" sqref="F25"/>
    </sheetView>
  </sheetViews>
  <sheetFormatPr defaultRowHeight="13.5" x14ac:dyDescent="0.15"/>
  <sheetData>
    <row r="1" spans="1:42" x14ac:dyDescent="0.1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15">
      <c r="A2" t="s">
        <v>7</v>
      </c>
      <c r="B2">
        <f>ROUND(Calculation!C94,0)</f>
        <v>111119</v>
      </c>
      <c r="C2">
        <f>ROUND(Calculation!D94,0)</f>
        <v>111119</v>
      </c>
      <c r="D2">
        <f>ROUND(Calculation!E94,0)</f>
        <v>111119</v>
      </c>
      <c r="E2">
        <f>ROUND(Calculation!F94,0)</f>
        <v>111119</v>
      </c>
      <c r="F2">
        <f>ROUND(Calculation!G94,0)</f>
        <v>111119</v>
      </c>
      <c r="G2">
        <f>ROUND(Calculation!H94,0)</f>
        <v>123245</v>
      </c>
      <c r="H2">
        <f>ROUND(Calculation!I94,0)</f>
        <v>123245</v>
      </c>
      <c r="I2">
        <f>ROUND(Calculation!J94,0)</f>
        <v>123245</v>
      </c>
      <c r="J2">
        <f>ROUND(Calculation!K94,0)</f>
        <v>123245</v>
      </c>
      <c r="K2">
        <f>ROUND(Calculation!L94,0)</f>
        <v>123245</v>
      </c>
      <c r="L2">
        <f>ROUND(Calculation!M94,0)</f>
        <v>138277</v>
      </c>
      <c r="M2">
        <f>ROUND(Calculation!N94,0)</f>
        <v>138277</v>
      </c>
      <c r="N2">
        <f>ROUND(Calculation!O94,0)</f>
        <v>138277</v>
      </c>
      <c r="O2">
        <f>ROUND(Calculation!P94,0)</f>
        <v>138277</v>
      </c>
      <c r="P2">
        <f>ROUND(Calculation!Q94,0)</f>
        <v>138277</v>
      </c>
      <c r="Q2">
        <f>ROUND(Calculation!R94,0)</f>
        <v>154450</v>
      </c>
      <c r="R2">
        <f>ROUND(Calculation!S94,0)</f>
        <v>154450</v>
      </c>
      <c r="S2">
        <f>ROUND(Calculation!T94,0)</f>
        <v>154450</v>
      </c>
      <c r="T2">
        <f>ROUND(Calculation!U94,0)</f>
        <v>154450</v>
      </c>
      <c r="U2">
        <f>ROUND(Calculation!V94,0)</f>
        <v>154450</v>
      </c>
      <c r="V2">
        <f>ROUND(Calculation!W94,0)</f>
        <v>167844</v>
      </c>
      <c r="W2">
        <f>ROUND(Calculation!X94,0)</f>
        <v>167844</v>
      </c>
      <c r="X2">
        <f>ROUND(Calculation!Y94,0)</f>
        <v>167844</v>
      </c>
      <c r="Y2">
        <f>ROUND(Calculation!Z94,0)</f>
        <v>167844</v>
      </c>
      <c r="Z2">
        <f>ROUND(Calculation!AA94,0)</f>
        <v>167844</v>
      </c>
      <c r="AA2">
        <f>ROUND(Calculation!AB94,0)</f>
        <v>175639</v>
      </c>
      <c r="AB2">
        <f>ROUND(Calculation!AC94,0)</f>
        <v>175639</v>
      </c>
      <c r="AC2">
        <f>ROUND(Calculation!AD94,0)</f>
        <v>175639</v>
      </c>
      <c r="AD2">
        <f>ROUND(Calculation!AE94,0)</f>
        <v>175639</v>
      </c>
      <c r="AE2">
        <f>ROUND(Calculation!AF94,0)</f>
        <v>175639</v>
      </c>
      <c r="AF2">
        <f>ROUND(Calculation!AG94,0)</f>
        <v>178693</v>
      </c>
      <c r="AG2">
        <f>ROUND(Calculation!AH94,0)</f>
        <v>178693</v>
      </c>
      <c r="AH2">
        <f>ROUND(Calculation!AI94,0)</f>
        <v>178693</v>
      </c>
      <c r="AI2">
        <f>ROUND(Calculation!AJ94,0)</f>
        <v>178693</v>
      </c>
      <c r="AJ2">
        <f>ROUND(Calculation!AK94,0)</f>
        <v>178693</v>
      </c>
      <c r="AK2">
        <f>ROUND(Calculation!AL94,0)</f>
        <v>179907</v>
      </c>
      <c r="AL2">
        <f>ROUND(Calculation!AM94,0)</f>
        <v>179907</v>
      </c>
      <c r="AM2">
        <f>ROUND(Calculation!AN94,0)</f>
        <v>179907</v>
      </c>
      <c r="AN2">
        <f>ROUND(Calculation!AO94,0)</f>
        <v>179907</v>
      </c>
      <c r="AO2">
        <f>ROUND(Calculation!AP94,0)</f>
        <v>179907</v>
      </c>
      <c r="AP2">
        <f>ROUND(Calculation!AQ94,0)</f>
        <v>179907</v>
      </c>
    </row>
    <row r="3" spans="1:42" x14ac:dyDescent="0.15">
      <c r="A3" t="s">
        <v>8</v>
      </c>
      <c r="B3">
        <f>ROUND(Calculation!C93,0)</f>
        <v>85333</v>
      </c>
      <c r="C3">
        <f>ROUND(Calculation!D93,0)</f>
        <v>85333</v>
      </c>
      <c r="D3">
        <f>ROUND(Calculation!E93,0)</f>
        <v>85333</v>
      </c>
      <c r="E3">
        <f>ROUND(Calculation!F93,0)</f>
        <v>85333</v>
      </c>
      <c r="F3">
        <f>ROUND(Calculation!G93,0)</f>
        <v>85333</v>
      </c>
      <c r="G3">
        <f>ROUND(Calculation!H93,0)</f>
        <v>91512</v>
      </c>
      <c r="H3">
        <f>ROUND(Calculation!I93,0)</f>
        <v>91512</v>
      </c>
      <c r="I3">
        <f>ROUND(Calculation!J93,0)</f>
        <v>91512</v>
      </c>
      <c r="J3">
        <f>ROUND(Calculation!K93,0)</f>
        <v>91512</v>
      </c>
      <c r="K3">
        <f>ROUND(Calculation!L93,0)</f>
        <v>91512</v>
      </c>
      <c r="L3">
        <f>ROUND(Calculation!M93,0)</f>
        <v>101948</v>
      </c>
      <c r="M3">
        <f>ROUND(Calculation!N93,0)</f>
        <v>101948</v>
      </c>
      <c r="N3">
        <f>ROUND(Calculation!O93,0)</f>
        <v>101948</v>
      </c>
      <c r="O3">
        <f>ROUND(Calculation!P93,0)</f>
        <v>101948</v>
      </c>
      <c r="P3">
        <f>ROUND(Calculation!Q93,0)</f>
        <v>101948</v>
      </c>
      <c r="Q3">
        <f>ROUND(Calculation!R93,0)</f>
        <v>117308</v>
      </c>
      <c r="R3">
        <f>ROUND(Calculation!S93,0)</f>
        <v>117308</v>
      </c>
      <c r="S3">
        <f>ROUND(Calculation!T93,0)</f>
        <v>117308</v>
      </c>
      <c r="T3">
        <f>ROUND(Calculation!U93,0)</f>
        <v>117308</v>
      </c>
      <c r="U3">
        <f>ROUND(Calculation!V93,0)</f>
        <v>117308</v>
      </c>
      <c r="V3">
        <f>ROUND(Calculation!W93,0)</f>
        <v>134532</v>
      </c>
      <c r="W3">
        <f>ROUND(Calculation!X93,0)</f>
        <v>134532</v>
      </c>
      <c r="X3">
        <f>ROUND(Calculation!Y93,0)</f>
        <v>134532</v>
      </c>
      <c r="Y3">
        <f>ROUND(Calculation!Z93,0)</f>
        <v>134532</v>
      </c>
      <c r="Z3">
        <f>ROUND(Calculation!AA93,0)</f>
        <v>134532</v>
      </c>
      <c r="AA3">
        <f>ROUND(Calculation!AB93,0)</f>
        <v>147567</v>
      </c>
      <c r="AB3">
        <f>ROUND(Calculation!AC93,0)</f>
        <v>147567</v>
      </c>
      <c r="AC3">
        <f>ROUND(Calculation!AD93,0)</f>
        <v>147567</v>
      </c>
      <c r="AD3">
        <f>ROUND(Calculation!AE93,0)</f>
        <v>147567</v>
      </c>
      <c r="AE3">
        <f>ROUND(Calculation!AF93,0)</f>
        <v>147567</v>
      </c>
      <c r="AF3">
        <f>ROUND(Calculation!AG93,0)</f>
        <v>152099</v>
      </c>
      <c r="AG3">
        <f>ROUND(Calculation!AH93,0)</f>
        <v>152099</v>
      </c>
      <c r="AH3">
        <f>ROUND(Calculation!AI93,0)</f>
        <v>152099</v>
      </c>
      <c r="AI3">
        <f>ROUND(Calculation!AJ93,0)</f>
        <v>152099</v>
      </c>
      <c r="AJ3">
        <f>ROUND(Calculation!AK93,0)</f>
        <v>152099</v>
      </c>
      <c r="AK3">
        <f>ROUND(Calculation!AL93,0)</f>
        <v>150063</v>
      </c>
      <c r="AL3">
        <f>ROUND(Calculation!AM93,0)</f>
        <v>150063</v>
      </c>
      <c r="AM3">
        <f>ROUND(Calculation!AN93,0)</f>
        <v>150063</v>
      </c>
      <c r="AN3">
        <f>ROUND(Calculation!AO93,0)</f>
        <v>150063</v>
      </c>
      <c r="AO3">
        <f>ROUND(Calculation!AP93,0)</f>
        <v>150063</v>
      </c>
      <c r="AP3">
        <f>ROUND(Calculation!AQ93,0)</f>
        <v>150063</v>
      </c>
    </row>
    <row r="4" spans="1:42" x14ac:dyDescent="0.1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1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15">
      <c r="A6" t="s">
        <v>11</v>
      </c>
      <c r="B6">
        <f>B2+B3</f>
        <v>196452</v>
      </c>
      <c r="C6">
        <f t="shared" ref="C6:AF6" si="0">C2+C3</f>
        <v>196452</v>
      </c>
      <c r="D6">
        <f t="shared" si="0"/>
        <v>196452</v>
      </c>
      <c r="E6">
        <f t="shared" si="0"/>
        <v>196452</v>
      </c>
      <c r="F6">
        <f t="shared" si="0"/>
        <v>196452</v>
      </c>
      <c r="G6">
        <f t="shared" si="0"/>
        <v>214757</v>
      </c>
      <c r="H6">
        <f t="shared" si="0"/>
        <v>214757</v>
      </c>
      <c r="I6">
        <f t="shared" si="0"/>
        <v>214757</v>
      </c>
      <c r="J6">
        <f t="shared" si="0"/>
        <v>214757</v>
      </c>
      <c r="K6">
        <f t="shared" si="0"/>
        <v>214757</v>
      </c>
      <c r="L6">
        <f t="shared" si="0"/>
        <v>240225</v>
      </c>
      <c r="M6">
        <f t="shared" si="0"/>
        <v>240225</v>
      </c>
      <c r="N6">
        <f t="shared" si="0"/>
        <v>240225</v>
      </c>
      <c r="O6">
        <f t="shared" si="0"/>
        <v>240225</v>
      </c>
      <c r="P6">
        <f t="shared" si="0"/>
        <v>240225</v>
      </c>
      <c r="Q6">
        <f t="shared" si="0"/>
        <v>271758</v>
      </c>
      <c r="R6">
        <f t="shared" si="0"/>
        <v>271758</v>
      </c>
      <c r="S6">
        <f t="shared" si="0"/>
        <v>271758</v>
      </c>
      <c r="T6">
        <f t="shared" si="0"/>
        <v>271758</v>
      </c>
      <c r="U6">
        <f t="shared" si="0"/>
        <v>271758</v>
      </c>
      <c r="V6">
        <f t="shared" si="0"/>
        <v>302376</v>
      </c>
      <c r="W6">
        <f t="shared" si="0"/>
        <v>302376</v>
      </c>
      <c r="X6">
        <f t="shared" si="0"/>
        <v>302376</v>
      </c>
      <c r="Y6">
        <f t="shared" si="0"/>
        <v>302376</v>
      </c>
      <c r="Z6">
        <f t="shared" si="0"/>
        <v>302376</v>
      </c>
      <c r="AA6">
        <f t="shared" si="0"/>
        <v>323206</v>
      </c>
      <c r="AB6">
        <f t="shared" si="0"/>
        <v>323206</v>
      </c>
      <c r="AC6">
        <f t="shared" si="0"/>
        <v>323206</v>
      </c>
      <c r="AD6">
        <f t="shared" si="0"/>
        <v>323206</v>
      </c>
      <c r="AE6">
        <f t="shared" si="0"/>
        <v>323206</v>
      </c>
      <c r="AF6">
        <f t="shared" si="0"/>
        <v>330792</v>
      </c>
      <c r="AG6">
        <f t="shared" ref="AG6:AP6" si="1">AG2+AG3</f>
        <v>330792</v>
      </c>
      <c r="AH6">
        <f t="shared" si="1"/>
        <v>330792</v>
      </c>
      <c r="AI6">
        <f t="shared" si="1"/>
        <v>330792</v>
      </c>
      <c r="AJ6">
        <f t="shared" si="1"/>
        <v>330792</v>
      </c>
      <c r="AK6">
        <f t="shared" si="1"/>
        <v>329970</v>
      </c>
      <c r="AL6">
        <f t="shared" si="1"/>
        <v>329970</v>
      </c>
      <c r="AM6">
        <f t="shared" si="1"/>
        <v>329970</v>
      </c>
      <c r="AN6">
        <f t="shared" si="1"/>
        <v>329970</v>
      </c>
      <c r="AO6">
        <f t="shared" si="1"/>
        <v>329970</v>
      </c>
      <c r="AP6">
        <f t="shared" si="1"/>
        <v>329970</v>
      </c>
    </row>
    <row r="7" spans="1:42" x14ac:dyDescent="0.15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1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1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Population prediction</vt:lpstr>
      <vt:lpstr>Calculation</vt:lpstr>
      <vt:lpstr>BDbDT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yuqiangzhang</dc:creator>
  <cp:lastModifiedBy>汭 韦</cp:lastModifiedBy>
  <dcterms:created xsi:type="dcterms:W3CDTF">2022-02-15T17:48:06Z</dcterms:created>
  <dcterms:modified xsi:type="dcterms:W3CDTF">2024-08-23T03:07:52Z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1033-3.9.6.6441</vt:lpwstr>
  </property>
</Properties>
</file>