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lx\Desktop\EPS Package\eps\上海\add-outputs\FoHObDT\"/>
    </mc:Choice>
  </mc:AlternateContent>
  <xr:revisionPtr revIDLastSave="0" documentId="13_ncr:1_{35F4E1A8-B35D-4DC4-97D0-506D03816B47}" xr6:coauthVersionLast="47" xr6:coauthVersionMax="47" xr10:uidLastSave="{00000000-0000-0000-0000-000000000000}"/>
  <bookViews>
    <workbookView xWindow="-120" yWindow="-120" windowWidth="29040" windowHeight="15720" tabRatio="918" activeTab="3" xr2:uid="{87FA3AC7-8197-491F-86E0-EA45AB58FC0B}"/>
  </bookViews>
  <sheets>
    <sheet name="About" sheetId="59" r:id="rId1"/>
    <sheet name="Population prediction" sheetId="30" r:id="rId2"/>
    <sheet name="Calculation" sheetId="31" r:id="rId3"/>
    <sheet name="FoHObDT-PM25-male" sheetId="58" r:id="rId4"/>
    <sheet name="FoHObDT-PM25-female" sheetId="33" r:id="rId5"/>
    <sheet name="FoHObDT-PM25-white" sheetId="34" r:id="rId6"/>
    <sheet name="FoHObDT-PM25-black" sheetId="35" r:id="rId7"/>
    <sheet name="FoHObDT-PM25-asian" sheetId="36" r:id="rId8"/>
    <sheet name="FoHObDT-PM25-otherrace" sheetId="37" r:id="rId9"/>
    <sheet name="FoHObDT-PM25-hispanic" sheetId="38" r:id="rId10"/>
    <sheet name="FoHObDT-PM25-nonhispanic" sheetId="39" r:id="rId11"/>
    <sheet name="FoHObDT-NOx-male" sheetId="41" r:id="rId12"/>
    <sheet name="FoHObDT-NOx-female" sheetId="42" r:id="rId13"/>
    <sheet name="FoHObDT-NOx-white" sheetId="43" r:id="rId14"/>
    <sheet name="FoHObDT-NOx-black" sheetId="44" r:id="rId15"/>
    <sheet name="FoHObDT-NOx-asian" sheetId="45" r:id="rId16"/>
    <sheet name="FoHObDT-NOx-otherrace" sheetId="46" r:id="rId17"/>
    <sheet name="FoHObDT-NOx-hispanic" sheetId="47" r:id="rId18"/>
    <sheet name="FoHObDT-NOx-nonhispanic" sheetId="48" r:id="rId19"/>
    <sheet name="FoHObDT-SOx-male" sheetId="50" r:id="rId20"/>
    <sheet name="FoHObDT-SOx-female" sheetId="51" r:id="rId21"/>
    <sheet name="FoHObDT-SOx-white" sheetId="52" r:id="rId22"/>
    <sheet name="FoHObDT-SOx-black" sheetId="53" r:id="rId23"/>
    <sheet name="FoHObDT-SOx-asian" sheetId="54" r:id="rId24"/>
    <sheet name="FoHObDT-SOx-otherrace" sheetId="55" r:id="rId25"/>
    <sheet name="FoHObDT-SOx-hispanic" sheetId="56" r:id="rId26"/>
    <sheet name="FoHObDT-SOx-nonhispanic" sheetId="57" r:id="rId2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8" i="30" l="1"/>
  <c r="K48" i="30"/>
  <c r="W47" i="30"/>
  <c r="X47" i="30" s="1"/>
  <c r="V47" i="30"/>
  <c r="U47" i="30"/>
  <c r="T47" i="30"/>
  <c r="S47" i="30"/>
  <c r="R47" i="30"/>
  <c r="Q47" i="30"/>
  <c r="P47" i="30"/>
  <c r="J47" i="30"/>
  <c r="K47" i="30" s="1"/>
  <c r="I47" i="30"/>
  <c r="H47" i="30"/>
  <c r="G47" i="30"/>
  <c r="F47" i="30"/>
  <c r="E47" i="30"/>
  <c r="D47" i="30"/>
  <c r="C47" i="30"/>
  <c r="X46" i="30"/>
  <c r="W46" i="30"/>
  <c r="V46" i="30"/>
  <c r="U46" i="30"/>
  <c r="T46" i="30"/>
  <c r="S46" i="30"/>
  <c r="R46" i="30"/>
  <c r="Q46" i="30"/>
  <c r="P46" i="30"/>
  <c r="J46" i="30"/>
  <c r="K46" i="30" s="1"/>
  <c r="I46" i="30"/>
  <c r="H46" i="30"/>
  <c r="G46" i="30"/>
  <c r="F46" i="30"/>
  <c r="E46" i="30"/>
  <c r="D46" i="30"/>
  <c r="C46" i="30"/>
  <c r="X45" i="30"/>
  <c r="W45" i="30"/>
  <c r="V45" i="30"/>
  <c r="U45" i="30"/>
  <c r="T45" i="30"/>
  <c r="S45" i="30"/>
  <c r="R45" i="30"/>
  <c r="Q45" i="30"/>
  <c r="P45" i="30"/>
  <c r="K45" i="30"/>
  <c r="J45" i="30"/>
  <c r="I45" i="30"/>
  <c r="H45" i="30"/>
  <c r="G45" i="30"/>
  <c r="F45" i="30"/>
  <c r="E45" i="30"/>
  <c r="D45" i="30"/>
  <c r="C45" i="30"/>
  <c r="X44" i="30"/>
  <c r="W44" i="30"/>
  <c r="V44" i="30"/>
  <c r="U44" i="30"/>
  <c r="T44" i="30"/>
  <c r="S44" i="30"/>
  <c r="R44" i="30"/>
  <c r="Q44" i="30"/>
  <c r="P44" i="30"/>
  <c r="J44" i="30"/>
  <c r="K44" i="30" s="1"/>
  <c r="I44" i="30"/>
  <c r="H44" i="30"/>
  <c r="G44" i="30"/>
  <c r="F44" i="30"/>
  <c r="E44" i="30"/>
  <c r="D44" i="30"/>
  <c r="C44" i="30"/>
  <c r="X43" i="30"/>
  <c r="W43" i="30"/>
  <c r="V43" i="30"/>
  <c r="U43" i="30"/>
  <c r="T43" i="30"/>
  <c r="S43" i="30"/>
  <c r="R43" i="30"/>
  <c r="Q43" i="30"/>
  <c r="P43" i="30"/>
  <c r="J43" i="30"/>
  <c r="K43" i="30" s="1"/>
  <c r="I43" i="30"/>
  <c r="H43" i="30"/>
  <c r="G43" i="30"/>
  <c r="F43" i="30"/>
  <c r="E43" i="30"/>
  <c r="D43" i="30"/>
  <c r="C43" i="30"/>
  <c r="W42" i="30"/>
  <c r="X42" i="30" s="1"/>
  <c r="V42" i="30"/>
  <c r="U42" i="30"/>
  <c r="T42" i="30"/>
  <c r="S42" i="30"/>
  <c r="R42" i="30"/>
  <c r="Q42" i="30"/>
  <c r="P42" i="30"/>
  <c r="J42" i="30"/>
  <c r="K42" i="30" s="1"/>
  <c r="I42" i="30"/>
  <c r="H42" i="30"/>
  <c r="G42" i="30"/>
  <c r="F42" i="30"/>
  <c r="E42" i="30"/>
  <c r="D42" i="30"/>
  <c r="C42" i="30"/>
  <c r="W41" i="30"/>
  <c r="X41" i="30" s="1"/>
  <c r="V41" i="30"/>
  <c r="U41" i="30"/>
  <c r="T41" i="30"/>
  <c r="S41" i="30"/>
  <c r="R41" i="30"/>
  <c r="Q41" i="30"/>
  <c r="P41" i="30"/>
  <c r="J41" i="30"/>
  <c r="K41" i="30" s="1"/>
  <c r="I41" i="30"/>
  <c r="H41" i="30"/>
  <c r="G41" i="30"/>
  <c r="F41" i="30"/>
  <c r="E41" i="30"/>
  <c r="D41" i="30"/>
  <c r="C41" i="30"/>
  <c r="X40" i="30"/>
  <c r="W40" i="30"/>
  <c r="V40" i="30"/>
  <c r="U40" i="30"/>
  <c r="T40" i="30"/>
  <c r="S40" i="30"/>
  <c r="R40" i="30"/>
  <c r="Q40" i="30"/>
  <c r="P40" i="30"/>
  <c r="J40" i="30"/>
  <c r="K40" i="30" s="1"/>
  <c r="I40" i="30"/>
  <c r="H40" i="30"/>
  <c r="G40" i="30"/>
  <c r="F40" i="30"/>
  <c r="E40" i="30"/>
  <c r="D40" i="30"/>
  <c r="C40" i="30"/>
  <c r="W39" i="30"/>
  <c r="X39" i="30" s="1"/>
  <c r="V39" i="30"/>
  <c r="U39" i="30"/>
  <c r="T39" i="30"/>
  <c r="S39" i="30"/>
  <c r="R39" i="30"/>
  <c r="Q39" i="30"/>
  <c r="P39" i="30"/>
  <c r="J39" i="30"/>
  <c r="K39" i="30" s="1"/>
  <c r="I39" i="30"/>
  <c r="H39" i="30"/>
  <c r="G39" i="30"/>
  <c r="F39" i="30"/>
  <c r="E39" i="30"/>
  <c r="D39" i="30"/>
  <c r="C39" i="30"/>
  <c r="X38" i="30"/>
  <c r="W38" i="30"/>
  <c r="V38" i="30"/>
  <c r="U38" i="30"/>
  <c r="T38" i="30"/>
  <c r="S38" i="30"/>
  <c r="R38" i="30"/>
  <c r="Q38" i="30"/>
  <c r="P38" i="30"/>
  <c r="J38" i="30"/>
  <c r="K38" i="30" s="1"/>
  <c r="I38" i="30"/>
  <c r="H38" i="30"/>
  <c r="G38" i="30"/>
  <c r="F38" i="30"/>
  <c r="E38" i="30"/>
  <c r="D38" i="30"/>
  <c r="C38" i="30"/>
  <c r="X37" i="30"/>
  <c r="W37" i="30"/>
  <c r="V37" i="30"/>
  <c r="U37" i="30"/>
  <c r="T37" i="30"/>
  <c r="S37" i="30"/>
  <c r="R37" i="30"/>
  <c r="Q37" i="30"/>
  <c r="P37" i="30"/>
  <c r="K37" i="30"/>
  <c r="J37" i="30"/>
  <c r="I37" i="30"/>
  <c r="H37" i="30"/>
  <c r="G37" i="30"/>
  <c r="F37" i="30"/>
  <c r="E37" i="30"/>
  <c r="D37" i="30"/>
  <c r="C37" i="30"/>
  <c r="X36" i="30"/>
  <c r="W36" i="30"/>
  <c r="V36" i="30"/>
  <c r="U36" i="30"/>
  <c r="T36" i="30"/>
  <c r="S36" i="30"/>
  <c r="R36" i="30"/>
  <c r="Q36" i="30"/>
  <c r="P36" i="30"/>
  <c r="J36" i="30"/>
  <c r="K36" i="30" s="1"/>
  <c r="I36" i="30"/>
  <c r="H36" i="30"/>
  <c r="G36" i="30"/>
  <c r="F36" i="30"/>
  <c r="E36" i="30"/>
  <c r="D36" i="30"/>
  <c r="C36" i="30"/>
  <c r="X35" i="30"/>
  <c r="W35" i="30"/>
  <c r="V35" i="30"/>
  <c r="U35" i="30"/>
  <c r="T35" i="30"/>
  <c r="S35" i="30"/>
  <c r="R35" i="30"/>
  <c r="Q35" i="30"/>
  <c r="P35" i="30"/>
  <c r="J35" i="30"/>
  <c r="K35" i="30" s="1"/>
  <c r="I35" i="30"/>
  <c r="H35" i="30"/>
  <c r="G35" i="30"/>
  <c r="F35" i="30"/>
  <c r="E35" i="30"/>
  <c r="D35" i="30"/>
  <c r="C35" i="30"/>
  <c r="W34" i="30"/>
  <c r="X34" i="30" s="1"/>
  <c r="V34" i="30"/>
  <c r="U34" i="30"/>
  <c r="T34" i="30"/>
  <c r="S34" i="30"/>
  <c r="R34" i="30"/>
  <c r="Q34" i="30"/>
  <c r="P34" i="30"/>
  <c r="J34" i="30"/>
  <c r="K34" i="30" s="1"/>
  <c r="I34" i="30"/>
  <c r="H34" i="30"/>
  <c r="G34" i="30"/>
  <c r="F34" i="30"/>
  <c r="E34" i="30"/>
  <c r="D34" i="30"/>
  <c r="C34" i="30"/>
  <c r="W33" i="30"/>
  <c r="X33" i="30" s="1"/>
  <c r="V33" i="30"/>
  <c r="U33" i="30"/>
  <c r="T33" i="30"/>
  <c r="S33" i="30"/>
  <c r="R33" i="30"/>
  <c r="Q33" i="30"/>
  <c r="P33" i="30"/>
  <c r="J33" i="30"/>
  <c r="K33" i="30" s="1"/>
  <c r="I33" i="30"/>
  <c r="H33" i="30"/>
  <c r="G33" i="30"/>
  <c r="F33" i="30"/>
  <c r="E33" i="30"/>
  <c r="D33" i="30"/>
  <c r="C33" i="30"/>
  <c r="X32" i="30"/>
  <c r="W32" i="30"/>
  <c r="V32" i="30"/>
  <c r="U32" i="30"/>
  <c r="T32" i="30"/>
  <c r="S32" i="30"/>
  <c r="R32" i="30"/>
  <c r="Q32" i="30"/>
  <c r="P32" i="30"/>
  <c r="J32" i="30"/>
  <c r="K32" i="30" s="1"/>
  <c r="I32" i="30"/>
  <c r="H32" i="30"/>
  <c r="G32" i="30"/>
  <c r="F32" i="30"/>
  <c r="E32" i="30"/>
  <c r="D32" i="30"/>
  <c r="C32" i="30"/>
  <c r="W31" i="30"/>
  <c r="X31" i="30" s="1"/>
  <c r="V31" i="30"/>
  <c r="U31" i="30"/>
  <c r="T31" i="30"/>
  <c r="S31" i="30"/>
  <c r="R31" i="30"/>
  <c r="Q31" i="30"/>
  <c r="P31" i="30"/>
  <c r="J31" i="30"/>
  <c r="K31" i="30" s="1"/>
  <c r="I31" i="30"/>
  <c r="H31" i="30"/>
  <c r="G31" i="30"/>
  <c r="F31" i="30"/>
  <c r="E31" i="30"/>
  <c r="D31" i="30"/>
  <c r="C31" i="30"/>
  <c r="X30" i="30"/>
  <c r="W30" i="30"/>
  <c r="V30" i="30"/>
  <c r="U30" i="30"/>
  <c r="T30" i="30"/>
  <c r="S30" i="30"/>
  <c r="R30" i="30"/>
  <c r="Q30" i="30"/>
  <c r="P30" i="30"/>
  <c r="J30" i="30"/>
  <c r="K30" i="30" s="1"/>
  <c r="I30" i="30"/>
  <c r="H30" i="30"/>
  <c r="G30" i="30"/>
  <c r="F30" i="30"/>
  <c r="E30" i="30"/>
  <c r="D30" i="30"/>
  <c r="C30" i="30"/>
  <c r="X29" i="30"/>
  <c r="W29" i="30"/>
  <c r="V29" i="30"/>
  <c r="U29" i="30"/>
  <c r="T29" i="30"/>
  <c r="S29" i="30"/>
  <c r="R29" i="30"/>
  <c r="Q29" i="30"/>
  <c r="P29" i="30"/>
  <c r="K29" i="30"/>
  <c r="J29" i="30"/>
  <c r="I29" i="30"/>
  <c r="H29" i="30"/>
  <c r="G29" i="30"/>
  <c r="F29" i="30"/>
  <c r="E29" i="30"/>
  <c r="D29" i="30"/>
  <c r="C29" i="30"/>
  <c r="X28" i="30"/>
  <c r="W28" i="30"/>
  <c r="V28" i="30"/>
  <c r="U28" i="30"/>
  <c r="T28" i="30"/>
  <c r="S28" i="30"/>
  <c r="R28" i="30"/>
  <c r="Q28" i="30"/>
  <c r="P28" i="30"/>
  <c r="J28" i="30"/>
  <c r="K28" i="30" s="1"/>
  <c r="I28" i="30"/>
  <c r="H28" i="30"/>
  <c r="G28" i="30"/>
  <c r="F28" i="30"/>
  <c r="E28" i="30"/>
  <c r="D28" i="30"/>
  <c r="C28" i="30"/>
  <c r="D49" i="31" l="1"/>
  <c r="E49" i="31"/>
  <c r="F49" i="31"/>
  <c r="G49" i="31"/>
  <c r="H49" i="31"/>
  <c r="I49" i="31"/>
  <c r="J49" i="31"/>
  <c r="K49" i="31"/>
  <c r="D50" i="31"/>
  <c r="E50" i="31"/>
  <c r="F50" i="31"/>
  <c r="G50" i="31"/>
  <c r="H50" i="31"/>
  <c r="I50" i="31"/>
  <c r="J50" i="31"/>
  <c r="K50" i="31"/>
  <c r="D51" i="31"/>
  <c r="E51" i="31"/>
  <c r="F51" i="31"/>
  <c r="G51" i="31"/>
  <c r="H51" i="31"/>
  <c r="I51" i="31"/>
  <c r="J51" i="31"/>
  <c r="K51" i="31"/>
  <c r="D52" i="31"/>
  <c r="E52" i="31"/>
  <c r="F52" i="31"/>
  <c r="G52" i="31"/>
  <c r="H52" i="31"/>
  <c r="I52" i="31"/>
  <c r="J52" i="31"/>
  <c r="K52" i="31"/>
  <c r="D53" i="31"/>
  <c r="E53" i="31"/>
  <c r="F53" i="31"/>
  <c r="G53" i="31"/>
  <c r="H53" i="31"/>
  <c r="I53" i="31"/>
  <c r="J53" i="31"/>
  <c r="K53" i="31"/>
  <c r="D54" i="31"/>
  <c r="E54" i="31"/>
  <c r="F54" i="31"/>
  <c r="G54" i="31"/>
  <c r="H54" i="31"/>
  <c r="I54" i="31"/>
  <c r="J54" i="31"/>
  <c r="K54" i="31"/>
  <c r="D55" i="31"/>
  <c r="E55" i="31"/>
  <c r="F55" i="31"/>
  <c r="G55" i="31"/>
  <c r="H55" i="31"/>
  <c r="I55" i="31"/>
  <c r="J55" i="31"/>
  <c r="K55" i="31"/>
  <c r="D56" i="31"/>
  <c r="E56" i="31"/>
  <c r="F56" i="31"/>
  <c r="G56" i="31"/>
  <c r="H56" i="31"/>
  <c r="I56" i="31"/>
  <c r="J56" i="31"/>
  <c r="K56" i="31"/>
  <c r="D57" i="31"/>
  <c r="E57" i="31"/>
  <c r="F57" i="31"/>
  <c r="G57" i="31"/>
  <c r="H57" i="31"/>
  <c r="I57" i="31"/>
  <c r="J57" i="31"/>
  <c r="K57" i="31"/>
  <c r="D58" i="31"/>
  <c r="E58" i="31"/>
  <c r="F58" i="31"/>
  <c r="G58" i="31"/>
  <c r="H58" i="31"/>
  <c r="I58" i="31"/>
  <c r="J58" i="31"/>
  <c r="K58" i="31"/>
  <c r="D59" i="31"/>
  <c r="E59" i="31"/>
  <c r="F59" i="31"/>
  <c r="G59" i="31"/>
  <c r="H59" i="31"/>
  <c r="I59" i="31"/>
  <c r="J59" i="31"/>
  <c r="K59" i="31"/>
  <c r="D60" i="31"/>
  <c r="E60" i="31"/>
  <c r="F60" i="31"/>
  <c r="G60" i="31"/>
  <c r="H60" i="31"/>
  <c r="I60" i="31"/>
  <c r="J60" i="31"/>
  <c r="K60" i="31"/>
  <c r="D61" i="31"/>
  <c r="E61" i="31"/>
  <c r="F61" i="31"/>
  <c r="G61" i="31"/>
  <c r="H61" i="31"/>
  <c r="I61" i="31"/>
  <c r="J61" i="31"/>
  <c r="K61" i="31"/>
  <c r="D62" i="31"/>
  <c r="E62" i="31"/>
  <c r="F62" i="31"/>
  <c r="G62" i="31"/>
  <c r="H62" i="31"/>
  <c r="I62" i="31"/>
  <c r="J62" i="31"/>
  <c r="K62" i="31"/>
  <c r="D63" i="31"/>
  <c r="E63" i="31"/>
  <c r="F63" i="31"/>
  <c r="G63" i="31"/>
  <c r="H63" i="31"/>
  <c r="I63" i="31"/>
  <c r="J63" i="31"/>
  <c r="K63" i="31"/>
  <c r="D64" i="31"/>
  <c r="E64" i="31"/>
  <c r="F64" i="31"/>
  <c r="G64" i="31"/>
  <c r="H64" i="31"/>
  <c r="I64" i="31"/>
  <c r="J64" i="31"/>
  <c r="K64" i="31"/>
  <c r="D65" i="31"/>
  <c r="E65" i="31"/>
  <c r="F65" i="31"/>
  <c r="G65" i="31"/>
  <c r="H65" i="31"/>
  <c r="I65" i="31"/>
  <c r="J65" i="31"/>
  <c r="K65" i="31"/>
  <c r="D66" i="31"/>
  <c r="E66" i="31"/>
  <c r="F66" i="31"/>
  <c r="G66" i="31"/>
  <c r="H66" i="31"/>
  <c r="I66" i="31"/>
  <c r="J66" i="31"/>
  <c r="K66" i="31"/>
  <c r="D67" i="31"/>
  <c r="E67" i="31"/>
  <c r="F67" i="31"/>
  <c r="G67" i="31"/>
  <c r="H67" i="31"/>
  <c r="I67" i="31"/>
  <c r="J67" i="31"/>
  <c r="K67" i="31"/>
  <c r="D68" i="31"/>
  <c r="E68" i="31"/>
  <c r="F68" i="31"/>
  <c r="G68" i="31"/>
  <c r="H68" i="31"/>
  <c r="I68" i="31"/>
  <c r="J68" i="31"/>
  <c r="K68" i="31"/>
  <c r="D69" i="31"/>
  <c r="E69" i="31"/>
  <c r="F69" i="31"/>
  <c r="G69" i="31"/>
  <c r="H69" i="31"/>
  <c r="I69" i="31"/>
  <c r="J69" i="31"/>
  <c r="K69" i="31"/>
  <c r="C50" i="31"/>
  <c r="C51" i="31"/>
  <c r="C52" i="31"/>
  <c r="C53" i="31"/>
  <c r="C54" i="31"/>
  <c r="C55" i="31"/>
  <c r="C56" i="31"/>
  <c r="C57" i="31"/>
  <c r="C58" i="31"/>
  <c r="C59" i="31"/>
  <c r="C60" i="31"/>
  <c r="C61" i="31"/>
  <c r="C62" i="31"/>
  <c r="C63" i="31"/>
  <c r="C64" i="31"/>
  <c r="C65" i="31"/>
  <c r="C66" i="31"/>
  <c r="C67" i="31"/>
  <c r="C68" i="31"/>
  <c r="C69" i="31"/>
  <c r="C49" i="31"/>
  <c r="D2" i="31"/>
  <c r="L25" i="31" s="1"/>
  <c r="E2" i="31"/>
  <c r="N25" i="31" s="1"/>
  <c r="F2" i="31"/>
  <c r="S25" i="31" s="1"/>
  <c r="G2" i="31"/>
  <c r="H2" i="31"/>
  <c r="I2" i="31"/>
  <c r="AI25" i="31" s="1"/>
  <c r="J2" i="31"/>
  <c r="AM25" i="31" s="1"/>
  <c r="K2" i="31"/>
  <c r="D3" i="31"/>
  <c r="H26" i="31" s="1"/>
  <c r="E3" i="31"/>
  <c r="N26" i="31" s="1"/>
  <c r="F3" i="31"/>
  <c r="R26" i="31" s="1"/>
  <c r="G3" i="31"/>
  <c r="X26" i="31" s="1"/>
  <c r="H3" i="31"/>
  <c r="AB26" i="31" s="1"/>
  <c r="I3" i="31"/>
  <c r="AH26" i="31" s="1"/>
  <c r="J3" i="31"/>
  <c r="AN26" i="31" s="1"/>
  <c r="K3" i="31"/>
  <c r="AQ26" i="31" s="1"/>
  <c r="D4" i="31"/>
  <c r="I27" i="31" s="1"/>
  <c r="E4" i="31"/>
  <c r="M27" i="31" s="1"/>
  <c r="F4" i="31"/>
  <c r="S27" i="31" s="1"/>
  <c r="G4" i="31"/>
  <c r="H4" i="31"/>
  <c r="I4" i="31"/>
  <c r="AG27" i="31" s="1"/>
  <c r="J4" i="31"/>
  <c r="AL27" i="31" s="1"/>
  <c r="K4" i="31"/>
  <c r="D5" i="31"/>
  <c r="H28" i="31" s="1"/>
  <c r="E5" i="31"/>
  <c r="M28" i="31" s="1"/>
  <c r="F5" i="31"/>
  <c r="R28" i="31" s="1"/>
  <c r="G5" i="31"/>
  <c r="W28" i="31" s="1"/>
  <c r="H5" i="31"/>
  <c r="AB28" i="31" s="1"/>
  <c r="I5" i="31"/>
  <c r="AH28" i="31" s="1"/>
  <c r="J5" i="31"/>
  <c r="AN28" i="31" s="1"/>
  <c r="K5" i="31"/>
  <c r="AQ28" i="31" s="1"/>
  <c r="D6" i="31"/>
  <c r="I29" i="31" s="1"/>
  <c r="E6" i="31"/>
  <c r="N29" i="31" s="1"/>
  <c r="F6" i="31"/>
  <c r="S29" i="31" s="1"/>
  <c r="G6" i="31"/>
  <c r="H6" i="31"/>
  <c r="I6" i="31"/>
  <c r="AG29" i="31" s="1"/>
  <c r="J6" i="31"/>
  <c r="AL29" i="31" s="1"/>
  <c r="K6" i="31"/>
  <c r="D7" i="31"/>
  <c r="H30" i="31" s="1"/>
  <c r="E7" i="31"/>
  <c r="O30" i="31" s="1"/>
  <c r="F7" i="31"/>
  <c r="V30" i="31" s="1"/>
  <c r="G7" i="31"/>
  <c r="W30" i="31" s="1"/>
  <c r="H7" i="31"/>
  <c r="AC30" i="31" s="1"/>
  <c r="I7" i="31"/>
  <c r="AK30" i="31" s="1"/>
  <c r="J7" i="31"/>
  <c r="AL30" i="31" s="1"/>
  <c r="K7" i="31"/>
  <c r="AQ30" i="31" s="1"/>
  <c r="D8" i="31"/>
  <c r="H31" i="31" s="1"/>
  <c r="E8" i="31"/>
  <c r="Q31" i="31" s="1"/>
  <c r="F8" i="31"/>
  <c r="R31" i="31" s="1"/>
  <c r="G8" i="31"/>
  <c r="H8" i="31"/>
  <c r="I8" i="31"/>
  <c r="AI31" i="31" s="1"/>
  <c r="J8" i="31"/>
  <c r="AL31" i="31" s="1"/>
  <c r="K8" i="31"/>
  <c r="D9" i="31"/>
  <c r="H32" i="31" s="1"/>
  <c r="E9" i="31"/>
  <c r="N32" i="31" s="1"/>
  <c r="F9" i="31"/>
  <c r="T32" i="31" s="1"/>
  <c r="G9" i="31"/>
  <c r="X32" i="31" s="1"/>
  <c r="H9" i="31"/>
  <c r="AF32" i="31" s="1"/>
  <c r="I9" i="31"/>
  <c r="AJ32" i="31" s="1"/>
  <c r="J9" i="31"/>
  <c r="AL32" i="31" s="1"/>
  <c r="K9" i="31"/>
  <c r="AQ32" i="31" s="1"/>
  <c r="D10" i="31"/>
  <c r="K33" i="31" s="1"/>
  <c r="E10" i="31"/>
  <c r="M33" i="31" s="1"/>
  <c r="F10" i="31"/>
  <c r="S33" i="31" s="1"/>
  <c r="G10" i="31"/>
  <c r="H10" i="31"/>
  <c r="I10" i="31"/>
  <c r="AK33" i="31" s="1"/>
  <c r="J10" i="31"/>
  <c r="AM33" i="31" s="1"/>
  <c r="K10" i="31"/>
  <c r="D11" i="31"/>
  <c r="H34" i="31" s="1"/>
  <c r="E11" i="31"/>
  <c r="M34" i="31" s="1"/>
  <c r="F11" i="31"/>
  <c r="V34" i="31" s="1"/>
  <c r="G11" i="31"/>
  <c r="W34" i="31" s="1"/>
  <c r="H11" i="31"/>
  <c r="AD34" i="31" s="1"/>
  <c r="I11" i="31"/>
  <c r="AG34" i="31" s="1"/>
  <c r="J11" i="31"/>
  <c r="AL34" i="31" s="1"/>
  <c r="K11" i="31"/>
  <c r="AQ34" i="31" s="1"/>
  <c r="D12" i="31"/>
  <c r="H35" i="31" s="1"/>
  <c r="E12" i="31"/>
  <c r="P35" i="31" s="1"/>
  <c r="F12" i="31"/>
  <c r="R35" i="31" s="1"/>
  <c r="G12" i="31"/>
  <c r="H12" i="31"/>
  <c r="I12" i="31"/>
  <c r="AG35" i="31" s="1"/>
  <c r="J12" i="31"/>
  <c r="AM35" i="31" s="1"/>
  <c r="K12" i="31"/>
  <c r="D13" i="31"/>
  <c r="I36" i="31" s="1"/>
  <c r="E13" i="31"/>
  <c r="N36" i="31" s="1"/>
  <c r="F13" i="31"/>
  <c r="S36" i="31" s="1"/>
  <c r="G13" i="31"/>
  <c r="Y36" i="31" s="1"/>
  <c r="H13" i="31"/>
  <c r="AC36" i="31" s="1"/>
  <c r="I13" i="31"/>
  <c r="AG36" i="31" s="1"/>
  <c r="J13" i="31"/>
  <c r="AO36" i="31" s="1"/>
  <c r="K13" i="31"/>
  <c r="AQ36" i="31" s="1"/>
  <c r="D14" i="31"/>
  <c r="H37" i="31" s="1"/>
  <c r="E14" i="31"/>
  <c r="M37" i="31" s="1"/>
  <c r="F14" i="31"/>
  <c r="R37" i="31" s="1"/>
  <c r="G14" i="31"/>
  <c r="X37" i="31" s="1"/>
  <c r="H14" i="31"/>
  <c r="I14" i="31"/>
  <c r="AJ37" i="31" s="1"/>
  <c r="J14" i="31"/>
  <c r="AL37" i="31" s="1"/>
  <c r="K14" i="31"/>
  <c r="D15" i="31"/>
  <c r="K38" i="31" s="1"/>
  <c r="E15" i="31"/>
  <c r="M38" i="31" s="1"/>
  <c r="F15" i="31"/>
  <c r="S38" i="31" s="1"/>
  <c r="G15" i="31"/>
  <c r="W38" i="31" s="1"/>
  <c r="H15" i="31"/>
  <c r="AB38" i="31" s="1"/>
  <c r="I15" i="31"/>
  <c r="AG38" i="31" s="1"/>
  <c r="J15" i="31"/>
  <c r="AO38" i="31" s="1"/>
  <c r="K15" i="31"/>
  <c r="AQ38" i="31" s="1"/>
  <c r="D16" i="31"/>
  <c r="H39" i="31" s="1"/>
  <c r="E16" i="31"/>
  <c r="O39" i="31" s="1"/>
  <c r="F16" i="31"/>
  <c r="S39" i="31" s="1"/>
  <c r="G16" i="31"/>
  <c r="Z39" i="31" s="1"/>
  <c r="H16" i="31"/>
  <c r="I16" i="31"/>
  <c r="AG39" i="31" s="1"/>
  <c r="J16" i="31"/>
  <c r="AL39" i="31" s="1"/>
  <c r="K16" i="31"/>
  <c r="D17" i="31"/>
  <c r="L40" i="31" s="1"/>
  <c r="E17" i="31"/>
  <c r="M40" i="31" s="1"/>
  <c r="F17" i="31"/>
  <c r="S40" i="31" s="1"/>
  <c r="G17" i="31"/>
  <c r="W40" i="31" s="1"/>
  <c r="H17" i="31"/>
  <c r="AE40" i="31" s="1"/>
  <c r="I17" i="31"/>
  <c r="AG40" i="31" s="1"/>
  <c r="J17" i="31"/>
  <c r="AL40" i="31" s="1"/>
  <c r="K17" i="31"/>
  <c r="AQ40" i="31" s="1"/>
  <c r="D18" i="31"/>
  <c r="K41" i="31" s="1"/>
  <c r="E18" i="31"/>
  <c r="M41" i="31" s="1"/>
  <c r="F18" i="31"/>
  <c r="S41" i="31" s="1"/>
  <c r="G18" i="31"/>
  <c r="H18" i="31"/>
  <c r="I18" i="31"/>
  <c r="AG41" i="31" s="1"/>
  <c r="J18" i="31"/>
  <c r="AM41" i="31" s="1"/>
  <c r="K18" i="31"/>
  <c r="D19" i="31"/>
  <c r="I42" i="31" s="1"/>
  <c r="E19" i="31"/>
  <c r="N42" i="31" s="1"/>
  <c r="F19" i="31"/>
  <c r="R42" i="31" s="1"/>
  <c r="G19" i="31"/>
  <c r="W42" i="31" s="1"/>
  <c r="H19" i="31"/>
  <c r="AE42" i="31" s="1"/>
  <c r="I19" i="31"/>
  <c r="AG42" i="31" s="1"/>
  <c r="J19" i="31"/>
  <c r="AL42" i="31" s="1"/>
  <c r="K19" i="31"/>
  <c r="AQ42" i="31" s="1"/>
  <c r="D20" i="31"/>
  <c r="H43" i="31" s="1"/>
  <c r="E20" i="31"/>
  <c r="O43" i="31" s="1"/>
  <c r="F20" i="31"/>
  <c r="R43" i="31" s="1"/>
  <c r="G20" i="31"/>
  <c r="X43" i="31" s="1"/>
  <c r="H20" i="31"/>
  <c r="I20" i="31"/>
  <c r="AG43" i="31" s="1"/>
  <c r="J20" i="31"/>
  <c r="AO43" i="31" s="1"/>
  <c r="K20" i="31"/>
  <c r="D21" i="31"/>
  <c r="H44" i="31" s="1"/>
  <c r="E21" i="31"/>
  <c r="M44" i="31" s="1"/>
  <c r="F21" i="31"/>
  <c r="V44" i="31" s="1"/>
  <c r="G21" i="31"/>
  <c r="X44" i="31" s="1"/>
  <c r="H21" i="31"/>
  <c r="AB44" i="31" s="1"/>
  <c r="I21" i="31"/>
  <c r="AG44" i="31" s="1"/>
  <c r="J21" i="31"/>
  <c r="AN44" i="31" s="1"/>
  <c r="K21" i="31"/>
  <c r="AQ44" i="31" s="1"/>
  <c r="D22" i="31"/>
  <c r="I45" i="31" s="1"/>
  <c r="E22" i="31"/>
  <c r="N45" i="31" s="1"/>
  <c r="F22" i="31"/>
  <c r="R45" i="31" s="1"/>
  <c r="G22" i="31"/>
  <c r="H22" i="31"/>
  <c r="I22" i="31"/>
  <c r="AH45" i="31" s="1"/>
  <c r="J22" i="31"/>
  <c r="AN45" i="31" s="1"/>
  <c r="K22" i="31"/>
  <c r="C3" i="31"/>
  <c r="C26" i="31" s="1"/>
  <c r="C4" i="31"/>
  <c r="D27" i="31" s="1"/>
  <c r="C5" i="31"/>
  <c r="C28" i="31" s="1"/>
  <c r="C6" i="31"/>
  <c r="F29" i="31" s="1"/>
  <c r="C7" i="31"/>
  <c r="F30" i="31" s="1"/>
  <c r="C8" i="31"/>
  <c r="C31" i="31" s="1"/>
  <c r="C9" i="31"/>
  <c r="E32" i="31" s="1"/>
  <c r="C10" i="31"/>
  <c r="C33" i="31" s="1"/>
  <c r="C11" i="31"/>
  <c r="C34" i="31" s="1"/>
  <c r="C12" i="31"/>
  <c r="C35" i="31" s="1"/>
  <c r="C13" i="31"/>
  <c r="C36" i="31" s="1"/>
  <c r="C14" i="31"/>
  <c r="G37" i="31" s="1"/>
  <c r="C15" i="31"/>
  <c r="C16" i="31"/>
  <c r="F39" i="31" s="1"/>
  <c r="C17" i="31"/>
  <c r="F40" i="31" s="1"/>
  <c r="C18" i="31"/>
  <c r="C41" i="31" s="1"/>
  <c r="C19" i="31"/>
  <c r="D42" i="31" s="1"/>
  <c r="C20" i="31"/>
  <c r="C43" i="31" s="1"/>
  <c r="C21" i="31"/>
  <c r="C44" i="31" s="1"/>
  <c r="C22" i="31"/>
  <c r="E45" i="31" s="1"/>
  <c r="C2" i="31"/>
  <c r="F25" i="31" s="1"/>
  <c r="C25" i="31"/>
  <c r="E25" i="31"/>
  <c r="J25" i="31"/>
  <c r="K25" i="31"/>
  <c r="AG25" i="31"/>
  <c r="AL25" i="31"/>
  <c r="AP25" i="31"/>
  <c r="AQ25" i="31"/>
  <c r="M26" i="31"/>
  <c r="O26" i="31"/>
  <c r="C27" i="31"/>
  <c r="E27" i="31"/>
  <c r="F27" i="31"/>
  <c r="H27" i="31"/>
  <c r="K27" i="31"/>
  <c r="R27" i="31"/>
  <c r="AM27" i="31"/>
  <c r="AQ27" i="31"/>
  <c r="I28" i="31"/>
  <c r="Z28" i="31"/>
  <c r="AA28" i="31"/>
  <c r="AF28" i="31"/>
  <c r="D29" i="31"/>
  <c r="E29" i="31"/>
  <c r="H29" i="31"/>
  <c r="K29" i="31"/>
  <c r="Z29" i="31"/>
  <c r="AI29" i="31"/>
  <c r="AM29" i="31"/>
  <c r="AO29" i="31"/>
  <c r="AQ29" i="31"/>
  <c r="D30" i="31"/>
  <c r="N30" i="31"/>
  <c r="P30" i="31"/>
  <c r="U30" i="31"/>
  <c r="Z30" i="31"/>
  <c r="AA30" i="31"/>
  <c r="AB30" i="31"/>
  <c r="AE30" i="31"/>
  <c r="AF30" i="31"/>
  <c r="AF31" i="31"/>
  <c r="AG31" i="31"/>
  <c r="AH31" i="31"/>
  <c r="AQ31" i="31"/>
  <c r="K32" i="31"/>
  <c r="M32" i="31"/>
  <c r="P32" i="31"/>
  <c r="Q32" i="31"/>
  <c r="W32" i="31"/>
  <c r="AE32" i="31"/>
  <c r="R33" i="31"/>
  <c r="X33" i="31"/>
  <c r="AH33" i="31"/>
  <c r="AI33" i="31"/>
  <c r="AJ33" i="31"/>
  <c r="AL33" i="31"/>
  <c r="AQ33" i="31"/>
  <c r="Q34" i="31"/>
  <c r="X34" i="31"/>
  <c r="Y34" i="31"/>
  <c r="AA34" i="31"/>
  <c r="AB34" i="31"/>
  <c r="AC34" i="31"/>
  <c r="AJ34" i="31"/>
  <c r="K35" i="31"/>
  <c r="L35" i="31"/>
  <c r="T35" i="31"/>
  <c r="AB35" i="31"/>
  <c r="AH35" i="31"/>
  <c r="AJ35" i="31"/>
  <c r="AN35" i="31"/>
  <c r="AQ35" i="31"/>
  <c r="L36" i="31"/>
  <c r="W36" i="31"/>
  <c r="X36" i="31"/>
  <c r="AA36" i="31"/>
  <c r="AB36" i="31"/>
  <c r="AE36" i="31"/>
  <c r="C37" i="31"/>
  <c r="S37" i="31"/>
  <c r="AD37" i="31"/>
  <c r="AE37" i="31"/>
  <c r="AG37" i="31"/>
  <c r="AH37" i="31"/>
  <c r="AI37" i="31"/>
  <c r="AQ37" i="31"/>
  <c r="N38" i="31"/>
  <c r="P38" i="31"/>
  <c r="T38" i="31"/>
  <c r="Y38" i="31"/>
  <c r="Z38" i="31"/>
  <c r="AA38" i="31"/>
  <c r="AD38" i="31"/>
  <c r="D39" i="31"/>
  <c r="E39" i="31"/>
  <c r="G39" i="31"/>
  <c r="J39" i="31"/>
  <c r="L39" i="31"/>
  <c r="R39" i="31"/>
  <c r="V39" i="31"/>
  <c r="AA39" i="31"/>
  <c r="AH39" i="31"/>
  <c r="AI39" i="31"/>
  <c r="AJ39" i="31"/>
  <c r="AK39" i="31"/>
  <c r="AQ39" i="31"/>
  <c r="K40" i="31"/>
  <c r="N40" i="31"/>
  <c r="O40" i="31"/>
  <c r="AB40" i="31"/>
  <c r="AC40" i="31"/>
  <c r="Z41" i="31"/>
  <c r="AI41" i="31"/>
  <c r="AJ41" i="31"/>
  <c r="AN41" i="31"/>
  <c r="AQ41" i="31"/>
  <c r="J42" i="31"/>
  <c r="Y42" i="31"/>
  <c r="Z42" i="31"/>
  <c r="AC42" i="31"/>
  <c r="AO42" i="31"/>
  <c r="D43" i="31"/>
  <c r="E43" i="31"/>
  <c r="N43" i="31"/>
  <c r="U43" i="31"/>
  <c r="AB43" i="31"/>
  <c r="AH43" i="31"/>
  <c r="AK43" i="31"/>
  <c r="AP43" i="31"/>
  <c r="AQ43" i="31"/>
  <c r="Q44" i="31"/>
  <c r="W44" i="31"/>
  <c r="Y44" i="31"/>
  <c r="Z44" i="31"/>
  <c r="AA44" i="31"/>
  <c r="AM44" i="31"/>
  <c r="C45" i="31"/>
  <c r="D45" i="31"/>
  <c r="Q45" i="31"/>
  <c r="T45" i="31"/>
  <c r="AD45" i="31"/>
  <c r="AG45" i="31"/>
  <c r="AJ45" i="31"/>
  <c r="AK45" i="31"/>
  <c r="AQ45" i="31"/>
  <c r="P45" i="31" l="1"/>
  <c r="L43" i="31"/>
  <c r="J35" i="31"/>
  <c r="M45" i="31"/>
  <c r="G44" i="31"/>
  <c r="K43" i="31"/>
  <c r="I40" i="31"/>
  <c r="I35" i="31"/>
  <c r="L45" i="31"/>
  <c r="J43" i="31"/>
  <c r="K45" i="31"/>
  <c r="E44" i="31"/>
  <c r="I43" i="31"/>
  <c r="Q41" i="31"/>
  <c r="Y37" i="31"/>
  <c r="J36" i="31"/>
  <c r="F35" i="31"/>
  <c r="V26" i="31"/>
  <c r="F44" i="31"/>
  <c r="J45" i="31"/>
  <c r="P41" i="31"/>
  <c r="E35" i="31"/>
  <c r="P33" i="31"/>
  <c r="P31" i="31"/>
  <c r="H45" i="31"/>
  <c r="AL43" i="31"/>
  <c r="N41" i="31"/>
  <c r="P37" i="31"/>
  <c r="L33" i="31"/>
  <c r="N31" i="31"/>
  <c r="AN29" i="31"/>
  <c r="E28" i="31"/>
  <c r="M43" i="31"/>
  <c r="H25" i="31"/>
  <c r="O41" i="31"/>
  <c r="O37" i="31"/>
  <c r="J33" i="31"/>
  <c r="AO45" i="31"/>
  <c r="AN42" i="31"/>
  <c r="J41" i="31"/>
  <c r="R38" i="31"/>
  <c r="L37" i="31"/>
  <c r="I33" i="31"/>
  <c r="K31" i="31"/>
  <c r="AP27" i="31"/>
  <c r="AO25" i="31"/>
  <c r="O33" i="31"/>
  <c r="L31" i="31"/>
  <c r="K37" i="31"/>
  <c r="J31" i="31"/>
  <c r="AL44" i="31"/>
  <c r="H41" i="31"/>
  <c r="I37" i="31"/>
  <c r="Q35" i="31"/>
  <c r="I31" i="31"/>
  <c r="Q29" i="31"/>
  <c r="L41" i="31"/>
  <c r="I41" i="31"/>
  <c r="H33" i="31"/>
  <c r="AK44" i="31"/>
  <c r="Q39" i="31"/>
  <c r="J38" i="31"/>
  <c r="O35" i="31"/>
  <c r="P29" i="31"/>
  <c r="P27" i="31"/>
  <c r="Q25" i="31"/>
  <c r="O45" i="31"/>
  <c r="O31" i="31"/>
  <c r="Q43" i="31"/>
  <c r="N39" i="31"/>
  <c r="N35" i="31"/>
  <c r="D34" i="31"/>
  <c r="M29" i="31"/>
  <c r="O27" i="31"/>
  <c r="P25" i="31"/>
  <c r="P43" i="31"/>
  <c r="H42" i="31"/>
  <c r="V40" i="31"/>
  <c r="M39" i="31"/>
  <c r="AP37" i="31"/>
  <c r="M35" i="31"/>
  <c r="L29" i="31"/>
  <c r="L27" i="31"/>
  <c r="M25" i="31"/>
  <c r="AM42" i="31"/>
  <c r="AL36" i="31"/>
  <c r="F32" i="31"/>
  <c r="AL28" i="31"/>
  <c r="AL26" i="31"/>
  <c r="AM45" i="31"/>
  <c r="AN43" i="31"/>
  <c r="AL41" i="31"/>
  <c r="AN38" i="31"/>
  <c r="AL35" i="31"/>
  <c r="T34" i="31"/>
  <c r="AK32" i="31"/>
  <c r="D32" i="31"/>
  <c r="R30" i="31"/>
  <c r="AG26" i="31"/>
  <c r="AL45" i="31"/>
  <c r="AM43" i="31"/>
  <c r="AB42" i="31"/>
  <c r="AK41" i="31"/>
  <c r="J40" i="31"/>
  <c r="T39" i="31"/>
  <c r="AM38" i="31"/>
  <c r="Q37" i="31"/>
  <c r="AD36" i="31"/>
  <c r="AK35" i="31"/>
  <c r="G35" i="31"/>
  <c r="R34" i="31"/>
  <c r="Q33" i="31"/>
  <c r="AI32" i="31"/>
  <c r="C32" i="31"/>
  <c r="M31" i="31"/>
  <c r="Q30" i="31"/>
  <c r="R29" i="31"/>
  <c r="AE28" i="31"/>
  <c r="Q27" i="31"/>
  <c r="AE26" i="31"/>
  <c r="U25" i="31"/>
  <c r="AP36" i="31"/>
  <c r="AP40" i="31"/>
  <c r="AO40" i="31"/>
  <c r="AO37" i="31"/>
  <c r="AP31" i="31"/>
  <c r="T44" i="31"/>
  <c r="V42" i="31"/>
  <c r="AN40" i="31"/>
  <c r="P39" i="31"/>
  <c r="AH38" i="31"/>
  <c r="AN37" i="31"/>
  <c r="N37" i="31"/>
  <c r="D35" i="31"/>
  <c r="N33" i="31"/>
  <c r="AC32" i="31"/>
  <c r="AO31" i="31"/>
  <c r="M30" i="31"/>
  <c r="O29" i="31"/>
  <c r="V28" i="31"/>
  <c r="N27" i="31"/>
  <c r="Q26" i="31"/>
  <c r="O25" i="31"/>
  <c r="AL38" i="31"/>
  <c r="AL46" i="31" s="1"/>
  <c r="AL97" i="31" s="1"/>
  <c r="U44" i="31"/>
  <c r="AJ38" i="31"/>
  <c r="AD32" i="31"/>
  <c r="T26" i="31"/>
  <c r="AI45" i="31"/>
  <c r="AJ43" i="31"/>
  <c r="AH41" i="31"/>
  <c r="AP39" i="31"/>
  <c r="S44" i="31"/>
  <c r="AI43" i="31"/>
  <c r="G43" i="31"/>
  <c r="U42" i="31"/>
  <c r="AM40" i="31"/>
  <c r="AO39" i="31"/>
  <c r="AE38" i="31"/>
  <c r="AM37" i="31"/>
  <c r="V35" i="31"/>
  <c r="AP33" i="31"/>
  <c r="AN31" i="31"/>
  <c r="E30" i="31"/>
  <c r="T28" i="31"/>
  <c r="P26" i="31"/>
  <c r="AI42" i="31"/>
  <c r="AH44" i="31"/>
  <c r="R44" i="31"/>
  <c r="U36" i="31"/>
  <c r="AO34" i="31"/>
  <c r="AM31" i="31"/>
  <c r="T41" i="31"/>
  <c r="AK37" i="31"/>
  <c r="R36" i="31"/>
  <c r="AN33" i="31"/>
  <c r="S32" i="31"/>
  <c r="AM30" i="31"/>
  <c r="G28" i="31"/>
  <c r="AP44" i="31"/>
  <c r="T42" i="31"/>
  <c r="AN39" i="31"/>
  <c r="AO33" i="31"/>
  <c r="U32" i="31"/>
  <c r="AO30" i="31"/>
  <c r="AO44" i="31"/>
  <c r="S42" i="31"/>
  <c r="AH40" i="31"/>
  <c r="AM39" i="31"/>
  <c r="AM34" i="31"/>
  <c r="V45" i="31"/>
  <c r="P44" i="31"/>
  <c r="AP42" i="31"/>
  <c r="M42" i="31"/>
  <c r="R41" i="31"/>
  <c r="AD40" i="31"/>
  <c r="M36" i="31"/>
  <c r="AK34" i="31"/>
  <c r="R32" i="31"/>
  <c r="AK31" i="31"/>
  <c r="AJ30" i="31"/>
  <c r="AP29" i="31"/>
  <c r="F28" i="31"/>
  <c r="K26" i="31"/>
  <c r="F33" i="31"/>
  <c r="G33" i="31"/>
  <c r="AJ44" i="31"/>
  <c r="D44" i="31"/>
  <c r="AP41" i="31"/>
  <c r="R40" i="31"/>
  <c r="AN36" i="31"/>
  <c r="AP35" i="31"/>
  <c r="E33" i="31"/>
  <c r="V31" i="31"/>
  <c r="AO28" i="31"/>
  <c r="AO27" i="31"/>
  <c r="AO26" i="31"/>
  <c r="AN25" i="31"/>
  <c r="AP45" i="31"/>
  <c r="AI44" i="31"/>
  <c r="AK42" i="31"/>
  <c r="AO41" i="31"/>
  <c r="Q40" i="31"/>
  <c r="C39" i="31"/>
  <c r="O38" i="31"/>
  <c r="AM36" i="31"/>
  <c r="AO35" i="31"/>
  <c r="AG33" i="31"/>
  <c r="D33" i="31"/>
  <c r="G32" i="31"/>
  <c r="AK29" i="31"/>
  <c r="AM28" i="31"/>
  <c r="AN27" i="31"/>
  <c r="AM26" i="31"/>
  <c r="AP38" i="31"/>
  <c r="AD42" i="31"/>
  <c r="L38" i="31"/>
  <c r="AF36" i="31"/>
  <c r="U34" i="31"/>
  <c r="T33" i="31"/>
  <c r="AM32" i="31"/>
  <c r="T30" i="31"/>
  <c r="AH29" i="31"/>
  <c r="AG28" i="31"/>
  <c r="AJ26" i="31"/>
  <c r="AH25" i="31"/>
  <c r="C38" i="31"/>
  <c r="F38" i="31"/>
  <c r="AC45" i="31"/>
  <c r="AB45" i="31"/>
  <c r="AD43" i="31"/>
  <c r="AC43" i="31"/>
  <c r="AE43" i="31"/>
  <c r="AC41" i="31"/>
  <c r="AB41" i="31"/>
  <c r="AD41" i="31"/>
  <c r="AC39" i="31"/>
  <c r="AB39" i="31"/>
  <c r="AE39" i="31"/>
  <c r="AF37" i="31"/>
  <c r="AB37" i="31"/>
  <c r="AC35" i="31"/>
  <c r="AD35" i="31"/>
  <c r="AF35" i="31"/>
  <c r="AC33" i="31"/>
  <c r="AB33" i="31"/>
  <c r="AD33" i="31"/>
  <c r="AB31" i="31"/>
  <c r="AD31" i="31"/>
  <c r="AD29" i="31"/>
  <c r="AC29" i="31"/>
  <c r="AF29" i="31"/>
  <c r="AD27" i="31"/>
  <c r="AC27" i="31"/>
  <c r="AF27" i="31"/>
  <c r="AB25" i="31"/>
  <c r="AC25" i="31"/>
  <c r="AE25" i="31"/>
  <c r="D37" i="31"/>
  <c r="E37" i="31"/>
  <c r="F37" i="31"/>
  <c r="W45" i="31"/>
  <c r="X45" i="31"/>
  <c r="Y45" i="31"/>
  <c r="Z45" i="31"/>
  <c r="AA45" i="31"/>
  <c r="W43" i="31"/>
  <c r="Z43" i="31"/>
  <c r="X41" i="31"/>
  <c r="AA41" i="31"/>
  <c r="W39" i="31"/>
  <c r="X39" i="31"/>
  <c r="Y39" i="31"/>
  <c r="Z37" i="31"/>
  <c r="AA37" i="31"/>
  <c r="W37" i="31"/>
  <c r="W35" i="31"/>
  <c r="X35" i="31"/>
  <c r="Z35" i="31"/>
  <c r="W33" i="31"/>
  <c r="Y33" i="31"/>
  <c r="Z33" i="31"/>
  <c r="AA33" i="31"/>
  <c r="W31" i="31"/>
  <c r="X31" i="31"/>
  <c r="Y31" i="31"/>
  <c r="Z31" i="31"/>
  <c r="AA31" i="31"/>
  <c r="W29" i="31"/>
  <c r="X29" i="31"/>
  <c r="Y29" i="31"/>
  <c r="W27" i="31"/>
  <c r="X27" i="31"/>
  <c r="Y27" i="31"/>
  <c r="Z27" i="31"/>
  <c r="AA27" i="31"/>
  <c r="W25" i="31"/>
  <c r="X25" i="31"/>
  <c r="Z25" i="31"/>
  <c r="Y25" i="31"/>
  <c r="AA25" i="31"/>
  <c r="AF45" i="31"/>
  <c r="AA29" i="31"/>
  <c r="AA43" i="31"/>
  <c r="Y41" i="31"/>
  <c r="AA35" i="31"/>
  <c r="Y43" i="31"/>
  <c r="W41" i="31"/>
  <c r="Y35" i="31"/>
  <c r="AF44" i="31"/>
  <c r="AA40" i="31"/>
  <c r="H40" i="31"/>
  <c r="X38" i="31"/>
  <c r="P34" i="31"/>
  <c r="AB32" i="31"/>
  <c r="G31" i="31"/>
  <c r="Y30" i="31"/>
  <c r="C30" i="31"/>
  <c r="C29" i="31"/>
  <c r="Q28" i="31"/>
  <c r="AK27" i="31"/>
  <c r="AA26" i="31"/>
  <c r="O44" i="31"/>
  <c r="AE44" i="31"/>
  <c r="N44" i="31"/>
  <c r="Q42" i="31"/>
  <c r="Z40" i="31"/>
  <c r="Q36" i="31"/>
  <c r="AI35" i="31"/>
  <c r="AH34" i="31"/>
  <c r="O34" i="31"/>
  <c r="AA32" i="31"/>
  <c r="F31" i="31"/>
  <c r="X30" i="31"/>
  <c r="P28" i="31"/>
  <c r="AJ27" i="31"/>
  <c r="Y26" i="31"/>
  <c r="G45" i="31"/>
  <c r="P42" i="31"/>
  <c r="Y40" i="31"/>
  <c r="P36" i="31"/>
  <c r="AF34" i="31"/>
  <c r="N34" i="31"/>
  <c r="Z32" i="31"/>
  <c r="E31" i="31"/>
  <c r="O28" i="31"/>
  <c r="AI27" i="31"/>
  <c r="W26" i="31"/>
  <c r="AK25" i="31"/>
  <c r="F45" i="31"/>
  <c r="AC44" i="31"/>
  <c r="L44" i="31"/>
  <c r="AF42" i="31"/>
  <c r="O42" i="31"/>
  <c r="X40" i="31"/>
  <c r="AK36" i="31"/>
  <c r="O36" i="31"/>
  <c r="AE34" i="31"/>
  <c r="Y32" i="31"/>
  <c r="D31" i="31"/>
  <c r="N28" i="31"/>
  <c r="AH27" i="31"/>
  <c r="AJ25" i="31"/>
  <c r="AJ46" i="31" s="1"/>
  <c r="AJ97" i="31" s="1"/>
  <c r="AD44" i="31"/>
  <c r="I44" i="31"/>
  <c r="Q38" i="31"/>
  <c r="AH36" i="31"/>
  <c r="I34" i="31"/>
  <c r="AJ28" i="31"/>
  <c r="K28" i="31"/>
  <c r="G27" i="31"/>
  <c r="F43" i="31"/>
  <c r="AA42" i="31"/>
  <c r="P40" i="31"/>
  <c r="AF38" i="31"/>
  <c r="H36" i="31"/>
  <c r="Z34" i="31"/>
  <c r="AH30" i="31"/>
  <c r="AJ29" i="31"/>
  <c r="AD28" i="31"/>
  <c r="D25" i="31"/>
  <c r="X42" i="31"/>
  <c r="AF40" i="31"/>
  <c r="AC38" i="31"/>
  <c r="I38" i="31"/>
  <c r="Z36" i="31"/>
  <c r="AH32" i="31"/>
  <c r="O32" i="31"/>
  <c r="AJ31" i="31"/>
  <c r="AD30" i="31"/>
  <c r="I30" i="31"/>
  <c r="Y28" i="31"/>
  <c r="I26" i="31"/>
  <c r="H38" i="31"/>
  <c r="G30" i="31"/>
  <c r="G29" i="31"/>
  <c r="X28" i="31"/>
  <c r="AJ42" i="31"/>
  <c r="AF39" i="31"/>
  <c r="AC37" i="31"/>
  <c r="V36" i="31"/>
  <c r="AI34" i="31"/>
  <c r="S34" i="31"/>
  <c r="AG32" i="31"/>
  <c r="AI30" i="31"/>
  <c r="S30" i="31"/>
  <c r="AB29" i="31"/>
  <c r="AK28" i="31"/>
  <c r="U28" i="31"/>
  <c r="AB27" i="31"/>
  <c r="AK26" i="31"/>
  <c r="U26" i="31"/>
  <c r="I25" i="31"/>
  <c r="V41" i="31"/>
  <c r="AD39" i="31"/>
  <c r="V38" i="31"/>
  <c r="AJ36" i="31"/>
  <c r="T36" i="31"/>
  <c r="V33" i="31"/>
  <c r="AG30" i="31"/>
  <c r="J29" i="31"/>
  <c r="J46" i="31" s="1"/>
  <c r="J97" i="31" s="1"/>
  <c r="AI28" i="31"/>
  <c r="S28" i="31"/>
  <c r="J27" i="31"/>
  <c r="AI26" i="31"/>
  <c r="S26" i="31"/>
  <c r="AH42" i="31"/>
  <c r="U41" i="31"/>
  <c r="AK38" i="31"/>
  <c r="U38" i="31"/>
  <c r="J37" i="31"/>
  <c r="AI36" i="31"/>
  <c r="U33" i="31"/>
  <c r="V25" i="31"/>
  <c r="U45" i="31"/>
  <c r="V43" i="31"/>
  <c r="K39" i="31"/>
  <c r="AI38" i="31"/>
  <c r="U35" i="31"/>
  <c r="L32" i="31"/>
  <c r="U31" i="31"/>
  <c r="AF26" i="31"/>
  <c r="T25" i="31"/>
  <c r="T31" i="31"/>
  <c r="V29" i="31"/>
  <c r="V27" i="31"/>
  <c r="S45" i="31"/>
  <c r="T43" i="31"/>
  <c r="AK40" i="31"/>
  <c r="U40" i="31"/>
  <c r="I39" i="31"/>
  <c r="V37" i="31"/>
  <c r="S35" i="31"/>
  <c r="L34" i="31"/>
  <c r="AP32" i="31"/>
  <c r="J32" i="31"/>
  <c r="S31" i="31"/>
  <c r="L30" i="31"/>
  <c r="U29" i="31"/>
  <c r="U27" i="31"/>
  <c r="AD26" i="31"/>
  <c r="R25" i="31"/>
  <c r="K44" i="31"/>
  <c r="S43" i="31"/>
  <c r="L42" i="31"/>
  <c r="AF41" i="31"/>
  <c r="AJ40" i="31"/>
  <c r="T40" i="31"/>
  <c r="U37" i="31"/>
  <c r="K34" i="31"/>
  <c r="AF33" i="31"/>
  <c r="AO32" i="31"/>
  <c r="I32" i="31"/>
  <c r="K30" i="31"/>
  <c r="T29" i="31"/>
  <c r="AC28" i="31"/>
  <c r="T27" i="31"/>
  <c r="AC26" i="31"/>
  <c r="J44" i="31"/>
  <c r="K42" i="31"/>
  <c r="AE41" i="31"/>
  <c r="AI40" i="31"/>
  <c r="T37" i="31"/>
  <c r="AP34" i="31"/>
  <c r="J34" i="31"/>
  <c r="AE33" i="31"/>
  <c r="AN32" i="31"/>
  <c r="AP30" i="31"/>
  <c r="J30" i="31"/>
  <c r="L28" i="31"/>
  <c r="L26" i="31"/>
  <c r="AF25" i="31"/>
  <c r="AE45" i="31"/>
  <c r="AF43" i="31"/>
  <c r="U39" i="31"/>
  <c r="K36" i="31"/>
  <c r="AE35" i="31"/>
  <c r="AN34" i="31"/>
  <c r="V32" i="31"/>
  <c r="AE31" i="31"/>
  <c r="AN30" i="31"/>
  <c r="AP28" i="31"/>
  <c r="J28" i="31"/>
  <c r="AP26" i="31"/>
  <c r="Z26" i="31"/>
  <c r="J26" i="31"/>
  <c r="AD25" i="31"/>
  <c r="AC31" i="31"/>
  <c r="AE29" i="31"/>
  <c r="AE27" i="31"/>
  <c r="G42" i="31"/>
  <c r="G26" i="31"/>
  <c r="D28" i="31"/>
  <c r="F26" i="31"/>
  <c r="F42" i="31"/>
  <c r="E42" i="31"/>
  <c r="G40" i="31"/>
  <c r="E26" i="31"/>
  <c r="D26" i="31"/>
  <c r="C42" i="31"/>
  <c r="E40" i="31"/>
  <c r="G38" i="31"/>
  <c r="C40" i="31"/>
  <c r="E38" i="31"/>
  <c r="G36" i="31"/>
  <c r="D38" i="31"/>
  <c r="F36" i="31"/>
  <c r="E36" i="31"/>
  <c r="G34" i="31"/>
  <c r="D40" i="31"/>
  <c r="G41" i="31"/>
  <c r="D36" i="31"/>
  <c r="F34" i="31"/>
  <c r="F41" i="31"/>
  <c r="E34" i="31"/>
  <c r="E41" i="31"/>
  <c r="D41" i="31"/>
  <c r="G25" i="31"/>
  <c r="AQ92" i="31"/>
  <c r="AP92" i="31"/>
  <c r="AO92" i="31"/>
  <c r="AN92" i="31"/>
  <c r="AM92" i="31"/>
  <c r="AL92" i="31"/>
  <c r="AK92" i="31"/>
  <c r="AJ92" i="31"/>
  <c r="AI92" i="31"/>
  <c r="AH92" i="31"/>
  <c r="AG92" i="31"/>
  <c r="AF92" i="31"/>
  <c r="AE92" i="31"/>
  <c r="AD92" i="31"/>
  <c r="AC92" i="31"/>
  <c r="AB92" i="31"/>
  <c r="AA92" i="31"/>
  <c r="Z92" i="31"/>
  <c r="Y92" i="31"/>
  <c r="X92" i="31"/>
  <c r="W92" i="31"/>
  <c r="V92" i="31"/>
  <c r="U92" i="31"/>
  <c r="T92" i="31"/>
  <c r="S92" i="31"/>
  <c r="R92" i="31"/>
  <c r="Q92" i="31"/>
  <c r="P92" i="31"/>
  <c r="O92" i="31"/>
  <c r="N92" i="31"/>
  <c r="M92" i="31"/>
  <c r="L92" i="31"/>
  <c r="K92" i="31"/>
  <c r="J92" i="31"/>
  <c r="I92" i="31"/>
  <c r="H92" i="31"/>
  <c r="G92" i="31"/>
  <c r="F92" i="31"/>
  <c r="E92" i="31"/>
  <c r="D92" i="31"/>
  <c r="C92" i="31"/>
  <c r="AQ91" i="31"/>
  <c r="AP91" i="31"/>
  <c r="AO91" i="31"/>
  <c r="AN91" i="31"/>
  <c r="AM91" i="31"/>
  <c r="AL91" i="31"/>
  <c r="AK91" i="31"/>
  <c r="AJ91" i="31"/>
  <c r="AI91" i="31"/>
  <c r="AH91" i="31"/>
  <c r="AG91" i="31"/>
  <c r="AF91" i="31"/>
  <c r="AE91" i="31"/>
  <c r="AD91" i="31"/>
  <c r="AC91" i="31"/>
  <c r="AB91" i="31"/>
  <c r="AA91" i="31"/>
  <c r="Z91" i="31"/>
  <c r="Y91" i="31"/>
  <c r="X91" i="31"/>
  <c r="W91" i="31"/>
  <c r="V91" i="31"/>
  <c r="U91" i="31"/>
  <c r="T91" i="31"/>
  <c r="S91" i="31"/>
  <c r="R91" i="31"/>
  <c r="Q91" i="31"/>
  <c r="P91" i="31"/>
  <c r="O91" i="31"/>
  <c r="N91" i="31"/>
  <c r="M91" i="31"/>
  <c r="L91" i="31"/>
  <c r="K91" i="31"/>
  <c r="J91" i="31"/>
  <c r="I91" i="31"/>
  <c r="H91" i="31"/>
  <c r="G91" i="31"/>
  <c r="F91" i="31"/>
  <c r="E91" i="31"/>
  <c r="D91" i="31"/>
  <c r="C91" i="31"/>
  <c r="AQ90" i="31"/>
  <c r="AP90" i="31"/>
  <c r="AO90" i="31"/>
  <c r="AN90" i="31"/>
  <c r="AM90" i="31"/>
  <c r="AL90" i="31"/>
  <c r="AK90" i="31"/>
  <c r="AJ90" i="31"/>
  <c r="AI90" i="31"/>
  <c r="AH90" i="31"/>
  <c r="AG90" i="31"/>
  <c r="AF90" i="31"/>
  <c r="AE90" i="31"/>
  <c r="AD90" i="31"/>
  <c r="AC90" i="31"/>
  <c r="AB90" i="31"/>
  <c r="AA90" i="31"/>
  <c r="Z90" i="31"/>
  <c r="Y90" i="31"/>
  <c r="X90" i="31"/>
  <c r="W90" i="31"/>
  <c r="V90" i="31"/>
  <c r="U90" i="31"/>
  <c r="T90" i="31"/>
  <c r="S90" i="31"/>
  <c r="R90" i="31"/>
  <c r="Q90" i="31"/>
  <c r="P90" i="31"/>
  <c r="O90" i="31"/>
  <c r="N90" i="31"/>
  <c r="M90" i="31"/>
  <c r="L90" i="31"/>
  <c r="K90" i="31"/>
  <c r="J90" i="31"/>
  <c r="I90" i="31"/>
  <c r="H90" i="31"/>
  <c r="G90" i="31"/>
  <c r="F90" i="31"/>
  <c r="E90" i="31"/>
  <c r="D90" i="31"/>
  <c r="C90" i="31"/>
  <c r="AQ89" i="31"/>
  <c r="AP89" i="31"/>
  <c r="AO89" i="31"/>
  <c r="AN89" i="31"/>
  <c r="AM89" i="31"/>
  <c r="AL89" i="31"/>
  <c r="AK89" i="31"/>
  <c r="AJ89" i="31"/>
  <c r="AI89" i="31"/>
  <c r="AH89" i="31"/>
  <c r="AG89" i="31"/>
  <c r="AF89" i="31"/>
  <c r="AE89" i="31"/>
  <c r="AD89" i="31"/>
  <c r="AC89" i="31"/>
  <c r="AB89" i="31"/>
  <c r="AA89" i="31"/>
  <c r="Z89" i="31"/>
  <c r="Y89" i="31"/>
  <c r="X89" i="31"/>
  <c r="W89" i="31"/>
  <c r="V89" i="31"/>
  <c r="U89" i="31"/>
  <c r="T89" i="31"/>
  <c r="S89" i="31"/>
  <c r="R89" i="31"/>
  <c r="Q89" i="31"/>
  <c r="P89" i="31"/>
  <c r="O89" i="31"/>
  <c r="N89" i="31"/>
  <c r="M89" i="31"/>
  <c r="L89" i="31"/>
  <c r="K89" i="31"/>
  <c r="J89" i="31"/>
  <c r="I89" i="31"/>
  <c r="H89" i="31"/>
  <c r="G89" i="31"/>
  <c r="F89" i="31"/>
  <c r="E89" i="31"/>
  <c r="D89" i="31"/>
  <c r="C89" i="31"/>
  <c r="AQ88" i="31"/>
  <c r="AP88" i="31"/>
  <c r="AO88" i="31"/>
  <c r="AN88" i="31"/>
  <c r="AM88" i="31"/>
  <c r="AL88" i="31"/>
  <c r="AK88" i="31"/>
  <c r="AJ88" i="31"/>
  <c r="AI88" i="31"/>
  <c r="AH88" i="31"/>
  <c r="AG88" i="31"/>
  <c r="AF88" i="31"/>
  <c r="AE88" i="31"/>
  <c r="AD88" i="31"/>
  <c r="AC88" i="31"/>
  <c r="AB88" i="31"/>
  <c r="AA88" i="31"/>
  <c r="Z88" i="31"/>
  <c r="Y88" i="31"/>
  <c r="X88" i="31"/>
  <c r="W88" i="31"/>
  <c r="V88" i="31"/>
  <c r="U88" i="31"/>
  <c r="T88" i="31"/>
  <c r="S88" i="31"/>
  <c r="R88" i="31"/>
  <c r="Q88" i="31"/>
  <c r="P88" i="31"/>
  <c r="O88" i="31"/>
  <c r="N88" i="31"/>
  <c r="M88" i="31"/>
  <c r="L88" i="31"/>
  <c r="K88" i="31"/>
  <c r="J88" i="31"/>
  <c r="I88" i="31"/>
  <c r="H88" i="31"/>
  <c r="G88" i="31"/>
  <c r="F88" i="31"/>
  <c r="E88" i="31"/>
  <c r="D88" i="31"/>
  <c r="C88" i="31"/>
  <c r="AQ87" i="31"/>
  <c r="AP87" i="31"/>
  <c r="AO87" i="31"/>
  <c r="AN87" i="31"/>
  <c r="AM87" i="31"/>
  <c r="AL87" i="31"/>
  <c r="AK87" i="31"/>
  <c r="AJ87" i="31"/>
  <c r="AI87" i="31"/>
  <c r="AH87" i="31"/>
  <c r="AG87" i="31"/>
  <c r="AF87" i="31"/>
  <c r="AE87" i="31"/>
  <c r="AD87" i="31"/>
  <c r="AC87" i="31"/>
  <c r="AB87" i="31"/>
  <c r="AA87" i="31"/>
  <c r="Z87" i="31"/>
  <c r="Y87" i="31"/>
  <c r="X87" i="31"/>
  <c r="W87" i="31"/>
  <c r="V87" i="31"/>
  <c r="U87" i="31"/>
  <c r="T87" i="31"/>
  <c r="S87" i="31"/>
  <c r="R87" i="31"/>
  <c r="Q87" i="31"/>
  <c r="P87" i="31"/>
  <c r="O87" i="31"/>
  <c r="N87" i="31"/>
  <c r="M87" i="31"/>
  <c r="L87" i="31"/>
  <c r="K87" i="31"/>
  <c r="J87" i="31"/>
  <c r="I87" i="31"/>
  <c r="H87" i="31"/>
  <c r="G87" i="31"/>
  <c r="F87" i="31"/>
  <c r="E87" i="31"/>
  <c r="D87" i="31"/>
  <c r="C87" i="31"/>
  <c r="AQ86" i="31"/>
  <c r="AP86" i="31"/>
  <c r="AO86" i="31"/>
  <c r="AN86" i="31"/>
  <c r="AM86" i="31"/>
  <c r="AL86" i="31"/>
  <c r="AK86" i="31"/>
  <c r="AJ86" i="31"/>
  <c r="AI86" i="31"/>
  <c r="AH86" i="31"/>
  <c r="AG86" i="31"/>
  <c r="AF86" i="31"/>
  <c r="AE86" i="31"/>
  <c r="AD86" i="31"/>
  <c r="AC86" i="31"/>
  <c r="AB86" i="31"/>
  <c r="AA86" i="31"/>
  <c r="Z86" i="31"/>
  <c r="Y86" i="31"/>
  <c r="X86" i="31"/>
  <c r="W86" i="31"/>
  <c r="V86" i="31"/>
  <c r="U86" i="31"/>
  <c r="T86" i="31"/>
  <c r="S86" i="31"/>
  <c r="R86" i="31"/>
  <c r="Q86" i="31"/>
  <c r="P86" i="31"/>
  <c r="O86" i="31"/>
  <c r="N86" i="31"/>
  <c r="M86" i="31"/>
  <c r="L86" i="31"/>
  <c r="K86" i="31"/>
  <c r="J86" i="31"/>
  <c r="I86" i="31"/>
  <c r="H86" i="31"/>
  <c r="G86" i="31"/>
  <c r="F86" i="31"/>
  <c r="E86" i="31"/>
  <c r="D86" i="31"/>
  <c r="C86" i="31"/>
  <c r="AQ85" i="31"/>
  <c r="AP85" i="31"/>
  <c r="AO85" i="31"/>
  <c r="AN85" i="31"/>
  <c r="AM85" i="31"/>
  <c r="AL85" i="31"/>
  <c r="AK85" i="31"/>
  <c r="AJ85" i="31"/>
  <c r="AI85" i="31"/>
  <c r="AH85" i="31"/>
  <c r="AG85" i="31"/>
  <c r="AF85" i="31"/>
  <c r="AE85" i="31"/>
  <c r="AD85" i="31"/>
  <c r="AC85" i="31"/>
  <c r="AB85" i="31"/>
  <c r="AA85" i="31"/>
  <c r="Z85" i="31"/>
  <c r="Y85" i="31"/>
  <c r="X85" i="31"/>
  <c r="W85" i="31"/>
  <c r="V85" i="31"/>
  <c r="U85" i="31"/>
  <c r="T85" i="31"/>
  <c r="S85" i="31"/>
  <c r="R85" i="31"/>
  <c r="Q85" i="31"/>
  <c r="P85" i="31"/>
  <c r="O85" i="31"/>
  <c r="N85" i="31"/>
  <c r="M85" i="31"/>
  <c r="L85" i="31"/>
  <c r="K85" i="31"/>
  <c r="J85" i="31"/>
  <c r="I85" i="31"/>
  <c r="H85" i="31"/>
  <c r="G85" i="31"/>
  <c r="F85" i="31"/>
  <c r="E85" i="31"/>
  <c r="D85" i="31"/>
  <c r="C85" i="31"/>
  <c r="AQ84" i="31"/>
  <c r="AP84" i="31"/>
  <c r="AO84" i="31"/>
  <c r="AN84" i="31"/>
  <c r="AM84" i="31"/>
  <c r="AL84" i="31"/>
  <c r="AK84" i="31"/>
  <c r="AJ84" i="31"/>
  <c r="AI84" i="31"/>
  <c r="AH84" i="31"/>
  <c r="AG84" i="31"/>
  <c r="AF84" i="31"/>
  <c r="AE84" i="31"/>
  <c r="AD84" i="31"/>
  <c r="AC84" i="31"/>
  <c r="AB84" i="31"/>
  <c r="AA84" i="31"/>
  <c r="Z84" i="31"/>
  <c r="Y84" i="31"/>
  <c r="X84" i="31"/>
  <c r="W84" i="31"/>
  <c r="V84" i="31"/>
  <c r="U84" i="31"/>
  <c r="T84" i="31"/>
  <c r="S84" i="31"/>
  <c r="R84" i="31"/>
  <c r="Q84" i="31"/>
  <c r="P84" i="31"/>
  <c r="O84" i="31"/>
  <c r="N84" i="31"/>
  <c r="M84" i="31"/>
  <c r="L84" i="31"/>
  <c r="K84" i="31"/>
  <c r="J84" i="31"/>
  <c r="I84" i="31"/>
  <c r="H84" i="31"/>
  <c r="G84" i="31"/>
  <c r="F84" i="31"/>
  <c r="E84" i="31"/>
  <c r="D84" i="31"/>
  <c r="C84" i="31"/>
  <c r="AQ83" i="31"/>
  <c r="AP83" i="31"/>
  <c r="AO83" i="31"/>
  <c r="AN83" i="31"/>
  <c r="AM83" i="31"/>
  <c r="AL83" i="31"/>
  <c r="AK83" i="31"/>
  <c r="AJ83" i="31"/>
  <c r="AI83" i="31"/>
  <c r="AH83" i="31"/>
  <c r="AG83" i="31"/>
  <c r="AF83" i="31"/>
  <c r="AE83" i="31"/>
  <c r="AD83" i="31"/>
  <c r="AC83" i="31"/>
  <c r="AB83" i="31"/>
  <c r="AA83" i="31"/>
  <c r="Z83" i="31"/>
  <c r="Y83" i="31"/>
  <c r="X83" i="31"/>
  <c r="W83" i="31"/>
  <c r="V83" i="31"/>
  <c r="U83" i="31"/>
  <c r="T83" i="31"/>
  <c r="S83" i="31"/>
  <c r="R83" i="31"/>
  <c r="Q83" i="31"/>
  <c r="P83" i="31"/>
  <c r="O83" i="31"/>
  <c r="N83" i="31"/>
  <c r="M83" i="31"/>
  <c r="L83" i="31"/>
  <c r="K83" i="31"/>
  <c r="J83" i="31"/>
  <c r="I83" i="31"/>
  <c r="H83" i="31"/>
  <c r="G83" i="31"/>
  <c r="F83" i="31"/>
  <c r="E83" i="31"/>
  <c r="D83" i="31"/>
  <c r="C83" i="31"/>
  <c r="AQ82" i="31"/>
  <c r="AP82" i="31"/>
  <c r="AO82" i="31"/>
  <c r="AN82" i="31"/>
  <c r="AM82" i="31"/>
  <c r="AL82" i="31"/>
  <c r="AK82" i="31"/>
  <c r="AJ82" i="31"/>
  <c r="AI82" i="31"/>
  <c r="AH82" i="31"/>
  <c r="AG82" i="31"/>
  <c r="AF82" i="31"/>
  <c r="AE82" i="31"/>
  <c r="AD82" i="31"/>
  <c r="AC82" i="31"/>
  <c r="AB82" i="31"/>
  <c r="AA82" i="31"/>
  <c r="Z82" i="31"/>
  <c r="Y82" i="31"/>
  <c r="X82" i="31"/>
  <c r="W82" i="31"/>
  <c r="V82" i="31"/>
  <c r="U82" i="31"/>
  <c r="T82" i="31"/>
  <c r="S82" i="31"/>
  <c r="R82" i="31"/>
  <c r="Q82" i="31"/>
  <c r="P82" i="31"/>
  <c r="O82" i="31"/>
  <c r="N82" i="31"/>
  <c r="M82" i="31"/>
  <c r="L82" i="31"/>
  <c r="K82" i="31"/>
  <c r="J82" i="31"/>
  <c r="I82" i="31"/>
  <c r="H82" i="31"/>
  <c r="G82" i="31"/>
  <c r="F82" i="31"/>
  <c r="E82" i="31"/>
  <c r="D82" i="31"/>
  <c r="C82" i="31"/>
  <c r="AQ81" i="31"/>
  <c r="AP81" i="31"/>
  <c r="AO81" i="31"/>
  <c r="AN81" i="31"/>
  <c r="AM81" i="31"/>
  <c r="AL81" i="31"/>
  <c r="AK81" i="31"/>
  <c r="AJ81" i="31"/>
  <c r="AI81" i="31"/>
  <c r="AH81" i="31"/>
  <c r="AG81" i="31"/>
  <c r="AF81" i="31"/>
  <c r="AE81" i="31"/>
  <c r="AD81" i="31"/>
  <c r="AC81" i="31"/>
  <c r="AB81" i="31"/>
  <c r="AA81" i="31"/>
  <c r="Z81" i="31"/>
  <c r="Y81" i="31"/>
  <c r="X81" i="31"/>
  <c r="W81" i="31"/>
  <c r="V81" i="31"/>
  <c r="U81" i="31"/>
  <c r="T81" i="31"/>
  <c r="S81" i="31"/>
  <c r="R81" i="31"/>
  <c r="Q81" i="31"/>
  <c r="P81" i="31"/>
  <c r="O81" i="31"/>
  <c r="N81" i="31"/>
  <c r="M81" i="31"/>
  <c r="L81" i="31"/>
  <c r="K81" i="31"/>
  <c r="J81" i="31"/>
  <c r="I81" i="31"/>
  <c r="H81" i="31"/>
  <c r="G81" i="31"/>
  <c r="F81" i="31"/>
  <c r="E81" i="31"/>
  <c r="D81" i="31"/>
  <c r="C81" i="31"/>
  <c r="AQ80" i="31"/>
  <c r="AP80" i="31"/>
  <c r="AO80" i="31"/>
  <c r="AN80" i="31"/>
  <c r="AM80" i="31"/>
  <c r="AL80" i="31"/>
  <c r="AK80" i="31"/>
  <c r="AJ80" i="31"/>
  <c r="AI80" i="31"/>
  <c r="AH80" i="31"/>
  <c r="AG80" i="31"/>
  <c r="AF80" i="31"/>
  <c r="AE80" i="31"/>
  <c r="AD80" i="31"/>
  <c r="AC80" i="31"/>
  <c r="AB80" i="31"/>
  <c r="AA80" i="31"/>
  <c r="Z80" i="31"/>
  <c r="Y80" i="31"/>
  <c r="X80" i="31"/>
  <c r="W80" i="31"/>
  <c r="V80" i="31"/>
  <c r="U80" i="31"/>
  <c r="T80" i="31"/>
  <c r="S80" i="31"/>
  <c r="R80" i="31"/>
  <c r="Q80" i="31"/>
  <c r="P80" i="31"/>
  <c r="O80" i="31"/>
  <c r="N80" i="31"/>
  <c r="M80" i="31"/>
  <c r="L80" i="31"/>
  <c r="K80" i="31"/>
  <c r="J80" i="31"/>
  <c r="I80" i="31"/>
  <c r="H80" i="31"/>
  <c r="G80" i="31"/>
  <c r="F80" i="31"/>
  <c r="E80" i="31"/>
  <c r="D80" i="31"/>
  <c r="C80" i="31"/>
  <c r="AQ79" i="31"/>
  <c r="AP79" i="31"/>
  <c r="AO79" i="31"/>
  <c r="AN79" i="31"/>
  <c r="AM79" i="31"/>
  <c r="AL79" i="31"/>
  <c r="AK79" i="31"/>
  <c r="AJ79" i="31"/>
  <c r="AI79" i="31"/>
  <c r="AH79" i="31"/>
  <c r="AG79" i="31"/>
  <c r="AF79" i="31"/>
  <c r="AE79" i="31"/>
  <c r="AD79" i="31"/>
  <c r="AC79" i="31"/>
  <c r="AB79" i="31"/>
  <c r="AA79" i="31"/>
  <c r="Z79" i="31"/>
  <c r="Y79" i="31"/>
  <c r="X79" i="31"/>
  <c r="W79" i="31"/>
  <c r="V79" i="31"/>
  <c r="U79" i="31"/>
  <c r="T79" i="31"/>
  <c r="S79" i="31"/>
  <c r="R79" i="31"/>
  <c r="Q79" i="31"/>
  <c r="P79" i="31"/>
  <c r="O79" i="31"/>
  <c r="N79" i="31"/>
  <c r="M79" i="31"/>
  <c r="L79" i="31"/>
  <c r="K79" i="31"/>
  <c r="J79" i="31"/>
  <c r="I79" i="31"/>
  <c r="H79" i="31"/>
  <c r="G79" i="31"/>
  <c r="F79" i="31"/>
  <c r="E79" i="31"/>
  <c r="D79" i="31"/>
  <c r="C79" i="31"/>
  <c r="AQ78" i="31"/>
  <c r="AP78" i="31"/>
  <c r="AO78" i="31"/>
  <c r="AN78" i="31"/>
  <c r="AM78" i="31"/>
  <c r="AL78" i="31"/>
  <c r="AK78" i="31"/>
  <c r="AJ78" i="31"/>
  <c r="AI78" i="31"/>
  <c r="AH78" i="31"/>
  <c r="AG78" i="31"/>
  <c r="AF78" i="31"/>
  <c r="AE78" i="31"/>
  <c r="AD78" i="31"/>
  <c r="AC78" i="31"/>
  <c r="AB78" i="31"/>
  <c r="AA78" i="31"/>
  <c r="Z78" i="31"/>
  <c r="Y78" i="31"/>
  <c r="X78" i="31"/>
  <c r="W78" i="31"/>
  <c r="V78" i="31"/>
  <c r="U78" i="31"/>
  <c r="T78" i="31"/>
  <c r="S78" i="31"/>
  <c r="R78" i="31"/>
  <c r="Q78" i="31"/>
  <c r="P78" i="31"/>
  <c r="O78" i="31"/>
  <c r="N78" i="31"/>
  <c r="M78" i="31"/>
  <c r="L78" i="31"/>
  <c r="K78" i="31"/>
  <c r="J78" i="31"/>
  <c r="I78" i="31"/>
  <c r="H78" i="31"/>
  <c r="G78" i="31"/>
  <c r="F78" i="31"/>
  <c r="E78" i="31"/>
  <c r="D78" i="31"/>
  <c r="C78" i="31"/>
  <c r="AQ77" i="31"/>
  <c r="AP77" i="31"/>
  <c r="AO77" i="31"/>
  <c r="AN77" i="31"/>
  <c r="AM77" i="31"/>
  <c r="AL77" i="31"/>
  <c r="AK77" i="31"/>
  <c r="AJ77" i="31"/>
  <c r="AI77" i="31"/>
  <c r="AH77" i="31"/>
  <c r="AG77" i="31"/>
  <c r="AF77" i="31"/>
  <c r="AE77" i="31"/>
  <c r="AD77" i="31"/>
  <c r="AC77" i="31"/>
  <c r="AB77" i="31"/>
  <c r="AA77" i="31"/>
  <c r="Z77" i="31"/>
  <c r="Y77" i="31"/>
  <c r="X77" i="31"/>
  <c r="W77" i="31"/>
  <c r="V77" i="31"/>
  <c r="U77" i="31"/>
  <c r="T77" i="31"/>
  <c r="S77" i="31"/>
  <c r="R77" i="31"/>
  <c r="Q77" i="31"/>
  <c r="P77" i="31"/>
  <c r="O77" i="31"/>
  <c r="N77" i="31"/>
  <c r="M77" i="31"/>
  <c r="L77" i="31"/>
  <c r="K77" i="31"/>
  <c r="J77" i="31"/>
  <c r="I77" i="31"/>
  <c r="H77" i="31"/>
  <c r="G77" i="31"/>
  <c r="F77" i="31"/>
  <c r="E77" i="31"/>
  <c r="D77" i="31"/>
  <c r="C77" i="31"/>
  <c r="AQ76" i="31"/>
  <c r="AP76" i="31"/>
  <c r="AO76" i="31"/>
  <c r="AN76" i="31"/>
  <c r="AM76" i="31"/>
  <c r="AL76" i="31"/>
  <c r="AK76" i="31"/>
  <c r="AJ76" i="31"/>
  <c r="AI76" i="31"/>
  <c r="AH76" i="31"/>
  <c r="AG76" i="31"/>
  <c r="AF76" i="31"/>
  <c r="AE76" i="31"/>
  <c r="AD76" i="31"/>
  <c r="AC76" i="31"/>
  <c r="AB76" i="31"/>
  <c r="AA76" i="31"/>
  <c r="Z76" i="31"/>
  <c r="Y76" i="31"/>
  <c r="X76" i="31"/>
  <c r="W76" i="31"/>
  <c r="V76" i="31"/>
  <c r="U76" i="31"/>
  <c r="T76" i="31"/>
  <c r="S76" i="31"/>
  <c r="R76" i="31"/>
  <c r="Q76" i="31"/>
  <c r="P76" i="31"/>
  <c r="O76" i="31"/>
  <c r="N76" i="31"/>
  <c r="M76" i="31"/>
  <c r="L76" i="31"/>
  <c r="K76" i="31"/>
  <c r="J76" i="31"/>
  <c r="I76" i="31"/>
  <c r="H76" i="31"/>
  <c r="G76" i="31"/>
  <c r="F76" i="31"/>
  <c r="E76" i="31"/>
  <c r="D76" i="31"/>
  <c r="C76" i="31"/>
  <c r="AQ75" i="31"/>
  <c r="AP75" i="31"/>
  <c r="AO75" i="31"/>
  <c r="AN75" i="31"/>
  <c r="AM75" i="31"/>
  <c r="AL75" i="31"/>
  <c r="AK75" i="31"/>
  <c r="AJ75" i="31"/>
  <c r="AI75" i="31"/>
  <c r="AH75" i="31"/>
  <c r="AG75" i="31"/>
  <c r="AF75" i="31"/>
  <c r="AE75" i="31"/>
  <c r="AD75" i="31"/>
  <c r="AC75" i="31"/>
  <c r="AB75" i="31"/>
  <c r="AA75" i="31"/>
  <c r="Z75" i="31"/>
  <c r="Y75" i="31"/>
  <c r="X75" i="31"/>
  <c r="W75" i="31"/>
  <c r="V75" i="31"/>
  <c r="U75" i="31"/>
  <c r="T75" i="31"/>
  <c r="S75" i="31"/>
  <c r="R75" i="31"/>
  <c r="Q75" i="31"/>
  <c r="P75" i="31"/>
  <c r="O75" i="31"/>
  <c r="N75" i="31"/>
  <c r="M75" i="31"/>
  <c r="L75" i="31"/>
  <c r="K75" i="31"/>
  <c r="J75" i="31"/>
  <c r="I75" i="31"/>
  <c r="H75" i="31"/>
  <c r="G75" i="31"/>
  <c r="F75" i="31"/>
  <c r="E75" i="31"/>
  <c r="D75" i="31"/>
  <c r="C75" i="31"/>
  <c r="AQ74" i="31"/>
  <c r="AP74" i="31"/>
  <c r="AO74" i="31"/>
  <c r="AN74" i="31"/>
  <c r="AM74" i="31"/>
  <c r="AL74" i="31"/>
  <c r="AK74" i="31"/>
  <c r="AJ74" i="31"/>
  <c r="AI74" i="31"/>
  <c r="AH74" i="31"/>
  <c r="AG74" i="31"/>
  <c r="AF74" i="31"/>
  <c r="AE74" i="31"/>
  <c r="AD74" i="31"/>
  <c r="AC74" i="31"/>
  <c r="AB74" i="31"/>
  <c r="AA74" i="31"/>
  <c r="Z74" i="31"/>
  <c r="Y74" i="31"/>
  <c r="X74" i="31"/>
  <c r="W74" i="31"/>
  <c r="V74" i="31"/>
  <c r="U74" i="31"/>
  <c r="T74" i="31"/>
  <c r="S74" i="31"/>
  <c r="R74" i="31"/>
  <c r="Q74" i="31"/>
  <c r="P74" i="31"/>
  <c r="O74" i="31"/>
  <c r="N74" i="31"/>
  <c r="M74" i="31"/>
  <c r="L74" i="31"/>
  <c r="K74" i="31"/>
  <c r="J74" i="31"/>
  <c r="I74" i="31"/>
  <c r="H74" i="31"/>
  <c r="G74" i="31"/>
  <c r="F74" i="31"/>
  <c r="E74" i="31"/>
  <c r="D74" i="31"/>
  <c r="C74" i="31"/>
  <c r="AQ73" i="31"/>
  <c r="AP73" i="31"/>
  <c r="AO73" i="31"/>
  <c r="AN73" i="31"/>
  <c r="AM73" i="31"/>
  <c r="AL73" i="31"/>
  <c r="AK73" i="31"/>
  <c r="AJ73" i="31"/>
  <c r="AI73" i="31"/>
  <c r="AH73" i="31"/>
  <c r="AG73" i="31"/>
  <c r="AF73" i="31"/>
  <c r="AE73" i="31"/>
  <c r="AD73" i="31"/>
  <c r="AC73" i="31"/>
  <c r="AB73" i="31"/>
  <c r="AA73" i="31"/>
  <c r="Z73" i="31"/>
  <c r="Y73" i="31"/>
  <c r="X73" i="31"/>
  <c r="W73" i="31"/>
  <c r="V73" i="31"/>
  <c r="U73" i="31"/>
  <c r="T73" i="31"/>
  <c r="S73" i="31"/>
  <c r="R73" i="31"/>
  <c r="Q73" i="31"/>
  <c r="P73" i="31"/>
  <c r="O73" i="31"/>
  <c r="N73" i="31"/>
  <c r="M73" i="31"/>
  <c r="L73" i="31"/>
  <c r="K73" i="31"/>
  <c r="J73" i="31"/>
  <c r="I73" i="31"/>
  <c r="H73" i="31"/>
  <c r="G73" i="31"/>
  <c r="F73" i="31"/>
  <c r="E73" i="31"/>
  <c r="D73" i="31"/>
  <c r="C73" i="31"/>
  <c r="AQ72" i="31"/>
  <c r="AP72" i="31"/>
  <c r="AO72" i="31"/>
  <c r="AN72" i="31"/>
  <c r="AM72" i="31"/>
  <c r="AL72" i="31"/>
  <c r="AK72" i="31"/>
  <c r="AJ72" i="31"/>
  <c r="AI72" i="31"/>
  <c r="AH72" i="31"/>
  <c r="AG72" i="31"/>
  <c r="AF72" i="31"/>
  <c r="AE72" i="31"/>
  <c r="AD72" i="31"/>
  <c r="AC72" i="31"/>
  <c r="AB72" i="31"/>
  <c r="AA72" i="31"/>
  <c r="Z72" i="31"/>
  <c r="Y72" i="31"/>
  <c r="X72" i="31"/>
  <c r="W72" i="31"/>
  <c r="V72" i="31"/>
  <c r="U72" i="31"/>
  <c r="T72" i="31"/>
  <c r="S72" i="31"/>
  <c r="R72" i="31"/>
  <c r="Q72" i="31"/>
  <c r="P72" i="31"/>
  <c r="O72" i="31"/>
  <c r="N72" i="31"/>
  <c r="M72" i="31"/>
  <c r="L72" i="31"/>
  <c r="K72" i="31"/>
  <c r="J72" i="31"/>
  <c r="I72" i="31"/>
  <c r="H72" i="31"/>
  <c r="G72" i="31"/>
  <c r="F72" i="31"/>
  <c r="E72" i="31"/>
  <c r="D72" i="31"/>
  <c r="C72" i="31"/>
  <c r="N46" i="31"/>
  <c r="N97" i="31" s="1"/>
  <c r="O46" i="31"/>
  <c r="O97" i="31" s="1"/>
  <c r="M46" i="31"/>
  <c r="M97" i="31" s="1"/>
  <c r="AQ46" i="31"/>
  <c r="AQ97" i="31" s="1"/>
  <c r="S46" i="31" l="1"/>
  <c r="S97" i="31" s="1"/>
  <c r="S98" i="31" s="1"/>
  <c r="S100" i="31" s="1"/>
  <c r="AB46" i="31"/>
  <c r="AB97" i="31" s="1"/>
  <c r="H46" i="31"/>
  <c r="H97" i="31" s="1"/>
  <c r="X46" i="31"/>
  <c r="X97" i="31" s="1"/>
  <c r="W46" i="31"/>
  <c r="W97" i="31" s="1"/>
  <c r="AK46" i="31"/>
  <c r="AK97" i="31" s="1"/>
  <c r="AM46" i="31"/>
  <c r="AM97" i="31" s="1"/>
  <c r="AO46" i="31"/>
  <c r="AO97" i="31" s="1"/>
  <c r="U46" i="31"/>
  <c r="U97" i="31" s="1"/>
  <c r="T46" i="31"/>
  <c r="T97" i="31" s="1"/>
  <c r="AA46" i="31"/>
  <c r="AA97" i="31" s="1"/>
  <c r="R46" i="31"/>
  <c r="R97" i="31" s="1"/>
  <c r="AG46" i="31"/>
  <c r="AG97" i="31" s="1"/>
  <c r="P46" i="31"/>
  <c r="P97" i="31" s="1"/>
  <c r="AI46" i="31"/>
  <c r="AI97" i="31" s="1"/>
  <c r="AH46" i="31"/>
  <c r="AH97" i="31" s="1"/>
  <c r="L46" i="31"/>
  <c r="L97" i="31" s="1"/>
  <c r="Y46" i="31"/>
  <c r="Y97" i="31" s="1"/>
  <c r="Q46" i="31"/>
  <c r="Q97" i="31" s="1"/>
  <c r="AN46" i="31"/>
  <c r="AN97" i="31" s="1"/>
  <c r="AC93" i="31"/>
  <c r="AC96" i="31" s="1"/>
  <c r="M93" i="31"/>
  <c r="M96" i="31" s="1"/>
  <c r="W93" i="31"/>
  <c r="W96" i="31" s="1"/>
  <c r="W98" i="31" s="1"/>
  <c r="W99" i="31" s="1"/>
  <c r="F46" i="31"/>
  <c r="F97" i="31" s="1"/>
  <c r="AE46" i="31"/>
  <c r="AE97" i="31" s="1"/>
  <c r="AC46" i="31"/>
  <c r="AC97" i="31" s="1"/>
  <c r="AD46" i="31"/>
  <c r="AD97" i="31" s="1"/>
  <c r="V46" i="31"/>
  <c r="V97" i="31" s="1"/>
  <c r="I46" i="31"/>
  <c r="I97" i="31" s="1"/>
  <c r="AF46" i="31"/>
  <c r="AF97" i="31" s="1"/>
  <c r="Z46" i="31"/>
  <c r="Z97" i="31" s="1"/>
  <c r="D46" i="31"/>
  <c r="D97" i="31" s="1"/>
  <c r="AP46" i="31"/>
  <c r="AP97" i="31" s="1"/>
  <c r="K46" i="31"/>
  <c r="K97" i="31" s="1"/>
  <c r="E46" i="31"/>
  <c r="E97" i="31" s="1"/>
  <c r="E98" i="31" s="1"/>
  <c r="E99" i="31" s="1"/>
  <c r="N93" i="31"/>
  <c r="N96" i="31" s="1"/>
  <c r="N98" i="31" s="1"/>
  <c r="N100" i="31" s="1"/>
  <c r="AD93" i="31"/>
  <c r="AD96" i="31" s="1"/>
  <c r="O93" i="31"/>
  <c r="O96" i="31" s="1"/>
  <c r="AE93" i="31"/>
  <c r="AE96" i="31" s="1"/>
  <c r="AE98" i="31" s="1"/>
  <c r="AE100" i="31" s="1"/>
  <c r="AF93" i="31"/>
  <c r="AF96" i="31" s="1"/>
  <c r="Q93" i="31"/>
  <c r="Q96" i="31" s="1"/>
  <c r="AG93" i="31"/>
  <c r="AG96" i="31" s="1"/>
  <c r="AG98" i="31" s="1"/>
  <c r="AG99" i="31" s="1"/>
  <c r="P93" i="31"/>
  <c r="P96" i="31" s="1"/>
  <c r="R93" i="31"/>
  <c r="R96" i="31" s="1"/>
  <c r="AH93" i="31"/>
  <c r="AH96" i="31" s="1"/>
  <c r="AI93" i="31"/>
  <c r="AI96" i="31" s="1"/>
  <c r="AJ93" i="31"/>
  <c r="AJ96" i="31" s="1"/>
  <c r="AJ98" i="31" s="1"/>
  <c r="AJ100" i="31" s="1"/>
  <c r="K93" i="31"/>
  <c r="K96" i="31" s="1"/>
  <c r="AA93" i="31"/>
  <c r="AA96" i="31" s="1"/>
  <c r="AA98" i="31" s="1"/>
  <c r="AM93" i="31"/>
  <c r="AM96" i="31" s="1"/>
  <c r="AM98" i="31" s="1"/>
  <c r="AM99" i="31" s="1"/>
  <c r="T93" i="31"/>
  <c r="T96" i="31" s="1"/>
  <c r="T98" i="31" s="1"/>
  <c r="T100" i="31" s="1"/>
  <c r="U93" i="31"/>
  <c r="U96" i="31" s="1"/>
  <c r="U98" i="31" s="1"/>
  <c r="U99" i="31" s="1"/>
  <c r="AK93" i="31"/>
  <c r="AK96" i="31" s="1"/>
  <c r="AK98" i="31" s="1"/>
  <c r="AK99" i="31" s="1"/>
  <c r="S93" i="31"/>
  <c r="S96" i="31" s="1"/>
  <c r="V93" i="31"/>
  <c r="V96" i="31" s="1"/>
  <c r="AL93" i="31"/>
  <c r="AL96" i="31" s="1"/>
  <c r="H93" i="31"/>
  <c r="H96" i="31" s="1"/>
  <c r="X93" i="31"/>
  <c r="X96" i="31" s="1"/>
  <c r="AN93" i="31"/>
  <c r="AN96" i="31" s="1"/>
  <c r="I93" i="31"/>
  <c r="I96" i="31" s="1"/>
  <c r="Y93" i="31"/>
  <c r="Y96" i="31" s="1"/>
  <c r="AO93" i="31"/>
  <c r="AO96" i="31" s="1"/>
  <c r="AO98" i="31" s="1"/>
  <c r="AO99" i="31" s="1"/>
  <c r="Z93" i="31"/>
  <c r="Z96" i="31" s="1"/>
  <c r="AP93" i="31"/>
  <c r="AP96" i="31" s="1"/>
  <c r="J93" i="31"/>
  <c r="J96" i="31" s="1"/>
  <c r="J98" i="31" s="1"/>
  <c r="J99" i="31" s="1"/>
  <c r="AQ93" i="31"/>
  <c r="AQ96" i="31" s="1"/>
  <c r="AQ98" i="31" s="1"/>
  <c r="L93" i="31"/>
  <c r="L96" i="31" s="1"/>
  <c r="AB93" i="31"/>
  <c r="AB96" i="31" s="1"/>
  <c r="AB98" i="31" s="1"/>
  <c r="AB99" i="31" s="1"/>
  <c r="C93" i="31"/>
  <c r="C96" i="31" s="1"/>
  <c r="E93" i="31"/>
  <c r="E96" i="31" s="1"/>
  <c r="F93" i="31"/>
  <c r="F96" i="31" s="1"/>
  <c r="D93" i="31"/>
  <c r="D96" i="31" s="1"/>
  <c r="G93" i="31"/>
  <c r="G96" i="31" s="1"/>
  <c r="G46" i="31"/>
  <c r="G97" i="31" s="1"/>
  <c r="G98" i="31" s="1"/>
  <c r="G99" i="31" s="1"/>
  <c r="M98" i="31"/>
  <c r="M100" i="31" s="1"/>
  <c r="O98" i="31"/>
  <c r="O99" i="31" s="1"/>
  <c r="AL98" i="31"/>
  <c r="AL100" i="31" s="1"/>
  <c r="P98" i="31"/>
  <c r="P100" i="31" s="1"/>
  <c r="D98" i="31"/>
  <c r="D100" i="31" s="1"/>
  <c r="C46" i="31"/>
  <c r="C97" i="31" s="1"/>
  <c r="L98" i="31" l="1"/>
  <c r="L99" i="31" s="1"/>
  <c r="AH98" i="31"/>
  <c r="AH100" i="31" s="1"/>
  <c r="X98" i="31"/>
  <c r="X99" i="31" s="1"/>
  <c r="H98" i="31"/>
  <c r="H100" i="31" s="1"/>
  <c r="Q98" i="31"/>
  <c r="Q99" i="31" s="1"/>
  <c r="R98" i="31"/>
  <c r="R100" i="31" s="1"/>
  <c r="V98" i="31"/>
  <c r="V100" i="31" s="1"/>
  <c r="AP98" i="31"/>
  <c r="AP99" i="31" s="1"/>
  <c r="AO9" i="42" s="1"/>
  <c r="AF98" i="31"/>
  <c r="AF100" i="31" s="1"/>
  <c r="AE2" i="50" s="1"/>
  <c r="Y98" i="31"/>
  <c r="Y99" i="31" s="1"/>
  <c r="X7" i="42" s="1"/>
  <c r="I98" i="31"/>
  <c r="I99" i="31" s="1"/>
  <c r="AI98" i="31"/>
  <c r="AI100" i="31" s="1"/>
  <c r="AH4" i="41" s="1"/>
  <c r="F98" i="31"/>
  <c r="F100" i="31" s="1"/>
  <c r="E9" i="41" s="1"/>
  <c r="AD98" i="31"/>
  <c r="AD99" i="31" s="1"/>
  <c r="AC98" i="31"/>
  <c r="AC99" i="31" s="1"/>
  <c r="AB9" i="51" s="1"/>
  <c r="AE3" i="50"/>
  <c r="AE9" i="50"/>
  <c r="AE5" i="41"/>
  <c r="AE3" i="58"/>
  <c r="AE4" i="41"/>
  <c r="AJ7" i="42"/>
  <c r="AJ6" i="51"/>
  <c r="AJ5" i="42"/>
  <c r="AJ4" i="51"/>
  <c r="AJ3" i="42"/>
  <c r="AJ2" i="51"/>
  <c r="AJ9" i="51"/>
  <c r="AJ8" i="42"/>
  <c r="AJ7" i="51"/>
  <c r="AJ6" i="42"/>
  <c r="AJ5" i="51"/>
  <c r="AJ4" i="42"/>
  <c r="AJ3" i="51"/>
  <c r="AJ2" i="42"/>
  <c r="AJ9" i="42"/>
  <c r="AJ8" i="51"/>
  <c r="AJ2" i="33"/>
  <c r="AJ4" i="33"/>
  <c r="AJ6" i="33"/>
  <c r="AJ8" i="33"/>
  <c r="AJ5" i="33"/>
  <c r="AJ9" i="33"/>
  <c r="AJ3" i="33"/>
  <c r="AJ7" i="33"/>
  <c r="H3" i="42"/>
  <c r="H2" i="51"/>
  <c r="H9" i="51"/>
  <c r="H8" i="42"/>
  <c r="H7" i="51"/>
  <c r="H6" i="42"/>
  <c r="H5" i="51"/>
  <c r="H4" i="42"/>
  <c r="H3" i="51"/>
  <c r="H2" i="42"/>
  <c r="H9" i="42"/>
  <c r="H8" i="51"/>
  <c r="H7" i="42"/>
  <c r="H6" i="51"/>
  <c r="H5" i="42"/>
  <c r="H3" i="33"/>
  <c r="H5" i="33"/>
  <c r="H7" i="33"/>
  <c r="H9" i="33"/>
  <c r="H4" i="51"/>
  <c r="H2" i="33"/>
  <c r="H4" i="33"/>
  <c r="H6" i="33"/>
  <c r="H8" i="33"/>
  <c r="D7" i="42"/>
  <c r="D6" i="51"/>
  <c r="D5" i="42"/>
  <c r="D4" i="51"/>
  <c r="D3" i="42"/>
  <c r="D2" i="51"/>
  <c r="D9" i="51"/>
  <c r="D8" i="42"/>
  <c r="D7" i="51"/>
  <c r="D6" i="42"/>
  <c r="D5" i="51"/>
  <c r="D4" i="42"/>
  <c r="D3" i="51"/>
  <c r="D2" i="42"/>
  <c r="D9" i="42"/>
  <c r="D8" i="51"/>
  <c r="D2" i="33"/>
  <c r="D4" i="33"/>
  <c r="D6" i="33"/>
  <c r="D8" i="33"/>
  <c r="D5" i="33"/>
  <c r="D9" i="33"/>
  <c r="D3" i="33"/>
  <c r="D7" i="33"/>
  <c r="R8" i="50"/>
  <c r="R7" i="41"/>
  <c r="R6" i="50"/>
  <c r="R5" i="41"/>
  <c r="R3" i="41"/>
  <c r="R2" i="50"/>
  <c r="R8" i="41"/>
  <c r="R7" i="50"/>
  <c r="R6" i="41"/>
  <c r="R5" i="50"/>
  <c r="R3" i="50"/>
  <c r="R9" i="41"/>
  <c r="R4" i="50"/>
  <c r="R3" i="58"/>
  <c r="R5" i="58"/>
  <c r="R7" i="58"/>
  <c r="R9" i="58"/>
  <c r="R2" i="41"/>
  <c r="R2" i="58"/>
  <c r="R9" i="50"/>
  <c r="R4" i="41"/>
  <c r="R4" i="58"/>
  <c r="R6" i="58"/>
  <c r="R8" i="58"/>
  <c r="AO2" i="51"/>
  <c r="AO7" i="51"/>
  <c r="AO5" i="51"/>
  <c r="AO4" i="42"/>
  <c r="AO3" i="51"/>
  <c r="AO2" i="42"/>
  <c r="AO8" i="51"/>
  <c r="AO7" i="42"/>
  <c r="AO6" i="51"/>
  <c r="AO4" i="51"/>
  <c r="AO3" i="42"/>
  <c r="AO3" i="33"/>
  <c r="AO9" i="33"/>
  <c r="AO4" i="33"/>
  <c r="AO6" i="33"/>
  <c r="AO8" i="33"/>
  <c r="E5" i="41"/>
  <c r="E3" i="41"/>
  <c r="E2" i="50"/>
  <c r="E4" i="41"/>
  <c r="E7" i="58"/>
  <c r="E9" i="50"/>
  <c r="E8" i="50"/>
  <c r="P3" i="51"/>
  <c r="P2" i="42"/>
  <c r="P9" i="42"/>
  <c r="P8" i="51"/>
  <c r="P7" i="42"/>
  <c r="P6" i="51"/>
  <c r="P5" i="42"/>
  <c r="P4" i="51"/>
  <c r="P3" i="42"/>
  <c r="P2" i="51"/>
  <c r="P9" i="51"/>
  <c r="P8" i="42"/>
  <c r="P7" i="51"/>
  <c r="P6" i="42"/>
  <c r="P5" i="51"/>
  <c r="P4" i="42"/>
  <c r="P2" i="33"/>
  <c r="P4" i="33"/>
  <c r="P6" i="33"/>
  <c r="P8" i="33"/>
  <c r="P3" i="33"/>
  <c r="P5" i="33"/>
  <c r="P7" i="33"/>
  <c r="P9" i="33"/>
  <c r="T7" i="42"/>
  <c r="T6" i="51"/>
  <c r="T5" i="42"/>
  <c r="T4" i="51"/>
  <c r="T3" i="42"/>
  <c r="T2" i="51"/>
  <c r="T9" i="51"/>
  <c r="T8" i="42"/>
  <c r="T7" i="51"/>
  <c r="T6" i="42"/>
  <c r="T5" i="51"/>
  <c r="T4" i="42"/>
  <c r="T3" i="51"/>
  <c r="T2" i="42"/>
  <c r="T9" i="42"/>
  <c r="T8" i="51"/>
  <c r="T2" i="33"/>
  <c r="T4" i="33"/>
  <c r="T6" i="33"/>
  <c r="T8" i="33"/>
  <c r="T5" i="33"/>
  <c r="T9" i="33"/>
  <c r="T3" i="33"/>
  <c r="T7" i="33"/>
  <c r="G3" i="41"/>
  <c r="G2" i="50"/>
  <c r="G9" i="50"/>
  <c r="G8" i="41"/>
  <c r="G2" i="58"/>
  <c r="G6" i="41"/>
  <c r="G5" i="50"/>
  <c r="G3" i="50"/>
  <c r="G2" i="41"/>
  <c r="G9" i="41"/>
  <c r="G8" i="50"/>
  <c r="G4" i="58"/>
  <c r="G6" i="58"/>
  <c r="G8" i="58"/>
  <c r="G4" i="41"/>
  <c r="G7" i="41"/>
  <c r="G6" i="50"/>
  <c r="G4" i="50"/>
  <c r="G7" i="50"/>
  <c r="G3" i="58"/>
  <c r="G5" i="58"/>
  <c r="G7" i="58"/>
  <c r="G9" i="58"/>
  <c r="G5" i="41"/>
  <c r="AG9" i="41"/>
  <c r="AG8" i="50"/>
  <c r="AG7" i="41"/>
  <c r="AG6" i="50"/>
  <c r="AG4" i="50"/>
  <c r="AG9" i="50"/>
  <c r="AG8" i="41"/>
  <c r="AG7" i="50"/>
  <c r="AG6" i="41"/>
  <c r="AG2" i="41"/>
  <c r="AG2" i="58"/>
  <c r="AG5" i="41"/>
  <c r="AG3" i="58"/>
  <c r="AG5" i="58"/>
  <c r="AG7" i="58"/>
  <c r="AG9" i="58"/>
  <c r="AG4" i="41"/>
  <c r="AG3" i="41"/>
  <c r="AG3" i="50"/>
  <c r="AG4" i="58"/>
  <c r="AG6" i="58"/>
  <c r="AG8" i="58"/>
  <c r="AG2" i="50"/>
  <c r="AG5" i="50"/>
  <c r="S7" i="41"/>
  <c r="S6" i="50"/>
  <c r="S5" i="41"/>
  <c r="S4" i="50"/>
  <c r="S2" i="50"/>
  <c r="S9" i="50"/>
  <c r="S7" i="50"/>
  <c r="S6" i="41"/>
  <c r="S5" i="50"/>
  <c r="S8" i="41"/>
  <c r="S3" i="41"/>
  <c r="S3" i="50"/>
  <c r="S9" i="41"/>
  <c r="S2" i="41"/>
  <c r="S3" i="58"/>
  <c r="S5" i="58"/>
  <c r="S7" i="58"/>
  <c r="S9" i="58"/>
  <c r="S8" i="50"/>
  <c r="S2" i="58"/>
  <c r="S4" i="41"/>
  <c r="S4" i="58"/>
  <c r="S8" i="58"/>
  <c r="S6" i="58"/>
  <c r="I2" i="51"/>
  <c r="I9" i="51"/>
  <c r="I8" i="42"/>
  <c r="I7" i="51"/>
  <c r="I6" i="42"/>
  <c r="I5" i="51"/>
  <c r="I4" i="42"/>
  <c r="I3" i="51"/>
  <c r="I2" i="42"/>
  <c r="I9" i="42"/>
  <c r="I8" i="51"/>
  <c r="I7" i="42"/>
  <c r="I6" i="51"/>
  <c r="I5" i="42"/>
  <c r="I4" i="51"/>
  <c r="I3" i="33"/>
  <c r="I5" i="33"/>
  <c r="I7" i="33"/>
  <c r="I9" i="33"/>
  <c r="I3" i="42"/>
  <c r="I2" i="33"/>
  <c r="I4" i="33"/>
  <c r="I6" i="33"/>
  <c r="I8" i="33"/>
  <c r="Q9" i="41"/>
  <c r="Q8" i="50"/>
  <c r="Q7" i="41"/>
  <c r="Q6" i="50"/>
  <c r="Q4" i="50"/>
  <c r="Q9" i="50"/>
  <c r="Q8" i="41"/>
  <c r="Q7" i="50"/>
  <c r="Q6" i="41"/>
  <c r="Q3" i="41"/>
  <c r="Q2" i="50"/>
  <c r="Q5" i="50"/>
  <c r="Q3" i="50"/>
  <c r="Q3" i="58"/>
  <c r="Q5" i="58"/>
  <c r="Q7" i="58"/>
  <c r="Q9" i="58"/>
  <c r="Q2" i="58"/>
  <c r="Q2" i="41"/>
  <c r="Q5" i="41"/>
  <c r="Q4" i="58"/>
  <c r="Q6" i="58"/>
  <c r="Q8" i="58"/>
  <c r="Q4" i="41"/>
  <c r="C7" i="41"/>
  <c r="C6" i="50"/>
  <c r="C5" i="41"/>
  <c r="C4" i="50"/>
  <c r="C2" i="50"/>
  <c r="C9" i="50"/>
  <c r="C7" i="50"/>
  <c r="C6" i="41"/>
  <c r="C5" i="50"/>
  <c r="C2" i="58"/>
  <c r="C4" i="41"/>
  <c r="C5" i="58"/>
  <c r="C7" i="58"/>
  <c r="C9" i="58"/>
  <c r="C3" i="58"/>
  <c r="C3" i="50"/>
  <c r="C9" i="41"/>
  <c r="C8" i="41"/>
  <c r="C3" i="41"/>
  <c r="C8" i="50"/>
  <c r="C4" i="58"/>
  <c r="C8" i="58"/>
  <c r="C2" i="41"/>
  <c r="C6" i="58"/>
  <c r="K98" i="31"/>
  <c r="K100" i="31" s="1"/>
  <c r="Z98" i="31"/>
  <c r="Z99" i="31" s="1"/>
  <c r="AN3" i="42"/>
  <c r="AN2" i="51"/>
  <c r="AN9" i="51"/>
  <c r="AN8" i="42"/>
  <c r="AN7" i="51"/>
  <c r="AN6" i="42"/>
  <c r="AN5" i="51"/>
  <c r="AN4" i="42"/>
  <c r="AN3" i="51"/>
  <c r="AN2" i="42"/>
  <c r="AN9" i="42"/>
  <c r="AN8" i="51"/>
  <c r="AN7" i="42"/>
  <c r="AN6" i="51"/>
  <c r="AN5" i="42"/>
  <c r="AN3" i="33"/>
  <c r="AN5" i="33"/>
  <c r="AN7" i="33"/>
  <c r="AN9" i="33"/>
  <c r="AN2" i="33"/>
  <c r="AN4" i="33"/>
  <c r="AN6" i="33"/>
  <c r="AN8" i="33"/>
  <c r="AN4" i="51"/>
  <c r="AD4" i="41"/>
  <c r="AD3" i="50"/>
  <c r="AD2" i="41"/>
  <c r="AD9" i="41"/>
  <c r="AD7" i="41"/>
  <c r="AD6" i="50"/>
  <c r="AD4" i="50"/>
  <c r="AD3" i="41"/>
  <c r="AD2" i="50"/>
  <c r="AD9" i="50"/>
  <c r="AD6" i="41"/>
  <c r="AD7" i="50"/>
  <c r="AD5" i="50"/>
  <c r="AD3" i="58"/>
  <c r="AD5" i="58"/>
  <c r="AD7" i="58"/>
  <c r="AD9" i="58"/>
  <c r="AD8" i="50"/>
  <c r="AD5" i="41"/>
  <c r="AD4" i="58"/>
  <c r="AD6" i="58"/>
  <c r="AD8" i="58"/>
  <c r="AD8" i="41"/>
  <c r="AD2" i="58"/>
  <c r="W4" i="51"/>
  <c r="W3" i="42"/>
  <c r="W2" i="51"/>
  <c r="W9" i="51"/>
  <c r="W8" i="42"/>
  <c r="W7" i="51"/>
  <c r="W6" i="42"/>
  <c r="W5" i="51"/>
  <c r="W4" i="42"/>
  <c r="W3" i="51"/>
  <c r="W2" i="42"/>
  <c r="W9" i="42"/>
  <c r="W8" i="51"/>
  <c r="W7" i="42"/>
  <c r="W6" i="51"/>
  <c r="W3" i="33"/>
  <c r="W5" i="33"/>
  <c r="W7" i="33"/>
  <c r="W9" i="33"/>
  <c r="W2" i="33"/>
  <c r="W4" i="33"/>
  <c r="W6" i="33"/>
  <c r="W8" i="33"/>
  <c r="W5" i="42"/>
  <c r="AK5" i="41"/>
  <c r="AK4" i="50"/>
  <c r="AK2" i="58"/>
  <c r="AK3" i="41"/>
  <c r="AK2" i="50"/>
  <c r="AK9" i="50"/>
  <c r="AK8" i="41"/>
  <c r="AK7" i="50"/>
  <c r="AK5" i="50"/>
  <c r="AK4" i="41"/>
  <c r="AK3" i="50"/>
  <c r="AK8" i="50"/>
  <c r="AK4" i="58"/>
  <c r="AK6" i="58"/>
  <c r="AK8" i="58"/>
  <c r="AK3" i="58"/>
  <c r="AK5" i="58"/>
  <c r="AK7" i="58"/>
  <c r="AK9" i="58"/>
  <c r="AK9" i="41"/>
  <c r="AK7" i="41"/>
  <c r="AK2" i="41"/>
  <c r="AK6" i="41"/>
  <c r="AK6" i="50"/>
  <c r="AA8" i="42"/>
  <c r="AA7" i="51"/>
  <c r="AA6" i="42"/>
  <c r="AA5" i="51"/>
  <c r="AA4" i="42"/>
  <c r="AA3" i="51"/>
  <c r="AA2" i="42"/>
  <c r="AA9" i="42"/>
  <c r="AA8" i="51"/>
  <c r="AA7" i="42"/>
  <c r="AA6" i="51"/>
  <c r="AA5" i="42"/>
  <c r="AA4" i="51"/>
  <c r="AA3" i="42"/>
  <c r="AA2" i="51"/>
  <c r="AA9" i="51"/>
  <c r="AA3" i="33"/>
  <c r="AA5" i="33"/>
  <c r="AA7" i="33"/>
  <c r="AA9" i="33"/>
  <c r="AA8" i="33"/>
  <c r="AA2" i="33"/>
  <c r="AA6" i="33"/>
  <c r="AA4" i="33"/>
  <c r="AI7" i="41"/>
  <c r="AI6" i="50"/>
  <c r="AI5" i="41"/>
  <c r="AI4" i="50"/>
  <c r="AI2" i="50"/>
  <c r="AI9" i="50"/>
  <c r="AI7" i="50"/>
  <c r="AI6" i="41"/>
  <c r="AI5" i="50"/>
  <c r="AI8" i="50"/>
  <c r="AI2" i="58"/>
  <c r="AI4" i="41"/>
  <c r="AI3" i="58"/>
  <c r="AI5" i="58"/>
  <c r="AI7" i="58"/>
  <c r="AI9" i="58"/>
  <c r="AI3" i="41"/>
  <c r="AI8" i="41"/>
  <c r="AI3" i="50"/>
  <c r="AI9" i="41"/>
  <c r="AI2" i="41"/>
  <c r="AI4" i="58"/>
  <c r="AI8" i="58"/>
  <c r="AI6" i="58"/>
  <c r="AH8" i="50"/>
  <c r="AH7" i="41"/>
  <c r="AH6" i="50"/>
  <c r="AH2" i="50"/>
  <c r="AH9" i="50"/>
  <c r="AH6" i="41"/>
  <c r="AH2" i="58"/>
  <c r="AH3" i="58"/>
  <c r="AH5" i="58"/>
  <c r="AH9" i="58"/>
  <c r="AH3" i="50"/>
  <c r="AH9" i="41"/>
  <c r="AH8" i="58"/>
  <c r="AH4" i="50"/>
  <c r="O3" i="50"/>
  <c r="O2" i="41"/>
  <c r="O9" i="41"/>
  <c r="O8" i="50"/>
  <c r="O6" i="50"/>
  <c r="O3" i="41"/>
  <c r="O2" i="50"/>
  <c r="O9" i="50"/>
  <c r="O8" i="41"/>
  <c r="O4" i="41"/>
  <c r="O3" i="58"/>
  <c r="O5" i="58"/>
  <c r="O7" i="58"/>
  <c r="O9" i="58"/>
  <c r="O7" i="41"/>
  <c r="O2" i="58"/>
  <c r="O4" i="50"/>
  <c r="O7" i="50"/>
  <c r="O5" i="50"/>
  <c r="O6" i="41"/>
  <c r="O5" i="41"/>
  <c r="O4" i="58"/>
  <c r="O6" i="58"/>
  <c r="O8" i="58"/>
  <c r="V5" i="42"/>
  <c r="V4" i="51"/>
  <c r="V3" i="42"/>
  <c r="V2" i="51"/>
  <c r="V9" i="51"/>
  <c r="V8" i="42"/>
  <c r="V7" i="51"/>
  <c r="V6" i="42"/>
  <c r="V5" i="51"/>
  <c r="V4" i="42"/>
  <c r="V3" i="51"/>
  <c r="V2" i="42"/>
  <c r="V9" i="42"/>
  <c r="V8" i="51"/>
  <c r="V7" i="42"/>
  <c r="V3" i="33"/>
  <c r="V5" i="33"/>
  <c r="V7" i="33"/>
  <c r="V9" i="33"/>
  <c r="V6" i="51"/>
  <c r="V2" i="33"/>
  <c r="V4" i="33"/>
  <c r="V6" i="33"/>
  <c r="V8" i="33"/>
  <c r="X3" i="42"/>
  <c r="X2" i="51"/>
  <c r="X9" i="51"/>
  <c r="X6" i="42"/>
  <c r="X5" i="51"/>
  <c r="X2" i="42"/>
  <c r="X8" i="51"/>
  <c r="X6" i="51"/>
  <c r="X5" i="42"/>
  <c r="X5" i="33"/>
  <c r="X7" i="33"/>
  <c r="X9" i="33"/>
  <c r="X6" i="33"/>
  <c r="X8" i="33"/>
  <c r="H99" i="31"/>
  <c r="N5" i="51"/>
  <c r="N4" i="42"/>
  <c r="N3" i="51"/>
  <c r="N2" i="42"/>
  <c r="N9" i="42"/>
  <c r="N8" i="51"/>
  <c r="N7" i="42"/>
  <c r="N6" i="51"/>
  <c r="N5" i="42"/>
  <c r="N4" i="51"/>
  <c r="N3" i="42"/>
  <c r="N2" i="51"/>
  <c r="N9" i="51"/>
  <c r="N8" i="42"/>
  <c r="N7" i="51"/>
  <c r="N2" i="33"/>
  <c r="N4" i="33"/>
  <c r="N6" i="33"/>
  <c r="N8" i="33"/>
  <c r="N3" i="33"/>
  <c r="N5" i="33"/>
  <c r="N7" i="33"/>
  <c r="N9" i="33"/>
  <c r="N6" i="42"/>
  <c r="K8" i="42"/>
  <c r="K7" i="51"/>
  <c r="K6" i="42"/>
  <c r="K5" i="51"/>
  <c r="K4" i="42"/>
  <c r="K3" i="51"/>
  <c r="K2" i="42"/>
  <c r="K9" i="42"/>
  <c r="K8" i="51"/>
  <c r="K7" i="42"/>
  <c r="K6" i="51"/>
  <c r="K5" i="42"/>
  <c r="K4" i="51"/>
  <c r="K3" i="42"/>
  <c r="K2" i="51"/>
  <c r="K9" i="51"/>
  <c r="K3" i="33"/>
  <c r="K5" i="33"/>
  <c r="K7" i="33"/>
  <c r="K9" i="33"/>
  <c r="K2" i="33"/>
  <c r="K8" i="33"/>
  <c r="K6" i="33"/>
  <c r="K4" i="33"/>
  <c r="AL5" i="42"/>
  <c r="AL4" i="51"/>
  <c r="AL3" i="42"/>
  <c r="AL2" i="51"/>
  <c r="AL9" i="51"/>
  <c r="AL8" i="42"/>
  <c r="AL7" i="51"/>
  <c r="AL6" i="42"/>
  <c r="AL5" i="51"/>
  <c r="AL4" i="42"/>
  <c r="AL3" i="51"/>
  <c r="AL2" i="42"/>
  <c r="AL9" i="42"/>
  <c r="AL8" i="51"/>
  <c r="AL7" i="42"/>
  <c r="AL3" i="33"/>
  <c r="AL5" i="33"/>
  <c r="AL7" i="33"/>
  <c r="AL9" i="33"/>
  <c r="AL6" i="51"/>
  <c r="AL2" i="33"/>
  <c r="AL4" i="33"/>
  <c r="AL6" i="33"/>
  <c r="AL8" i="33"/>
  <c r="U5" i="41"/>
  <c r="U4" i="50"/>
  <c r="U2" i="58"/>
  <c r="U3" i="41"/>
  <c r="U2" i="50"/>
  <c r="U9" i="50"/>
  <c r="U8" i="41"/>
  <c r="U7" i="50"/>
  <c r="U5" i="50"/>
  <c r="U4" i="41"/>
  <c r="U3" i="50"/>
  <c r="U8" i="50"/>
  <c r="U9" i="41"/>
  <c r="U4" i="58"/>
  <c r="U6" i="58"/>
  <c r="U8" i="58"/>
  <c r="U7" i="41"/>
  <c r="U6" i="41"/>
  <c r="U2" i="41"/>
  <c r="U6" i="50"/>
  <c r="U3" i="58"/>
  <c r="U5" i="58"/>
  <c r="U7" i="58"/>
  <c r="U9" i="58"/>
  <c r="AF3" i="51"/>
  <c r="AF2" i="42"/>
  <c r="AF9" i="42"/>
  <c r="AF8" i="51"/>
  <c r="AF7" i="42"/>
  <c r="AF6" i="51"/>
  <c r="AF5" i="42"/>
  <c r="AF4" i="51"/>
  <c r="AF3" i="42"/>
  <c r="AF2" i="51"/>
  <c r="AF9" i="51"/>
  <c r="AF8" i="42"/>
  <c r="AF7" i="51"/>
  <c r="AF6" i="42"/>
  <c r="AF5" i="51"/>
  <c r="AF4" i="42"/>
  <c r="AF2" i="33"/>
  <c r="AF4" i="33"/>
  <c r="AF6" i="33"/>
  <c r="AF8" i="33"/>
  <c r="AF3" i="33"/>
  <c r="AF5" i="33"/>
  <c r="AF7" i="33"/>
  <c r="AF9" i="33"/>
  <c r="M5" i="50"/>
  <c r="M4" i="41"/>
  <c r="M3" i="50"/>
  <c r="M2" i="41"/>
  <c r="M8" i="50"/>
  <c r="M5" i="41"/>
  <c r="M4" i="50"/>
  <c r="M2" i="58"/>
  <c r="M3" i="41"/>
  <c r="M2" i="50"/>
  <c r="M9" i="50"/>
  <c r="M3" i="58"/>
  <c r="M5" i="58"/>
  <c r="M7" i="58"/>
  <c r="M9" i="58"/>
  <c r="M8" i="41"/>
  <c r="M9" i="41"/>
  <c r="M7" i="41"/>
  <c r="M6" i="50"/>
  <c r="M7" i="50"/>
  <c r="M6" i="41"/>
  <c r="M4" i="58"/>
  <c r="M6" i="58"/>
  <c r="M8" i="58"/>
  <c r="L6" i="41"/>
  <c r="L5" i="50"/>
  <c r="L4" i="41"/>
  <c r="L3" i="50"/>
  <c r="L9" i="41"/>
  <c r="L8" i="50"/>
  <c r="L6" i="50"/>
  <c r="L2" i="58"/>
  <c r="L5" i="41"/>
  <c r="L4" i="50"/>
  <c r="L9" i="50"/>
  <c r="L2" i="50"/>
  <c r="L8" i="41"/>
  <c r="L3" i="41"/>
  <c r="L7" i="41"/>
  <c r="L4" i="58"/>
  <c r="L6" i="58"/>
  <c r="L8" i="58"/>
  <c r="L7" i="50"/>
  <c r="L2" i="41"/>
  <c r="L7" i="58"/>
  <c r="L5" i="58"/>
  <c r="L3" i="58"/>
  <c r="L9" i="58"/>
  <c r="F5" i="42"/>
  <c r="F4" i="51"/>
  <c r="F3" i="42"/>
  <c r="F2" i="51"/>
  <c r="F9" i="51"/>
  <c r="F8" i="42"/>
  <c r="F7" i="51"/>
  <c r="F6" i="42"/>
  <c r="F5" i="51"/>
  <c r="F4" i="42"/>
  <c r="F3" i="51"/>
  <c r="F2" i="42"/>
  <c r="F9" i="42"/>
  <c r="F8" i="51"/>
  <c r="F7" i="42"/>
  <c r="F3" i="33"/>
  <c r="F5" i="33"/>
  <c r="F7" i="33"/>
  <c r="F9" i="33"/>
  <c r="F6" i="51"/>
  <c r="F2" i="33"/>
  <c r="F4" i="33"/>
  <c r="F6" i="33"/>
  <c r="F8" i="33"/>
  <c r="AQ99" i="31"/>
  <c r="AQ100" i="31"/>
  <c r="AA99" i="31"/>
  <c r="AA100" i="31"/>
  <c r="AP100" i="31"/>
  <c r="I100" i="31"/>
  <c r="AG100" i="31"/>
  <c r="AN98" i="31"/>
  <c r="AN100" i="31" s="1"/>
  <c r="C98" i="31"/>
  <c r="C100" i="31" s="1"/>
  <c r="AL99" i="31"/>
  <c r="AE99" i="31"/>
  <c r="N99" i="31"/>
  <c r="Y100" i="31"/>
  <c r="Z100" i="31"/>
  <c r="J100" i="31"/>
  <c r="AM100" i="31"/>
  <c r="M99" i="31"/>
  <c r="L100" i="31"/>
  <c r="V99" i="31"/>
  <c r="F99" i="31"/>
  <c r="W100" i="31"/>
  <c r="AH99" i="31"/>
  <c r="O100" i="31"/>
  <c r="AB100" i="31"/>
  <c r="D99" i="31"/>
  <c r="AO100" i="31"/>
  <c r="Q100" i="31"/>
  <c r="X100" i="31"/>
  <c r="G100" i="31"/>
  <c r="R99" i="31"/>
  <c r="AF99" i="31"/>
  <c r="S99" i="31"/>
  <c r="P99" i="31"/>
  <c r="AK100" i="31"/>
  <c r="U100" i="31"/>
  <c r="E100" i="31"/>
  <c r="AJ99" i="31"/>
  <c r="T99" i="31"/>
  <c r="AB8" i="33" l="1"/>
  <c r="AB9" i="33"/>
  <c r="AB3" i="33"/>
  <c r="AC100" i="31"/>
  <c r="AB3" i="50" s="1"/>
  <c r="AB7" i="42"/>
  <c r="AB3" i="51"/>
  <c r="AB4" i="42"/>
  <c r="AB7" i="51"/>
  <c r="AE6" i="41"/>
  <c r="AE8" i="41"/>
  <c r="AC2" i="51"/>
  <c r="AC9" i="51"/>
  <c r="AC2" i="33"/>
  <c r="AC6" i="42"/>
  <c r="AC4" i="33"/>
  <c r="AC5" i="51"/>
  <c r="AC8" i="33"/>
  <c r="AC3" i="51"/>
  <c r="AC7" i="51"/>
  <c r="AC9" i="42"/>
  <c r="AC8" i="51"/>
  <c r="AC4" i="42"/>
  <c r="AC2" i="42"/>
  <c r="AC3" i="33"/>
  <c r="AC7" i="33"/>
  <c r="AC5" i="33"/>
  <c r="AC7" i="42"/>
  <c r="AC9" i="33"/>
  <c r="AC6" i="33"/>
  <c r="AC6" i="51"/>
  <c r="AC5" i="42"/>
  <c r="AC8" i="42"/>
  <c r="AC4" i="51"/>
  <c r="AC3" i="42"/>
  <c r="E8" i="58"/>
  <c r="AB2" i="51"/>
  <c r="AE4" i="50"/>
  <c r="AE3" i="41"/>
  <c r="AI99" i="31"/>
  <c r="AH8" i="51" s="1"/>
  <c r="X9" i="42"/>
  <c r="AH5" i="50"/>
  <c r="E6" i="58"/>
  <c r="AO2" i="33"/>
  <c r="AO6" i="42"/>
  <c r="AB3" i="42"/>
  <c r="AE7" i="41"/>
  <c r="AE6" i="50"/>
  <c r="E4" i="58"/>
  <c r="AE8" i="50"/>
  <c r="X3" i="51"/>
  <c r="AH7" i="50"/>
  <c r="E3" i="50"/>
  <c r="AO7" i="33"/>
  <c r="AO8" i="42"/>
  <c r="AB5" i="42"/>
  <c r="AE6" i="58"/>
  <c r="AE9" i="41"/>
  <c r="AB4" i="51"/>
  <c r="AE8" i="58"/>
  <c r="X4" i="51"/>
  <c r="X4" i="42"/>
  <c r="AH2" i="41"/>
  <c r="AH8" i="41"/>
  <c r="E3" i="58"/>
  <c r="AO5" i="33"/>
  <c r="AO9" i="51"/>
  <c r="AB6" i="51"/>
  <c r="AE4" i="58"/>
  <c r="AE2" i="41"/>
  <c r="K99" i="31"/>
  <c r="J5" i="51" s="1"/>
  <c r="E2" i="41"/>
  <c r="E5" i="50"/>
  <c r="AB4" i="33"/>
  <c r="AB8" i="51"/>
  <c r="AE9" i="58"/>
  <c r="X4" i="33"/>
  <c r="X7" i="51"/>
  <c r="AH6" i="58"/>
  <c r="AH3" i="41"/>
  <c r="E6" i="41"/>
  <c r="E7" i="50"/>
  <c r="AB6" i="33"/>
  <c r="AB9" i="42"/>
  <c r="AE7" i="58"/>
  <c r="AD100" i="31"/>
  <c r="X2" i="33"/>
  <c r="X8" i="42"/>
  <c r="AH4" i="58"/>
  <c r="AH5" i="41"/>
  <c r="E6" i="50"/>
  <c r="E8" i="41"/>
  <c r="AO5" i="42"/>
  <c r="AB2" i="33"/>
  <c r="AB2" i="42"/>
  <c r="AE5" i="58"/>
  <c r="E7" i="41"/>
  <c r="E2" i="58"/>
  <c r="AB7" i="33"/>
  <c r="AB5" i="51"/>
  <c r="AE5" i="50"/>
  <c r="X3" i="33"/>
  <c r="AH7" i="58"/>
  <c r="E9" i="58"/>
  <c r="E4" i="50"/>
  <c r="AB5" i="33"/>
  <c r="AB6" i="42"/>
  <c r="AE7" i="50"/>
  <c r="E5" i="58"/>
  <c r="AB8" i="42"/>
  <c r="AE2" i="58"/>
  <c r="AN2" i="50"/>
  <c r="AN9" i="50"/>
  <c r="AN8" i="41"/>
  <c r="AN7" i="50"/>
  <c r="AN5" i="50"/>
  <c r="AN2" i="41"/>
  <c r="AN9" i="41"/>
  <c r="AN8" i="50"/>
  <c r="AN7" i="41"/>
  <c r="AN4" i="41"/>
  <c r="AN4" i="58"/>
  <c r="AN6" i="58"/>
  <c r="AN8" i="58"/>
  <c r="AN2" i="58"/>
  <c r="AN3" i="41"/>
  <c r="AN3" i="50"/>
  <c r="AN6" i="41"/>
  <c r="AN3" i="58"/>
  <c r="AN5" i="58"/>
  <c r="AN7" i="58"/>
  <c r="AN9" i="58"/>
  <c r="AN6" i="50"/>
  <c r="AN4" i="50"/>
  <c r="AN5" i="41"/>
  <c r="M6" i="42"/>
  <c r="M5" i="51"/>
  <c r="M4" i="42"/>
  <c r="M3" i="51"/>
  <c r="M2" i="42"/>
  <c r="M9" i="42"/>
  <c r="M8" i="51"/>
  <c r="M7" i="42"/>
  <c r="M6" i="51"/>
  <c r="M5" i="42"/>
  <c r="M4" i="51"/>
  <c r="M3" i="42"/>
  <c r="M2" i="51"/>
  <c r="M9" i="51"/>
  <c r="M8" i="42"/>
  <c r="M2" i="33"/>
  <c r="M4" i="33"/>
  <c r="M6" i="33"/>
  <c r="M8" i="33"/>
  <c r="M7" i="51"/>
  <c r="M3" i="33"/>
  <c r="M5" i="33"/>
  <c r="M7" i="33"/>
  <c r="M9" i="33"/>
  <c r="C8" i="51"/>
  <c r="C7" i="42"/>
  <c r="C6" i="51"/>
  <c r="C5" i="42"/>
  <c r="C4" i="51"/>
  <c r="C3" i="42"/>
  <c r="C2" i="51"/>
  <c r="C9" i="51"/>
  <c r="C8" i="42"/>
  <c r="C7" i="51"/>
  <c r="C6" i="42"/>
  <c r="C5" i="51"/>
  <c r="C4" i="42"/>
  <c r="C3" i="51"/>
  <c r="C2" i="42"/>
  <c r="C9" i="42"/>
  <c r="C2" i="33"/>
  <c r="C4" i="33"/>
  <c r="C6" i="33"/>
  <c r="C8" i="33"/>
  <c r="C5" i="33"/>
  <c r="C9" i="33"/>
  <c r="C3" i="33"/>
  <c r="C7" i="33"/>
  <c r="AD5" i="51"/>
  <c r="AD4" i="42"/>
  <c r="AD3" i="51"/>
  <c r="AD2" i="42"/>
  <c r="AD9" i="42"/>
  <c r="AD8" i="51"/>
  <c r="AD7" i="42"/>
  <c r="AD6" i="51"/>
  <c r="AD5" i="42"/>
  <c r="AD4" i="51"/>
  <c r="AD3" i="42"/>
  <c r="AD2" i="51"/>
  <c r="AD9" i="51"/>
  <c r="AD8" i="42"/>
  <c r="AD7" i="51"/>
  <c r="AD2" i="33"/>
  <c r="AD4" i="33"/>
  <c r="AD6" i="33"/>
  <c r="AD8" i="33"/>
  <c r="AD3" i="33"/>
  <c r="AD5" i="33"/>
  <c r="AD7" i="33"/>
  <c r="AD9" i="33"/>
  <c r="AD6" i="42"/>
  <c r="S8" i="51"/>
  <c r="S7" i="42"/>
  <c r="S6" i="51"/>
  <c r="S5" i="42"/>
  <c r="S4" i="51"/>
  <c r="S3" i="42"/>
  <c r="S2" i="51"/>
  <c r="S9" i="51"/>
  <c r="S8" i="42"/>
  <c r="S7" i="51"/>
  <c r="S6" i="42"/>
  <c r="S5" i="51"/>
  <c r="S4" i="42"/>
  <c r="S3" i="51"/>
  <c r="S2" i="42"/>
  <c r="S9" i="42"/>
  <c r="S2" i="33"/>
  <c r="S4" i="33"/>
  <c r="S6" i="33"/>
  <c r="S8" i="33"/>
  <c r="S3" i="33"/>
  <c r="S5" i="33"/>
  <c r="S9" i="33"/>
  <c r="S7" i="33"/>
  <c r="AP9" i="50"/>
  <c r="AP8" i="41"/>
  <c r="AP7" i="50"/>
  <c r="AP6" i="41"/>
  <c r="AP5" i="50"/>
  <c r="AP3" i="50"/>
  <c r="AP8" i="50"/>
  <c r="AP7" i="41"/>
  <c r="AP6" i="50"/>
  <c r="AP4" i="41"/>
  <c r="AP4" i="58"/>
  <c r="AP6" i="58"/>
  <c r="AP8" i="58"/>
  <c r="AP3" i="41"/>
  <c r="AP2" i="58"/>
  <c r="AP9" i="41"/>
  <c r="AP4" i="50"/>
  <c r="AP2" i="50"/>
  <c r="AP2" i="41"/>
  <c r="AP5" i="41"/>
  <c r="AP3" i="58"/>
  <c r="AP5" i="58"/>
  <c r="AP7" i="58"/>
  <c r="AP9" i="58"/>
  <c r="AA7" i="50"/>
  <c r="AA6" i="41"/>
  <c r="AA5" i="50"/>
  <c r="AA4" i="41"/>
  <c r="AA2" i="41"/>
  <c r="AA9" i="41"/>
  <c r="AA7" i="41"/>
  <c r="AA6" i="50"/>
  <c r="AA5" i="41"/>
  <c r="AA4" i="50"/>
  <c r="AA3" i="50"/>
  <c r="AA8" i="50"/>
  <c r="AA4" i="58"/>
  <c r="AA6" i="58"/>
  <c r="AA8" i="58"/>
  <c r="AA9" i="50"/>
  <c r="AA2" i="58"/>
  <c r="AA3" i="41"/>
  <c r="AA7" i="58"/>
  <c r="AA2" i="50"/>
  <c r="AA3" i="58"/>
  <c r="AA5" i="58"/>
  <c r="AA9" i="58"/>
  <c r="AA8" i="41"/>
  <c r="N4" i="41"/>
  <c r="N3" i="50"/>
  <c r="N2" i="41"/>
  <c r="N9" i="41"/>
  <c r="N7" i="41"/>
  <c r="N6" i="50"/>
  <c r="N4" i="50"/>
  <c r="N3" i="41"/>
  <c r="N2" i="50"/>
  <c r="N2" i="58"/>
  <c r="N9" i="50"/>
  <c r="N3" i="58"/>
  <c r="N5" i="58"/>
  <c r="N7" i="58"/>
  <c r="N9" i="58"/>
  <c r="N8" i="41"/>
  <c r="N7" i="50"/>
  <c r="N5" i="50"/>
  <c r="N6" i="41"/>
  <c r="N8" i="50"/>
  <c r="N4" i="58"/>
  <c r="N6" i="58"/>
  <c r="N8" i="58"/>
  <c r="N5" i="41"/>
  <c r="AB6" i="41"/>
  <c r="AB5" i="50"/>
  <c r="AB4" i="41"/>
  <c r="AB9" i="41"/>
  <c r="AB8" i="50"/>
  <c r="AB6" i="50"/>
  <c r="AB4" i="50"/>
  <c r="AB7" i="50"/>
  <c r="AB6" i="58"/>
  <c r="AB8" i="58"/>
  <c r="AB2" i="58"/>
  <c r="AB2" i="50"/>
  <c r="AB3" i="58"/>
  <c r="AB8" i="41"/>
  <c r="AB5" i="58"/>
  <c r="AB9" i="58"/>
  <c r="J9" i="51"/>
  <c r="J8" i="42"/>
  <c r="J7" i="51"/>
  <c r="J6" i="42"/>
  <c r="J4" i="42"/>
  <c r="J2" i="42"/>
  <c r="J7" i="42"/>
  <c r="J6" i="51"/>
  <c r="J5" i="42"/>
  <c r="J4" i="51"/>
  <c r="J3" i="42"/>
  <c r="J2" i="51"/>
  <c r="J3" i="33"/>
  <c r="J5" i="33"/>
  <c r="J7" i="33"/>
  <c r="J9" i="33"/>
  <c r="J4" i="33"/>
  <c r="J8" i="33"/>
  <c r="AK6" i="51"/>
  <c r="AK5" i="42"/>
  <c r="AK4" i="51"/>
  <c r="AK3" i="42"/>
  <c r="AK2" i="51"/>
  <c r="AK9" i="51"/>
  <c r="AK8" i="42"/>
  <c r="AK7" i="51"/>
  <c r="AK6" i="42"/>
  <c r="AK5" i="51"/>
  <c r="AK4" i="42"/>
  <c r="AK3" i="51"/>
  <c r="AK2" i="42"/>
  <c r="AK9" i="42"/>
  <c r="AK8" i="51"/>
  <c r="AK3" i="33"/>
  <c r="AK5" i="33"/>
  <c r="AK7" i="33"/>
  <c r="AK9" i="33"/>
  <c r="AK2" i="33"/>
  <c r="AK4" i="33"/>
  <c r="AK6" i="33"/>
  <c r="AK8" i="33"/>
  <c r="AK7" i="42"/>
  <c r="B8" i="50"/>
  <c r="B7" i="41"/>
  <c r="B6" i="50"/>
  <c r="B5" i="41"/>
  <c r="B3" i="41"/>
  <c r="B2" i="50"/>
  <c r="B8" i="41"/>
  <c r="B7" i="50"/>
  <c r="B6" i="41"/>
  <c r="B5" i="50"/>
  <c r="B5" i="58"/>
  <c r="B6" i="58"/>
  <c r="B7" i="58"/>
  <c r="B8" i="58"/>
  <c r="B9" i="58"/>
  <c r="B4" i="41"/>
  <c r="B2" i="58"/>
  <c r="B3" i="50"/>
  <c r="B9" i="41"/>
  <c r="B4" i="50"/>
  <c r="B4" i="58"/>
  <c r="B9" i="50"/>
  <c r="B2" i="41"/>
  <c r="B3" i="58"/>
  <c r="AI8" i="51"/>
  <c r="AI7" i="42"/>
  <c r="AI6" i="51"/>
  <c r="AI5" i="42"/>
  <c r="AI4" i="51"/>
  <c r="AI3" i="42"/>
  <c r="AI2" i="51"/>
  <c r="AI9" i="51"/>
  <c r="AI8" i="42"/>
  <c r="AI7" i="51"/>
  <c r="AI6" i="42"/>
  <c r="AI5" i="51"/>
  <c r="AI4" i="42"/>
  <c r="AI3" i="51"/>
  <c r="AI2" i="42"/>
  <c r="AI9" i="42"/>
  <c r="AI2" i="33"/>
  <c r="AI4" i="33"/>
  <c r="AI6" i="33"/>
  <c r="AI8" i="33"/>
  <c r="AI9" i="33"/>
  <c r="AI5" i="33"/>
  <c r="AI3" i="33"/>
  <c r="AI7" i="33"/>
  <c r="AM3" i="41"/>
  <c r="AM2" i="50"/>
  <c r="AM9" i="50"/>
  <c r="AM8" i="41"/>
  <c r="AM6" i="41"/>
  <c r="AM5" i="50"/>
  <c r="AM3" i="50"/>
  <c r="AM2" i="41"/>
  <c r="AM9" i="41"/>
  <c r="AM8" i="50"/>
  <c r="AM4" i="58"/>
  <c r="AM6" i="58"/>
  <c r="AM8" i="58"/>
  <c r="AM4" i="41"/>
  <c r="AM2" i="58"/>
  <c r="AM7" i="41"/>
  <c r="AM3" i="58"/>
  <c r="AM5" i="58"/>
  <c r="AM7" i="58"/>
  <c r="AM9" i="58"/>
  <c r="AM7" i="50"/>
  <c r="AM6" i="50"/>
  <c r="AM4" i="50"/>
  <c r="AM5" i="41"/>
  <c r="D6" i="50"/>
  <c r="D2" i="58"/>
  <c r="D5" i="41"/>
  <c r="D4" i="50"/>
  <c r="D3" i="41"/>
  <c r="D9" i="50"/>
  <c r="D6" i="41"/>
  <c r="D5" i="50"/>
  <c r="D4" i="41"/>
  <c r="D3" i="50"/>
  <c r="D9" i="41"/>
  <c r="D8" i="41"/>
  <c r="D5" i="58"/>
  <c r="D7" i="58"/>
  <c r="D9" i="58"/>
  <c r="D2" i="50"/>
  <c r="D3" i="58"/>
  <c r="D7" i="41"/>
  <c r="D7" i="50"/>
  <c r="D8" i="50"/>
  <c r="D2" i="41"/>
  <c r="D4" i="58"/>
  <c r="D8" i="58"/>
  <c r="D6" i="58"/>
  <c r="AG2" i="42"/>
  <c r="AG9" i="42"/>
  <c r="AG8" i="51"/>
  <c r="AG7" i="42"/>
  <c r="AG6" i="51"/>
  <c r="AG5" i="42"/>
  <c r="AG4" i="51"/>
  <c r="AG3" i="42"/>
  <c r="AG2" i="51"/>
  <c r="AG9" i="51"/>
  <c r="AG8" i="42"/>
  <c r="AG7" i="51"/>
  <c r="AG6" i="42"/>
  <c r="AG5" i="51"/>
  <c r="AG4" i="42"/>
  <c r="AG2" i="33"/>
  <c r="AG4" i="33"/>
  <c r="AG6" i="33"/>
  <c r="AG8" i="33"/>
  <c r="AG3" i="33"/>
  <c r="AG5" i="33"/>
  <c r="AG7" i="33"/>
  <c r="AG9" i="33"/>
  <c r="AG3" i="51"/>
  <c r="AF2" i="41"/>
  <c r="AF9" i="41"/>
  <c r="AF8" i="50"/>
  <c r="AF7" i="41"/>
  <c r="AF5" i="41"/>
  <c r="AF4" i="50"/>
  <c r="AF2" i="50"/>
  <c r="AF9" i="50"/>
  <c r="AF8" i="41"/>
  <c r="AF7" i="50"/>
  <c r="AF6" i="50"/>
  <c r="AF3" i="58"/>
  <c r="AF5" i="58"/>
  <c r="AF7" i="58"/>
  <c r="AF9" i="58"/>
  <c r="AF4" i="41"/>
  <c r="AF3" i="41"/>
  <c r="AF4" i="58"/>
  <c r="AF6" i="58"/>
  <c r="AF8" i="58"/>
  <c r="AF5" i="50"/>
  <c r="AF3" i="50"/>
  <c r="AF2" i="58"/>
  <c r="AF6" i="41"/>
  <c r="Y2" i="51"/>
  <c r="Y9" i="51"/>
  <c r="Y8" i="42"/>
  <c r="Y7" i="51"/>
  <c r="Y6" i="42"/>
  <c r="Y5" i="51"/>
  <c r="Y4" i="42"/>
  <c r="Y3" i="51"/>
  <c r="Y2" i="42"/>
  <c r="Y9" i="42"/>
  <c r="Y8" i="51"/>
  <c r="Y7" i="42"/>
  <c r="Y6" i="51"/>
  <c r="Y5" i="42"/>
  <c r="Y4" i="51"/>
  <c r="Y3" i="42"/>
  <c r="Y3" i="33"/>
  <c r="Y5" i="33"/>
  <c r="Y7" i="33"/>
  <c r="Y9" i="33"/>
  <c r="Y2" i="33"/>
  <c r="Y4" i="33"/>
  <c r="Y6" i="33"/>
  <c r="Y8" i="33"/>
  <c r="L7" i="51"/>
  <c r="L6" i="42"/>
  <c r="L5" i="51"/>
  <c r="L4" i="42"/>
  <c r="L3" i="51"/>
  <c r="L2" i="42"/>
  <c r="L9" i="42"/>
  <c r="L8" i="51"/>
  <c r="L7" i="42"/>
  <c r="L6" i="51"/>
  <c r="L5" i="42"/>
  <c r="L4" i="51"/>
  <c r="L3" i="42"/>
  <c r="L2" i="51"/>
  <c r="L9" i="51"/>
  <c r="L3" i="33"/>
  <c r="L5" i="33"/>
  <c r="L7" i="33"/>
  <c r="L9" i="33"/>
  <c r="L8" i="42"/>
  <c r="L8" i="33"/>
  <c r="L2" i="33"/>
  <c r="L6" i="33"/>
  <c r="L4" i="33"/>
  <c r="T6" i="50"/>
  <c r="T2" i="58"/>
  <c r="T5" i="41"/>
  <c r="T4" i="50"/>
  <c r="T3" i="41"/>
  <c r="T9" i="50"/>
  <c r="T8" i="41"/>
  <c r="T6" i="41"/>
  <c r="T5" i="50"/>
  <c r="T4" i="41"/>
  <c r="T3" i="50"/>
  <c r="T9" i="41"/>
  <c r="T2" i="50"/>
  <c r="T7" i="41"/>
  <c r="T7" i="50"/>
  <c r="T2" i="41"/>
  <c r="T8" i="50"/>
  <c r="T3" i="58"/>
  <c r="T5" i="58"/>
  <c r="T7" i="58"/>
  <c r="T9" i="58"/>
  <c r="T4" i="58"/>
  <c r="T8" i="58"/>
  <c r="T6" i="58"/>
  <c r="V4" i="50"/>
  <c r="V3" i="41"/>
  <c r="V2" i="50"/>
  <c r="V2" i="58"/>
  <c r="V9" i="50"/>
  <c r="V7" i="50"/>
  <c r="V4" i="41"/>
  <c r="V3" i="50"/>
  <c r="V2" i="41"/>
  <c r="V9" i="41"/>
  <c r="V8" i="41"/>
  <c r="V7" i="41"/>
  <c r="V4" i="58"/>
  <c r="V6" i="58"/>
  <c r="V8" i="58"/>
  <c r="V5" i="50"/>
  <c r="V6" i="41"/>
  <c r="V6" i="50"/>
  <c r="V8" i="50"/>
  <c r="V5" i="41"/>
  <c r="V3" i="58"/>
  <c r="V5" i="58"/>
  <c r="V7" i="58"/>
  <c r="V9" i="58"/>
  <c r="H2" i="50"/>
  <c r="H9" i="50"/>
  <c r="H8" i="41"/>
  <c r="H7" i="50"/>
  <c r="H5" i="50"/>
  <c r="H2" i="41"/>
  <c r="H9" i="41"/>
  <c r="H8" i="50"/>
  <c r="H7" i="41"/>
  <c r="H2" i="58"/>
  <c r="H4" i="41"/>
  <c r="H4" i="58"/>
  <c r="H6" i="58"/>
  <c r="H8" i="58"/>
  <c r="H3" i="50"/>
  <c r="H6" i="50"/>
  <c r="H4" i="50"/>
  <c r="H3" i="41"/>
  <c r="H6" i="41"/>
  <c r="H3" i="58"/>
  <c r="H5" i="58"/>
  <c r="H7" i="58"/>
  <c r="H9" i="58"/>
  <c r="H5" i="41"/>
  <c r="J8" i="41"/>
  <c r="J7" i="50"/>
  <c r="J6" i="41"/>
  <c r="J5" i="50"/>
  <c r="J3" i="50"/>
  <c r="J8" i="50"/>
  <c r="J7" i="41"/>
  <c r="J6" i="50"/>
  <c r="J4" i="41"/>
  <c r="J2" i="58"/>
  <c r="J9" i="41"/>
  <c r="J4" i="58"/>
  <c r="J6" i="58"/>
  <c r="J8" i="58"/>
  <c r="J4" i="50"/>
  <c r="J2" i="50"/>
  <c r="J3" i="41"/>
  <c r="J2" i="41"/>
  <c r="J5" i="41"/>
  <c r="J9" i="50"/>
  <c r="J3" i="58"/>
  <c r="J5" i="58"/>
  <c r="J7" i="58"/>
  <c r="J9" i="58"/>
  <c r="AH9" i="42"/>
  <c r="AH7" i="42"/>
  <c r="AH6" i="51"/>
  <c r="AH5" i="42"/>
  <c r="AH3" i="42"/>
  <c r="AH8" i="42"/>
  <c r="AH6" i="42"/>
  <c r="AH5" i="51"/>
  <c r="AH3" i="51"/>
  <c r="AH2" i="33"/>
  <c r="AH4" i="33"/>
  <c r="AH8" i="33"/>
  <c r="AH2" i="42"/>
  <c r="AH3" i="33"/>
  <c r="AH7" i="33"/>
  <c r="P2" i="41"/>
  <c r="P9" i="41"/>
  <c r="P8" i="50"/>
  <c r="P7" i="41"/>
  <c r="P5" i="41"/>
  <c r="P4" i="50"/>
  <c r="P2" i="50"/>
  <c r="P9" i="50"/>
  <c r="P8" i="41"/>
  <c r="P7" i="50"/>
  <c r="P3" i="41"/>
  <c r="P3" i="58"/>
  <c r="P5" i="58"/>
  <c r="P7" i="58"/>
  <c r="P9" i="58"/>
  <c r="P5" i="50"/>
  <c r="P3" i="50"/>
  <c r="P6" i="41"/>
  <c r="P2" i="58"/>
  <c r="P6" i="50"/>
  <c r="P4" i="58"/>
  <c r="P6" i="58"/>
  <c r="P8" i="58"/>
  <c r="P4" i="41"/>
  <c r="AO9" i="50"/>
  <c r="AO8" i="41"/>
  <c r="AO7" i="50"/>
  <c r="AO6" i="41"/>
  <c r="AO4" i="41"/>
  <c r="AO3" i="50"/>
  <c r="AO9" i="41"/>
  <c r="AO8" i="50"/>
  <c r="AO7" i="41"/>
  <c r="AO6" i="50"/>
  <c r="AO4" i="58"/>
  <c r="AO6" i="58"/>
  <c r="AO8" i="58"/>
  <c r="AO2" i="58"/>
  <c r="AO3" i="41"/>
  <c r="AO4" i="50"/>
  <c r="AO2" i="50"/>
  <c r="AO2" i="41"/>
  <c r="AO5" i="50"/>
  <c r="AO3" i="58"/>
  <c r="AO5" i="58"/>
  <c r="AO7" i="58"/>
  <c r="AO9" i="58"/>
  <c r="AO5" i="41"/>
  <c r="U6" i="51"/>
  <c r="U5" i="42"/>
  <c r="U4" i="51"/>
  <c r="U3" i="42"/>
  <c r="U2" i="51"/>
  <c r="U9" i="51"/>
  <c r="U8" i="42"/>
  <c r="U7" i="51"/>
  <c r="U6" i="42"/>
  <c r="U5" i="51"/>
  <c r="U4" i="42"/>
  <c r="U3" i="51"/>
  <c r="U2" i="42"/>
  <c r="U9" i="42"/>
  <c r="U8" i="51"/>
  <c r="U3" i="33"/>
  <c r="U5" i="33"/>
  <c r="U7" i="33"/>
  <c r="U9" i="33"/>
  <c r="U2" i="33"/>
  <c r="U4" i="33"/>
  <c r="U6" i="33"/>
  <c r="U8" i="33"/>
  <c r="U7" i="42"/>
  <c r="AJ6" i="50"/>
  <c r="AJ2" i="58"/>
  <c r="AJ5" i="41"/>
  <c r="AJ4" i="50"/>
  <c r="AJ3" i="41"/>
  <c r="AJ9" i="50"/>
  <c r="AJ8" i="41"/>
  <c r="AJ6" i="41"/>
  <c r="AJ5" i="50"/>
  <c r="AJ4" i="41"/>
  <c r="AJ3" i="50"/>
  <c r="AJ8" i="50"/>
  <c r="AJ3" i="58"/>
  <c r="AJ5" i="58"/>
  <c r="AJ7" i="58"/>
  <c r="AJ9" i="58"/>
  <c r="AJ9" i="41"/>
  <c r="AJ2" i="50"/>
  <c r="AJ7" i="41"/>
  <c r="AJ2" i="41"/>
  <c r="AJ6" i="58"/>
  <c r="AJ7" i="50"/>
  <c r="AJ4" i="58"/>
  <c r="AJ8" i="58"/>
  <c r="E6" i="51"/>
  <c r="E5" i="42"/>
  <c r="E4" i="51"/>
  <c r="E3" i="42"/>
  <c r="E2" i="51"/>
  <c r="E9" i="51"/>
  <c r="E8" i="42"/>
  <c r="E7" i="51"/>
  <c r="E6" i="42"/>
  <c r="E5" i="51"/>
  <c r="E4" i="42"/>
  <c r="E3" i="51"/>
  <c r="E2" i="42"/>
  <c r="E9" i="42"/>
  <c r="E8" i="51"/>
  <c r="E3" i="33"/>
  <c r="E5" i="33"/>
  <c r="E7" i="33"/>
  <c r="E9" i="33"/>
  <c r="E2" i="33"/>
  <c r="E4" i="33"/>
  <c r="E6" i="33"/>
  <c r="E8" i="33"/>
  <c r="E7" i="42"/>
  <c r="O4" i="42"/>
  <c r="O3" i="51"/>
  <c r="O2" i="42"/>
  <c r="O9" i="42"/>
  <c r="O8" i="51"/>
  <c r="O7" i="42"/>
  <c r="O6" i="51"/>
  <c r="O5" i="42"/>
  <c r="O4" i="51"/>
  <c r="O3" i="42"/>
  <c r="O2" i="51"/>
  <c r="O9" i="51"/>
  <c r="O8" i="42"/>
  <c r="O7" i="51"/>
  <c r="O6" i="42"/>
  <c r="O2" i="33"/>
  <c r="O4" i="33"/>
  <c r="O6" i="33"/>
  <c r="O8" i="33"/>
  <c r="O3" i="33"/>
  <c r="O5" i="33"/>
  <c r="O7" i="33"/>
  <c r="O9" i="33"/>
  <c r="O5" i="51"/>
  <c r="Z8" i="41"/>
  <c r="Z7" i="50"/>
  <c r="Z6" i="41"/>
  <c r="Z5" i="50"/>
  <c r="Z3" i="50"/>
  <c r="Z8" i="50"/>
  <c r="Z7" i="41"/>
  <c r="Z6" i="50"/>
  <c r="Z4" i="50"/>
  <c r="Z2" i="50"/>
  <c r="Z2" i="41"/>
  <c r="Z5" i="41"/>
  <c r="Z4" i="58"/>
  <c r="Z6" i="58"/>
  <c r="Z8" i="58"/>
  <c r="Z4" i="41"/>
  <c r="Z9" i="50"/>
  <c r="Z2" i="58"/>
  <c r="Z3" i="58"/>
  <c r="Z5" i="58"/>
  <c r="Z7" i="58"/>
  <c r="Z9" i="58"/>
  <c r="Z3" i="41"/>
  <c r="Z9" i="41"/>
  <c r="R9" i="42"/>
  <c r="R8" i="51"/>
  <c r="R7" i="42"/>
  <c r="R6" i="51"/>
  <c r="R5" i="42"/>
  <c r="R4" i="51"/>
  <c r="R3" i="42"/>
  <c r="R2" i="51"/>
  <c r="R9" i="51"/>
  <c r="R8" i="42"/>
  <c r="R7" i="51"/>
  <c r="R6" i="42"/>
  <c r="R5" i="51"/>
  <c r="R4" i="42"/>
  <c r="R3" i="51"/>
  <c r="R2" i="33"/>
  <c r="R4" i="33"/>
  <c r="R6" i="33"/>
  <c r="R8" i="33"/>
  <c r="R2" i="42"/>
  <c r="R3" i="33"/>
  <c r="R5" i="33"/>
  <c r="R7" i="33"/>
  <c r="R9" i="33"/>
  <c r="K7" i="50"/>
  <c r="K6" i="41"/>
  <c r="K5" i="50"/>
  <c r="K4" i="41"/>
  <c r="K2" i="41"/>
  <c r="K9" i="41"/>
  <c r="K7" i="41"/>
  <c r="K6" i="50"/>
  <c r="K5" i="41"/>
  <c r="K4" i="50"/>
  <c r="K2" i="58"/>
  <c r="K2" i="50"/>
  <c r="K8" i="41"/>
  <c r="K3" i="41"/>
  <c r="K3" i="50"/>
  <c r="K4" i="58"/>
  <c r="K6" i="58"/>
  <c r="K8" i="58"/>
  <c r="K8" i="50"/>
  <c r="K9" i="50"/>
  <c r="K7" i="58"/>
  <c r="K5" i="58"/>
  <c r="K9" i="58"/>
  <c r="K3" i="58"/>
  <c r="Z9" i="51"/>
  <c r="Z8" i="42"/>
  <c r="Z7" i="51"/>
  <c r="Z6" i="42"/>
  <c r="Z5" i="51"/>
  <c r="Z4" i="42"/>
  <c r="Z3" i="51"/>
  <c r="Z2" i="42"/>
  <c r="Z9" i="42"/>
  <c r="Z8" i="51"/>
  <c r="Z7" i="42"/>
  <c r="Z6" i="51"/>
  <c r="Z5" i="42"/>
  <c r="Z4" i="51"/>
  <c r="Z3" i="42"/>
  <c r="Z2" i="51"/>
  <c r="Z3" i="33"/>
  <c r="Z5" i="33"/>
  <c r="Z7" i="33"/>
  <c r="Z9" i="33"/>
  <c r="Z2" i="33"/>
  <c r="Z4" i="33"/>
  <c r="Z6" i="33"/>
  <c r="Z8" i="33"/>
  <c r="AE4" i="42"/>
  <c r="AE3" i="51"/>
  <c r="AE2" i="42"/>
  <c r="AE9" i="42"/>
  <c r="AE8" i="51"/>
  <c r="AE7" i="42"/>
  <c r="AE6" i="51"/>
  <c r="AE5" i="42"/>
  <c r="AE4" i="51"/>
  <c r="AE3" i="42"/>
  <c r="AE2" i="51"/>
  <c r="AE9" i="51"/>
  <c r="AE8" i="42"/>
  <c r="AE7" i="51"/>
  <c r="AE6" i="42"/>
  <c r="AE2" i="33"/>
  <c r="AE4" i="33"/>
  <c r="AE6" i="33"/>
  <c r="AE8" i="33"/>
  <c r="AE5" i="51"/>
  <c r="AE3" i="33"/>
  <c r="AE5" i="33"/>
  <c r="AE7" i="33"/>
  <c r="AE9" i="33"/>
  <c r="Q2" i="42"/>
  <c r="Q9" i="42"/>
  <c r="Q8" i="51"/>
  <c r="Q7" i="42"/>
  <c r="Q6" i="51"/>
  <c r="Q5" i="42"/>
  <c r="Q4" i="51"/>
  <c r="Q3" i="42"/>
  <c r="Q2" i="51"/>
  <c r="Q9" i="51"/>
  <c r="Q8" i="42"/>
  <c r="Q7" i="51"/>
  <c r="Q6" i="42"/>
  <c r="Q5" i="51"/>
  <c r="Q4" i="42"/>
  <c r="Q3" i="51"/>
  <c r="Q2" i="33"/>
  <c r="Q4" i="33"/>
  <c r="Q6" i="33"/>
  <c r="Q8" i="33"/>
  <c r="Q3" i="33"/>
  <c r="Q5" i="33"/>
  <c r="Q7" i="33"/>
  <c r="Q9" i="33"/>
  <c r="I9" i="50"/>
  <c r="I8" i="41"/>
  <c r="I7" i="50"/>
  <c r="I6" i="41"/>
  <c r="I4" i="41"/>
  <c r="I2" i="58"/>
  <c r="I3" i="50"/>
  <c r="I9" i="41"/>
  <c r="I8" i="50"/>
  <c r="I7" i="41"/>
  <c r="I6" i="50"/>
  <c r="I4" i="58"/>
  <c r="I6" i="58"/>
  <c r="I8" i="58"/>
  <c r="I4" i="50"/>
  <c r="I2" i="50"/>
  <c r="I3" i="41"/>
  <c r="I5" i="50"/>
  <c r="I2" i="41"/>
  <c r="I3" i="58"/>
  <c r="I5" i="58"/>
  <c r="I7" i="58"/>
  <c r="I9" i="58"/>
  <c r="I5" i="41"/>
  <c r="G4" i="51"/>
  <c r="G3" i="42"/>
  <c r="G2" i="51"/>
  <c r="G9" i="51"/>
  <c r="G8" i="42"/>
  <c r="G7" i="51"/>
  <c r="G6" i="42"/>
  <c r="G5" i="51"/>
  <c r="G4" i="42"/>
  <c r="G3" i="51"/>
  <c r="G2" i="42"/>
  <c r="G9" i="42"/>
  <c r="G8" i="51"/>
  <c r="G7" i="42"/>
  <c r="G6" i="51"/>
  <c r="G5" i="42"/>
  <c r="G3" i="33"/>
  <c r="G5" i="33"/>
  <c r="G7" i="33"/>
  <c r="G9" i="33"/>
  <c r="G2" i="33"/>
  <c r="G4" i="33"/>
  <c r="G6" i="33"/>
  <c r="G8" i="33"/>
  <c r="AP9" i="51"/>
  <c r="AP8" i="42"/>
  <c r="AP7" i="51"/>
  <c r="AP6" i="42"/>
  <c r="AP5" i="51"/>
  <c r="AP4" i="42"/>
  <c r="AP3" i="51"/>
  <c r="AP2" i="42"/>
  <c r="AP9" i="42"/>
  <c r="AP8" i="51"/>
  <c r="AP7" i="42"/>
  <c r="AP6" i="51"/>
  <c r="AP5" i="42"/>
  <c r="AP4" i="51"/>
  <c r="AP3" i="42"/>
  <c r="AP2" i="51"/>
  <c r="AP3" i="33"/>
  <c r="AP5" i="33"/>
  <c r="AP7" i="33"/>
  <c r="AP9" i="33"/>
  <c r="AP2" i="33"/>
  <c r="AP4" i="33"/>
  <c r="AP6" i="33"/>
  <c r="AP8" i="33"/>
  <c r="F4" i="50"/>
  <c r="F3" i="41"/>
  <c r="F2" i="50"/>
  <c r="F2" i="58"/>
  <c r="F9" i="50"/>
  <c r="F7" i="50"/>
  <c r="F4" i="41"/>
  <c r="F3" i="50"/>
  <c r="F2" i="41"/>
  <c r="F9" i="41"/>
  <c r="F5" i="41"/>
  <c r="F4" i="58"/>
  <c r="F6" i="58"/>
  <c r="F8" i="58"/>
  <c r="F8" i="41"/>
  <c r="F7" i="41"/>
  <c r="F5" i="50"/>
  <c r="F3" i="58"/>
  <c r="F5" i="58"/>
  <c r="F7" i="58"/>
  <c r="F9" i="58"/>
  <c r="F8" i="50"/>
  <c r="F6" i="50"/>
  <c r="F6" i="41"/>
  <c r="Y9" i="50"/>
  <c r="Y8" i="41"/>
  <c r="Y7" i="50"/>
  <c r="Y6" i="41"/>
  <c r="Y4" i="41"/>
  <c r="Y2" i="58"/>
  <c r="Y3" i="50"/>
  <c r="Y9" i="41"/>
  <c r="Y8" i="50"/>
  <c r="Y7" i="41"/>
  <c r="Y6" i="50"/>
  <c r="Y4" i="50"/>
  <c r="Y2" i="50"/>
  <c r="Y5" i="50"/>
  <c r="Y2" i="41"/>
  <c r="Y4" i="58"/>
  <c r="Y6" i="58"/>
  <c r="Y8" i="58"/>
  <c r="Y5" i="41"/>
  <c r="Y3" i="58"/>
  <c r="Y5" i="58"/>
  <c r="Y7" i="58"/>
  <c r="Y9" i="58"/>
  <c r="Y3" i="41"/>
  <c r="AL4" i="50"/>
  <c r="AL3" i="41"/>
  <c r="AL2" i="50"/>
  <c r="AL2" i="58"/>
  <c r="AL9" i="50"/>
  <c r="AL7" i="50"/>
  <c r="AL4" i="41"/>
  <c r="AL3" i="50"/>
  <c r="AL2" i="41"/>
  <c r="AL9" i="41"/>
  <c r="AL8" i="50"/>
  <c r="AL5" i="41"/>
  <c r="AL4" i="58"/>
  <c r="AL6" i="58"/>
  <c r="AL8" i="58"/>
  <c r="AL3" i="58"/>
  <c r="AL5" i="58"/>
  <c r="AL7" i="58"/>
  <c r="AL9" i="58"/>
  <c r="AL8" i="41"/>
  <c r="AL7" i="41"/>
  <c r="AL6" i="41"/>
  <c r="AL5" i="50"/>
  <c r="AL6" i="50"/>
  <c r="W3" i="41"/>
  <c r="W2" i="50"/>
  <c r="W9" i="50"/>
  <c r="W8" i="41"/>
  <c r="W2" i="58"/>
  <c r="W6" i="41"/>
  <c r="W5" i="50"/>
  <c r="W3" i="50"/>
  <c r="W2" i="41"/>
  <c r="W9" i="41"/>
  <c r="W8" i="50"/>
  <c r="W7" i="41"/>
  <c r="W4" i="58"/>
  <c r="W6" i="58"/>
  <c r="W8" i="58"/>
  <c r="W6" i="50"/>
  <c r="W4" i="50"/>
  <c r="W7" i="50"/>
  <c r="W5" i="41"/>
  <c r="W3" i="58"/>
  <c r="W5" i="58"/>
  <c r="W7" i="58"/>
  <c r="W9" i="58"/>
  <c r="W4" i="41"/>
  <c r="X2" i="50"/>
  <c r="X9" i="50"/>
  <c r="X8" i="41"/>
  <c r="X7" i="50"/>
  <c r="X5" i="50"/>
  <c r="X2" i="41"/>
  <c r="X9" i="41"/>
  <c r="X8" i="50"/>
  <c r="X7" i="41"/>
  <c r="X3" i="41"/>
  <c r="X3" i="50"/>
  <c r="X6" i="50"/>
  <c r="X4" i="50"/>
  <c r="X6" i="41"/>
  <c r="X4" i="58"/>
  <c r="X6" i="58"/>
  <c r="X8" i="58"/>
  <c r="X5" i="41"/>
  <c r="X2" i="58"/>
  <c r="X4" i="41"/>
  <c r="X3" i="58"/>
  <c r="X5" i="58"/>
  <c r="X7" i="58"/>
  <c r="X9" i="58"/>
  <c r="AN99" i="31"/>
  <c r="C99" i="31"/>
  <c r="AH4" i="42" l="1"/>
  <c r="AB3" i="41"/>
  <c r="AH7" i="51"/>
  <c r="AB4" i="58"/>
  <c r="AH9" i="51"/>
  <c r="AB2" i="41"/>
  <c r="AH9" i="33"/>
  <c r="AH2" i="51"/>
  <c r="AB9" i="50"/>
  <c r="AH5" i="33"/>
  <c r="AH4" i="51"/>
  <c r="AB7" i="41"/>
  <c r="AB5" i="41"/>
  <c r="AH6" i="33"/>
  <c r="AB7" i="58"/>
  <c r="AC9" i="58"/>
  <c r="AC6" i="50"/>
  <c r="AC5" i="50"/>
  <c r="AC6" i="41"/>
  <c r="AC4" i="41"/>
  <c r="AC7" i="50"/>
  <c r="AC3" i="50"/>
  <c r="AC4" i="58"/>
  <c r="AC2" i="41"/>
  <c r="AC6" i="58"/>
  <c r="AC8" i="50"/>
  <c r="AC8" i="58"/>
  <c r="AC5" i="41"/>
  <c r="AC8" i="41"/>
  <c r="AC2" i="58"/>
  <c r="AC4" i="50"/>
  <c r="AC9" i="41"/>
  <c r="AC7" i="41"/>
  <c r="AC3" i="41"/>
  <c r="AC2" i="50"/>
  <c r="AC3" i="58"/>
  <c r="AC9" i="50"/>
  <c r="AC5" i="58"/>
  <c r="AC7" i="58"/>
  <c r="J8" i="51"/>
  <c r="J9" i="42"/>
  <c r="J6" i="33"/>
  <c r="J3" i="51"/>
  <c r="J2" i="33"/>
  <c r="B9" i="42"/>
  <c r="B8" i="51"/>
  <c r="B7" i="42"/>
  <c r="B6" i="51"/>
  <c r="B5" i="42"/>
  <c r="B4" i="51"/>
  <c r="B3" i="42"/>
  <c r="B2" i="51"/>
  <c r="B9" i="51"/>
  <c r="B8" i="42"/>
  <c r="B7" i="51"/>
  <c r="B6" i="42"/>
  <c r="B5" i="51"/>
  <c r="B4" i="42"/>
  <c r="B3" i="51"/>
  <c r="B3" i="33"/>
  <c r="B4" i="33"/>
  <c r="B2" i="42"/>
  <c r="B5" i="33"/>
  <c r="B6" i="33"/>
  <c r="B7" i="33"/>
  <c r="B8" i="33"/>
  <c r="B9" i="33"/>
  <c r="B2" i="33"/>
  <c r="AM4" i="51"/>
  <c r="AM3" i="42"/>
  <c r="AM2" i="51"/>
  <c r="AM9" i="51"/>
  <c r="AM8" i="42"/>
  <c r="AM7" i="51"/>
  <c r="AM6" i="42"/>
  <c r="AM5" i="51"/>
  <c r="AM4" i="42"/>
  <c r="AM3" i="51"/>
  <c r="AM2" i="42"/>
  <c r="AM9" i="42"/>
  <c r="AM8" i="51"/>
  <c r="AM7" i="42"/>
  <c r="AM6" i="51"/>
  <c r="AM3" i="33"/>
  <c r="AM5" i="33"/>
  <c r="AM7" i="33"/>
  <c r="AM9" i="33"/>
  <c r="AM2" i="33"/>
  <c r="AM4" i="33"/>
  <c r="AM6" i="33"/>
  <c r="AM8" i="33"/>
  <c r="AM5" i="4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E04A7C-FA4F-4BEC-97FD-7D7EE335AE82}" keepAlive="1" name="查询 - Freeze" description="与工作簿中“Freeze”查询的连接。" type="5" refreshedVersion="8" background="1" saveData="1">
    <dbPr connection="Provider=Microsoft.Mashup.OleDb.1;Data Source=$Workbook$;Location=Freeze;Extended Properties=&quot;&quot;" command="SELECT * FROM [Freeze]"/>
  </connection>
  <connection id="2" xr16:uid="{C0C7954D-8843-4A14-8EBC-A7FEA823D87C}" keepAlive="1" name="查询 - High_2040" description="与工作簿中“High_2040”查询的连接。" type="5" refreshedVersion="8" background="1" saveData="1">
    <dbPr connection="Provider=Microsoft.Mashup.OleDb.1;Data Source=$Workbook$;Location=High_2040;Extended Properties=&quot;&quot;" command="SELECT * FROM [High_2040]"/>
  </connection>
  <connection id="3" xr16:uid="{3C0D7655-9C4E-47FC-AAF1-660AA291F583}" keepAlive="1" name="查询 - High_2060" description="与工作簿中“High_2060”查询的连接。" type="5" refreshedVersion="8" background="1" saveData="1">
    <dbPr connection="Provider=Microsoft.Mashup.OleDb.1;Data Source=$Workbook$;Location=High_2060;Extended Properties=&quot;&quot;" command="SELECT * FROM [High_2060]"/>
  </connection>
  <connection id="4" xr16:uid="{79E536F4-4620-4A60-82FF-6BA0C895BC6C}" keepAlive="1" name="查询 - Low_2040" description="与工作簿中“Low_2040”查询的连接。" type="5" refreshedVersion="8" background="1" saveData="1">
    <dbPr connection="Provider=Microsoft.Mashup.OleDb.1;Data Source=$Workbook$;Location=Low_2040;Extended Properties=&quot;&quot;" command="SELECT * FROM [Low_2040]"/>
  </connection>
  <connection id="5" xr16:uid="{12EBB3C4-FD1C-4F58-A9F4-C82F4DCB520C}" keepAlive="1" name="查询 - Low_2060" description="与工作簿中“Low_2060”查询的连接。" type="5" refreshedVersion="8" background="1" saveData="1">
    <dbPr connection="Provider=Microsoft.Mashup.OleDb.1;Data Source=$Workbook$;Location=Low_2060;Extended Properties=&quot;&quot;" command="SELECT * FROM [Low_2060]"/>
  </connection>
  <connection id="6" xr16:uid="{5BC5538E-EBED-486F-9A6F-F7E6CB4063C4}" keepAlive="1" name="查询 - Medium_2040" description="与工作簿中“Medium_2040”查询的连接。" type="5" refreshedVersion="8" background="1" saveData="1">
    <dbPr connection="Provider=Microsoft.Mashup.OleDb.1;Data Source=$Workbook$;Location=Medium_2040;Extended Properties=&quot;&quot;" command="SELECT * FROM [Medium_2040]"/>
  </connection>
  <connection id="7" xr16:uid="{4899B5C1-6B6F-4558-88DA-28AB3CBAA8CB}" keepAlive="1" name="查询 - Medium_2060" description="与工作簿中“Medium_2060”查询的连接。" type="5" refreshedVersion="8" background="1" saveData="1">
    <dbPr connection="Provider=Microsoft.Mashup.OleDb.1;Data Source=$Workbook$;Location=Medium_2060;Extended Properties=&quot;&quot;" command="SELECT * FROM [Medium_2060]"/>
  </connection>
</connections>
</file>

<file path=xl/sharedStrings.xml><?xml version="1.0" encoding="utf-8"?>
<sst xmlns="http://schemas.openxmlformats.org/spreadsheetml/2006/main" count="405" uniqueCount="59">
  <si>
    <t>0-4岁</t>
  </si>
  <si>
    <t>5-9岁</t>
  </si>
  <si>
    <t>10-14岁</t>
  </si>
  <si>
    <t>15-19岁</t>
  </si>
  <si>
    <t>20-24岁</t>
  </si>
  <si>
    <t>25-29岁</t>
  </si>
  <si>
    <t>30-34岁</t>
  </si>
  <si>
    <t>35-39岁</t>
  </si>
  <si>
    <t>40-44岁</t>
  </si>
  <si>
    <t>45-49岁</t>
  </si>
  <si>
    <t>50-54岁</t>
  </si>
  <si>
    <t>55-59岁</t>
  </si>
  <si>
    <t>60-64岁</t>
  </si>
  <si>
    <t>65-69岁</t>
  </si>
  <si>
    <t>70-74岁</t>
  </si>
  <si>
    <t>75-79岁</t>
  </si>
  <si>
    <t>80-84岁</t>
  </si>
  <si>
    <t>85-89岁</t>
  </si>
  <si>
    <t>90-94岁</t>
  </si>
  <si>
    <t>95-99岁</t>
  </si>
  <si>
    <t>100岁及以上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</si>
  <si>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</si>
  <si>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</si>
  <si>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</si>
  <si>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</si>
  <si>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</si>
  <si>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 and hydrogen sector</t>
  </si>
  <si>
    <t>LULUCF sector</t>
  </si>
  <si>
    <t>geoengineering sector</t>
  </si>
  <si>
    <t>男</t>
  </si>
  <si>
    <t>女</t>
  </si>
  <si>
    <t>死亡结果</t>
    <phoneticPr fontId="1" type="noConversion"/>
  </si>
  <si>
    <t>男</t>
    <phoneticPr fontId="1" type="noConversion"/>
  </si>
  <si>
    <t>年龄</t>
    <phoneticPr fontId="1" type="noConversion"/>
  </si>
  <si>
    <t>2020-2025</t>
    <phoneticPr fontId="1" type="noConversion"/>
  </si>
  <si>
    <t>2025-2030</t>
    <phoneticPr fontId="1" type="noConversion"/>
  </si>
  <si>
    <t>2030-2035</t>
    <phoneticPr fontId="1" type="noConversion"/>
  </si>
  <si>
    <t>2035-2040</t>
    <phoneticPr fontId="1" type="noConversion"/>
  </si>
  <si>
    <t>2040-2045</t>
    <phoneticPr fontId="1" type="noConversion"/>
  </si>
  <si>
    <t>2045-2050</t>
    <phoneticPr fontId="1" type="noConversion"/>
  </si>
  <si>
    <t>2050-2055</t>
    <phoneticPr fontId="1" type="noConversion"/>
  </si>
  <si>
    <t>2055-2060</t>
    <phoneticPr fontId="1" type="noConversion"/>
  </si>
  <si>
    <t>女</t>
    <phoneticPr fontId="1" type="noConversion"/>
  </si>
  <si>
    <t>年龄</t>
  </si>
  <si>
    <t>男性总数</t>
  </si>
  <si>
    <t>男性总数</t>
    <phoneticPr fontId="1" type="noConversion"/>
  </si>
  <si>
    <t>女性总数</t>
  </si>
  <si>
    <t>女性总数</t>
    <phoneticPr fontId="1" type="noConversion"/>
  </si>
  <si>
    <t>总人口</t>
  </si>
  <si>
    <t>女性比例</t>
  </si>
  <si>
    <t>男性比例</t>
  </si>
  <si>
    <t>FoHObDT Fraction of Health Outcomes by Demographic Trait</t>
  </si>
  <si>
    <t>Source:</t>
  </si>
  <si>
    <t>Provincial Yearbook</t>
  </si>
  <si>
    <t>China Population Census</t>
  </si>
  <si>
    <t>2010-2019, 2020</t>
  </si>
  <si>
    <t>Population Projection :2020 -2060</t>
  </si>
  <si>
    <t>Notes:</t>
  </si>
  <si>
    <t>Only gender is considered, no ethnitiy catagories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</si>
</sst>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indexed="8"/>
      <name val="等线"/>
      <family val="3"/>
      <charset val="134"/>
    </font>
    <font>
      <sz val="11"/>
      <color indexed="8"/>
      <name val="等线"/>
      <family val="3"/>
      <charset val="134"/>
    </font>
    <font>
      <u/>
      <sz val="11"/>
      <color indexed="30"/>
      <name val="等线"/>
      <family val="3"/>
      <charset val="134"/>
    </font>
    <font>
      <u/>
      <sz val="11"/>
      <color theme="10"/>
      <name val="等线"/>
      <family val="3"/>
      <charset val="134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>
      <alignment vertical="center"/>
    </xf>
    <xf numFmtId="0" fontId="4" fillId="0" borderId="0" xfId="3"/>
    <xf numFmtId="0" fontId="4" fillId="0" borderId="0" xfId="3" applyAlignment="1">
      <alignment horizontal="right"/>
    </xf>
    <xf numFmtId="0" fontId="5" fillId="0" borderId="0" xfId="3" applyFont="1"/>
    <xf numFmtId="0" fontId="4" fillId="2" borderId="0" xfId="3" applyFill="1"/>
    <xf numFmtId="0" fontId="0" fillId="2" borderId="0" xfId="4" applyNumberFormat="1" applyFont="1" applyFill="1"/>
    <xf numFmtId="0" fontId="0" fillId="2" borderId="0" xfId="0" applyFill="1">
      <alignment vertical="center"/>
    </xf>
    <xf numFmtId="0" fontId="0" fillId="0" borderId="0" xfId="3" applyFont="1"/>
    <xf numFmtId="0" fontId="6" fillId="0" borderId="0" xfId="3" applyFont="1"/>
    <xf numFmtId="0" fontId="7" fillId="0" borderId="0" xfId="3" applyFont="1"/>
    <xf numFmtId="0" fontId="7" fillId="0" borderId="0" xfId="3" applyFont="1" applyAlignment="1">
      <alignment horizontal="left"/>
    </xf>
    <xf numFmtId="0" fontId="8" fillId="0" borderId="0" xfId="3" applyFont="1"/>
    <xf numFmtId="0" fontId="7" fillId="0" borderId="0" xfId="3" applyFont="1" applyAlignment="1">
      <alignment vertical="center"/>
    </xf>
    <xf numFmtId="0" fontId="9" fillId="0" borderId="0" xfId="5" applyAlignment="1">
      <alignment vertical="center"/>
    </xf>
    <xf numFmtId="0" fontId="4" fillId="0" borderId="0" xfId="3" applyAlignment="1">
      <alignment vertical="center"/>
    </xf>
    <xf numFmtId="0" fontId="10" fillId="0" borderId="0" xfId="3" applyFont="1" applyAlignment="1">
      <alignment vertical="center" wrapText="1"/>
    </xf>
    <xf numFmtId="0" fontId="11" fillId="0" borderId="0" xfId="3" applyFont="1" applyAlignment="1">
      <alignment vertical="center" wrapText="1"/>
    </xf>
    <xf numFmtId="0" fontId="11" fillId="0" borderId="0" xfId="3" applyFont="1" applyAlignment="1">
      <alignment vertical="center"/>
    </xf>
    <xf numFmtId="0" fontId="4" fillId="0" borderId="0" xfId="3" applyAlignment="1">
      <alignment horizontal="left" vertical="center" indent="2"/>
    </xf>
    <xf numFmtId="0" fontId="4" fillId="0" borderId="0" xfId="3" applyAlignment="1">
      <alignment horizontal="left" indent="3"/>
    </xf>
    <xf numFmtId="0" fontId="2" fillId="0" borderId="0" xfId="1" applyAlignment="1">
      <alignment vertical="center"/>
    </xf>
    <xf numFmtId="0" fontId="2" fillId="0" borderId="0" xfId="1" applyAlignment="1">
      <alignment horizontal="center" vertical="center"/>
    </xf>
  </cellXfs>
  <cellStyles count="6">
    <cellStyle name="百分比 2" xfId="4" xr:uid="{19DA9B95-6A65-4E16-9331-6E021A9135D9}"/>
    <cellStyle name="常规" xfId="0" builtinId="0"/>
    <cellStyle name="常规 2" xfId="3" xr:uid="{7D1B3772-640A-4018-AB74-7DCFC42C8162}"/>
    <cellStyle name="常规 3" xfId="1" xr:uid="{308552C6-E02E-4AE0-8F79-B72C5D49D3D1}"/>
    <cellStyle name="常规 5" xfId="2" xr:uid="{72658398-25A8-42A4-AA56-575DBAFAE551}"/>
    <cellStyle name="超链接" xfId="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07165-4D60-4A51-BD58-006B0E0D4DBC}">
  <dimension ref="A1:B60"/>
  <sheetViews>
    <sheetView workbookViewId="0">
      <selection activeCell="B16" sqref="B16"/>
    </sheetView>
  </sheetViews>
  <sheetFormatPr defaultColWidth="9" defaultRowHeight="14.25" x14ac:dyDescent="0.2"/>
  <cols>
    <col min="1" max="1" width="15.625" style="1" customWidth="1"/>
    <col min="2" max="2" width="66.75" style="1" customWidth="1"/>
    <col min="3" max="16384" width="9" style="1"/>
  </cols>
  <sheetData>
    <row r="1" spans="1:2" x14ac:dyDescent="0.2">
      <c r="A1" s="8" t="s">
        <v>51</v>
      </c>
      <c r="B1" s="9"/>
    </row>
    <row r="2" spans="1:2" x14ac:dyDescent="0.2">
      <c r="A2" s="9"/>
      <c r="B2" s="9"/>
    </row>
    <row r="3" spans="1:2" x14ac:dyDescent="0.2">
      <c r="A3" s="8" t="s">
        <v>52</v>
      </c>
      <c r="B3" s="9" t="s">
        <v>53</v>
      </c>
    </row>
    <row r="4" spans="1:2" x14ac:dyDescent="0.2">
      <c r="A4" s="9"/>
      <c r="B4" s="9" t="s">
        <v>54</v>
      </c>
    </row>
    <row r="5" spans="1:2" x14ac:dyDescent="0.2">
      <c r="A5" s="9"/>
      <c r="B5" s="10" t="s">
        <v>55</v>
      </c>
    </row>
    <row r="6" spans="1:2" x14ac:dyDescent="0.2">
      <c r="A6" s="9"/>
      <c r="B6" s="9" t="s">
        <v>56</v>
      </c>
    </row>
    <row r="7" spans="1:2" x14ac:dyDescent="0.2">
      <c r="A7" s="9"/>
      <c r="B7" s="11"/>
    </row>
    <row r="8" spans="1:2" x14ac:dyDescent="0.2">
      <c r="A8" s="12"/>
      <c r="B8" s="12"/>
    </row>
    <row r="9" spans="1:2" x14ac:dyDescent="0.2">
      <c r="A9" s="8" t="s">
        <v>57</v>
      </c>
      <c r="B9" s="9" t="s">
        <v>58</v>
      </c>
    </row>
    <row r="10" spans="1:2" x14ac:dyDescent="0.2">
      <c r="A10" s="13"/>
    </row>
    <row r="11" spans="1:2" x14ac:dyDescent="0.2">
      <c r="A11" s="14"/>
    </row>
    <row r="13" spans="1:2" x14ac:dyDescent="0.2">
      <c r="A13" s="14"/>
    </row>
    <row r="15" spans="1:2" x14ac:dyDescent="0.2">
      <c r="A15" s="14"/>
    </row>
    <row r="16" spans="1:2" x14ac:dyDescent="0.2">
      <c r="A16" s="14"/>
    </row>
    <row r="17" spans="1:2" x14ac:dyDescent="0.2">
      <c r="A17" s="14"/>
    </row>
    <row r="18" spans="1:2" x14ac:dyDescent="0.2">
      <c r="A18" s="14"/>
    </row>
    <row r="19" spans="1:2" x14ac:dyDescent="0.2">
      <c r="A19" s="14"/>
    </row>
    <row r="20" spans="1:2" x14ac:dyDescent="0.2">
      <c r="A20" s="14"/>
    </row>
    <row r="21" spans="1:2" x14ac:dyDescent="0.2">
      <c r="A21" s="14"/>
    </row>
    <row r="22" spans="1:2" ht="15" x14ac:dyDescent="0.2">
      <c r="A22" s="15"/>
      <c r="B22" s="15"/>
    </row>
    <row r="23" spans="1:2" ht="15" x14ac:dyDescent="0.2">
      <c r="A23" s="16"/>
      <c r="B23" s="16"/>
    </row>
    <row r="24" spans="1:2" ht="15" x14ac:dyDescent="0.2">
      <c r="A24" s="16"/>
      <c r="B24" s="16"/>
    </row>
    <row r="25" spans="1:2" ht="15" x14ac:dyDescent="0.2">
      <c r="A25" s="16"/>
      <c r="B25" s="16"/>
    </row>
    <row r="26" spans="1:2" ht="15" x14ac:dyDescent="0.2">
      <c r="A26" s="16"/>
      <c r="B26" s="17"/>
    </row>
    <row r="27" spans="1:2" ht="15" x14ac:dyDescent="0.2">
      <c r="A27" s="16"/>
      <c r="B27" s="16"/>
    </row>
    <row r="28" spans="1:2" x14ac:dyDescent="0.2">
      <c r="A28" s="14"/>
    </row>
    <row r="29" spans="1:2" x14ac:dyDescent="0.2">
      <c r="A29" s="14"/>
    </row>
    <row r="30" spans="1:2" x14ac:dyDescent="0.2">
      <c r="A30" s="14"/>
    </row>
    <row r="33" spans="1:1" x14ac:dyDescent="0.2">
      <c r="A33" s="14"/>
    </row>
    <row r="36" spans="1:1" x14ac:dyDescent="0.2">
      <c r="A36" s="14"/>
    </row>
    <row r="37" spans="1:1" x14ac:dyDescent="0.2">
      <c r="A37" s="14"/>
    </row>
    <row r="39" spans="1:1" x14ac:dyDescent="0.2">
      <c r="A39" s="18"/>
    </row>
    <row r="40" spans="1:1" x14ac:dyDescent="0.2">
      <c r="A40" s="18"/>
    </row>
    <row r="41" spans="1:1" x14ac:dyDescent="0.2">
      <c r="A41" s="19"/>
    </row>
    <row r="43" spans="1:1" x14ac:dyDescent="0.2">
      <c r="A43" s="14"/>
    </row>
    <row r="48" spans="1:1" x14ac:dyDescent="0.2">
      <c r="A48" s="14"/>
    </row>
    <row r="50" spans="1:1" x14ac:dyDescent="0.2">
      <c r="A50" s="14"/>
    </row>
    <row r="52" spans="1:1" x14ac:dyDescent="0.2">
      <c r="A52" s="14"/>
    </row>
    <row r="54" spans="1:1" x14ac:dyDescent="0.2">
      <c r="A54" s="14"/>
    </row>
    <row r="56" spans="1:1" x14ac:dyDescent="0.2">
      <c r="A56" s="14"/>
    </row>
    <row r="60" spans="1:1" x14ac:dyDescent="0.2">
      <c r="A60" s="14"/>
    </row>
  </sheetData>
  <phoneticPr fontId="1" type="noConversion"/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F390-6997-46BF-9B26-689566DFC881}">
  <sheetPr>
    <tabColor theme="4" tint="-0.249977111117893"/>
  </sheetPr>
  <dimension ref="A1:AP9"/>
  <sheetViews>
    <sheetView workbookViewId="0">
      <selection activeCell="B2" sqref="B2:B9"/>
    </sheetView>
  </sheetViews>
  <sheetFormatPr defaultColWidth="9" defaultRowHeight="14.25" x14ac:dyDescent="0.2"/>
  <cols>
    <col min="1" max="1" width="34.75" style="1" customWidth="1"/>
    <col min="2" max="2" width="13.125" style="1" customWidth="1"/>
    <col min="3" max="16384" width="9" style="1"/>
  </cols>
  <sheetData>
    <row r="1" spans="1:42" x14ac:dyDescent="0.2">
      <c r="B1" s="2">
        <v>2020</v>
      </c>
      <c r="C1" s="1">
        <v>2021</v>
      </c>
      <c r="D1" s="2">
        <v>2022</v>
      </c>
      <c r="E1" s="1">
        <v>2023</v>
      </c>
      <c r="F1" s="2">
        <v>2024</v>
      </c>
      <c r="G1" s="1">
        <v>2025</v>
      </c>
      <c r="H1" s="2">
        <v>2026</v>
      </c>
      <c r="I1" s="1">
        <v>2027</v>
      </c>
      <c r="J1" s="2">
        <v>2028</v>
      </c>
      <c r="K1" s="1">
        <v>2029</v>
      </c>
      <c r="L1" s="2">
        <v>2030</v>
      </c>
      <c r="M1" s="1">
        <v>2031</v>
      </c>
      <c r="N1" s="2">
        <v>2032</v>
      </c>
      <c r="O1" s="1">
        <v>2033</v>
      </c>
      <c r="P1" s="2">
        <v>2034</v>
      </c>
      <c r="Q1" s="1">
        <v>2035</v>
      </c>
      <c r="R1" s="2">
        <v>2036</v>
      </c>
      <c r="S1" s="1">
        <v>2037</v>
      </c>
      <c r="T1" s="2">
        <v>2038</v>
      </c>
      <c r="U1" s="1">
        <v>2039</v>
      </c>
      <c r="V1" s="2">
        <v>2040</v>
      </c>
      <c r="W1" s="1">
        <v>2041</v>
      </c>
      <c r="X1" s="2">
        <v>2042</v>
      </c>
      <c r="Y1" s="1">
        <v>2043</v>
      </c>
      <c r="Z1" s="2">
        <v>2044</v>
      </c>
      <c r="AA1" s="1">
        <v>2045</v>
      </c>
      <c r="AB1" s="2">
        <v>2046</v>
      </c>
      <c r="AC1" s="1">
        <v>2047</v>
      </c>
      <c r="AD1" s="2">
        <v>2048</v>
      </c>
      <c r="AE1" s="2">
        <v>2049</v>
      </c>
      <c r="AF1" s="2">
        <v>2050</v>
      </c>
      <c r="AG1" s="2">
        <v>2051</v>
      </c>
      <c r="AH1" s="2">
        <v>2052</v>
      </c>
      <c r="AI1" s="2">
        <v>2053</v>
      </c>
      <c r="AJ1" s="2">
        <v>2054</v>
      </c>
      <c r="AK1" s="2">
        <v>2055</v>
      </c>
      <c r="AL1" s="2">
        <v>2056</v>
      </c>
      <c r="AM1" s="2">
        <v>2057</v>
      </c>
      <c r="AN1" s="2">
        <v>2058</v>
      </c>
      <c r="AO1" s="2">
        <v>2059</v>
      </c>
      <c r="AP1" s="2">
        <v>2060</v>
      </c>
    </row>
    <row r="2" spans="1:42" x14ac:dyDescent="0.2">
      <c r="A2" s="3" t="s">
        <v>21</v>
      </c>
      <c r="B2" s="5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</row>
    <row r="3" spans="1:42" x14ac:dyDescent="0.2">
      <c r="A3" s="3" t="s">
        <v>22</v>
      </c>
      <c r="B3" s="5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</row>
    <row r="4" spans="1:42" x14ac:dyDescent="0.2">
      <c r="A4" s="3" t="s">
        <v>23</v>
      </c>
      <c r="B4" s="5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</row>
    <row r="5" spans="1:42" x14ac:dyDescent="0.2">
      <c r="A5" s="3" t="s">
        <v>24</v>
      </c>
      <c r="B5" s="5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</row>
    <row r="6" spans="1:42" x14ac:dyDescent="0.2">
      <c r="A6" s="3" t="s">
        <v>25</v>
      </c>
      <c r="B6" s="5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</row>
    <row r="7" spans="1:42" x14ac:dyDescent="0.2">
      <c r="A7" s="3" t="s">
        <v>26</v>
      </c>
      <c r="B7" s="5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</row>
    <row r="8" spans="1:42" x14ac:dyDescent="0.2">
      <c r="A8" s="3" t="s">
        <v>27</v>
      </c>
      <c r="B8" s="5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</row>
    <row r="9" spans="1:42" x14ac:dyDescent="0.2">
      <c r="A9" s="3" t="s">
        <v>28</v>
      </c>
      <c r="B9" s="5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D745-3E1D-47A8-8709-C57672CECB09}">
  <sheetPr>
    <tabColor theme="4" tint="-0.249977111117893"/>
  </sheetPr>
  <dimension ref="A1:AP9"/>
  <sheetViews>
    <sheetView workbookViewId="0">
      <selection activeCell="B2" sqref="B2:B9"/>
    </sheetView>
  </sheetViews>
  <sheetFormatPr defaultColWidth="9" defaultRowHeight="14.25" x14ac:dyDescent="0.2"/>
  <cols>
    <col min="1" max="1" width="34.75" style="1" customWidth="1"/>
    <col min="2" max="2" width="13.125" style="1" customWidth="1"/>
    <col min="3" max="16384" width="9" style="1"/>
  </cols>
  <sheetData>
    <row r="1" spans="1:42" x14ac:dyDescent="0.2">
      <c r="B1" s="2">
        <v>2020</v>
      </c>
      <c r="C1" s="1">
        <v>2021</v>
      </c>
      <c r="D1" s="2">
        <v>2022</v>
      </c>
      <c r="E1" s="1">
        <v>2023</v>
      </c>
      <c r="F1" s="2">
        <v>2024</v>
      </c>
      <c r="G1" s="1">
        <v>2025</v>
      </c>
      <c r="H1" s="2">
        <v>2026</v>
      </c>
      <c r="I1" s="1">
        <v>2027</v>
      </c>
      <c r="J1" s="2">
        <v>2028</v>
      </c>
      <c r="K1" s="1">
        <v>2029</v>
      </c>
      <c r="L1" s="2">
        <v>2030</v>
      </c>
      <c r="M1" s="1">
        <v>2031</v>
      </c>
      <c r="N1" s="2">
        <v>2032</v>
      </c>
      <c r="O1" s="1">
        <v>2033</v>
      </c>
      <c r="P1" s="2">
        <v>2034</v>
      </c>
      <c r="Q1" s="1">
        <v>2035</v>
      </c>
      <c r="R1" s="2">
        <v>2036</v>
      </c>
      <c r="S1" s="1">
        <v>2037</v>
      </c>
      <c r="T1" s="2">
        <v>2038</v>
      </c>
      <c r="U1" s="1">
        <v>2039</v>
      </c>
      <c r="V1" s="2">
        <v>2040</v>
      </c>
      <c r="W1" s="1">
        <v>2041</v>
      </c>
      <c r="X1" s="2">
        <v>2042</v>
      </c>
      <c r="Y1" s="1">
        <v>2043</v>
      </c>
      <c r="Z1" s="2">
        <v>2044</v>
      </c>
      <c r="AA1" s="1">
        <v>2045</v>
      </c>
      <c r="AB1" s="2">
        <v>2046</v>
      </c>
      <c r="AC1" s="1">
        <v>2047</v>
      </c>
      <c r="AD1" s="2">
        <v>2048</v>
      </c>
      <c r="AE1" s="2">
        <v>2049</v>
      </c>
      <c r="AF1" s="2">
        <v>2050</v>
      </c>
      <c r="AG1" s="2">
        <v>2051</v>
      </c>
      <c r="AH1" s="2">
        <v>2052</v>
      </c>
      <c r="AI1" s="2">
        <v>2053</v>
      </c>
      <c r="AJ1" s="2">
        <v>2054</v>
      </c>
      <c r="AK1" s="2">
        <v>2055</v>
      </c>
      <c r="AL1" s="2">
        <v>2056</v>
      </c>
      <c r="AM1" s="2">
        <v>2057</v>
      </c>
      <c r="AN1" s="2">
        <v>2058</v>
      </c>
      <c r="AO1" s="2">
        <v>2059</v>
      </c>
      <c r="AP1" s="2">
        <v>2060</v>
      </c>
    </row>
    <row r="2" spans="1:42" x14ac:dyDescent="0.2">
      <c r="A2" s="3" t="s">
        <v>21</v>
      </c>
      <c r="B2" s="5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</row>
    <row r="3" spans="1:42" x14ac:dyDescent="0.2">
      <c r="A3" s="3" t="s">
        <v>22</v>
      </c>
      <c r="B3" s="5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</row>
    <row r="4" spans="1:42" x14ac:dyDescent="0.2">
      <c r="A4" s="3" t="s">
        <v>23</v>
      </c>
      <c r="B4" s="5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</row>
    <row r="5" spans="1:42" x14ac:dyDescent="0.2">
      <c r="A5" s="3" t="s">
        <v>24</v>
      </c>
      <c r="B5" s="5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</row>
    <row r="6" spans="1:42" x14ac:dyDescent="0.2">
      <c r="A6" s="3" t="s">
        <v>25</v>
      </c>
      <c r="B6" s="5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</row>
    <row r="7" spans="1:42" x14ac:dyDescent="0.2">
      <c r="A7" s="3" t="s">
        <v>26</v>
      </c>
      <c r="B7" s="5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</row>
    <row r="8" spans="1:42" x14ac:dyDescent="0.2">
      <c r="A8" s="3" t="s">
        <v>27</v>
      </c>
      <c r="B8" s="5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</row>
    <row r="9" spans="1:42" x14ac:dyDescent="0.2">
      <c r="A9" s="3" t="s">
        <v>28</v>
      </c>
      <c r="B9" s="5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97AD-4CC4-4296-94D2-05D61507F570}">
  <sheetPr>
    <tabColor theme="4" tint="-0.249977111117893"/>
  </sheetPr>
  <dimension ref="A1:AP9"/>
  <sheetViews>
    <sheetView workbookViewId="0">
      <selection activeCell="C8" sqref="C8"/>
    </sheetView>
  </sheetViews>
  <sheetFormatPr defaultColWidth="9" defaultRowHeight="14.25" x14ac:dyDescent="0.2"/>
  <cols>
    <col min="1" max="1" width="34.75" style="1" customWidth="1"/>
    <col min="2" max="2" width="13.125" style="1" customWidth="1"/>
    <col min="3" max="16384" width="9" style="1"/>
  </cols>
  <sheetData>
    <row r="1" spans="1:42" x14ac:dyDescent="0.2">
      <c r="B1" s="2">
        <v>2020</v>
      </c>
      <c r="C1" s="1">
        <v>2021</v>
      </c>
      <c r="D1" s="2">
        <v>2022</v>
      </c>
      <c r="E1" s="1">
        <v>2023</v>
      </c>
      <c r="F1" s="2">
        <v>2024</v>
      </c>
      <c r="G1" s="1">
        <v>2025</v>
      </c>
      <c r="H1" s="2">
        <v>2026</v>
      </c>
      <c r="I1" s="1">
        <v>2027</v>
      </c>
      <c r="J1" s="2">
        <v>2028</v>
      </c>
      <c r="K1" s="1">
        <v>2029</v>
      </c>
      <c r="L1" s="2">
        <v>2030</v>
      </c>
      <c r="M1" s="1">
        <v>2031</v>
      </c>
      <c r="N1" s="2">
        <v>2032</v>
      </c>
      <c r="O1" s="1">
        <v>2033</v>
      </c>
      <c r="P1" s="2">
        <v>2034</v>
      </c>
      <c r="Q1" s="1">
        <v>2035</v>
      </c>
      <c r="R1" s="2">
        <v>2036</v>
      </c>
      <c r="S1" s="1">
        <v>2037</v>
      </c>
      <c r="T1" s="2">
        <v>2038</v>
      </c>
      <c r="U1" s="1">
        <v>2039</v>
      </c>
      <c r="V1" s="2">
        <v>2040</v>
      </c>
      <c r="W1" s="1">
        <v>2041</v>
      </c>
      <c r="X1" s="2">
        <v>2042</v>
      </c>
      <c r="Y1" s="1">
        <v>2043</v>
      </c>
      <c r="Z1" s="2">
        <v>2044</v>
      </c>
      <c r="AA1" s="1">
        <v>2045</v>
      </c>
      <c r="AB1" s="2">
        <v>2046</v>
      </c>
      <c r="AC1" s="1">
        <v>2047</v>
      </c>
      <c r="AD1" s="2">
        <v>2048</v>
      </c>
      <c r="AE1" s="2">
        <v>2049</v>
      </c>
      <c r="AF1" s="2">
        <v>2050</v>
      </c>
      <c r="AG1" s="2">
        <v>2051</v>
      </c>
      <c r="AH1" s="2">
        <v>2052</v>
      </c>
      <c r="AI1" s="2">
        <v>2053</v>
      </c>
      <c r="AJ1" s="2">
        <v>2054</v>
      </c>
      <c r="AK1" s="2">
        <v>2055</v>
      </c>
      <c r="AL1" s="2">
        <v>2056</v>
      </c>
      <c r="AM1" s="2">
        <v>2057</v>
      </c>
      <c r="AN1" s="2">
        <v>2058</v>
      </c>
      <c r="AO1" s="2">
        <v>2059</v>
      </c>
      <c r="AP1" s="2">
        <v>2060</v>
      </c>
    </row>
    <row r="2" spans="1:42" x14ac:dyDescent="0.2">
      <c r="A2" s="3" t="s">
        <v>21</v>
      </c>
      <c r="B2">
        <f>Calculation!C$100</f>
        <v>0.51768185262331734</v>
      </c>
      <c r="C2">
        <f>Calculation!D$100</f>
        <v>0.51768185262331734</v>
      </c>
      <c r="D2">
        <f>Calculation!E$100</f>
        <v>0.51768185262331734</v>
      </c>
      <c r="E2">
        <f>Calculation!F$100</f>
        <v>0.51768185262331734</v>
      </c>
      <c r="F2">
        <f>Calculation!G$100</f>
        <v>0.51768185262331734</v>
      </c>
      <c r="G2">
        <f>Calculation!H$100</f>
        <v>0.51563164319745702</v>
      </c>
      <c r="H2">
        <f>Calculation!I$100</f>
        <v>0.51563164319745702</v>
      </c>
      <c r="I2">
        <f>Calculation!J$100</f>
        <v>0.51563164319745702</v>
      </c>
      <c r="J2">
        <f>Calculation!K$100</f>
        <v>0.51563164319745702</v>
      </c>
      <c r="K2">
        <f>Calculation!L$100</f>
        <v>0.51563164319745702</v>
      </c>
      <c r="L2">
        <f>Calculation!M$100</f>
        <v>0.51301705586620383</v>
      </c>
      <c r="M2">
        <f>Calculation!N$100</f>
        <v>0.51301705586620383</v>
      </c>
      <c r="N2">
        <f>Calculation!O$100</f>
        <v>0.51301705586620383</v>
      </c>
      <c r="O2">
        <f>Calculation!P$100</f>
        <v>0.51301705586620383</v>
      </c>
      <c r="P2">
        <f>Calculation!Q$100</f>
        <v>0.51301705586620383</v>
      </c>
      <c r="Q2">
        <f>Calculation!R$100</f>
        <v>0.50983899790341247</v>
      </c>
      <c r="R2">
        <f>Calculation!S$100</f>
        <v>0.50983899790341247</v>
      </c>
      <c r="S2">
        <f>Calculation!T$100</f>
        <v>0.50983899790341247</v>
      </c>
      <c r="T2">
        <f>Calculation!U$100</f>
        <v>0.50983899790341247</v>
      </c>
      <c r="U2">
        <f>Calculation!V$100</f>
        <v>0.50983899790341247</v>
      </c>
      <c r="V2">
        <f>Calculation!W$100</f>
        <v>0.50639158683327967</v>
      </c>
      <c r="W2">
        <f>Calculation!X$100</f>
        <v>0.50639158683327967</v>
      </c>
      <c r="X2">
        <f>Calculation!Y$100</f>
        <v>0.50639158683327967</v>
      </c>
      <c r="Y2">
        <f>Calculation!Z$100</f>
        <v>0.50639158683327967</v>
      </c>
      <c r="Z2">
        <f>Calculation!AA$100</f>
        <v>0.50639158683327967</v>
      </c>
      <c r="AA2">
        <f>Calculation!AB$100</f>
        <v>0.50306651331753227</v>
      </c>
      <c r="AB2">
        <f>Calculation!AC$100</f>
        <v>0.50306651331753227</v>
      </c>
      <c r="AC2">
        <f>Calculation!AD$100</f>
        <v>0.50306651331753227</v>
      </c>
      <c r="AD2">
        <f>Calculation!AE$100</f>
        <v>0.50306651331753227</v>
      </c>
      <c r="AE2">
        <f>Calculation!AF$100</f>
        <v>0.50306651331753227</v>
      </c>
      <c r="AF2">
        <f>Calculation!AG$100</f>
        <v>0.50003862649484021</v>
      </c>
      <c r="AG2">
        <f>Calculation!AH$100</f>
        <v>0.50003862649484021</v>
      </c>
      <c r="AH2">
        <f>Calculation!AI$100</f>
        <v>0.50003862649484021</v>
      </c>
      <c r="AI2">
        <f>Calculation!AJ$100</f>
        <v>0.50003862649484021</v>
      </c>
      <c r="AJ2">
        <f>Calculation!AK$100</f>
        <v>0.50003862649484021</v>
      </c>
      <c r="AK2">
        <f>Calculation!AL$100</f>
        <v>0.49691754019488082</v>
      </c>
      <c r="AL2">
        <f>Calculation!AM$100</f>
        <v>0.49691754019488082</v>
      </c>
      <c r="AM2">
        <f>Calculation!AN$100</f>
        <v>0.49691754019488082</v>
      </c>
      <c r="AN2">
        <f>Calculation!AO$100</f>
        <v>0.49691754019488082</v>
      </c>
      <c r="AO2">
        <f>Calculation!AP$100</f>
        <v>0.49691754019488082</v>
      </c>
      <c r="AP2">
        <f>Calculation!AQ$100</f>
        <v>0.49308708575574672</v>
      </c>
    </row>
    <row r="3" spans="1:42" x14ac:dyDescent="0.2">
      <c r="A3" s="3" t="s">
        <v>22</v>
      </c>
      <c r="B3">
        <f>Calculation!C$100</f>
        <v>0.51768185262331734</v>
      </c>
      <c r="C3">
        <f>Calculation!D$100</f>
        <v>0.51768185262331734</v>
      </c>
      <c r="D3">
        <f>Calculation!E$100</f>
        <v>0.51768185262331734</v>
      </c>
      <c r="E3">
        <f>Calculation!F$100</f>
        <v>0.51768185262331734</v>
      </c>
      <c r="F3">
        <f>Calculation!G$100</f>
        <v>0.51768185262331734</v>
      </c>
      <c r="G3">
        <f>Calculation!H$100</f>
        <v>0.51563164319745702</v>
      </c>
      <c r="H3">
        <f>Calculation!I$100</f>
        <v>0.51563164319745702</v>
      </c>
      <c r="I3">
        <f>Calculation!J$100</f>
        <v>0.51563164319745702</v>
      </c>
      <c r="J3">
        <f>Calculation!K$100</f>
        <v>0.51563164319745702</v>
      </c>
      <c r="K3">
        <f>Calculation!L$100</f>
        <v>0.51563164319745702</v>
      </c>
      <c r="L3">
        <f>Calculation!M$100</f>
        <v>0.51301705586620383</v>
      </c>
      <c r="M3">
        <f>Calculation!N$100</f>
        <v>0.51301705586620383</v>
      </c>
      <c r="N3">
        <f>Calculation!O$100</f>
        <v>0.51301705586620383</v>
      </c>
      <c r="O3">
        <f>Calculation!P$100</f>
        <v>0.51301705586620383</v>
      </c>
      <c r="P3">
        <f>Calculation!Q$100</f>
        <v>0.51301705586620383</v>
      </c>
      <c r="Q3">
        <f>Calculation!R$100</f>
        <v>0.50983899790341247</v>
      </c>
      <c r="R3">
        <f>Calculation!S$100</f>
        <v>0.50983899790341247</v>
      </c>
      <c r="S3">
        <f>Calculation!T$100</f>
        <v>0.50983899790341247</v>
      </c>
      <c r="T3">
        <f>Calculation!U$100</f>
        <v>0.50983899790341247</v>
      </c>
      <c r="U3">
        <f>Calculation!V$100</f>
        <v>0.50983899790341247</v>
      </c>
      <c r="V3">
        <f>Calculation!W$100</f>
        <v>0.50639158683327967</v>
      </c>
      <c r="W3">
        <f>Calculation!X$100</f>
        <v>0.50639158683327967</v>
      </c>
      <c r="X3">
        <f>Calculation!Y$100</f>
        <v>0.50639158683327967</v>
      </c>
      <c r="Y3">
        <f>Calculation!Z$100</f>
        <v>0.50639158683327967</v>
      </c>
      <c r="Z3">
        <f>Calculation!AA$100</f>
        <v>0.50639158683327967</v>
      </c>
      <c r="AA3">
        <f>Calculation!AB$100</f>
        <v>0.50306651331753227</v>
      </c>
      <c r="AB3">
        <f>Calculation!AC$100</f>
        <v>0.50306651331753227</v>
      </c>
      <c r="AC3">
        <f>Calculation!AD$100</f>
        <v>0.50306651331753227</v>
      </c>
      <c r="AD3">
        <f>Calculation!AE$100</f>
        <v>0.50306651331753227</v>
      </c>
      <c r="AE3">
        <f>Calculation!AF$100</f>
        <v>0.50306651331753227</v>
      </c>
      <c r="AF3">
        <f>Calculation!AG$100</f>
        <v>0.50003862649484021</v>
      </c>
      <c r="AG3">
        <f>Calculation!AH$100</f>
        <v>0.50003862649484021</v>
      </c>
      <c r="AH3">
        <f>Calculation!AI$100</f>
        <v>0.50003862649484021</v>
      </c>
      <c r="AI3">
        <f>Calculation!AJ$100</f>
        <v>0.50003862649484021</v>
      </c>
      <c r="AJ3">
        <f>Calculation!AK$100</f>
        <v>0.50003862649484021</v>
      </c>
      <c r="AK3">
        <f>Calculation!AL$100</f>
        <v>0.49691754019488082</v>
      </c>
      <c r="AL3">
        <f>Calculation!AM$100</f>
        <v>0.49691754019488082</v>
      </c>
      <c r="AM3">
        <f>Calculation!AN$100</f>
        <v>0.49691754019488082</v>
      </c>
      <c r="AN3">
        <f>Calculation!AO$100</f>
        <v>0.49691754019488082</v>
      </c>
      <c r="AO3">
        <f>Calculation!AP$100</f>
        <v>0.49691754019488082</v>
      </c>
      <c r="AP3">
        <f>Calculation!AQ$100</f>
        <v>0.49308708575574672</v>
      </c>
    </row>
    <row r="4" spans="1:42" x14ac:dyDescent="0.2">
      <c r="A4" s="3" t="s">
        <v>23</v>
      </c>
      <c r="B4">
        <f>Calculation!C$100</f>
        <v>0.51768185262331734</v>
      </c>
      <c r="C4">
        <f>Calculation!D$100</f>
        <v>0.51768185262331734</v>
      </c>
      <c r="D4">
        <f>Calculation!E$100</f>
        <v>0.51768185262331734</v>
      </c>
      <c r="E4">
        <f>Calculation!F$100</f>
        <v>0.51768185262331734</v>
      </c>
      <c r="F4">
        <f>Calculation!G$100</f>
        <v>0.51768185262331734</v>
      </c>
      <c r="G4">
        <f>Calculation!H$100</f>
        <v>0.51563164319745702</v>
      </c>
      <c r="H4">
        <f>Calculation!I$100</f>
        <v>0.51563164319745702</v>
      </c>
      <c r="I4">
        <f>Calculation!J$100</f>
        <v>0.51563164319745702</v>
      </c>
      <c r="J4">
        <f>Calculation!K$100</f>
        <v>0.51563164319745702</v>
      </c>
      <c r="K4">
        <f>Calculation!L$100</f>
        <v>0.51563164319745702</v>
      </c>
      <c r="L4">
        <f>Calculation!M$100</f>
        <v>0.51301705586620383</v>
      </c>
      <c r="M4">
        <f>Calculation!N$100</f>
        <v>0.51301705586620383</v>
      </c>
      <c r="N4">
        <f>Calculation!O$100</f>
        <v>0.51301705586620383</v>
      </c>
      <c r="O4">
        <f>Calculation!P$100</f>
        <v>0.51301705586620383</v>
      </c>
      <c r="P4">
        <f>Calculation!Q$100</f>
        <v>0.51301705586620383</v>
      </c>
      <c r="Q4">
        <f>Calculation!R$100</f>
        <v>0.50983899790341247</v>
      </c>
      <c r="R4">
        <f>Calculation!S$100</f>
        <v>0.50983899790341247</v>
      </c>
      <c r="S4">
        <f>Calculation!T$100</f>
        <v>0.50983899790341247</v>
      </c>
      <c r="T4">
        <f>Calculation!U$100</f>
        <v>0.50983899790341247</v>
      </c>
      <c r="U4">
        <f>Calculation!V$100</f>
        <v>0.50983899790341247</v>
      </c>
      <c r="V4">
        <f>Calculation!W$100</f>
        <v>0.50639158683327967</v>
      </c>
      <c r="W4">
        <f>Calculation!X$100</f>
        <v>0.50639158683327967</v>
      </c>
      <c r="X4">
        <f>Calculation!Y$100</f>
        <v>0.50639158683327967</v>
      </c>
      <c r="Y4">
        <f>Calculation!Z$100</f>
        <v>0.50639158683327967</v>
      </c>
      <c r="Z4">
        <f>Calculation!AA$100</f>
        <v>0.50639158683327967</v>
      </c>
      <c r="AA4">
        <f>Calculation!AB$100</f>
        <v>0.50306651331753227</v>
      </c>
      <c r="AB4">
        <f>Calculation!AC$100</f>
        <v>0.50306651331753227</v>
      </c>
      <c r="AC4">
        <f>Calculation!AD$100</f>
        <v>0.50306651331753227</v>
      </c>
      <c r="AD4">
        <f>Calculation!AE$100</f>
        <v>0.50306651331753227</v>
      </c>
      <c r="AE4">
        <f>Calculation!AF$100</f>
        <v>0.50306651331753227</v>
      </c>
      <c r="AF4">
        <f>Calculation!AG$100</f>
        <v>0.50003862649484021</v>
      </c>
      <c r="AG4">
        <f>Calculation!AH$100</f>
        <v>0.50003862649484021</v>
      </c>
      <c r="AH4">
        <f>Calculation!AI$100</f>
        <v>0.50003862649484021</v>
      </c>
      <c r="AI4">
        <f>Calculation!AJ$100</f>
        <v>0.50003862649484021</v>
      </c>
      <c r="AJ4">
        <f>Calculation!AK$100</f>
        <v>0.50003862649484021</v>
      </c>
      <c r="AK4">
        <f>Calculation!AL$100</f>
        <v>0.49691754019488082</v>
      </c>
      <c r="AL4">
        <f>Calculation!AM$100</f>
        <v>0.49691754019488082</v>
      </c>
      <c r="AM4">
        <f>Calculation!AN$100</f>
        <v>0.49691754019488082</v>
      </c>
      <c r="AN4">
        <f>Calculation!AO$100</f>
        <v>0.49691754019488082</v>
      </c>
      <c r="AO4">
        <f>Calculation!AP$100</f>
        <v>0.49691754019488082</v>
      </c>
      <c r="AP4">
        <f>Calculation!AQ$100</f>
        <v>0.49308708575574672</v>
      </c>
    </row>
    <row r="5" spans="1:42" x14ac:dyDescent="0.2">
      <c r="A5" s="3" t="s">
        <v>24</v>
      </c>
      <c r="B5">
        <f>Calculation!C$100</f>
        <v>0.51768185262331734</v>
      </c>
      <c r="C5">
        <f>Calculation!D$100</f>
        <v>0.51768185262331734</v>
      </c>
      <c r="D5">
        <f>Calculation!E$100</f>
        <v>0.51768185262331734</v>
      </c>
      <c r="E5">
        <f>Calculation!F$100</f>
        <v>0.51768185262331734</v>
      </c>
      <c r="F5">
        <f>Calculation!G$100</f>
        <v>0.51768185262331734</v>
      </c>
      <c r="G5">
        <f>Calculation!H$100</f>
        <v>0.51563164319745702</v>
      </c>
      <c r="H5">
        <f>Calculation!I$100</f>
        <v>0.51563164319745702</v>
      </c>
      <c r="I5">
        <f>Calculation!J$100</f>
        <v>0.51563164319745702</v>
      </c>
      <c r="J5">
        <f>Calculation!K$100</f>
        <v>0.51563164319745702</v>
      </c>
      <c r="K5">
        <f>Calculation!L$100</f>
        <v>0.51563164319745702</v>
      </c>
      <c r="L5">
        <f>Calculation!M$100</f>
        <v>0.51301705586620383</v>
      </c>
      <c r="M5">
        <f>Calculation!N$100</f>
        <v>0.51301705586620383</v>
      </c>
      <c r="N5">
        <f>Calculation!O$100</f>
        <v>0.51301705586620383</v>
      </c>
      <c r="O5">
        <f>Calculation!P$100</f>
        <v>0.51301705586620383</v>
      </c>
      <c r="P5">
        <f>Calculation!Q$100</f>
        <v>0.51301705586620383</v>
      </c>
      <c r="Q5">
        <f>Calculation!R$100</f>
        <v>0.50983899790341247</v>
      </c>
      <c r="R5">
        <f>Calculation!S$100</f>
        <v>0.50983899790341247</v>
      </c>
      <c r="S5">
        <f>Calculation!T$100</f>
        <v>0.50983899790341247</v>
      </c>
      <c r="T5">
        <f>Calculation!U$100</f>
        <v>0.50983899790341247</v>
      </c>
      <c r="U5">
        <f>Calculation!V$100</f>
        <v>0.50983899790341247</v>
      </c>
      <c r="V5">
        <f>Calculation!W$100</f>
        <v>0.50639158683327967</v>
      </c>
      <c r="W5">
        <f>Calculation!X$100</f>
        <v>0.50639158683327967</v>
      </c>
      <c r="X5">
        <f>Calculation!Y$100</f>
        <v>0.50639158683327967</v>
      </c>
      <c r="Y5">
        <f>Calculation!Z$100</f>
        <v>0.50639158683327967</v>
      </c>
      <c r="Z5">
        <f>Calculation!AA$100</f>
        <v>0.50639158683327967</v>
      </c>
      <c r="AA5">
        <f>Calculation!AB$100</f>
        <v>0.50306651331753227</v>
      </c>
      <c r="AB5">
        <f>Calculation!AC$100</f>
        <v>0.50306651331753227</v>
      </c>
      <c r="AC5">
        <f>Calculation!AD$100</f>
        <v>0.50306651331753227</v>
      </c>
      <c r="AD5">
        <f>Calculation!AE$100</f>
        <v>0.50306651331753227</v>
      </c>
      <c r="AE5">
        <f>Calculation!AF$100</f>
        <v>0.50306651331753227</v>
      </c>
      <c r="AF5">
        <f>Calculation!AG$100</f>
        <v>0.50003862649484021</v>
      </c>
      <c r="AG5">
        <f>Calculation!AH$100</f>
        <v>0.50003862649484021</v>
      </c>
      <c r="AH5">
        <f>Calculation!AI$100</f>
        <v>0.50003862649484021</v>
      </c>
      <c r="AI5">
        <f>Calculation!AJ$100</f>
        <v>0.50003862649484021</v>
      </c>
      <c r="AJ5">
        <f>Calculation!AK$100</f>
        <v>0.50003862649484021</v>
      </c>
      <c r="AK5">
        <f>Calculation!AL$100</f>
        <v>0.49691754019488082</v>
      </c>
      <c r="AL5">
        <f>Calculation!AM$100</f>
        <v>0.49691754019488082</v>
      </c>
      <c r="AM5">
        <f>Calculation!AN$100</f>
        <v>0.49691754019488082</v>
      </c>
      <c r="AN5">
        <f>Calculation!AO$100</f>
        <v>0.49691754019488082</v>
      </c>
      <c r="AO5">
        <f>Calculation!AP$100</f>
        <v>0.49691754019488082</v>
      </c>
      <c r="AP5">
        <f>Calculation!AQ$100</f>
        <v>0.49308708575574672</v>
      </c>
    </row>
    <row r="6" spans="1:42" x14ac:dyDescent="0.2">
      <c r="A6" s="3" t="s">
        <v>25</v>
      </c>
      <c r="B6">
        <f>Calculation!C$100</f>
        <v>0.51768185262331734</v>
      </c>
      <c r="C6">
        <f>Calculation!D$100</f>
        <v>0.51768185262331734</v>
      </c>
      <c r="D6">
        <f>Calculation!E$100</f>
        <v>0.51768185262331734</v>
      </c>
      <c r="E6">
        <f>Calculation!F$100</f>
        <v>0.51768185262331734</v>
      </c>
      <c r="F6">
        <f>Calculation!G$100</f>
        <v>0.51768185262331734</v>
      </c>
      <c r="G6">
        <f>Calculation!H$100</f>
        <v>0.51563164319745702</v>
      </c>
      <c r="H6">
        <f>Calculation!I$100</f>
        <v>0.51563164319745702</v>
      </c>
      <c r="I6">
        <f>Calculation!J$100</f>
        <v>0.51563164319745702</v>
      </c>
      <c r="J6">
        <f>Calculation!K$100</f>
        <v>0.51563164319745702</v>
      </c>
      <c r="K6">
        <f>Calculation!L$100</f>
        <v>0.51563164319745702</v>
      </c>
      <c r="L6">
        <f>Calculation!M$100</f>
        <v>0.51301705586620383</v>
      </c>
      <c r="M6">
        <f>Calculation!N$100</f>
        <v>0.51301705586620383</v>
      </c>
      <c r="N6">
        <f>Calculation!O$100</f>
        <v>0.51301705586620383</v>
      </c>
      <c r="O6">
        <f>Calculation!P$100</f>
        <v>0.51301705586620383</v>
      </c>
      <c r="P6">
        <f>Calculation!Q$100</f>
        <v>0.51301705586620383</v>
      </c>
      <c r="Q6">
        <f>Calculation!R$100</f>
        <v>0.50983899790341247</v>
      </c>
      <c r="R6">
        <f>Calculation!S$100</f>
        <v>0.50983899790341247</v>
      </c>
      <c r="S6">
        <f>Calculation!T$100</f>
        <v>0.50983899790341247</v>
      </c>
      <c r="T6">
        <f>Calculation!U$100</f>
        <v>0.50983899790341247</v>
      </c>
      <c r="U6">
        <f>Calculation!V$100</f>
        <v>0.50983899790341247</v>
      </c>
      <c r="V6">
        <f>Calculation!W$100</f>
        <v>0.50639158683327967</v>
      </c>
      <c r="W6">
        <f>Calculation!X$100</f>
        <v>0.50639158683327967</v>
      </c>
      <c r="X6">
        <f>Calculation!Y$100</f>
        <v>0.50639158683327967</v>
      </c>
      <c r="Y6">
        <f>Calculation!Z$100</f>
        <v>0.50639158683327967</v>
      </c>
      <c r="Z6">
        <f>Calculation!AA$100</f>
        <v>0.50639158683327967</v>
      </c>
      <c r="AA6">
        <f>Calculation!AB$100</f>
        <v>0.50306651331753227</v>
      </c>
      <c r="AB6">
        <f>Calculation!AC$100</f>
        <v>0.50306651331753227</v>
      </c>
      <c r="AC6">
        <f>Calculation!AD$100</f>
        <v>0.50306651331753227</v>
      </c>
      <c r="AD6">
        <f>Calculation!AE$100</f>
        <v>0.50306651331753227</v>
      </c>
      <c r="AE6">
        <f>Calculation!AF$100</f>
        <v>0.50306651331753227</v>
      </c>
      <c r="AF6">
        <f>Calculation!AG$100</f>
        <v>0.50003862649484021</v>
      </c>
      <c r="AG6">
        <f>Calculation!AH$100</f>
        <v>0.50003862649484021</v>
      </c>
      <c r="AH6">
        <f>Calculation!AI$100</f>
        <v>0.50003862649484021</v>
      </c>
      <c r="AI6">
        <f>Calculation!AJ$100</f>
        <v>0.50003862649484021</v>
      </c>
      <c r="AJ6">
        <f>Calculation!AK$100</f>
        <v>0.50003862649484021</v>
      </c>
      <c r="AK6">
        <f>Calculation!AL$100</f>
        <v>0.49691754019488082</v>
      </c>
      <c r="AL6">
        <f>Calculation!AM$100</f>
        <v>0.49691754019488082</v>
      </c>
      <c r="AM6">
        <f>Calculation!AN$100</f>
        <v>0.49691754019488082</v>
      </c>
      <c r="AN6">
        <f>Calculation!AO$100</f>
        <v>0.49691754019488082</v>
      </c>
      <c r="AO6">
        <f>Calculation!AP$100</f>
        <v>0.49691754019488082</v>
      </c>
      <c r="AP6">
        <f>Calculation!AQ$100</f>
        <v>0.49308708575574672</v>
      </c>
    </row>
    <row r="7" spans="1:42" x14ac:dyDescent="0.2">
      <c r="A7" s="3" t="s">
        <v>26</v>
      </c>
      <c r="B7">
        <f>Calculation!C$100</f>
        <v>0.51768185262331734</v>
      </c>
      <c r="C7">
        <f>Calculation!D$100</f>
        <v>0.51768185262331734</v>
      </c>
      <c r="D7">
        <f>Calculation!E$100</f>
        <v>0.51768185262331734</v>
      </c>
      <c r="E7">
        <f>Calculation!F$100</f>
        <v>0.51768185262331734</v>
      </c>
      <c r="F7">
        <f>Calculation!G$100</f>
        <v>0.51768185262331734</v>
      </c>
      <c r="G7">
        <f>Calculation!H$100</f>
        <v>0.51563164319745702</v>
      </c>
      <c r="H7">
        <f>Calculation!I$100</f>
        <v>0.51563164319745702</v>
      </c>
      <c r="I7">
        <f>Calculation!J$100</f>
        <v>0.51563164319745702</v>
      </c>
      <c r="J7">
        <f>Calculation!K$100</f>
        <v>0.51563164319745702</v>
      </c>
      <c r="K7">
        <f>Calculation!L$100</f>
        <v>0.51563164319745702</v>
      </c>
      <c r="L7">
        <f>Calculation!M$100</f>
        <v>0.51301705586620383</v>
      </c>
      <c r="M7">
        <f>Calculation!N$100</f>
        <v>0.51301705586620383</v>
      </c>
      <c r="N7">
        <f>Calculation!O$100</f>
        <v>0.51301705586620383</v>
      </c>
      <c r="O7">
        <f>Calculation!P$100</f>
        <v>0.51301705586620383</v>
      </c>
      <c r="P7">
        <f>Calculation!Q$100</f>
        <v>0.51301705586620383</v>
      </c>
      <c r="Q7">
        <f>Calculation!R$100</f>
        <v>0.50983899790341247</v>
      </c>
      <c r="R7">
        <f>Calculation!S$100</f>
        <v>0.50983899790341247</v>
      </c>
      <c r="S7">
        <f>Calculation!T$100</f>
        <v>0.50983899790341247</v>
      </c>
      <c r="T7">
        <f>Calculation!U$100</f>
        <v>0.50983899790341247</v>
      </c>
      <c r="U7">
        <f>Calculation!V$100</f>
        <v>0.50983899790341247</v>
      </c>
      <c r="V7">
        <f>Calculation!W$100</f>
        <v>0.50639158683327967</v>
      </c>
      <c r="W7">
        <f>Calculation!X$100</f>
        <v>0.50639158683327967</v>
      </c>
      <c r="X7">
        <f>Calculation!Y$100</f>
        <v>0.50639158683327967</v>
      </c>
      <c r="Y7">
        <f>Calculation!Z$100</f>
        <v>0.50639158683327967</v>
      </c>
      <c r="Z7">
        <f>Calculation!AA$100</f>
        <v>0.50639158683327967</v>
      </c>
      <c r="AA7">
        <f>Calculation!AB$100</f>
        <v>0.50306651331753227</v>
      </c>
      <c r="AB7">
        <f>Calculation!AC$100</f>
        <v>0.50306651331753227</v>
      </c>
      <c r="AC7">
        <f>Calculation!AD$100</f>
        <v>0.50306651331753227</v>
      </c>
      <c r="AD7">
        <f>Calculation!AE$100</f>
        <v>0.50306651331753227</v>
      </c>
      <c r="AE7">
        <f>Calculation!AF$100</f>
        <v>0.50306651331753227</v>
      </c>
      <c r="AF7">
        <f>Calculation!AG$100</f>
        <v>0.50003862649484021</v>
      </c>
      <c r="AG7">
        <f>Calculation!AH$100</f>
        <v>0.50003862649484021</v>
      </c>
      <c r="AH7">
        <f>Calculation!AI$100</f>
        <v>0.50003862649484021</v>
      </c>
      <c r="AI7">
        <f>Calculation!AJ$100</f>
        <v>0.50003862649484021</v>
      </c>
      <c r="AJ7">
        <f>Calculation!AK$100</f>
        <v>0.50003862649484021</v>
      </c>
      <c r="AK7">
        <f>Calculation!AL$100</f>
        <v>0.49691754019488082</v>
      </c>
      <c r="AL7">
        <f>Calculation!AM$100</f>
        <v>0.49691754019488082</v>
      </c>
      <c r="AM7">
        <f>Calculation!AN$100</f>
        <v>0.49691754019488082</v>
      </c>
      <c r="AN7">
        <f>Calculation!AO$100</f>
        <v>0.49691754019488082</v>
      </c>
      <c r="AO7">
        <f>Calculation!AP$100</f>
        <v>0.49691754019488082</v>
      </c>
      <c r="AP7">
        <f>Calculation!AQ$100</f>
        <v>0.49308708575574672</v>
      </c>
    </row>
    <row r="8" spans="1:42" x14ac:dyDescent="0.2">
      <c r="A8" s="3" t="s">
        <v>27</v>
      </c>
      <c r="B8">
        <f>Calculation!C$100</f>
        <v>0.51768185262331734</v>
      </c>
      <c r="C8">
        <f>Calculation!D$100</f>
        <v>0.51768185262331734</v>
      </c>
      <c r="D8">
        <f>Calculation!E$100</f>
        <v>0.51768185262331734</v>
      </c>
      <c r="E8">
        <f>Calculation!F$100</f>
        <v>0.51768185262331734</v>
      </c>
      <c r="F8">
        <f>Calculation!G$100</f>
        <v>0.51768185262331734</v>
      </c>
      <c r="G8">
        <f>Calculation!H$100</f>
        <v>0.51563164319745702</v>
      </c>
      <c r="H8">
        <f>Calculation!I$100</f>
        <v>0.51563164319745702</v>
      </c>
      <c r="I8">
        <f>Calculation!J$100</f>
        <v>0.51563164319745702</v>
      </c>
      <c r="J8">
        <f>Calculation!K$100</f>
        <v>0.51563164319745702</v>
      </c>
      <c r="K8">
        <f>Calculation!L$100</f>
        <v>0.51563164319745702</v>
      </c>
      <c r="L8">
        <f>Calculation!M$100</f>
        <v>0.51301705586620383</v>
      </c>
      <c r="M8">
        <f>Calculation!N$100</f>
        <v>0.51301705586620383</v>
      </c>
      <c r="N8">
        <f>Calculation!O$100</f>
        <v>0.51301705586620383</v>
      </c>
      <c r="O8">
        <f>Calculation!P$100</f>
        <v>0.51301705586620383</v>
      </c>
      <c r="P8">
        <f>Calculation!Q$100</f>
        <v>0.51301705586620383</v>
      </c>
      <c r="Q8">
        <f>Calculation!R$100</f>
        <v>0.50983899790341247</v>
      </c>
      <c r="R8">
        <f>Calculation!S$100</f>
        <v>0.50983899790341247</v>
      </c>
      <c r="S8">
        <f>Calculation!T$100</f>
        <v>0.50983899790341247</v>
      </c>
      <c r="T8">
        <f>Calculation!U$100</f>
        <v>0.50983899790341247</v>
      </c>
      <c r="U8">
        <f>Calculation!V$100</f>
        <v>0.50983899790341247</v>
      </c>
      <c r="V8">
        <f>Calculation!W$100</f>
        <v>0.50639158683327967</v>
      </c>
      <c r="W8">
        <f>Calculation!X$100</f>
        <v>0.50639158683327967</v>
      </c>
      <c r="X8">
        <f>Calculation!Y$100</f>
        <v>0.50639158683327967</v>
      </c>
      <c r="Y8">
        <f>Calculation!Z$100</f>
        <v>0.50639158683327967</v>
      </c>
      <c r="Z8">
        <f>Calculation!AA$100</f>
        <v>0.50639158683327967</v>
      </c>
      <c r="AA8">
        <f>Calculation!AB$100</f>
        <v>0.50306651331753227</v>
      </c>
      <c r="AB8">
        <f>Calculation!AC$100</f>
        <v>0.50306651331753227</v>
      </c>
      <c r="AC8">
        <f>Calculation!AD$100</f>
        <v>0.50306651331753227</v>
      </c>
      <c r="AD8">
        <f>Calculation!AE$100</f>
        <v>0.50306651331753227</v>
      </c>
      <c r="AE8">
        <f>Calculation!AF$100</f>
        <v>0.50306651331753227</v>
      </c>
      <c r="AF8">
        <f>Calculation!AG$100</f>
        <v>0.50003862649484021</v>
      </c>
      <c r="AG8">
        <f>Calculation!AH$100</f>
        <v>0.50003862649484021</v>
      </c>
      <c r="AH8">
        <f>Calculation!AI$100</f>
        <v>0.50003862649484021</v>
      </c>
      <c r="AI8">
        <f>Calculation!AJ$100</f>
        <v>0.50003862649484021</v>
      </c>
      <c r="AJ8">
        <f>Calculation!AK$100</f>
        <v>0.50003862649484021</v>
      </c>
      <c r="AK8">
        <f>Calculation!AL$100</f>
        <v>0.49691754019488082</v>
      </c>
      <c r="AL8">
        <f>Calculation!AM$100</f>
        <v>0.49691754019488082</v>
      </c>
      <c r="AM8">
        <f>Calculation!AN$100</f>
        <v>0.49691754019488082</v>
      </c>
      <c r="AN8">
        <f>Calculation!AO$100</f>
        <v>0.49691754019488082</v>
      </c>
      <c r="AO8">
        <f>Calculation!AP$100</f>
        <v>0.49691754019488082</v>
      </c>
      <c r="AP8">
        <f>Calculation!AQ$100</f>
        <v>0.49308708575574672</v>
      </c>
    </row>
    <row r="9" spans="1:42" x14ac:dyDescent="0.2">
      <c r="A9" s="3" t="s">
        <v>28</v>
      </c>
      <c r="B9">
        <f>Calculation!C$100</f>
        <v>0.51768185262331734</v>
      </c>
      <c r="C9">
        <f>Calculation!D$100</f>
        <v>0.51768185262331734</v>
      </c>
      <c r="D9">
        <f>Calculation!E$100</f>
        <v>0.51768185262331734</v>
      </c>
      <c r="E9">
        <f>Calculation!F$100</f>
        <v>0.51768185262331734</v>
      </c>
      <c r="F9">
        <f>Calculation!G$100</f>
        <v>0.51768185262331734</v>
      </c>
      <c r="G9">
        <f>Calculation!H$100</f>
        <v>0.51563164319745702</v>
      </c>
      <c r="H9">
        <f>Calculation!I$100</f>
        <v>0.51563164319745702</v>
      </c>
      <c r="I9">
        <f>Calculation!J$100</f>
        <v>0.51563164319745702</v>
      </c>
      <c r="J9">
        <f>Calculation!K$100</f>
        <v>0.51563164319745702</v>
      </c>
      <c r="K9">
        <f>Calculation!L$100</f>
        <v>0.51563164319745702</v>
      </c>
      <c r="L9">
        <f>Calculation!M$100</f>
        <v>0.51301705586620383</v>
      </c>
      <c r="M9">
        <f>Calculation!N$100</f>
        <v>0.51301705586620383</v>
      </c>
      <c r="N9">
        <f>Calculation!O$100</f>
        <v>0.51301705586620383</v>
      </c>
      <c r="O9">
        <f>Calculation!P$100</f>
        <v>0.51301705586620383</v>
      </c>
      <c r="P9">
        <f>Calculation!Q$100</f>
        <v>0.51301705586620383</v>
      </c>
      <c r="Q9">
        <f>Calculation!R$100</f>
        <v>0.50983899790341247</v>
      </c>
      <c r="R9">
        <f>Calculation!S$100</f>
        <v>0.50983899790341247</v>
      </c>
      <c r="S9">
        <f>Calculation!T$100</f>
        <v>0.50983899790341247</v>
      </c>
      <c r="T9">
        <f>Calculation!U$100</f>
        <v>0.50983899790341247</v>
      </c>
      <c r="U9">
        <f>Calculation!V$100</f>
        <v>0.50983899790341247</v>
      </c>
      <c r="V9">
        <f>Calculation!W$100</f>
        <v>0.50639158683327967</v>
      </c>
      <c r="W9">
        <f>Calculation!X$100</f>
        <v>0.50639158683327967</v>
      </c>
      <c r="X9">
        <f>Calculation!Y$100</f>
        <v>0.50639158683327967</v>
      </c>
      <c r="Y9">
        <f>Calculation!Z$100</f>
        <v>0.50639158683327967</v>
      </c>
      <c r="Z9">
        <f>Calculation!AA$100</f>
        <v>0.50639158683327967</v>
      </c>
      <c r="AA9">
        <f>Calculation!AB$100</f>
        <v>0.50306651331753227</v>
      </c>
      <c r="AB9">
        <f>Calculation!AC$100</f>
        <v>0.50306651331753227</v>
      </c>
      <c r="AC9">
        <f>Calculation!AD$100</f>
        <v>0.50306651331753227</v>
      </c>
      <c r="AD9">
        <f>Calculation!AE$100</f>
        <v>0.50306651331753227</v>
      </c>
      <c r="AE9">
        <f>Calculation!AF$100</f>
        <v>0.50306651331753227</v>
      </c>
      <c r="AF9">
        <f>Calculation!AG$100</f>
        <v>0.50003862649484021</v>
      </c>
      <c r="AG9">
        <f>Calculation!AH$100</f>
        <v>0.50003862649484021</v>
      </c>
      <c r="AH9">
        <f>Calculation!AI$100</f>
        <v>0.50003862649484021</v>
      </c>
      <c r="AI9">
        <f>Calculation!AJ$100</f>
        <v>0.50003862649484021</v>
      </c>
      <c r="AJ9">
        <f>Calculation!AK$100</f>
        <v>0.50003862649484021</v>
      </c>
      <c r="AK9">
        <f>Calculation!AL$100</f>
        <v>0.49691754019488082</v>
      </c>
      <c r="AL9">
        <f>Calculation!AM$100</f>
        <v>0.49691754019488082</v>
      </c>
      <c r="AM9">
        <f>Calculation!AN$100</f>
        <v>0.49691754019488082</v>
      </c>
      <c r="AN9">
        <f>Calculation!AO$100</f>
        <v>0.49691754019488082</v>
      </c>
      <c r="AO9">
        <f>Calculation!AP$100</f>
        <v>0.49691754019488082</v>
      </c>
      <c r="AP9">
        <f>Calculation!AQ$100</f>
        <v>0.49308708575574672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EE605-707F-4F4A-8EA9-684C26095E48}">
  <sheetPr>
    <tabColor theme="4" tint="-0.249977111117893"/>
  </sheetPr>
  <dimension ref="A1:AP9"/>
  <sheetViews>
    <sheetView workbookViewId="0">
      <selection activeCell="B2" sqref="B2:AP9"/>
    </sheetView>
  </sheetViews>
  <sheetFormatPr defaultColWidth="9" defaultRowHeight="14.25" x14ac:dyDescent="0.2"/>
  <cols>
    <col min="1" max="1" width="34.75" style="1" customWidth="1"/>
    <col min="2" max="2" width="13.125" style="1" customWidth="1"/>
    <col min="3" max="16384" width="9" style="1"/>
  </cols>
  <sheetData>
    <row r="1" spans="1:42" x14ac:dyDescent="0.2">
      <c r="B1" s="2">
        <v>2020</v>
      </c>
      <c r="C1" s="1">
        <v>2021</v>
      </c>
      <c r="D1" s="2">
        <v>2022</v>
      </c>
      <c r="E1" s="1">
        <v>2023</v>
      </c>
      <c r="F1" s="2">
        <v>2024</v>
      </c>
      <c r="G1" s="1">
        <v>2025</v>
      </c>
      <c r="H1" s="2">
        <v>2026</v>
      </c>
      <c r="I1" s="1">
        <v>2027</v>
      </c>
      <c r="J1" s="2">
        <v>2028</v>
      </c>
      <c r="K1" s="1">
        <v>2029</v>
      </c>
      <c r="L1" s="2">
        <v>2030</v>
      </c>
      <c r="M1" s="1">
        <v>2031</v>
      </c>
      <c r="N1" s="2">
        <v>2032</v>
      </c>
      <c r="O1" s="1">
        <v>2033</v>
      </c>
      <c r="P1" s="2">
        <v>2034</v>
      </c>
      <c r="Q1" s="1">
        <v>2035</v>
      </c>
      <c r="R1" s="2">
        <v>2036</v>
      </c>
      <c r="S1" s="1">
        <v>2037</v>
      </c>
      <c r="T1" s="2">
        <v>2038</v>
      </c>
      <c r="U1" s="1">
        <v>2039</v>
      </c>
      <c r="V1" s="2">
        <v>2040</v>
      </c>
      <c r="W1" s="1">
        <v>2041</v>
      </c>
      <c r="X1" s="2">
        <v>2042</v>
      </c>
      <c r="Y1" s="1">
        <v>2043</v>
      </c>
      <c r="Z1" s="2">
        <v>2044</v>
      </c>
      <c r="AA1" s="1">
        <v>2045</v>
      </c>
      <c r="AB1" s="2">
        <v>2046</v>
      </c>
      <c r="AC1" s="1">
        <v>2047</v>
      </c>
      <c r="AD1" s="2">
        <v>2048</v>
      </c>
      <c r="AE1" s="2">
        <v>2049</v>
      </c>
      <c r="AF1" s="2">
        <v>2050</v>
      </c>
      <c r="AG1" s="2">
        <v>2051</v>
      </c>
      <c r="AH1" s="2">
        <v>2052</v>
      </c>
      <c r="AI1" s="2">
        <v>2053</v>
      </c>
      <c r="AJ1" s="2">
        <v>2054</v>
      </c>
      <c r="AK1" s="2">
        <v>2055</v>
      </c>
      <c r="AL1" s="2">
        <v>2056</v>
      </c>
      <c r="AM1" s="2">
        <v>2057</v>
      </c>
      <c r="AN1" s="2">
        <v>2058</v>
      </c>
      <c r="AO1" s="2">
        <v>2059</v>
      </c>
      <c r="AP1" s="2">
        <v>2060</v>
      </c>
    </row>
    <row r="2" spans="1:42" x14ac:dyDescent="0.2">
      <c r="A2" s="3" t="s">
        <v>21</v>
      </c>
      <c r="B2">
        <f>Calculation!C$99</f>
        <v>0.48231814737668266</v>
      </c>
      <c r="C2">
        <f>Calculation!D$99</f>
        <v>0.48231814737668266</v>
      </c>
      <c r="D2">
        <f>Calculation!E$99</f>
        <v>0.48231814737668266</v>
      </c>
      <c r="E2">
        <f>Calculation!F$99</f>
        <v>0.48231814737668266</v>
      </c>
      <c r="F2">
        <f>Calculation!G$99</f>
        <v>0.48231814737668266</v>
      </c>
      <c r="G2">
        <f>Calculation!H$99</f>
        <v>0.48436835680254298</v>
      </c>
      <c r="H2">
        <f>Calculation!I$99</f>
        <v>0.48436835680254298</v>
      </c>
      <c r="I2">
        <f>Calculation!J$99</f>
        <v>0.48436835680254298</v>
      </c>
      <c r="J2">
        <f>Calculation!K$99</f>
        <v>0.48436835680254298</v>
      </c>
      <c r="K2">
        <f>Calculation!L$99</f>
        <v>0.48436835680254298</v>
      </c>
      <c r="L2">
        <f>Calculation!M$99</f>
        <v>0.48698294413379623</v>
      </c>
      <c r="M2">
        <f>Calculation!N$99</f>
        <v>0.48698294413379623</v>
      </c>
      <c r="N2">
        <f>Calculation!O$99</f>
        <v>0.48698294413379623</v>
      </c>
      <c r="O2">
        <f>Calculation!P$99</f>
        <v>0.48698294413379623</v>
      </c>
      <c r="P2">
        <f>Calculation!Q$99</f>
        <v>0.48698294413379623</v>
      </c>
      <c r="Q2">
        <f>Calculation!R$99</f>
        <v>0.49016100209658747</v>
      </c>
      <c r="R2">
        <f>Calculation!S$99</f>
        <v>0.49016100209658747</v>
      </c>
      <c r="S2">
        <f>Calculation!T$99</f>
        <v>0.49016100209658747</v>
      </c>
      <c r="T2">
        <f>Calculation!U$99</f>
        <v>0.49016100209658747</v>
      </c>
      <c r="U2">
        <f>Calculation!V$99</f>
        <v>0.49016100209658747</v>
      </c>
      <c r="V2">
        <f>Calculation!W$99</f>
        <v>0.49360841316672027</v>
      </c>
      <c r="W2">
        <f>Calculation!X$99</f>
        <v>0.49360841316672027</v>
      </c>
      <c r="X2">
        <f>Calculation!Y$99</f>
        <v>0.49360841316672027</v>
      </c>
      <c r="Y2">
        <f>Calculation!Z$99</f>
        <v>0.49360841316672027</v>
      </c>
      <c r="Z2">
        <f>Calculation!AA$99</f>
        <v>0.49360841316672027</v>
      </c>
      <c r="AA2">
        <f>Calculation!AB$99</f>
        <v>0.49693348668246778</v>
      </c>
      <c r="AB2">
        <f>Calculation!AC$99</f>
        <v>0.49693348668246778</v>
      </c>
      <c r="AC2">
        <f>Calculation!AD$99</f>
        <v>0.49693348668246778</v>
      </c>
      <c r="AD2">
        <f>Calculation!AE$99</f>
        <v>0.49693348668246778</v>
      </c>
      <c r="AE2">
        <f>Calculation!AF$99</f>
        <v>0.49693348668246778</v>
      </c>
      <c r="AF2">
        <f>Calculation!AG$99</f>
        <v>0.49996137350515973</v>
      </c>
      <c r="AG2">
        <f>Calculation!AH$99</f>
        <v>0.49996137350515973</v>
      </c>
      <c r="AH2">
        <f>Calculation!AI$99</f>
        <v>0.49996137350515973</v>
      </c>
      <c r="AI2">
        <f>Calculation!AJ$99</f>
        <v>0.49996137350515973</v>
      </c>
      <c r="AJ2">
        <f>Calculation!AK$99</f>
        <v>0.49996137350515973</v>
      </c>
      <c r="AK2">
        <f>Calculation!AL$99</f>
        <v>0.50308245980511923</v>
      </c>
      <c r="AL2">
        <f>Calculation!AM$99</f>
        <v>0.50308245980511923</v>
      </c>
      <c r="AM2">
        <f>Calculation!AN$99</f>
        <v>0.50308245980511923</v>
      </c>
      <c r="AN2">
        <f>Calculation!AO$99</f>
        <v>0.50308245980511923</v>
      </c>
      <c r="AO2">
        <f>Calculation!AP$99</f>
        <v>0.50308245980511923</v>
      </c>
      <c r="AP2">
        <f>Calculation!AQ$99</f>
        <v>0.50691291424425322</v>
      </c>
    </row>
    <row r="3" spans="1:42" x14ac:dyDescent="0.2">
      <c r="A3" s="3" t="s">
        <v>22</v>
      </c>
      <c r="B3">
        <f>Calculation!C$99</f>
        <v>0.48231814737668266</v>
      </c>
      <c r="C3">
        <f>Calculation!D$99</f>
        <v>0.48231814737668266</v>
      </c>
      <c r="D3">
        <f>Calculation!E$99</f>
        <v>0.48231814737668266</v>
      </c>
      <c r="E3">
        <f>Calculation!F$99</f>
        <v>0.48231814737668266</v>
      </c>
      <c r="F3">
        <f>Calculation!G$99</f>
        <v>0.48231814737668266</v>
      </c>
      <c r="G3">
        <f>Calculation!H$99</f>
        <v>0.48436835680254298</v>
      </c>
      <c r="H3">
        <f>Calculation!I$99</f>
        <v>0.48436835680254298</v>
      </c>
      <c r="I3">
        <f>Calculation!J$99</f>
        <v>0.48436835680254298</v>
      </c>
      <c r="J3">
        <f>Calculation!K$99</f>
        <v>0.48436835680254298</v>
      </c>
      <c r="K3">
        <f>Calculation!L$99</f>
        <v>0.48436835680254298</v>
      </c>
      <c r="L3">
        <f>Calculation!M$99</f>
        <v>0.48698294413379623</v>
      </c>
      <c r="M3">
        <f>Calculation!N$99</f>
        <v>0.48698294413379623</v>
      </c>
      <c r="N3">
        <f>Calculation!O$99</f>
        <v>0.48698294413379623</v>
      </c>
      <c r="O3">
        <f>Calculation!P$99</f>
        <v>0.48698294413379623</v>
      </c>
      <c r="P3">
        <f>Calculation!Q$99</f>
        <v>0.48698294413379623</v>
      </c>
      <c r="Q3">
        <f>Calculation!R$99</f>
        <v>0.49016100209658747</v>
      </c>
      <c r="R3">
        <f>Calculation!S$99</f>
        <v>0.49016100209658747</v>
      </c>
      <c r="S3">
        <f>Calculation!T$99</f>
        <v>0.49016100209658747</v>
      </c>
      <c r="T3">
        <f>Calculation!U$99</f>
        <v>0.49016100209658747</v>
      </c>
      <c r="U3">
        <f>Calculation!V$99</f>
        <v>0.49016100209658747</v>
      </c>
      <c r="V3">
        <f>Calculation!W$99</f>
        <v>0.49360841316672027</v>
      </c>
      <c r="W3">
        <f>Calculation!X$99</f>
        <v>0.49360841316672027</v>
      </c>
      <c r="X3">
        <f>Calculation!Y$99</f>
        <v>0.49360841316672027</v>
      </c>
      <c r="Y3">
        <f>Calculation!Z$99</f>
        <v>0.49360841316672027</v>
      </c>
      <c r="Z3">
        <f>Calculation!AA$99</f>
        <v>0.49360841316672027</v>
      </c>
      <c r="AA3">
        <f>Calculation!AB$99</f>
        <v>0.49693348668246778</v>
      </c>
      <c r="AB3">
        <f>Calculation!AC$99</f>
        <v>0.49693348668246778</v>
      </c>
      <c r="AC3">
        <f>Calculation!AD$99</f>
        <v>0.49693348668246778</v>
      </c>
      <c r="AD3">
        <f>Calculation!AE$99</f>
        <v>0.49693348668246778</v>
      </c>
      <c r="AE3">
        <f>Calculation!AF$99</f>
        <v>0.49693348668246778</v>
      </c>
      <c r="AF3">
        <f>Calculation!AG$99</f>
        <v>0.49996137350515973</v>
      </c>
      <c r="AG3">
        <f>Calculation!AH$99</f>
        <v>0.49996137350515973</v>
      </c>
      <c r="AH3">
        <f>Calculation!AI$99</f>
        <v>0.49996137350515973</v>
      </c>
      <c r="AI3">
        <f>Calculation!AJ$99</f>
        <v>0.49996137350515973</v>
      </c>
      <c r="AJ3">
        <f>Calculation!AK$99</f>
        <v>0.49996137350515973</v>
      </c>
      <c r="AK3">
        <f>Calculation!AL$99</f>
        <v>0.50308245980511923</v>
      </c>
      <c r="AL3">
        <f>Calculation!AM$99</f>
        <v>0.50308245980511923</v>
      </c>
      <c r="AM3">
        <f>Calculation!AN$99</f>
        <v>0.50308245980511923</v>
      </c>
      <c r="AN3">
        <f>Calculation!AO$99</f>
        <v>0.50308245980511923</v>
      </c>
      <c r="AO3">
        <f>Calculation!AP$99</f>
        <v>0.50308245980511923</v>
      </c>
      <c r="AP3">
        <f>Calculation!AQ$99</f>
        <v>0.50691291424425322</v>
      </c>
    </row>
    <row r="4" spans="1:42" x14ac:dyDescent="0.2">
      <c r="A4" s="3" t="s">
        <v>23</v>
      </c>
      <c r="B4">
        <f>Calculation!C$99</f>
        <v>0.48231814737668266</v>
      </c>
      <c r="C4">
        <f>Calculation!D$99</f>
        <v>0.48231814737668266</v>
      </c>
      <c r="D4">
        <f>Calculation!E$99</f>
        <v>0.48231814737668266</v>
      </c>
      <c r="E4">
        <f>Calculation!F$99</f>
        <v>0.48231814737668266</v>
      </c>
      <c r="F4">
        <f>Calculation!G$99</f>
        <v>0.48231814737668266</v>
      </c>
      <c r="G4">
        <f>Calculation!H$99</f>
        <v>0.48436835680254298</v>
      </c>
      <c r="H4">
        <f>Calculation!I$99</f>
        <v>0.48436835680254298</v>
      </c>
      <c r="I4">
        <f>Calculation!J$99</f>
        <v>0.48436835680254298</v>
      </c>
      <c r="J4">
        <f>Calculation!K$99</f>
        <v>0.48436835680254298</v>
      </c>
      <c r="K4">
        <f>Calculation!L$99</f>
        <v>0.48436835680254298</v>
      </c>
      <c r="L4">
        <f>Calculation!M$99</f>
        <v>0.48698294413379623</v>
      </c>
      <c r="M4">
        <f>Calculation!N$99</f>
        <v>0.48698294413379623</v>
      </c>
      <c r="N4">
        <f>Calculation!O$99</f>
        <v>0.48698294413379623</v>
      </c>
      <c r="O4">
        <f>Calculation!P$99</f>
        <v>0.48698294413379623</v>
      </c>
      <c r="P4">
        <f>Calculation!Q$99</f>
        <v>0.48698294413379623</v>
      </c>
      <c r="Q4">
        <f>Calculation!R$99</f>
        <v>0.49016100209658747</v>
      </c>
      <c r="R4">
        <f>Calculation!S$99</f>
        <v>0.49016100209658747</v>
      </c>
      <c r="S4">
        <f>Calculation!T$99</f>
        <v>0.49016100209658747</v>
      </c>
      <c r="T4">
        <f>Calculation!U$99</f>
        <v>0.49016100209658747</v>
      </c>
      <c r="U4">
        <f>Calculation!V$99</f>
        <v>0.49016100209658747</v>
      </c>
      <c r="V4">
        <f>Calculation!W$99</f>
        <v>0.49360841316672027</v>
      </c>
      <c r="W4">
        <f>Calculation!X$99</f>
        <v>0.49360841316672027</v>
      </c>
      <c r="X4">
        <f>Calculation!Y$99</f>
        <v>0.49360841316672027</v>
      </c>
      <c r="Y4">
        <f>Calculation!Z$99</f>
        <v>0.49360841316672027</v>
      </c>
      <c r="Z4">
        <f>Calculation!AA$99</f>
        <v>0.49360841316672027</v>
      </c>
      <c r="AA4">
        <f>Calculation!AB$99</f>
        <v>0.49693348668246778</v>
      </c>
      <c r="AB4">
        <f>Calculation!AC$99</f>
        <v>0.49693348668246778</v>
      </c>
      <c r="AC4">
        <f>Calculation!AD$99</f>
        <v>0.49693348668246778</v>
      </c>
      <c r="AD4">
        <f>Calculation!AE$99</f>
        <v>0.49693348668246778</v>
      </c>
      <c r="AE4">
        <f>Calculation!AF$99</f>
        <v>0.49693348668246778</v>
      </c>
      <c r="AF4">
        <f>Calculation!AG$99</f>
        <v>0.49996137350515973</v>
      </c>
      <c r="AG4">
        <f>Calculation!AH$99</f>
        <v>0.49996137350515973</v>
      </c>
      <c r="AH4">
        <f>Calculation!AI$99</f>
        <v>0.49996137350515973</v>
      </c>
      <c r="AI4">
        <f>Calculation!AJ$99</f>
        <v>0.49996137350515973</v>
      </c>
      <c r="AJ4">
        <f>Calculation!AK$99</f>
        <v>0.49996137350515973</v>
      </c>
      <c r="AK4">
        <f>Calculation!AL$99</f>
        <v>0.50308245980511923</v>
      </c>
      <c r="AL4">
        <f>Calculation!AM$99</f>
        <v>0.50308245980511923</v>
      </c>
      <c r="AM4">
        <f>Calculation!AN$99</f>
        <v>0.50308245980511923</v>
      </c>
      <c r="AN4">
        <f>Calculation!AO$99</f>
        <v>0.50308245980511923</v>
      </c>
      <c r="AO4">
        <f>Calculation!AP$99</f>
        <v>0.50308245980511923</v>
      </c>
      <c r="AP4">
        <f>Calculation!AQ$99</f>
        <v>0.50691291424425322</v>
      </c>
    </row>
    <row r="5" spans="1:42" x14ac:dyDescent="0.2">
      <c r="A5" s="3" t="s">
        <v>24</v>
      </c>
      <c r="B5">
        <f>Calculation!C$99</f>
        <v>0.48231814737668266</v>
      </c>
      <c r="C5">
        <f>Calculation!D$99</f>
        <v>0.48231814737668266</v>
      </c>
      <c r="D5">
        <f>Calculation!E$99</f>
        <v>0.48231814737668266</v>
      </c>
      <c r="E5">
        <f>Calculation!F$99</f>
        <v>0.48231814737668266</v>
      </c>
      <c r="F5">
        <f>Calculation!G$99</f>
        <v>0.48231814737668266</v>
      </c>
      <c r="G5">
        <f>Calculation!H$99</f>
        <v>0.48436835680254298</v>
      </c>
      <c r="H5">
        <f>Calculation!I$99</f>
        <v>0.48436835680254298</v>
      </c>
      <c r="I5">
        <f>Calculation!J$99</f>
        <v>0.48436835680254298</v>
      </c>
      <c r="J5">
        <f>Calculation!K$99</f>
        <v>0.48436835680254298</v>
      </c>
      <c r="K5">
        <f>Calculation!L$99</f>
        <v>0.48436835680254298</v>
      </c>
      <c r="L5">
        <f>Calculation!M$99</f>
        <v>0.48698294413379623</v>
      </c>
      <c r="M5">
        <f>Calculation!N$99</f>
        <v>0.48698294413379623</v>
      </c>
      <c r="N5">
        <f>Calculation!O$99</f>
        <v>0.48698294413379623</v>
      </c>
      <c r="O5">
        <f>Calculation!P$99</f>
        <v>0.48698294413379623</v>
      </c>
      <c r="P5">
        <f>Calculation!Q$99</f>
        <v>0.48698294413379623</v>
      </c>
      <c r="Q5">
        <f>Calculation!R$99</f>
        <v>0.49016100209658747</v>
      </c>
      <c r="R5">
        <f>Calculation!S$99</f>
        <v>0.49016100209658747</v>
      </c>
      <c r="S5">
        <f>Calculation!T$99</f>
        <v>0.49016100209658747</v>
      </c>
      <c r="T5">
        <f>Calculation!U$99</f>
        <v>0.49016100209658747</v>
      </c>
      <c r="U5">
        <f>Calculation!V$99</f>
        <v>0.49016100209658747</v>
      </c>
      <c r="V5">
        <f>Calculation!W$99</f>
        <v>0.49360841316672027</v>
      </c>
      <c r="W5">
        <f>Calculation!X$99</f>
        <v>0.49360841316672027</v>
      </c>
      <c r="X5">
        <f>Calculation!Y$99</f>
        <v>0.49360841316672027</v>
      </c>
      <c r="Y5">
        <f>Calculation!Z$99</f>
        <v>0.49360841316672027</v>
      </c>
      <c r="Z5">
        <f>Calculation!AA$99</f>
        <v>0.49360841316672027</v>
      </c>
      <c r="AA5">
        <f>Calculation!AB$99</f>
        <v>0.49693348668246778</v>
      </c>
      <c r="AB5">
        <f>Calculation!AC$99</f>
        <v>0.49693348668246778</v>
      </c>
      <c r="AC5">
        <f>Calculation!AD$99</f>
        <v>0.49693348668246778</v>
      </c>
      <c r="AD5">
        <f>Calculation!AE$99</f>
        <v>0.49693348668246778</v>
      </c>
      <c r="AE5">
        <f>Calculation!AF$99</f>
        <v>0.49693348668246778</v>
      </c>
      <c r="AF5">
        <f>Calculation!AG$99</f>
        <v>0.49996137350515973</v>
      </c>
      <c r="AG5">
        <f>Calculation!AH$99</f>
        <v>0.49996137350515973</v>
      </c>
      <c r="AH5">
        <f>Calculation!AI$99</f>
        <v>0.49996137350515973</v>
      </c>
      <c r="AI5">
        <f>Calculation!AJ$99</f>
        <v>0.49996137350515973</v>
      </c>
      <c r="AJ5">
        <f>Calculation!AK$99</f>
        <v>0.49996137350515973</v>
      </c>
      <c r="AK5">
        <f>Calculation!AL$99</f>
        <v>0.50308245980511923</v>
      </c>
      <c r="AL5">
        <f>Calculation!AM$99</f>
        <v>0.50308245980511923</v>
      </c>
      <c r="AM5">
        <f>Calculation!AN$99</f>
        <v>0.50308245980511923</v>
      </c>
      <c r="AN5">
        <f>Calculation!AO$99</f>
        <v>0.50308245980511923</v>
      </c>
      <c r="AO5">
        <f>Calculation!AP$99</f>
        <v>0.50308245980511923</v>
      </c>
      <c r="AP5">
        <f>Calculation!AQ$99</f>
        <v>0.50691291424425322</v>
      </c>
    </row>
    <row r="6" spans="1:42" x14ac:dyDescent="0.2">
      <c r="A6" s="3" t="s">
        <v>25</v>
      </c>
      <c r="B6">
        <f>Calculation!C$99</f>
        <v>0.48231814737668266</v>
      </c>
      <c r="C6">
        <f>Calculation!D$99</f>
        <v>0.48231814737668266</v>
      </c>
      <c r="D6">
        <f>Calculation!E$99</f>
        <v>0.48231814737668266</v>
      </c>
      <c r="E6">
        <f>Calculation!F$99</f>
        <v>0.48231814737668266</v>
      </c>
      <c r="F6">
        <f>Calculation!G$99</f>
        <v>0.48231814737668266</v>
      </c>
      <c r="G6">
        <f>Calculation!H$99</f>
        <v>0.48436835680254298</v>
      </c>
      <c r="H6">
        <f>Calculation!I$99</f>
        <v>0.48436835680254298</v>
      </c>
      <c r="I6">
        <f>Calculation!J$99</f>
        <v>0.48436835680254298</v>
      </c>
      <c r="J6">
        <f>Calculation!K$99</f>
        <v>0.48436835680254298</v>
      </c>
      <c r="K6">
        <f>Calculation!L$99</f>
        <v>0.48436835680254298</v>
      </c>
      <c r="L6">
        <f>Calculation!M$99</f>
        <v>0.48698294413379623</v>
      </c>
      <c r="M6">
        <f>Calculation!N$99</f>
        <v>0.48698294413379623</v>
      </c>
      <c r="N6">
        <f>Calculation!O$99</f>
        <v>0.48698294413379623</v>
      </c>
      <c r="O6">
        <f>Calculation!P$99</f>
        <v>0.48698294413379623</v>
      </c>
      <c r="P6">
        <f>Calculation!Q$99</f>
        <v>0.48698294413379623</v>
      </c>
      <c r="Q6">
        <f>Calculation!R$99</f>
        <v>0.49016100209658747</v>
      </c>
      <c r="R6">
        <f>Calculation!S$99</f>
        <v>0.49016100209658747</v>
      </c>
      <c r="S6">
        <f>Calculation!T$99</f>
        <v>0.49016100209658747</v>
      </c>
      <c r="T6">
        <f>Calculation!U$99</f>
        <v>0.49016100209658747</v>
      </c>
      <c r="U6">
        <f>Calculation!V$99</f>
        <v>0.49016100209658747</v>
      </c>
      <c r="V6">
        <f>Calculation!W$99</f>
        <v>0.49360841316672027</v>
      </c>
      <c r="W6">
        <f>Calculation!X$99</f>
        <v>0.49360841316672027</v>
      </c>
      <c r="X6">
        <f>Calculation!Y$99</f>
        <v>0.49360841316672027</v>
      </c>
      <c r="Y6">
        <f>Calculation!Z$99</f>
        <v>0.49360841316672027</v>
      </c>
      <c r="Z6">
        <f>Calculation!AA$99</f>
        <v>0.49360841316672027</v>
      </c>
      <c r="AA6">
        <f>Calculation!AB$99</f>
        <v>0.49693348668246778</v>
      </c>
      <c r="AB6">
        <f>Calculation!AC$99</f>
        <v>0.49693348668246778</v>
      </c>
      <c r="AC6">
        <f>Calculation!AD$99</f>
        <v>0.49693348668246778</v>
      </c>
      <c r="AD6">
        <f>Calculation!AE$99</f>
        <v>0.49693348668246778</v>
      </c>
      <c r="AE6">
        <f>Calculation!AF$99</f>
        <v>0.49693348668246778</v>
      </c>
      <c r="AF6">
        <f>Calculation!AG$99</f>
        <v>0.49996137350515973</v>
      </c>
      <c r="AG6">
        <f>Calculation!AH$99</f>
        <v>0.49996137350515973</v>
      </c>
      <c r="AH6">
        <f>Calculation!AI$99</f>
        <v>0.49996137350515973</v>
      </c>
      <c r="AI6">
        <f>Calculation!AJ$99</f>
        <v>0.49996137350515973</v>
      </c>
      <c r="AJ6">
        <f>Calculation!AK$99</f>
        <v>0.49996137350515973</v>
      </c>
      <c r="AK6">
        <f>Calculation!AL$99</f>
        <v>0.50308245980511923</v>
      </c>
      <c r="AL6">
        <f>Calculation!AM$99</f>
        <v>0.50308245980511923</v>
      </c>
      <c r="AM6">
        <f>Calculation!AN$99</f>
        <v>0.50308245980511923</v>
      </c>
      <c r="AN6">
        <f>Calculation!AO$99</f>
        <v>0.50308245980511923</v>
      </c>
      <c r="AO6">
        <f>Calculation!AP$99</f>
        <v>0.50308245980511923</v>
      </c>
      <c r="AP6">
        <f>Calculation!AQ$99</f>
        <v>0.50691291424425322</v>
      </c>
    </row>
    <row r="7" spans="1:42" x14ac:dyDescent="0.2">
      <c r="A7" s="3" t="s">
        <v>26</v>
      </c>
      <c r="B7">
        <f>Calculation!C$99</f>
        <v>0.48231814737668266</v>
      </c>
      <c r="C7">
        <f>Calculation!D$99</f>
        <v>0.48231814737668266</v>
      </c>
      <c r="D7">
        <f>Calculation!E$99</f>
        <v>0.48231814737668266</v>
      </c>
      <c r="E7">
        <f>Calculation!F$99</f>
        <v>0.48231814737668266</v>
      </c>
      <c r="F7">
        <f>Calculation!G$99</f>
        <v>0.48231814737668266</v>
      </c>
      <c r="G7">
        <f>Calculation!H$99</f>
        <v>0.48436835680254298</v>
      </c>
      <c r="H7">
        <f>Calculation!I$99</f>
        <v>0.48436835680254298</v>
      </c>
      <c r="I7">
        <f>Calculation!J$99</f>
        <v>0.48436835680254298</v>
      </c>
      <c r="J7">
        <f>Calculation!K$99</f>
        <v>0.48436835680254298</v>
      </c>
      <c r="K7">
        <f>Calculation!L$99</f>
        <v>0.48436835680254298</v>
      </c>
      <c r="L7">
        <f>Calculation!M$99</f>
        <v>0.48698294413379623</v>
      </c>
      <c r="M7">
        <f>Calculation!N$99</f>
        <v>0.48698294413379623</v>
      </c>
      <c r="N7">
        <f>Calculation!O$99</f>
        <v>0.48698294413379623</v>
      </c>
      <c r="O7">
        <f>Calculation!P$99</f>
        <v>0.48698294413379623</v>
      </c>
      <c r="P7">
        <f>Calculation!Q$99</f>
        <v>0.48698294413379623</v>
      </c>
      <c r="Q7">
        <f>Calculation!R$99</f>
        <v>0.49016100209658747</v>
      </c>
      <c r="R7">
        <f>Calculation!S$99</f>
        <v>0.49016100209658747</v>
      </c>
      <c r="S7">
        <f>Calculation!T$99</f>
        <v>0.49016100209658747</v>
      </c>
      <c r="T7">
        <f>Calculation!U$99</f>
        <v>0.49016100209658747</v>
      </c>
      <c r="U7">
        <f>Calculation!V$99</f>
        <v>0.49016100209658747</v>
      </c>
      <c r="V7">
        <f>Calculation!W$99</f>
        <v>0.49360841316672027</v>
      </c>
      <c r="W7">
        <f>Calculation!X$99</f>
        <v>0.49360841316672027</v>
      </c>
      <c r="X7">
        <f>Calculation!Y$99</f>
        <v>0.49360841316672027</v>
      </c>
      <c r="Y7">
        <f>Calculation!Z$99</f>
        <v>0.49360841316672027</v>
      </c>
      <c r="Z7">
        <f>Calculation!AA$99</f>
        <v>0.49360841316672027</v>
      </c>
      <c r="AA7">
        <f>Calculation!AB$99</f>
        <v>0.49693348668246778</v>
      </c>
      <c r="AB7">
        <f>Calculation!AC$99</f>
        <v>0.49693348668246778</v>
      </c>
      <c r="AC7">
        <f>Calculation!AD$99</f>
        <v>0.49693348668246778</v>
      </c>
      <c r="AD7">
        <f>Calculation!AE$99</f>
        <v>0.49693348668246778</v>
      </c>
      <c r="AE7">
        <f>Calculation!AF$99</f>
        <v>0.49693348668246778</v>
      </c>
      <c r="AF7">
        <f>Calculation!AG$99</f>
        <v>0.49996137350515973</v>
      </c>
      <c r="AG7">
        <f>Calculation!AH$99</f>
        <v>0.49996137350515973</v>
      </c>
      <c r="AH7">
        <f>Calculation!AI$99</f>
        <v>0.49996137350515973</v>
      </c>
      <c r="AI7">
        <f>Calculation!AJ$99</f>
        <v>0.49996137350515973</v>
      </c>
      <c r="AJ7">
        <f>Calculation!AK$99</f>
        <v>0.49996137350515973</v>
      </c>
      <c r="AK7">
        <f>Calculation!AL$99</f>
        <v>0.50308245980511923</v>
      </c>
      <c r="AL7">
        <f>Calculation!AM$99</f>
        <v>0.50308245980511923</v>
      </c>
      <c r="AM7">
        <f>Calculation!AN$99</f>
        <v>0.50308245980511923</v>
      </c>
      <c r="AN7">
        <f>Calculation!AO$99</f>
        <v>0.50308245980511923</v>
      </c>
      <c r="AO7">
        <f>Calculation!AP$99</f>
        <v>0.50308245980511923</v>
      </c>
      <c r="AP7">
        <f>Calculation!AQ$99</f>
        <v>0.50691291424425322</v>
      </c>
    </row>
    <row r="8" spans="1:42" x14ac:dyDescent="0.2">
      <c r="A8" s="3" t="s">
        <v>27</v>
      </c>
      <c r="B8">
        <f>Calculation!C$99</f>
        <v>0.48231814737668266</v>
      </c>
      <c r="C8">
        <f>Calculation!D$99</f>
        <v>0.48231814737668266</v>
      </c>
      <c r="D8">
        <f>Calculation!E$99</f>
        <v>0.48231814737668266</v>
      </c>
      <c r="E8">
        <f>Calculation!F$99</f>
        <v>0.48231814737668266</v>
      </c>
      <c r="F8">
        <f>Calculation!G$99</f>
        <v>0.48231814737668266</v>
      </c>
      <c r="G8">
        <f>Calculation!H$99</f>
        <v>0.48436835680254298</v>
      </c>
      <c r="H8">
        <f>Calculation!I$99</f>
        <v>0.48436835680254298</v>
      </c>
      <c r="I8">
        <f>Calculation!J$99</f>
        <v>0.48436835680254298</v>
      </c>
      <c r="J8">
        <f>Calculation!K$99</f>
        <v>0.48436835680254298</v>
      </c>
      <c r="K8">
        <f>Calculation!L$99</f>
        <v>0.48436835680254298</v>
      </c>
      <c r="L8">
        <f>Calculation!M$99</f>
        <v>0.48698294413379623</v>
      </c>
      <c r="M8">
        <f>Calculation!N$99</f>
        <v>0.48698294413379623</v>
      </c>
      <c r="N8">
        <f>Calculation!O$99</f>
        <v>0.48698294413379623</v>
      </c>
      <c r="O8">
        <f>Calculation!P$99</f>
        <v>0.48698294413379623</v>
      </c>
      <c r="P8">
        <f>Calculation!Q$99</f>
        <v>0.48698294413379623</v>
      </c>
      <c r="Q8">
        <f>Calculation!R$99</f>
        <v>0.49016100209658747</v>
      </c>
      <c r="R8">
        <f>Calculation!S$99</f>
        <v>0.49016100209658747</v>
      </c>
      <c r="S8">
        <f>Calculation!T$99</f>
        <v>0.49016100209658747</v>
      </c>
      <c r="T8">
        <f>Calculation!U$99</f>
        <v>0.49016100209658747</v>
      </c>
      <c r="U8">
        <f>Calculation!V$99</f>
        <v>0.49016100209658747</v>
      </c>
      <c r="V8">
        <f>Calculation!W$99</f>
        <v>0.49360841316672027</v>
      </c>
      <c r="W8">
        <f>Calculation!X$99</f>
        <v>0.49360841316672027</v>
      </c>
      <c r="X8">
        <f>Calculation!Y$99</f>
        <v>0.49360841316672027</v>
      </c>
      <c r="Y8">
        <f>Calculation!Z$99</f>
        <v>0.49360841316672027</v>
      </c>
      <c r="Z8">
        <f>Calculation!AA$99</f>
        <v>0.49360841316672027</v>
      </c>
      <c r="AA8">
        <f>Calculation!AB$99</f>
        <v>0.49693348668246778</v>
      </c>
      <c r="AB8">
        <f>Calculation!AC$99</f>
        <v>0.49693348668246778</v>
      </c>
      <c r="AC8">
        <f>Calculation!AD$99</f>
        <v>0.49693348668246778</v>
      </c>
      <c r="AD8">
        <f>Calculation!AE$99</f>
        <v>0.49693348668246778</v>
      </c>
      <c r="AE8">
        <f>Calculation!AF$99</f>
        <v>0.49693348668246778</v>
      </c>
      <c r="AF8">
        <f>Calculation!AG$99</f>
        <v>0.49996137350515973</v>
      </c>
      <c r="AG8">
        <f>Calculation!AH$99</f>
        <v>0.49996137350515973</v>
      </c>
      <c r="AH8">
        <f>Calculation!AI$99</f>
        <v>0.49996137350515973</v>
      </c>
      <c r="AI8">
        <f>Calculation!AJ$99</f>
        <v>0.49996137350515973</v>
      </c>
      <c r="AJ8">
        <f>Calculation!AK$99</f>
        <v>0.49996137350515973</v>
      </c>
      <c r="AK8">
        <f>Calculation!AL$99</f>
        <v>0.50308245980511923</v>
      </c>
      <c r="AL8">
        <f>Calculation!AM$99</f>
        <v>0.50308245980511923</v>
      </c>
      <c r="AM8">
        <f>Calculation!AN$99</f>
        <v>0.50308245980511923</v>
      </c>
      <c r="AN8">
        <f>Calculation!AO$99</f>
        <v>0.50308245980511923</v>
      </c>
      <c r="AO8">
        <f>Calculation!AP$99</f>
        <v>0.50308245980511923</v>
      </c>
      <c r="AP8">
        <f>Calculation!AQ$99</f>
        <v>0.50691291424425322</v>
      </c>
    </row>
    <row r="9" spans="1:42" x14ac:dyDescent="0.2">
      <c r="A9" s="3" t="s">
        <v>28</v>
      </c>
      <c r="B9">
        <f>Calculation!C$99</f>
        <v>0.48231814737668266</v>
      </c>
      <c r="C9">
        <f>Calculation!D$99</f>
        <v>0.48231814737668266</v>
      </c>
      <c r="D9">
        <f>Calculation!E$99</f>
        <v>0.48231814737668266</v>
      </c>
      <c r="E9">
        <f>Calculation!F$99</f>
        <v>0.48231814737668266</v>
      </c>
      <c r="F9">
        <f>Calculation!G$99</f>
        <v>0.48231814737668266</v>
      </c>
      <c r="G9">
        <f>Calculation!H$99</f>
        <v>0.48436835680254298</v>
      </c>
      <c r="H9">
        <f>Calculation!I$99</f>
        <v>0.48436835680254298</v>
      </c>
      <c r="I9">
        <f>Calculation!J$99</f>
        <v>0.48436835680254298</v>
      </c>
      <c r="J9">
        <f>Calculation!K$99</f>
        <v>0.48436835680254298</v>
      </c>
      <c r="K9">
        <f>Calculation!L$99</f>
        <v>0.48436835680254298</v>
      </c>
      <c r="L9">
        <f>Calculation!M$99</f>
        <v>0.48698294413379623</v>
      </c>
      <c r="M9">
        <f>Calculation!N$99</f>
        <v>0.48698294413379623</v>
      </c>
      <c r="N9">
        <f>Calculation!O$99</f>
        <v>0.48698294413379623</v>
      </c>
      <c r="O9">
        <f>Calculation!P$99</f>
        <v>0.48698294413379623</v>
      </c>
      <c r="P9">
        <f>Calculation!Q$99</f>
        <v>0.48698294413379623</v>
      </c>
      <c r="Q9">
        <f>Calculation!R$99</f>
        <v>0.49016100209658747</v>
      </c>
      <c r="R9">
        <f>Calculation!S$99</f>
        <v>0.49016100209658747</v>
      </c>
      <c r="S9">
        <f>Calculation!T$99</f>
        <v>0.49016100209658747</v>
      </c>
      <c r="T9">
        <f>Calculation!U$99</f>
        <v>0.49016100209658747</v>
      </c>
      <c r="U9">
        <f>Calculation!V$99</f>
        <v>0.49016100209658747</v>
      </c>
      <c r="V9">
        <f>Calculation!W$99</f>
        <v>0.49360841316672027</v>
      </c>
      <c r="W9">
        <f>Calculation!X$99</f>
        <v>0.49360841316672027</v>
      </c>
      <c r="X9">
        <f>Calculation!Y$99</f>
        <v>0.49360841316672027</v>
      </c>
      <c r="Y9">
        <f>Calculation!Z$99</f>
        <v>0.49360841316672027</v>
      </c>
      <c r="Z9">
        <f>Calculation!AA$99</f>
        <v>0.49360841316672027</v>
      </c>
      <c r="AA9">
        <f>Calculation!AB$99</f>
        <v>0.49693348668246778</v>
      </c>
      <c r="AB9">
        <f>Calculation!AC$99</f>
        <v>0.49693348668246778</v>
      </c>
      <c r="AC9">
        <f>Calculation!AD$99</f>
        <v>0.49693348668246778</v>
      </c>
      <c r="AD9">
        <f>Calculation!AE$99</f>
        <v>0.49693348668246778</v>
      </c>
      <c r="AE9">
        <f>Calculation!AF$99</f>
        <v>0.49693348668246778</v>
      </c>
      <c r="AF9">
        <f>Calculation!AG$99</f>
        <v>0.49996137350515973</v>
      </c>
      <c r="AG9">
        <f>Calculation!AH$99</f>
        <v>0.49996137350515973</v>
      </c>
      <c r="AH9">
        <f>Calculation!AI$99</f>
        <v>0.49996137350515973</v>
      </c>
      <c r="AI9">
        <f>Calculation!AJ$99</f>
        <v>0.49996137350515973</v>
      </c>
      <c r="AJ9">
        <f>Calculation!AK$99</f>
        <v>0.49996137350515973</v>
      </c>
      <c r="AK9">
        <f>Calculation!AL$99</f>
        <v>0.50308245980511923</v>
      </c>
      <c r="AL9">
        <f>Calculation!AM$99</f>
        <v>0.50308245980511923</v>
      </c>
      <c r="AM9">
        <f>Calculation!AN$99</f>
        <v>0.50308245980511923</v>
      </c>
      <c r="AN9">
        <f>Calculation!AO$99</f>
        <v>0.50308245980511923</v>
      </c>
      <c r="AO9">
        <f>Calculation!AP$99</f>
        <v>0.50308245980511923</v>
      </c>
      <c r="AP9">
        <f>Calculation!AQ$99</f>
        <v>0.50691291424425322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F355-3160-4F41-8368-EE1BB7A4B5C1}">
  <sheetPr>
    <tabColor theme="4" tint="-0.249977111117893"/>
  </sheetPr>
  <dimension ref="A1:AP9"/>
  <sheetViews>
    <sheetView workbookViewId="0"/>
  </sheetViews>
  <sheetFormatPr defaultColWidth="9" defaultRowHeight="14.25" x14ac:dyDescent="0.2"/>
  <cols>
    <col min="1" max="1" width="34.75" style="1" customWidth="1"/>
    <col min="2" max="2" width="13.125" style="1" customWidth="1"/>
    <col min="3" max="16384" width="9" style="1"/>
  </cols>
  <sheetData>
    <row r="1" spans="1:42" x14ac:dyDescent="0.2">
      <c r="B1" s="2">
        <v>2020</v>
      </c>
      <c r="C1" s="1">
        <v>2021</v>
      </c>
      <c r="D1" s="2">
        <v>2022</v>
      </c>
      <c r="E1" s="1">
        <v>2023</v>
      </c>
      <c r="F1" s="2">
        <v>2024</v>
      </c>
      <c r="G1" s="1">
        <v>2025</v>
      </c>
      <c r="H1" s="2">
        <v>2026</v>
      </c>
      <c r="I1" s="1">
        <v>2027</v>
      </c>
      <c r="J1" s="2">
        <v>2028</v>
      </c>
      <c r="K1" s="1">
        <v>2029</v>
      </c>
      <c r="L1" s="2">
        <v>2030</v>
      </c>
      <c r="M1" s="1">
        <v>2031</v>
      </c>
      <c r="N1" s="2">
        <v>2032</v>
      </c>
      <c r="O1" s="1">
        <v>2033</v>
      </c>
      <c r="P1" s="2">
        <v>2034</v>
      </c>
      <c r="Q1" s="1">
        <v>2035</v>
      </c>
      <c r="R1" s="2">
        <v>2036</v>
      </c>
      <c r="S1" s="1">
        <v>2037</v>
      </c>
      <c r="T1" s="2">
        <v>2038</v>
      </c>
      <c r="U1" s="1">
        <v>2039</v>
      </c>
      <c r="V1" s="2">
        <v>2040</v>
      </c>
      <c r="W1" s="1">
        <v>2041</v>
      </c>
      <c r="X1" s="2">
        <v>2042</v>
      </c>
      <c r="Y1" s="1">
        <v>2043</v>
      </c>
      <c r="Z1" s="2">
        <v>2044</v>
      </c>
      <c r="AA1" s="1">
        <v>2045</v>
      </c>
      <c r="AB1" s="2">
        <v>2046</v>
      </c>
      <c r="AC1" s="1">
        <v>2047</v>
      </c>
      <c r="AD1" s="2">
        <v>2048</v>
      </c>
      <c r="AE1" s="2">
        <v>2049</v>
      </c>
      <c r="AF1" s="2">
        <v>2050</v>
      </c>
      <c r="AG1" s="2">
        <v>2051</v>
      </c>
      <c r="AH1" s="2">
        <v>2052</v>
      </c>
      <c r="AI1" s="2">
        <v>2053</v>
      </c>
      <c r="AJ1" s="2">
        <v>2054</v>
      </c>
      <c r="AK1" s="2">
        <v>2055</v>
      </c>
      <c r="AL1" s="2">
        <v>2056</v>
      </c>
      <c r="AM1" s="2">
        <v>2057</v>
      </c>
      <c r="AN1" s="2">
        <v>2058</v>
      </c>
      <c r="AO1" s="2">
        <v>2059</v>
      </c>
      <c r="AP1" s="2">
        <v>2060</v>
      </c>
    </row>
    <row r="2" spans="1:42" x14ac:dyDescent="0.2">
      <c r="A2" s="3" t="s">
        <v>21</v>
      </c>
      <c r="B2" s="5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</row>
    <row r="3" spans="1:42" x14ac:dyDescent="0.2">
      <c r="A3" s="3" t="s">
        <v>22</v>
      </c>
      <c r="B3" s="5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</row>
    <row r="4" spans="1:42" x14ac:dyDescent="0.2">
      <c r="A4" s="3" t="s">
        <v>23</v>
      </c>
      <c r="B4" s="5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</row>
    <row r="5" spans="1:42" x14ac:dyDescent="0.2">
      <c r="A5" s="3" t="s">
        <v>24</v>
      </c>
      <c r="B5" s="5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</row>
    <row r="6" spans="1:42" x14ac:dyDescent="0.2">
      <c r="A6" s="3" t="s">
        <v>25</v>
      </c>
      <c r="B6" s="5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</row>
    <row r="7" spans="1:42" x14ac:dyDescent="0.2">
      <c r="A7" s="3" t="s">
        <v>26</v>
      </c>
      <c r="B7" s="5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</row>
    <row r="8" spans="1:42" x14ac:dyDescent="0.2">
      <c r="A8" s="3" t="s">
        <v>27</v>
      </c>
      <c r="B8" s="5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</row>
    <row r="9" spans="1:42" x14ac:dyDescent="0.2">
      <c r="A9" s="3" t="s">
        <v>28</v>
      </c>
      <c r="B9" s="5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7D30-185F-47DD-858C-CDE4C9D4CE16}">
  <sheetPr>
    <tabColor theme="4" tint="-0.249977111117893"/>
  </sheetPr>
  <dimension ref="A1:AP9"/>
  <sheetViews>
    <sheetView workbookViewId="0"/>
  </sheetViews>
  <sheetFormatPr defaultColWidth="9" defaultRowHeight="14.25" x14ac:dyDescent="0.2"/>
  <cols>
    <col min="1" max="1" width="34.75" style="1" customWidth="1"/>
    <col min="2" max="2" width="13.125" style="1" customWidth="1"/>
    <col min="3" max="16384" width="9" style="1"/>
  </cols>
  <sheetData>
    <row r="1" spans="1:42" x14ac:dyDescent="0.2">
      <c r="B1" s="2">
        <v>2020</v>
      </c>
      <c r="C1" s="1">
        <v>2021</v>
      </c>
      <c r="D1" s="2">
        <v>2022</v>
      </c>
      <c r="E1" s="1">
        <v>2023</v>
      </c>
      <c r="F1" s="2">
        <v>2024</v>
      </c>
      <c r="G1" s="1">
        <v>2025</v>
      </c>
      <c r="H1" s="2">
        <v>2026</v>
      </c>
      <c r="I1" s="1">
        <v>2027</v>
      </c>
      <c r="J1" s="2">
        <v>2028</v>
      </c>
      <c r="K1" s="1">
        <v>2029</v>
      </c>
      <c r="L1" s="2">
        <v>2030</v>
      </c>
      <c r="M1" s="1">
        <v>2031</v>
      </c>
      <c r="N1" s="2">
        <v>2032</v>
      </c>
      <c r="O1" s="1">
        <v>2033</v>
      </c>
      <c r="P1" s="2">
        <v>2034</v>
      </c>
      <c r="Q1" s="1">
        <v>2035</v>
      </c>
      <c r="R1" s="2">
        <v>2036</v>
      </c>
      <c r="S1" s="1">
        <v>2037</v>
      </c>
      <c r="T1" s="2">
        <v>2038</v>
      </c>
      <c r="U1" s="1">
        <v>2039</v>
      </c>
      <c r="V1" s="2">
        <v>2040</v>
      </c>
      <c r="W1" s="1">
        <v>2041</v>
      </c>
      <c r="X1" s="2">
        <v>2042</v>
      </c>
      <c r="Y1" s="1">
        <v>2043</v>
      </c>
      <c r="Z1" s="2">
        <v>2044</v>
      </c>
      <c r="AA1" s="1">
        <v>2045</v>
      </c>
      <c r="AB1" s="2">
        <v>2046</v>
      </c>
      <c r="AC1" s="1">
        <v>2047</v>
      </c>
      <c r="AD1" s="2">
        <v>2048</v>
      </c>
      <c r="AE1" s="2">
        <v>2049</v>
      </c>
      <c r="AF1" s="2">
        <v>2050</v>
      </c>
      <c r="AG1" s="2">
        <v>2051</v>
      </c>
      <c r="AH1" s="2">
        <v>2052</v>
      </c>
      <c r="AI1" s="2">
        <v>2053</v>
      </c>
      <c r="AJ1" s="2">
        <v>2054</v>
      </c>
      <c r="AK1" s="2">
        <v>2055</v>
      </c>
      <c r="AL1" s="2">
        <v>2056</v>
      </c>
      <c r="AM1" s="2">
        <v>2057</v>
      </c>
      <c r="AN1" s="2">
        <v>2058</v>
      </c>
      <c r="AO1" s="2">
        <v>2059</v>
      </c>
      <c r="AP1" s="2">
        <v>2060</v>
      </c>
    </row>
    <row r="2" spans="1:42" x14ac:dyDescent="0.2">
      <c r="A2" s="3" t="s">
        <v>21</v>
      </c>
      <c r="B2" s="5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</row>
    <row r="3" spans="1:42" x14ac:dyDescent="0.2">
      <c r="A3" s="3" t="s">
        <v>22</v>
      </c>
      <c r="B3" s="5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</row>
    <row r="4" spans="1:42" x14ac:dyDescent="0.2">
      <c r="A4" s="3" t="s">
        <v>23</v>
      </c>
      <c r="B4" s="5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</row>
    <row r="5" spans="1:42" x14ac:dyDescent="0.2">
      <c r="A5" s="3" t="s">
        <v>24</v>
      </c>
      <c r="B5" s="5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</row>
    <row r="6" spans="1:42" x14ac:dyDescent="0.2">
      <c r="A6" s="3" t="s">
        <v>25</v>
      </c>
      <c r="B6" s="5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</row>
    <row r="7" spans="1:42" x14ac:dyDescent="0.2">
      <c r="A7" s="3" t="s">
        <v>26</v>
      </c>
      <c r="B7" s="5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</row>
    <row r="8" spans="1:42" x14ac:dyDescent="0.2">
      <c r="A8" s="3" t="s">
        <v>27</v>
      </c>
      <c r="B8" s="5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</row>
    <row r="9" spans="1:42" x14ac:dyDescent="0.2">
      <c r="A9" s="3" t="s">
        <v>28</v>
      </c>
      <c r="B9" s="5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D72B-B0C6-47E4-9CB9-A9010CB42F85}">
  <sheetPr>
    <tabColor theme="4" tint="-0.249977111117893"/>
  </sheetPr>
  <dimension ref="A1:AP9"/>
  <sheetViews>
    <sheetView workbookViewId="0"/>
  </sheetViews>
  <sheetFormatPr defaultColWidth="9" defaultRowHeight="14.25" x14ac:dyDescent="0.2"/>
  <cols>
    <col min="1" max="1" width="34.75" style="1" customWidth="1"/>
    <col min="2" max="2" width="13.125" style="1" customWidth="1"/>
    <col min="3" max="16384" width="9" style="1"/>
  </cols>
  <sheetData>
    <row r="1" spans="1:42" x14ac:dyDescent="0.2">
      <c r="B1" s="2">
        <v>2020</v>
      </c>
      <c r="C1" s="1">
        <v>2021</v>
      </c>
      <c r="D1" s="2">
        <v>2022</v>
      </c>
      <c r="E1" s="1">
        <v>2023</v>
      </c>
      <c r="F1" s="2">
        <v>2024</v>
      </c>
      <c r="G1" s="1">
        <v>2025</v>
      </c>
      <c r="H1" s="2">
        <v>2026</v>
      </c>
      <c r="I1" s="1">
        <v>2027</v>
      </c>
      <c r="J1" s="2">
        <v>2028</v>
      </c>
      <c r="K1" s="1">
        <v>2029</v>
      </c>
      <c r="L1" s="2">
        <v>2030</v>
      </c>
      <c r="M1" s="1">
        <v>2031</v>
      </c>
      <c r="N1" s="2">
        <v>2032</v>
      </c>
      <c r="O1" s="1">
        <v>2033</v>
      </c>
      <c r="P1" s="2">
        <v>2034</v>
      </c>
      <c r="Q1" s="1">
        <v>2035</v>
      </c>
      <c r="R1" s="2">
        <v>2036</v>
      </c>
      <c r="S1" s="1">
        <v>2037</v>
      </c>
      <c r="T1" s="2">
        <v>2038</v>
      </c>
      <c r="U1" s="1">
        <v>2039</v>
      </c>
      <c r="V1" s="2">
        <v>2040</v>
      </c>
      <c r="W1" s="1">
        <v>2041</v>
      </c>
      <c r="X1" s="2">
        <v>2042</v>
      </c>
      <c r="Y1" s="1">
        <v>2043</v>
      </c>
      <c r="Z1" s="2">
        <v>2044</v>
      </c>
      <c r="AA1" s="1">
        <v>2045</v>
      </c>
      <c r="AB1" s="2">
        <v>2046</v>
      </c>
      <c r="AC1" s="1">
        <v>2047</v>
      </c>
      <c r="AD1" s="2">
        <v>2048</v>
      </c>
      <c r="AE1" s="2">
        <v>2049</v>
      </c>
      <c r="AF1" s="2">
        <v>2050</v>
      </c>
      <c r="AG1" s="2">
        <v>2051</v>
      </c>
      <c r="AH1" s="2">
        <v>2052</v>
      </c>
      <c r="AI1" s="2">
        <v>2053</v>
      </c>
      <c r="AJ1" s="2">
        <v>2054</v>
      </c>
      <c r="AK1" s="2">
        <v>2055</v>
      </c>
      <c r="AL1" s="2">
        <v>2056</v>
      </c>
      <c r="AM1" s="2">
        <v>2057</v>
      </c>
      <c r="AN1" s="2">
        <v>2058</v>
      </c>
      <c r="AO1" s="2">
        <v>2059</v>
      </c>
      <c r="AP1" s="2">
        <v>2060</v>
      </c>
    </row>
    <row r="2" spans="1:42" x14ac:dyDescent="0.2">
      <c r="A2" s="3" t="s">
        <v>21</v>
      </c>
      <c r="B2" s="5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</row>
    <row r="3" spans="1:42" x14ac:dyDescent="0.2">
      <c r="A3" s="3" t="s">
        <v>22</v>
      </c>
      <c r="B3" s="5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</row>
    <row r="4" spans="1:42" x14ac:dyDescent="0.2">
      <c r="A4" s="3" t="s">
        <v>23</v>
      </c>
      <c r="B4" s="5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</row>
    <row r="5" spans="1:42" x14ac:dyDescent="0.2">
      <c r="A5" s="3" t="s">
        <v>24</v>
      </c>
      <c r="B5" s="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</row>
    <row r="6" spans="1:42" x14ac:dyDescent="0.2">
      <c r="A6" s="3" t="s">
        <v>25</v>
      </c>
      <c r="B6" s="5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</row>
    <row r="7" spans="1:42" x14ac:dyDescent="0.2">
      <c r="A7" s="3" t="s">
        <v>26</v>
      </c>
      <c r="B7" s="5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</row>
    <row r="8" spans="1:42" x14ac:dyDescent="0.2">
      <c r="A8" s="3" t="s">
        <v>27</v>
      </c>
      <c r="B8" s="5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</row>
    <row r="9" spans="1:42" x14ac:dyDescent="0.2">
      <c r="A9" s="3" t="s">
        <v>28</v>
      </c>
      <c r="B9" s="5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6DC9C-75A0-4FE3-8043-CEF3E1C08882}">
  <sheetPr>
    <tabColor theme="4" tint="-0.249977111117893"/>
  </sheetPr>
  <dimension ref="A1:AP9"/>
  <sheetViews>
    <sheetView workbookViewId="0"/>
  </sheetViews>
  <sheetFormatPr defaultColWidth="9" defaultRowHeight="14.25" x14ac:dyDescent="0.2"/>
  <cols>
    <col min="1" max="1" width="34.75" style="1" customWidth="1"/>
    <col min="2" max="2" width="13.125" style="1" customWidth="1"/>
    <col min="3" max="16384" width="9" style="1"/>
  </cols>
  <sheetData>
    <row r="1" spans="1:42" x14ac:dyDescent="0.2">
      <c r="B1" s="2">
        <v>2020</v>
      </c>
      <c r="C1" s="1">
        <v>2021</v>
      </c>
      <c r="D1" s="2">
        <v>2022</v>
      </c>
      <c r="E1" s="1">
        <v>2023</v>
      </c>
      <c r="F1" s="2">
        <v>2024</v>
      </c>
      <c r="G1" s="1">
        <v>2025</v>
      </c>
      <c r="H1" s="2">
        <v>2026</v>
      </c>
      <c r="I1" s="1">
        <v>2027</v>
      </c>
      <c r="J1" s="2">
        <v>2028</v>
      </c>
      <c r="K1" s="1">
        <v>2029</v>
      </c>
      <c r="L1" s="2">
        <v>2030</v>
      </c>
      <c r="M1" s="1">
        <v>2031</v>
      </c>
      <c r="N1" s="2">
        <v>2032</v>
      </c>
      <c r="O1" s="1">
        <v>2033</v>
      </c>
      <c r="P1" s="2">
        <v>2034</v>
      </c>
      <c r="Q1" s="1">
        <v>2035</v>
      </c>
      <c r="R1" s="2">
        <v>2036</v>
      </c>
      <c r="S1" s="1">
        <v>2037</v>
      </c>
      <c r="T1" s="2">
        <v>2038</v>
      </c>
      <c r="U1" s="1">
        <v>2039</v>
      </c>
      <c r="V1" s="2">
        <v>2040</v>
      </c>
      <c r="W1" s="1">
        <v>2041</v>
      </c>
      <c r="X1" s="2">
        <v>2042</v>
      </c>
      <c r="Y1" s="1">
        <v>2043</v>
      </c>
      <c r="Z1" s="2">
        <v>2044</v>
      </c>
      <c r="AA1" s="1">
        <v>2045</v>
      </c>
      <c r="AB1" s="2">
        <v>2046</v>
      </c>
      <c r="AC1" s="1">
        <v>2047</v>
      </c>
      <c r="AD1" s="2">
        <v>2048</v>
      </c>
      <c r="AE1" s="2">
        <v>2049</v>
      </c>
      <c r="AF1" s="2">
        <v>2050</v>
      </c>
      <c r="AG1" s="2">
        <v>2051</v>
      </c>
      <c r="AH1" s="2">
        <v>2052</v>
      </c>
      <c r="AI1" s="2">
        <v>2053</v>
      </c>
      <c r="AJ1" s="2">
        <v>2054</v>
      </c>
      <c r="AK1" s="2">
        <v>2055</v>
      </c>
      <c r="AL1" s="2">
        <v>2056</v>
      </c>
      <c r="AM1" s="2">
        <v>2057</v>
      </c>
      <c r="AN1" s="2">
        <v>2058</v>
      </c>
      <c r="AO1" s="2">
        <v>2059</v>
      </c>
      <c r="AP1" s="2">
        <v>2060</v>
      </c>
    </row>
    <row r="2" spans="1:42" x14ac:dyDescent="0.2">
      <c r="A2" s="3" t="s">
        <v>21</v>
      </c>
      <c r="B2" s="5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</row>
    <row r="3" spans="1:42" x14ac:dyDescent="0.2">
      <c r="A3" s="3" t="s">
        <v>22</v>
      </c>
      <c r="B3" s="5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</row>
    <row r="4" spans="1:42" x14ac:dyDescent="0.2">
      <c r="A4" s="3" t="s">
        <v>23</v>
      </c>
      <c r="B4" s="5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</row>
    <row r="5" spans="1:42" x14ac:dyDescent="0.2">
      <c r="A5" s="3" t="s">
        <v>24</v>
      </c>
      <c r="B5" s="5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</row>
    <row r="6" spans="1:42" x14ac:dyDescent="0.2">
      <c r="A6" s="3" t="s">
        <v>25</v>
      </c>
      <c r="B6" s="5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</row>
    <row r="7" spans="1:42" x14ac:dyDescent="0.2">
      <c r="A7" s="3" t="s">
        <v>26</v>
      </c>
      <c r="B7" s="5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</row>
    <row r="8" spans="1:42" x14ac:dyDescent="0.2">
      <c r="A8" s="3" t="s">
        <v>27</v>
      </c>
      <c r="B8" s="5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</row>
    <row r="9" spans="1:42" x14ac:dyDescent="0.2">
      <c r="A9" s="3" t="s">
        <v>28</v>
      </c>
      <c r="B9" s="5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0E039-1BC3-4BF7-95C4-66F068CA72B1}">
  <sheetPr>
    <tabColor theme="4" tint="-0.249977111117893"/>
  </sheetPr>
  <dimension ref="A1:AP9"/>
  <sheetViews>
    <sheetView workbookViewId="0"/>
  </sheetViews>
  <sheetFormatPr defaultColWidth="9" defaultRowHeight="14.25" x14ac:dyDescent="0.2"/>
  <cols>
    <col min="1" max="1" width="34.75" style="1" customWidth="1"/>
    <col min="2" max="2" width="13.125" style="1" customWidth="1"/>
    <col min="3" max="16384" width="9" style="1"/>
  </cols>
  <sheetData>
    <row r="1" spans="1:42" x14ac:dyDescent="0.2">
      <c r="B1" s="2">
        <v>2020</v>
      </c>
      <c r="C1" s="1">
        <v>2021</v>
      </c>
      <c r="D1" s="2">
        <v>2022</v>
      </c>
      <c r="E1" s="1">
        <v>2023</v>
      </c>
      <c r="F1" s="2">
        <v>2024</v>
      </c>
      <c r="G1" s="1">
        <v>2025</v>
      </c>
      <c r="H1" s="2">
        <v>2026</v>
      </c>
      <c r="I1" s="1">
        <v>2027</v>
      </c>
      <c r="J1" s="2">
        <v>2028</v>
      </c>
      <c r="K1" s="1">
        <v>2029</v>
      </c>
      <c r="L1" s="2">
        <v>2030</v>
      </c>
      <c r="M1" s="1">
        <v>2031</v>
      </c>
      <c r="N1" s="2">
        <v>2032</v>
      </c>
      <c r="O1" s="1">
        <v>2033</v>
      </c>
      <c r="P1" s="2">
        <v>2034</v>
      </c>
      <c r="Q1" s="1">
        <v>2035</v>
      </c>
      <c r="R1" s="2">
        <v>2036</v>
      </c>
      <c r="S1" s="1">
        <v>2037</v>
      </c>
      <c r="T1" s="2">
        <v>2038</v>
      </c>
      <c r="U1" s="1">
        <v>2039</v>
      </c>
      <c r="V1" s="2">
        <v>2040</v>
      </c>
      <c r="W1" s="1">
        <v>2041</v>
      </c>
      <c r="X1" s="2">
        <v>2042</v>
      </c>
      <c r="Y1" s="1">
        <v>2043</v>
      </c>
      <c r="Z1" s="2">
        <v>2044</v>
      </c>
      <c r="AA1" s="1">
        <v>2045</v>
      </c>
      <c r="AB1" s="2">
        <v>2046</v>
      </c>
      <c r="AC1" s="1">
        <v>2047</v>
      </c>
      <c r="AD1" s="2">
        <v>2048</v>
      </c>
      <c r="AE1" s="2">
        <v>2049</v>
      </c>
      <c r="AF1" s="2">
        <v>2050</v>
      </c>
      <c r="AG1" s="2">
        <v>2051</v>
      </c>
      <c r="AH1" s="2">
        <v>2052</v>
      </c>
      <c r="AI1" s="2">
        <v>2053</v>
      </c>
      <c r="AJ1" s="2">
        <v>2054</v>
      </c>
      <c r="AK1" s="2">
        <v>2055</v>
      </c>
      <c r="AL1" s="2">
        <v>2056</v>
      </c>
      <c r="AM1" s="2">
        <v>2057</v>
      </c>
      <c r="AN1" s="2">
        <v>2058</v>
      </c>
      <c r="AO1" s="2">
        <v>2059</v>
      </c>
      <c r="AP1" s="2">
        <v>2060</v>
      </c>
    </row>
    <row r="2" spans="1:42" x14ac:dyDescent="0.2">
      <c r="A2" s="3" t="s">
        <v>21</v>
      </c>
      <c r="B2" s="5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</row>
    <row r="3" spans="1:42" x14ac:dyDescent="0.2">
      <c r="A3" s="3" t="s">
        <v>22</v>
      </c>
      <c r="B3" s="5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</row>
    <row r="4" spans="1:42" x14ac:dyDescent="0.2">
      <c r="A4" s="3" t="s">
        <v>23</v>
      </c>
      <c r="B4" s="5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</row>
    <row r="5" spans="1:42" x14ac:dyDescent="0.2">
      <c r="A5" s="3" t="s">
        <v>24</v>
      </c>
      <c r="B5" s="5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</row>
    <row r="6" spans="1:42" x14ac:dyDescent="0.2">
      <c r="A6" s="3" t="s">
        <v>25</v>
      </c>
      <c r="B6" s="5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</row>
    <row r="7" spans="1:42" x14ac:dyDescent="0.2">
      <c r="A7" s="3" t="s">
        <v>26</v>
      </c>
      <c r="B7" s="5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</row>
    <row r="8" spans="1:42" x14ac:dyDescent="0.2">
      <c r="A8" s="3" t="s">
        <v>27</v>
      </c>
      <c r="B8" s="5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</row>
    <row r="9" spans="1:42" x14ac:dyDescent="0.2">
      <c r="A9" s="3" t="s">
        <v>28</v>
      </c>
      <c r="B9" s="5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FA1F9-18DA-4B1F-A73D-859ABC6033A4}">
  <sheetPr>
    <tabColor theme="4" tint="-0.249977111117893"/>
  </sheetPr>
  <dimension ref="A1:AP9"/>
  <sheetViews>
    <sheetView workbookViewId="0"/>
  </sheetViews>
  <sheetFormatPr defaultColWidth="9" defaultRowHeight="14.25" x14ac:dyDescent="0.2"/>
  <cols>
    <col min="1" max="1" width="34.75" style="1" customWidth="1"/>
    <col min="2" max="2" width="13.125" style="1" customWidth="1"/>
    <col min="3" max="16384" width="9" style="1"/>
  </cols>
  <sheetData>
    <row r="1" spans="1:42" x14ac:dyDescent="0.2">
      <c r="B1" s="2">
        <v>2020</v>
      </c>
      <c r="C1" s="1">
        <v>2021</v>
      </c>
      <c r="D1" s="2">
        <v>2022</v>
      </c>
      <c r="E1" s="1">
        <v>2023</v>
      </c>
      <c r="F1" s="2">
        <v>2024</v>
      </c>
      <c r="G1" s="1">
        <v>2025</v>
      </c>
      <c r="H1" s="2">
        <v>2026</v>
      </c>
      <c r="I1" s="1">
        <v>2027</v>
      </c>
      <c r="J1" s="2">
        <v>2028</v>
      </c>
      <c r="K1" s="1">
        <v>2029</v>
      </c>
      <c r="L1" s="2">
        <v>2030</v>
      </c>
      <c r="M1" s="1">
        <v>2031</v>
      </c>
      <c r="N1" s="2">
        <v>2032</v>
      </c>
      <c r="O1" s="1">
        <v>2033</v>
      </c>
      <c r="P1" s="2">
        <v>2034</v>
      </c>
      <c r="Q1" s="1">
        <v>2035</v>
      </c>
      <c r="R1" s="2">
        <v>2036</v>
      </c>
      <c r="S1" s="1">
        <v>2037</v>
      </c>
      <c r="T1" s="2">
        <v>2038</v>
      </c>
      <c r="U1" s="1">
        <v>2039</v>
      </c>
      <c r="V1" s="2">
        <v>2040</v>
      </c>
      <c r="W1" s="1">
        <v>2041</v>
      </c>
      <c r="X1" s="2">
        <v>2042</v>
      </c>
      <c r="Y1" s="1">
        <v>2043</v>
      </c>
      <c r="Z1" s="2">
        <v>2044</v>
      </c>
      <c r="AA1" s="1">
        <v>2045</v>
      </c>
      <c r="AB1" s="2">
        <v>2046</v>
      </c>
      <c r="AC1" s="1">
        <v>2047</v>
      </c>
      <c r="AD1" s="2">
        <v>2048</v>
      </c>
      <c r="AE1" s="2">
        <v>2049</v>
      </c>
      <c r="AF1" s="2">
        <v>2050</v>
      </c>
      <c r="AG1" s="2">
        <v>2051</v>
      </c>
      <c r="AH1" s="2">
        <v>2052</v>
      </c>
      <c r="AI1" s="2">
        <v>2053</v>
      </c>
      <c r="AJ1" s="2">
        <v>2054</v>
      </c>
      <c r="AK1" s="2">
        <v>2055</v>
      </c>
      <c r="AL1" s="2">
        <v>2056</v>
      </c>
      <c r="AM1" s="2">
        <v>2057</v>
      </c>
      <c r="AN1" s="2">
        <v>2058</v>
      </c>
      <c r="AO1" s="2">
        <v>2059</v>
      </c>
      <c r="AP1" s="2">
        <v>2060</v>
      </c>
    </row>
    <row r="2" spans="1:42" x14ac:dyDescent="0.2">
      <c r="A2" s="3" t="s">
        <v>21</v>
      </c>
      <c r="B2" s="5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</row>
    <row r="3" spans="1:42" x14ac:dyDescent="0.2">
      <c r="A3" s="3" t="s">
        <v>22</v>
      </c>
      <c r="B3" s="5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</row>
    <row r="4" spans="1:42" x14ac:dyDescent="0.2">
      <c r="A4" s="3" t="s">
        <v>23</v>
      </c>
      <c r="B4" s="5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</row>
    <row r="5" spans="1:42" x14ac:dyDescent="0.2">
      <c r="A5" s="3" t="s">
        <v>24</v>
      </c>
      <c r="B5" s="5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</row>
    <row r="6" spans="1:42" x14ac:dyDescent="0.2">
      <c r="A6" s="3" t="s">
        <v>25</v>
      </c>
      <c r="B6" s="5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</row>
    <row r="7" spans="1:42" x14ac:dyDescent="0.2">
      <c r="A7" s="3" t="s">
        <v>26</v>
      </c>
      <c r="B7" s="5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</row>
    <row r="8" spans="1:42" x14ac:dyDescent="0.2">
      <c r="A8" s="3" t="s">
        <v>27</v>
      </c>
      <c r="B8" s="5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</row>
    <row r="9" spans="1:42" x14ac:dyDescent="0.2">
      <c r="A9" s="3" t="s">
        <v>28</v>
      </c>
      <c r="B9" s="5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DE4DA-C71F-4B40-9E22-4810CD5F50A3}">
  <dimension ref="A3:X48"/>
  <sheetViews>
    <sheetView workbookViewId="0">
      <selection activeCell="F60" sqref="F60"/>
    </sheetView>
  </sheetViews>
  <sheetFormatPr defaultRowHeight="14.25" x14ac:dyDescent="0.2"/>
  <cols>
    <col min="1" max="16384" width="9" style="20"/>
  </cols>
  <sheetData>
    <row r="3" spans="2:24" x14ac:dyDescent="0.2">
      <c r="B3" s="20" t="s">
        <v>29</v>
      </c>
      <c r="C3" s="20">
        <v>2020</v>
      </c>
      <c r="D3" s="20">
        <v>2025</v>
      </c>
      <c r="E3" s="20">
        <v>2030</v>
      </c>
      <c r="F3" s="20">
        <v>2035</v>
      </c>
      <c r="G3" s="20">
        <v>2040</v>
      </c>
      <c r="H3" s="20">
        <v>2045</v>
      </c>
      <c r="I3" s="20">
        <v>2050</v>
      </c>
      <c r="J3" s="20">
        <v>2055</v>
      </c>
      <c r="K3" s="20">
        <v>2060</v>
      </c>
      <c r="O3" s="20" t="s">
        <v>30</v>
      </c>
      <c r="P3" s="20">
        <v>2020</v>
      </c>
      <c r="Q3" s="20">
        <v>2025</v>
      </c>
      <c r="R3" s="20">
        <v>2030</v>
      </c>
      <c r="S3" s="20">
        <v>2035</v>
      </c>
      <c r="T3" s="20">
        <v>2040</v>
      </c>
      <c r="U3" s="20">
        <v>2045</v>
      </c>
      <c r="V3" s="20">
        <v>2050</v>
      </c>
      <c r="W3" s="20">
        <v>2055</v>
      </c>
      <c r="X3" s="20">
        <v>2060</v>
      </c>
    </row>
    <row r="4" spans="2:24" x14ac:dyDescent="0.2">
      <c r="B4" s="20" t="s">
        <v>0</v>
      </c>
      <c r="C4" s="20">
        <v>445878</v>
      </c>
      <c r="D4" s="20">
        <v>397284</v>
      </c>
      <c r="E4" s="20">
        <v>249767</v>
      </c>
      <c r="F4" s="20">
        <v>203442</v>
      </c>
      <c r="G4" s="20">
        <v>146473</v>
      </c>
      <c r="H4" s="20">
        <v>152963</v>
      </c>
      <c r="I4" s="20">
        <v>155018</v>
      </c>
      <c r="J4" s="20">
        <v>143180</v>
      </c>
      <c r="K4" s="20">
        <v>115353</v>
      </c>
      <c r="O4" s="20" t="s">
        <v>0</v>
      </c>
      <c r="P4" s="20">
        <v>411621</v>
      </c>
      <c r="Q4" s="20">
        <v>378366</v>
      </c>
      <c r="R4" s="20">
        <v>237873</v>
      </c>
      <c r="S4" s="20">
        <v>193754</v>
      </c>
      <c r="T4" s="20">
        <v>139498</v>
      </c>
      <c r="U4" s="20">
        <v>145679</v>
      </c>
      <c r="V4" s="20">
        <v>147636</v>
      </c>
      <c r="W4" s="20">
        <v>136362</v>
      </c>
      <c r="X4" s="20">
        <v>109860</v>
      </c>
    </row>
    <row r="5" spans="2:24" x14ac:dyDescent="0.2">
      <c r="B5" s="20" t="s">
        <v>1</v>
      </c>
      <c r="C5" s="20">
        <v>480179</v>
      </c>
      <c r="D5" s="20">
        <v>444317</v>
      </c>
      <c r="E5" s="20">
        <v>395934</v>
      </c>
      <c r="F5" s="20">
        <v>248943</v>
      </c>
      <c r="G5" s="20">
        <v>202770</v>
      </c>
      <c r="H5" s="20">
        <v>146004</v>
      </c>
      <c r="I5" s="20">
        <v>152488</v>
      </c>
      <c r="J5" s="20">
        <v>154553</v>
      </c>
      <c r="K5" s="20">
        <v>142750</v>
      </c>
      <c r="O5" s="20" t="s">
        <v>1</v>
      </c>
      <c r="P5" s="20">
        <v>433843</v>
      </c>
      <c r="Q5" s="20">
        <v>410427</v>
      </c>
      <c r="R5" s="20">
        <v>377307</v>
      </c>
      <c r="S5" s="20">
        <v>237207</v>
      </c>
      <c r="T5" s="20">
        <v>193231</v>
      </c>
      <c r="U5" s="20">
        <v>139122</v>
      </c>
      <c r="V5" s="20">
        <v>145300</v>
      </c>
      <c r="W5" s="20">
        <v>147252</v>
      </c>
      <c r="X5" s="20">
        <v>136021</v>
      </c>
    </row>
    <row r="6" spans="2:24" x14ac:dyDescent="0.2">
      <c r="B6" s="20" t="s">
        <v>2</v>
      </c>
      <c r="C6" s="20">
        <v>348491</v>
      </c>
      <c r="D6" s="20">
        <v>479699</v>
      </c>
      <c r="E6" s="20">
        <v>443918</v>
      </c>
      <c r="F6" s="20">
        <v>395617</v>
      </c>
      <c r="G6" s="20">
        <v>248744</v>
      </c>
      <c r="H6" s="20">
        <v>202628</v>
      </c>
      <c r="I6" s="20">
        <v>145917</v>
      </c>
      <c r="J6" s="20">
        <v>152397</v>
      </c>
      <c r="K6" s="20">
        <v>154475</v>
      </c>
      <c r="O6" s="20" t="s">
        <v>2</v>
      </c>
      <c r="P6" s="20">
        <v>316284</v>
      </c>
      <c r="Q6" s="20">
        <v>433539</v>
      </c>
      <c r="R6" s="20">
        <v>410140</v>
      </c>
      <c r="S6" s="20">
        <v>377080</v>
      </c>
      <c r="T6" s="20">
        <v>237065</v>
      </c>
      <c r="U6" s="20">
        <v>193134</v>
      </c>
      <c r="V6" s="20">
        <v>139052</v>
      </c>
      <c r="W6" s="20">
        <v>145227</v>
      </c>
      <c r="X6" s="20">
        <v>147193</v>
      </c>
    </row>
    <row r="7" spans="2:24" x14ac:dyDescent="0.2">
      <c r="B7" s="20" t="s">
        <v>3</v>
      </c>
      <c r="C7" s="20">
        <v>391803</v>
      </c>
      <c r="D7" s="20">
        <v>348038</v>
      </c>
      <c r="E7" s="20">
        <v>479123</v>
      </c>
      <c r="F7" s="20">
        <v>443474</v>
      </c>
      <c r="G7" s="20">
        <v>395261</v>
      </c>
      <c r="H7" s="20">
        <v>248545</v>
      </c>
      <c r="I7" s="20">
        <v>202486</v>
      </c>
      <c r="J7" s="20">
        <v>145829</v>
      </c>
      <c r="K7" s="20">
        <v>152306</v>
      </c>
      <c r="O7" s="20" t="s">
        <v>3</v>
      </c>
      <c r="P7" s="20">
        <v>318381</v>
      </c>
      <c r="Q7" s="20">
        <v>315968</v>
      </c>
      <c r="R7" s="20">
        <v>433149</v>
      </c>
      <c r="S7" s="20">
        <v>409812</v>
      </c>
      <c r="T7" s="20">
        <v>376816</v>
      </c>
      <c r="U7" s="20">
        <v>236923</v>
      </c>
      <c r="V7" s="20">
        <v>193018</v>
      </c>
      <c r="W7" s="20">
        <v>138982</v>
      </c>
      <c r="X7" s="20">
        <v>145169</v>
      </c>
    </row>
    <row r="8" spans="2:24" x14ac:dyDescent="0.2">
      <c r="B8" s="20" t="s">
        <v>4</v>
      </c>
      <c r="C8" s="20">
        <v>824363</v>
      </c>
      <c r="D8" s="20">
        <v>390902</v>
      </c>
      <c r="E8" s="20">
        <v>347272</v>
      </c>
      <c r="F8" s="20">
        <v>478165</v>
      </c>
      <c r="G8" s="20">
        <v>442631</v>
      </c>
      <c r="H8" s="20">
        <v>394549</v>
      </c>
      <c r="I8" s="20">
        <v>248122</v>
      </c>
      <c r="J8" s="20">
        <v>202162</v>
      </c>
      <c r="K8" s="20">
        <v>145610</v>
      </c>
      <c r="O8" s="20" t="s">
        <v>4</v>
      </c>
      <c r="P8" s="20">
        <v>689793</v>
      </c>
      <c r="Q8" s="20">
        <v>317999</v>
      </c>
      <c r="R8" s="20">
        <v>315620</v>
      </c>
      <c r="S8" s="20">
        <v>432716</v>
      </c>
      <c r="T8" s="20">
        <v>409402</v>
      </c>
      <c r="U8" s="20">
        <v>376477</v>
      </c>
      <c r="V8" s="20">
        <v>236710</v>
      </c>
      <c r="W8" s="20">
        <v>192864</v>
      </c>
      <c r="X8" s="20">
        <v>138885</v>
      </c>
    </row>
    <row r="9" spans="2:24" x14ac:dyDescent="0.2">
      <c r="B9" s="20" t="s">
        <v>5</v>
      </c>
      <c r="C9" s="20">
        <v>1179905</v>
      </c>
      <c r="D9" s="20">
        <v>822137</v>
      </c>
      <c r="E9" s="20">
        <v>389846</v>
      </c>
      <c r="F9" s="20">
        <v>346369</v>
      </c>
      <c r="G9" s="20">
        <v>476922</v>
      </c>
      <c r="H9" s="20">
        <v>441480</v>
      </c>
      <c r="I9" s="20">
        <v>393523</v>
      </c>
      <c r="J9" s="20">
        <v>247502</v>
      </c>
      <c r="K9" s="20">
        <v>201657</v>
      </c>
      <c r="O9" s="20" t="s">
        <v>5</v>
      </c>
      <c r="P9" s="20">
        <v>1025929</v>
      </c>
      <c r="Q9" s="20">
        <v>688896</v>
      </c>
      <c r="R9" s="20">
        <v>317586</v>
      </c>
      <c r="S9" s="20">
        <v>315241</v>
      </c>
      <c r="T9" s="20">
        <v>432197</v>
      </c>
      <c r="U9" s="20">
        <v>408952</v>
      </c>
      <c r="V9" s="20">
        <v>376063</v>
      </c>
      <c r="W9" s="20">
        <v>236449</v>
      </c>
      <c r="X9" s="20">
        <v>192671</v>
      </c>
    </row>
    <row r="10" spans="2:24" x14ac:dyDescent="0.2">
      <c r="B10" s="20" t="s">
        <v>6</v>
      </c>
      <c r="C10" s="20">
        <v>1462804</v>
      </c>
      <c r="D10" s="20">
        <v>1176011</v>
      </c>
      <c r="E10" s="20">
        <v>819506</v>
      </c>
      <c r="F10" s="20">
        <v>388599</v>
      </c>
      <c r="G10" s="20">
        <v>345296</v>
      </c>
      <c r="H10" s="20">
        <v>475491</v>
      </c>
      <c r="I10" s="20">
        <v>440156</v>
      </c>
      <c r="J10" s="20">
        <v>392382</v>
      </c>
      <c r="K10" s="20">
        <v>246784</v>
      </c>
      <c r="O10" s="20" t="s">
        <v>6</v>
      </c>
      <c r="P10" s="20">
        <v>1278489</v>
      </c>
      <c r="Q10" s="20">
        <v>1024493</v>
      </c>
      <c r="R10" s="20">
        <v>687932</v>
      </c>
      <c r="S10" s="20">
        <v>317141</v>
      </c>
      <c r="T10" s="20">
        <v>314800</v>
      </c>
      <c r="U10" s="20">
        <v>431635</v>
      </c>
      <c r="V10" s="20">
        <v>408420</v>
      </c>
      <c r="W10" s="20">
        <v>375574</v>
      </c>
      <c r="X10" s="20">
        <v>236142</v>
      </c>
    </row>
    <row r="11" spans="2:24" x14ac:dyDescent="0.2">
      <c r="B11" s="20" t="s">
        <v>7</v>
      </c>
      <c r="C11" s="20">
        <v>1207124</v>
      </c>
      <c r="D11" s="20">
        <v>1456368</v>
      </c>
      <c r="E11" s="20">
        <v>1171072</v>
      </c>
      <c r="F11" s="20">
        <v>816146</v>
      </c>
      <c r="G11" s="20">
        <v>387083</v>
      </c>
      <c r="H11" s="20">
        <v>343984</v>
      </c>
      <c r="I11" s="20">
        <v>473779</v>
      </c>
      <c r="J11" s="20">
        <v>438615</v>
      </c>
      <c r="K11" s="20">
        <v>391087</v>
      </c>
      <c r="O11" s="20" t="s">
        <v>7</v>
      </c>
      <c r="P11" s="20">
        <v>1088686</v>
      </c>
      <c r="Q11" s="20">
        <v>1276060</v>
      </c>
      <c r="R11" s="20">
        <v>1022546</v>
      </c>
      <c r="S11" s="20">
        <v>686694</v>
      </c>
      <c r="T11" s="20">
        <v>316570</v>
      </c>
      <c r="U11" s="20">
        <v>314233</v>
      </c>
      <c r="V11" s="20">
        <v>430858</v>
      </c>
      <c r="W11" s="20">
        <v>407726</v>
      </c>
      <c r="X11" s="20">
        <v>374936</v>
      </c>
    </row>
    <row r="12" spans="2:24" x14ac:dyDescent="0.2">
      <c r="B12" s="20" t="s">
        <v>8</v>
      </c>
      <c r="C12" s="20">
        <v>977109</v>
      </c>
      <c r="D12" s="20">
        <v>1198795</v>
      </c>
      <c r="E12" s="20">
        <v>1446901</v>
      </c>
      <c r="F12" s="20">
        <v>1163929</v>
      </c>
      <c r="G12" s="20">
        <v>811494</v>
      </c>
      <c r="H12" s="20">
        <v>385032</v>
      </c>
      <c r="I12" s="20">
        <v>342264</v>
      </c>
      <c r="J12" s="20">
        <v>471552</v>
      </c>
      <c r="K12" s="20">
        <v>436685</v>
      </c>
      <c r="O12" s="20" t="s">
        <v>8</v>
      </c>
      <c r="P12" s="20">
        <v>880403</v>
      </c>
      <c r="Q12" s="20">
        <v>1085747</v>
      </c>
      <c r="R12" s="20">
        <v>1272615</v>
      </c>
      <c r="S12" s="20">
        <v>1019888</v>
      </c>
      <c r="T12" s="20">
        <v>684908</v>
      </c>
      <c r="U12" s="20">
        <v>315779</v>
      </c>
      <c r="V12" s="20">
        <v>313448</v>
      </c>
      <c r="W12" s="20">
        <v>429781</v>
      </c>
      <c r="X12" s="20">
        <v>406747</v>
      </c>
    </row>
    <row r="13" spans="2:24" x14ac:dyDescent="0.2">
      <c r="B13" s="20" t="s">
        <v>9</v>
      </c>
      <c r="C13" s="20">
        <v>931765</v>
      </c>
      <c r="D13" s="20">
        <v>966361</v>
      </c>
      <c r="E13" s="20">
        <v>1186447</v>
      </c>
      <c r="F13" s="20">
        <v>1433011</v>
      </c>
      <c r="G13" s="20">
        <v>1153570</v>
      </c>
      <c r="H13" s="20">
        <v>804759</v>
      </c>
      <c r="I13" s="20">
        <v>382029</v>
      </c>
      <c r="J13" s="20">
        <v>339799</v>
      </c>
      <c r="K13" s="20">
        <v>468346</v>
      </c>
      <c r="O13" s="20" t="s">
        <v>9</v>
      </c>
      <c r="P13" s="20">
        <v>844508</v>
      </c>
      <c r="Q13" s="20">
        <v>876617</v>
      </c>
      <c r="R13" s="20">
        <v>1081186</v>
      </c>
      <c r="S13" s="20">
        <v>1267397</v>
      </c>
      <c r="T13" s="20">
        <v>1015706</v>
      </c>
      <c r="U13" s="20">
        <v>682169</v>
      </c>
      <c r="V13" s="20">
        <v>314547</v>
      </c>
      <c r="W13" s="20">
        <v>312257</v>
      </c>
      <c r="X13" s="20">
        <v>428148</v>
      </c>
    </row>
    <row r="14" spans="2:24" x14ac:dyDescent="0.2">
      <c r="B14" s="20" t="s">
        <v>10</v>
      </c>
      <c r="C14" s="20">
        <v>940004</v>
      </c>
      <c r="D14" s="20">
        <v>916111</v>
      </c>
      <c r="E14" s="20">
        <v>951189</v>
      </c>
      <c r="F14" s="20">
        <v>1169006</v>
      </c>
      <c r="G14" s="20">
        <v>1413235</v>
      </c>
      <c r="H14" s="20">
        <v>1138689</v>
      </c>
      <c r="I14" s="20">
        <v>795021</v>
      </c>
      <c r="J14" s="20">
        <v>377712</v>
      </c>
      <c r="K14" s="20">
        <v>336197</v>
      </c>
      <c r="O14" s="20" t="s">
        <v>10</v>
      </c>
      <c r="P14" s="20">
        <v>845689</v>
      </c>
      <c r="Q14" s="20">
        <v>838596</v>
      </c>
      <c r="R14" s="20">
        <v>870656</v>
      </c>
      <c r="S14" s="20">
        <v>1074051</v>
      </c>
      <c r="T14" s="20">
        <v>1259159</v>
      </c>
      <c r="U14" s="20">
        <v>1009307</v>
      </c>
      <c r="V14" s="20">
        <v>677939</v>
      </c>
      <c r="W14" s="20">
        <v>312660</v>
      </c>
      <c r="X14" s="20">
        <v>310446</v>
      </c>
    </row>
    <row r="15" spans="2:24" x14ac:dyDescent="0.2">
      <c r="B15" s="20" t="s">
        <v>11</v>
      </c>
      <c r="C15" s="20">
        <v>890810</v>
      </c>
      <c r="D15" s="20">
        <v>915752</v>
      </c>
      <c r="E15" s="20">
        <v>893850</v>
      </c>
      <c r="F15" s="20">
        <v>929407</v>
      </c>
      <c r="G15" s="20">
        <v>1143756</v>
      </c>
      <c r="H15" s="20">
        <v>1384547</v>
      </c>
      <c r="I15" s="20">
        <v>1116940</v>
      </c>
      <c r="J15" s="20">
        <v>780711</v>
      </c>
      <c r="K15" s="20">
        <v>371291</v>
      </c>
      <c r="O15" s="20" t="s">
        <v>11</v>
      </c>
      <c r="P15" s="20">
        <v>841572</v>
      </c>
      <c r="Q15" s="20">
        <v>835964</v>
      </c>
      <c r="R15" s="20">
        <v>829288</v>
      </c>
      <c r="S15" s="20">
        <v>861340</v>
      </c>
      <c r="T15" s="20">
        <v>1062880</v>
      </c>
      <c r="U15" s="20">
        <v>1246567</v>
      </c>
      <c r="V15" s="20">
        <v>999517</v>
      </c>
      <c r="W15" s="20">
        <v>671634</v>
      </c>
      <c r="X15" s="20">
        <v>309846</v>
      </c>
    </row>
    <row r="16" spans="2:24" x14ac:dyDescent="0.2">
      <c r="B16" s="20" t="s">
        <v>12</v>
      </c>
      <c r="C16" s="20">
        <v>876308</v>
      </c>
      <c r="D16" s="20">
        <v>854910</v>
      </c>
      <c r="E16" s="20">
        <v>880862</v>
      </c>
      <c r="F16" s="20">
        <v>861671</v>
      </c>
      <c r="G16" s="20">
        <v>897807</v>
      </c>
      <c r="H16" s="20">
        <v>1106927</v>
      </c>
      <c r="I16" s="20">
        <v>1342457</v>
      </c>
      <c r="J16" s="20">
        <v>1084772</v>
      </c>
      <c r="K16" s="20">
        <v>759476</v>
      </c>
      <c r="O16" s="20" t="s">
        <v>12</v>
      </c>
      <c r="P16" s="20">
        <v>890142</v>
      </c>
      <c r="Q16" s="20">
        <v>826760</v>
      </c>
      <c r="R16" s="20">
        <v>821919</v>
      </c>
      <c r="S16" s="20">
        <v>815936</v>
      </c>
      <c r="T16" s="20">
        <v>848162</v>
      </c>
      <c r="U16" s="20">
        <v>1047256</v>
      </c>
      <c r="V16" s="20">
        <v>1229115</v>
      </c>
      <c r="W16" s="20">
        <v>986123</v>
      </c>
      <c r="X16" s="20">
        <v>663037</v>
      </c>
    </row>
    <row r="17" spans="1:24" x14ac:dyDescent="0.2">
      <c r="B17" s="20" t="s">
        <v>13</v>
      </c>
      <c r="C17" s="20">
        <v>810242</v>
      </c>
      <c r="D17" s="20">
        <v>821977</v>
      </c>
      <c r="E17" s="20">
        <v>804385</v>
      </c>
      <c r="F17" s="20">
        <v>831181</v>
      </c>
      <c r="G17" s="20">
        <v>815313</v>
      </c>
      <c r="H17" s="20">
        <v>851749</v>
      </c>
      <c r="I17" s="20">
        <v>1052688</v>
      </c>
      <c r="J17" s="20">
        <v>1279764</v>
      </c>
      <c r="K17" s="20">
        <v>1036391</v>
      </c>
      <c r="O17" s="20" t="s">
        <v>13</v>
      </c>
      <c r="P17" s="20">
        <v>837318</v>
      </c>
      <c r="Q17" s="20">
        <v>864595</v>
      </c>
      <c r="R17" s="20">
        <v>804272</v>
      </c>
      <c r="S17" s="20">
        <v>800796</v>
      </c>
      <c r="T17" s="20">
        <v>796109</v>
      </c>
      <c r="U17" s="20">
        <v>828654</v>
      </c>
      <c r="V17" s="20">
        <v>1024426</v>
      </c>
      <c r="W17" s="20">
        <v>1203795</v>
      </c>
      <c r="X17" s="20">
        <v>966894</v>
      </c>
    </row>
    <row r="18" spans="1:24" x14ac:dyDescent="0.2">
      <c r="B18" s="20" t="s">
        <v>14</v>
      </c>
      <c r="C18" s="20">
        <v>504706</v>
      </c>
      <c r="D18" s="20">
        <v>732945</v>
      </c>
      <c r="E18" s="20">
        <v>747424</v>
      </c>
      <c r="F18" s="20">
        <v>735047</v>
      </c>
      <c r="G18" s="20">
        <v>763024</v>
      </c>
      <c r="H18" s="20">
        <v>751719</v>
      </c>
      <c r="I18" s="20">
        <v>788635</v>
      </c>
      <c r="J18" s="20">
        <v>978473</v>
      </c>
      <c r="K18" s="20">
        <v>1194020</v>
      </c>
      <c r="O18" s="20" t="s">
        <v>14</v>
      </c>
      <c r="P18" s="20">
        <v>509268</v>
      </c>
      <c r="Q18" s="20">
        <v>795368</v>
      </c>
      <c r="R18" s="20">
        <v>824564</v>
      </c>
      <c r="S18" s="20">
        <v>769930</v>
      </c>
      <c r="T18" s="20">
        <v>769165</v>
      </c>
      <c r="U18" s="20">
        <v>767131</v>
      </c>
      <c r="V18" s="20">
        <v>800811</v>
      </c>
      <c r="W18" s="20">
        <v>992566</v>
      </c>
      <c r="X18" s="20">
        <v>1169246</v>
      </c>
    </row>
    <row r="19" spans="1:24" x14ac:dyDescent="0.2">
      <c r="B19" s="20" t="s">
        <v>15</v>
      </c>
      <c r="C19" s="20">
        <v>265538</v>
      </c>
      <c r="D19" s="20">
        <v>426729</v>
      </c>
      <c r="E19" s="20">
        <v>625422</v>
      </c>
      <c r="F19" s="20">
        <v>643307</v>
      </c>
      <c r="G19" s="20">
        <v>637800</v>
      </c>
      <c r="H19" s="20">
        <v>667188</v>
      </c>
      <c r="I19" s="20">
        <v>662039</v>
      </c>
      <c r="J19" s="20">
        <v>699361</v>
      </c>
      <c r="K19" s="20">
        <v>873287</v>
      </c>
      <c r="O19" s="20" t="s">
        <v>15</v>
      </c>
      <c r="P19" s="20">
        <v>286039</v>
      </c>
      <c r="Q19" s="20">
        <v>462212</v>
      </c>
      <c r="R19" s="20">
        <v>728319</v>
      </c>
      <c r="S19" s="20">
        <v>761155</v>
      </c>
      <c r="T19" s="20">
        <v>715958</v>
      </c>
      <c r="U19" s="20">
        <v>719938</v>
      </c>
      <c r="V19" s="20">
        <v>722330</v>
      </c>
      <c r="W19" s="20">
        <v>758208</v>
      </c>
      <c r="X19" s="20">
        <v>944328</v>
      </c>
    </row>
    <row r="20" spans="1:24" x14ac:dyDescent="0.2">
      <c r="B20" s="20" t="s">
        <v>16</v>
      </c>
      <c r="C20" s="20">
        <v>167022</v>
      </c>
      <c r="D20" s="20">
        <v>199499</v>
      </c>
      <c r="E20" s="20">
        <v>326192</v>
      </c>
      <c r="F20" s="20">
        <v>485828</v>
      </c>
      <c r="G20" s="20">
        <v>507312</v>
      </c>
      <c r="H20" s="20">
        <v>510113</v>
      </c>
      <c r="I20" s="20">
        <v>540623</v>
      </c>
      <c r="J20" s="20">
        <v>543070</v>
      </c>
      <c r="K20" s="20">
        <v>580330</v>
      </c>
      <c r="O20" s="20" t="s">
        <v>16</v>
      </c>
      <c r="P20" s="20">
        <v>210751</v>
      </c>
      <c r="Q20" s="20">
        <v>237956</v>
      </c>
      <c r="R20" s="20">
        <v>391678</v>
      </c>
      <c r="S20" s="20">
        <v>627374</v>
      </c>
      <c r="T20" s="20">
        <v>665326</v>
      </c>
      <c r="U20" s="20">
        <v>634124</v>
      </c>
      <c r="V20" s="20">
        <v>645209</v>
      </c>
      <c r="W20" s="20">
        <v>654287</v>
      </c>
      <c r="X20" s="20">
        <v>693305</v>
      </c>
    </row>
    <row r="21" spans="1:24" x14ac:dyDescent="0.2">
      <c r="B21" s="20" t="s">
        <v>17</v>
      </c>
      <c r="C21" s="20">
        <v>120809</v>
      </c>
      <c r="D21" s="20">
        <v>101416</v>
      </c>
      <c r="E21" s="20">
        <v>124447</v>
      </c>
      <c r="F21" s="20">
        <v>208665</v>
      </c>
      <c r="G21" s="20">
        <v>318217</v>
      </c>
      <c r="H21" s="20">
        <v>339646</v>
      </c>
      <c r="I21" s="20">
        <v>348662</v>
      </c>
      <c r="J21" s="20">
        <v>376760</v>
      </c>
      <c r="K21" s="20">
        <v>385417</v>
      </c>
      <c r="O21" s="20" t="s">
        <v>17</v>
      </c>
      <c r="P21" s="20">
        <v>187521</v>
      </c>
      <c r="Q21" s="20">
        <v>147863</v>
      </c>
      <c r="R21" s="20">
        <v>172827</v>
      </c>
      <c r="S21" s="20">
        <v>293367</v>
      </c>
      <c r="T21" s="20">
        <v>482890</v>
      </c>
      <c r="U21" s="20">
        <v>524809</v>
      </c>
      <c r="V21" s="20">
        <v>511294</v>
      </c>
      <c r="W21" s="20">
        <v>530555</v>
      </c>
      <c r="X21" s="20">
        <v>547638</v>
      </c>
    </row>
    <row r="22" spans="1:24" x14ac:dyDescent="0.2">
      <c r="B22" s="20" t="s">
        <v>18</v>
      </c>
      <c r="C22" s="20">
        <v>41416</v>
      </c>
      <c r="D22" s="20">
        <v>53265</v>
      </c>
      <c r="E22" s="20">
        <v>46195</v>
      </c>
      <c r="F22" s="20">
        <v>58465</v>
      </c>
      <c r="G22" s="20">
        <v>100931</v>
      </c>
      <c r="H22" s="20">
        <v>158218</v>
      </c>
      <c r="I22" s="20">
        <v>173321</v>
      </c>
      <c r="J22" s="20">
        <v>182420</v>
      </c>
      <c r="K22" s="20">
        <v>201793</v>
      </c>
      <c r="O22" s="20" t="s">
        <v>18</v>
      </c>
      <c r="P22" s="20">
        <v>77601</v>
      </c>
      <c r="Q22" s="20">
        <v>98392</v>
      </c>
      <c r="R22" s="20">
        <v>81931</v>
      </c>
      <c r="S22" s="20">
        <v>100516</v>
      </c>
      <c r="T22" s="20">
        <v>178191</v>
      </c>
      <c r="U22" s="20">
        <v>305041</v>
      </c>
      <c r="V22" s="20">
        <v>343435</v>
      </c>
      <c r="W22" s="20">
        <v>345533</v>
      </c>
      <c r="X22" s="20">
        <v>369160</v>
      </c>
    </row>
    <row r="23" spans="1:24" x14ac:dyDescent="0.2">
      <c r="B23" s="20" t="s">
        <v>19</v>
      </c>
      <c r="C23" s="20">
        <v>8047</v>
      </c>
      <c r="D23" s="20">
        <v>11671</v>
      </c>
      <c r="E23" s="20">
        <v>15436</v>
      </c>
      <c r="F23" s="20">
        <v>13752</v>
      </c>
      <c r="G23" s="20">
        <v>17867</v>
      </c>
      <c r="H23" s="20">
        <v>31622</v>
      </c>
      <c r="I23" s="20">
        <v>50788</v>
      </c>
      <c r="J23" s="20">
        <v>56953</v>
      </c>
      <c r="K23" s="20">
        <v>61311</v>
      </c>
      <c r="O23" s="20" t="s">
        <v>19</v>
      </c>
      <c r="P23" s="20">
        <v>19488</v>
      </c>
      <c r="Q23" s="20">
        <v>24988</v>
      </c>
      <c r="R23" s="20">
        <v>34172</v>
      </c>
      <c r="S23" s="20">
        <v>30454</v>
      </c>
      <c r="T23" s="20">
        <v>39714</v>
      </c>
      <c r="U23" s="20">
        <v>74430</v>
      </c>
      <c r="V23" s="20">
        <v>134035</v>
      </c>
      <c r="W23" s="20">
        <v>158117</v>
      </c>
      <c r="X23" s="20">
        <v>166028</v>
      </c>
    </row>
    <row r="24" spans="1:24" x14ac:dyDescent="0.2">
      <c r="B24" s="20" t="s">
        <v>20</v>
      </c>
      <c r="C24" s="20">
        <v>888</v>
      </c>
      <c r="D24" s="20">
        <v>1823</v>
      </c>
      <c r="E24" s="20">
        <v>2540</v>
      </c>
      <c r="F24" s="20">
        <v>3220</v>
      </c>
      <c r="G24" s="20">
        <v>2742</v>
      </c>
      <c r="H24" s="20">
        <v>3398</v>
      </c>
      <c r="I24" s="20">
        <v>5720</v>
      </c>
      <c r="J24" s="20">
        <v>8705</v>
      </c>
      <c r="K24" s="20">
        <v>9221</v>
      </c>
      <c r="O24" s="20" t="s">
        <v>20</v>
      </c>
      <c r="P24" s="20">
        <v>2358</v>
      </c>
      <c r="Q24" s="20">
        <v>4219</v>
      </c>
      <c r="R24" s="20">
        <v>5537</v>
      </c>
      <c r="S24" s="20">
        <v>7747</v>
      </c>
      <c r="T24" s="20">
        <v>7059</v>
      </c>
      <c r="U24" s="20">
        <v>9404</v>
      </c>
      <c r="V24" s="20">
        <v>17997</v>
      </c>
      <c r="W24" s="20">
        <v>33080</v>
      </c>
      <c r="X24" s="20">
        <v>39798</v>
      </c>
    </row>
    <row r="26" spans="1:24" x14ac:dyDescent="0.2">
      <c r="C26" s="21" t="s">
        <v>31</v>
      </c>
      <c r="D26" s="21"/>
      <c r="E26" s="21"/>
      <c r="F26" s="21"/>
      <c r="G26" s="21"/>
      <c r="H26" s="21"/>
      <c r="I26" s="21"/>
      <c r="J26" s="21"/>
      <c r="K26" s="21"/>
      <c r="P26" s="21" t="s">
        <v>31</v>
      </c>
      <c r="Q26" s="21"/>
      <c r="R26" s="21"/>
      <c r="S26" s="21"/>
      <c r="T26" s="21"/>
      <c r="U26" s="21"/>
      <c r="V26" s="21"/>
      <c r="W26" s="21"/>
      <c r="X26" s="21"/>
    </row>
    <row r="27" spans="1:24" x14ac:dyDescent="0.2">
      <c r="A27" s="20" t="s">
        <v>32</v>
      </c>
      <c r="B27" s="20" t="s">
        <v>33</v>
      </c>
      <c r="C27" s="20" t="s">
        <v>34</v>
      </c>
      <c r="D27" s="20" t="s">
        <v>35</v>
      </c>
      <c r="E27" s="20" t="s">
        <v>36</v>
      </c>
      <c r="F27" s="20" t="s">
        <v>37</v>
      </c>
      <c r="G27" s="20" t="s">
        <v>38</v>
      </c>
      <c r="H27" s="20" t="s">
        <v>39</v>
      </c>
      <c r="I27" s="20" t="s">
        <v>40</v>
      </c>
      <c r="J27" s="20" t="s">
        <v>41</v>
      </c>
      <c r="K27" s="20">
        <v>2060</v>
      </c>
      <c r="N27" s="20" t="s">
        <v>42</v>
      </c>
      <c r="O27" s="20" t="s">
        <v>33</v>
      </c>
      <c r="P27" s="20" t="s">
        <v>34</v>
      </c>
      <c r="Q27" s="20" t="s">
        <v>35</v>
      </c>
      <c r="R27" s="20" t="s">
        <v>36</v>
      </c>
      <c r="S27" s="20" t="s">
        <v>37</v>
      </c>
      <c r="T27" s="20" t="s">
        <v>38</v>
      </c>
      <c r="U27" s="20" t="s">
        <v>39</v>
      </c>
      <c r="V27" s="20" t="s">
        <v>40</v>
      </c>
      <c r="W27" s="20" t="s">
        <v>41</v>
      </c>
      <c r="X27" s="20">
        <v>2060</v>
      </c>
    </row>
    <row r="28" spans="1:24" x14ac:dyDescent="0.2">
      <c r="B28" s="20" t="s">
        <v>0</v>
      </c>
      <c r="C28" s="20">
        <f>C4-D5</f>
        <v>1561</v>
      </c>
      <c r="D28" s="20">
        <f t="shared" ref="D28:J28" si="0">D4-E5</f>
        <v>1350</v>
      </c>
      <c r="E28" s="20">
        <f t="shared" si="0"/>
        <v>824</v>
      </c>
      <c r="F28" s="20">
        <f t="shared" si="0"/>
        <v>672</v>
      </c>
      <c r="G28" s="20">
        <f t="shared" si="0"/>
        <v>469</v>
      </c>
      <c r="H28" s="20">
        <f t="shared" si="0"/>
        <v>475</v>
      </c>
      <c r="I28" s="20">
        <f t="shared" si="0"/>
        <v>465</v>
      </c>
      <c r="J28" s="20">
        <f t="shared" si="0"/>
        <v>430</v>
      </c>
      <c r="K28" s="20">
        <f>J28</f>
        <v>430</v>
      </c>
      <c r="O28" s="20" t="s">
        <v>0</v>
      </c>
      <c r="P28" s="20">
        <f>P4-Q5</f>
        <v>1194</v>
      </c>
      <c r="Q28" s="20">
        <f t="shared" ref="Q28:W28" si="1">Q4-R5</f>
        <v>1059</v>
      </c>
      <c r="R28" s="20">
        <f t="shared" si="1"/>
        <v>666</v>
      </c>
      <c r="S28" s="20">
        <f t="shared" si="1"/>
        <v>523</v>
      </c>
      <c r="T28" s="20">
        <f t="shared" si="1"/>
        <v>376</v>
      </c>
      <c r="U28" s="20">
        <f t="shared" si="1"/>
        <v>379</v>
      </c>
      <c r="V28" s="20">
        <f t="shared" si="1"/>
        <v>384</v>
      </c>
      <c r="W28" s="20">
        <f t="shared" si="1"/>
        <v>341</v>
      </c>
      <c r="X28" s="20">
        <f>W28</f>
        <v>341</v>
      </c>
    </row>
    <row r="29" spans="1:24" x14ac:dyDescent="0.2">
      <c r="B29" s="20" t="s">
        <v>1</v>
      </c>
      <c r="C29" s="20">
        <f t="shared" ref="C29:J44" si="2">C5-D6</f>
        <v>480</v>
      </c>
      <c r="D29" s="20">
        <f t="shared" si="2"/>
        <v>399</v>
      </c>
      <c r="E29" s="20">
        <f t="shared" si="2"/>
        <v>317</v>
      </c>
      <c r="F29" s="20">
        <f t="shared" si="2"/>
        <v>199</v>
      </c>
      <c r="G29" s="20">
        <f t="shared" si="2"/>
        <v>142</v>
      </c>
      <c r="H29" s="20">
        <f t="shared" si="2"/>
        <v>87</v>
      </c>
      <c r="I29" s="20">
        <f t="shared" si="2"/>
        <v>91</v>
      </c>
      <c r="J29" s="20">
        <f t="shared" si="2"/>
        <v>78</v>
      </c>
      <c r="K29" s="20">
        <f t="shared" ref="K29:K48" si="3">J29</f>
        <v>78</v>
      </c>
      <c r="O29" s="20" t="s">
        <v>1</v>
      </c>
      <c r="P29" s="20">
        <f t="shared" ref="P29:W44" si="4">P5-Q6</f>
        <v>304</v>
      </c>
      <c r="Q29" s="20">
        <f t="shared" si="4"/>
        <v>287</v>
      </c>
      <c r="R29" s="20">
        <f t="shared" si="4"/>
        <v>227</v>
      </c>
      <c r="S29" s="20">
        <f t="shared" si="4"/>
        <v>142</v>
      </c>
      <c r="T29" s="20">
        <f t="shared" si="4"/>
        <v>97</v>
      </c>
      <c r="U29" s="20">
        <f t="shared" si="4"/>
        <v>70</v>
      </c>
      <c r="V29" s="20">
        <f t="shared" si="4"/>
        <v>73</v>
      </c>
      <c r="W29" s="20">
        <f t="shared" si="4"/>
        <v>59</v>
      </c>
      <c r="X29" s="20">
        <f t="shared" ref="X29:X48" si="5">W29</f>
        <v>59</v>
      </c>
    </row>
    <row r="30" spans="1:24" x14ac:dyDescent="0.2">
      <c r="B30" s="20" t="s">
        <v>2</v>
      </c>
      <c r="C30" s="20">
        <f t="shared" si="2"/>
        <v>453</v>
      </c>
      <c r="D30" s="20">
        <f t="shared" si="2"/>
        <v>576</v>
      </c>
      <c r="E30" s="20">
        <f t="shared" si="2"/>
        <v>444</v>
      </c>
      <c r="F30" s="20">
        <f t="shared" si="2"/>
        <v>356</v>
      </c>
      <c r="G30" s="20">
        <f t="shared" si="2"/>
        <v>199</v>
      </c>
      <c r="H30" s="20">
        <f t="shared" si="2"/>
        <v>142</v>
      </c>
      <c r="I30" s="20">
        <f t="shared" si="2"/>
        <v>88</v>
      </c>
      <c r="J30" s="20">
        <f t="shared" si="2"/>
        <v>91</v>
      </c>
      <c r="K30" s="20">
        <f t="shared" si="3"/>
        <v>91</v>
      </c>
      <c r="O30" s="20" t="s">
        <v>2</v>
      </c>
      <c r="P30" s="20">
        <f t="shared" si="4"/>
        <v>316</v>
      </c>
      <c r="Q30" s="20">
        <f t="shared" si="4"/>
        <v>390</v>
      </c>
      <c r="R30" s="20">
        <f t="shared" si="4"/>
        <v>328</v>
      </c>
      <c r="S30" s="20">
        <f t="shared" si="4"/>
        <v>264</v>
      </c>
      <c r="T30" s="20">
        <f t="shared" si="4"/>
        <v>142</v>
      </c>
      <c r="U30" s="20">
        <f t="shared" si="4"/>
        <v>116</v>
      </c>
      <c r="V30" s="20">
        <f t="shared" si="4"/>
        <v>70</v>
      </c>
      <c r="W30" s="20">
        <f t="shared" si="4"/>
        <v>58</v>
      </c>
      <c r="X30" s="20">
        <f t="shared" si="5"/>
        <v>58</v>
      </c>
    </row>
    <row r="31" spans="1:24" x14ac:dyDescent="0.2">
      <c r="B31" s="20" t="s">
        <v>3</v>
      </c>
      <c r="C31" s="20">
        <f t="shared" si="2"/>
        <v>901</v>
      </c>
      <c r="D31" s="20">
        <f t="shared" si="2"/>
        <v>766</v>
      </c>
      <c r="E31" s="20">
        <f t="shared" si="2"/>
        <v>958</v>
      </c>
      <c r="F31" s="20">
        <f t="shared" si="2"/>
        <v>843</v>
      </c>
      <c r="G31" s="20">
        <f t="shared" si="2"/>
        <v>712</v>
      </c>
      <c r="H31" s="20">
        <f t="shared" si="2"/>
        <v>423</v>
      </c>
      <c r="I31" s="20">
        <f t="shared" si="2"/>
        <v>324</v>
      </c>
      <c r="J31" s="20">
        <f t="shared" si="2"/>
        <v>219</v>
      </c>
      <c r="K31" s="20">
        <f t="shared" si="3"/>
        <v>219</v>
      </c>
      <c r="O31" s="20" t="s">
        <v>3</v>
      </c>
      <c r="P31" s="20">
        <f t="shared" si="4"/>
        <v>382</v>
      </c>
      <c r="Q31" s="20">
        <f t="shared" si="4"/>
        <v>348</v>
      </c>
      <c r="R31" s="20">
        <f t="shared" si="4"/>
        <v>433</v>
      </c>
      <c r="S31" s="20">
        <f t="shared" si="4"/>
        <v>410</v>
      </c>
      <c r="T31" s="20">
        <f t="shared" si="4"/>
        <v>339</v>
      </c>
      <c r="U31" s="20">
        <f t="shared" si="4"/>
        <v>213</v>
      </c>
      <c r="V31" s="20">
        <f t="shared" si="4"/>
        <v>154</v>
      </c>
      <c r="W31" s="20">
        <f t="shared" si="4"/>
        <v>97</v>
      </c>
      <c r="X31" s="20">
        <f t="shared" si="5"/>
        <v>97</v>
      </c>
    </row>
    <row r="32" spans="1:24" x14ac:dyDescent="0.2">
      <c r="B32" s="20" t="s">
        <v>4</v>
      </c>
      <c r="C32" s="20">
        <f t="shared" si="2"/>
        <v>2226</v>
      </c>
      <c r="D32" s="20">
        <f t="shared" si="2"/>
        <v>1056</v>
      </c>
      <c r="E32" s="20">
        <f t="shared" si="2"/>
        <v>903</v>
      </c>
      <c r="F32" s="20">
        <f t="shared" si="2"/>
        <v>1243</v>
      </c>
      <c r="G32" s="20">
        <f t="shared" si="2"/>
        <v>1151</v>
      </c>
      <c r="H32" s="20">
        <f t="shared" si="2"/>
        <v>1026</v>
      </c>
      <c r="I32" s="20">
        <f t="shared" si="2"/>
        <v>620</v>
      </c>
      <c r="J32" s="20">
        <f t="shared" si="2"/>
        <v>505</v>
      </c>
      <c r="K32" s="20">
        <f t="shared" si="3"/>
        <v>505</v>
      </c>
      <c r="O32" s="20" t="s">
        <v>4</v>
      </c>
      <c r="P32" s="20">
        <f t="shared" si="4"/>
        <v>897</v>
      </c>
      <c r="Q32" s="20">
        <f t="shared" si="4"/>
        <v>413</v>
      </c>
      <c r="R32" s="20">
        <f t="shared" si="4"/>
        <v>379</v>
      </c>
      <c r="S32" s="20">
        <f t="shared" si="4"/>
        <v>519</v>
      </c>
      <c r="T32" s="20">
        <f t="shared" si="4"/>
        <v>450</v>
      </c>
      <c r="U32" s="20">
        <f t="shared" si="4"/>
        <v>414</v>
      </c>
      <c r="V32" s="20">
        <f t="shared" si="4"/>
        <v>261</v>
      </c>
      <c r="W32" s="20">
        <f t="shared" si="4"/>
        <v>193</v>
      </c>
      <c r="X32" s="20">
        <f t="shared" si="5"/>
        <v>193</v>
      </c>
    </row>
    <row r="33" spans="2:24" x14ac:dyDescent="0.2">
      <c r="B33" s="20" t="s">
        <v>5</v>
      </c>
      <c r="C33" s="20">
        <f t="shared" si="2"/>
        <v>3894</v>
      </c>
      <c r="D33" s="20">
        <f t="shared" si="2"/>
        <v>2631</v>
      </c>
      <c r="E33" s="20">
        <f t="shared" si="2"/>
        <v>1247</v>
      </c>
      <c r="F33" s="20">
        <f t="shared" si="2"/>
        <v>1073</v>
      </c>
      <c r="G33" s="20">
        <f t="shared" si="2"/>
        <v>1431</v>
      </c>
      <c r="H33" s="20">
        <f t="shared" si="2"/>
        <v>1324</v>
      </c>
      <c r="I33" s="20">
        <f t="shared" si="2"/>
        <v>1141</v>
      </c>
      <c r="J33" s="20">
        <f t="shared" si="2"/>
        <v>718</v>
      </c>
      <c r="K33" s="20">
        <f t="shared" si="3"/>
        <v>718</v>
      </c>
      <c r="O33" s="20" t="s">
        <v>5</v>
      </c>
      <c r="P33" s="20">
        <f t="shared" si="4"/>
        <v>1436</v>
      </c>
      <c r="Q33" s="20">
        <f t="shared" si="4"/>
        <v>964</v>
      </c>
      <c r="R33" s="20">
        <f t="shared" si="4"/>
        <v>445</v>
      </c>
      <c r="S33" s="20">
        <f t="shared" si="4"/>
        <v>441</v>
      </c>
      <c r="T33" s="20">
        <f t="shared" si="4"/>
        <v>562</v>
      </c>
      <c r="U33" s="20">
        <f t="shared" si="4"/>
        <v>532</v>
      </c>
      <c r="V33" s="20">
        <f t="shared" si="4"/>
        <v>489</v>
      </c>
      <c r="W33" s="20">
        <f t="shared" si="4"/>
        <v>307</v>
      </c>
      <c r="X33" s="20">
        <f t="shared" si="5"/>
        <v>307</v>
      </c>
    </row>
    <row r="34" spans="2:24" x14ac:dyDescent="0.2">
      <c r="B34" s="20" t="s">
        <v>6</v>
      </c>
      <c r="C34" s="20">
        <f t="shared" si="2"/>
        <v>6436</v>
      </c>
      <c r="D34" s="20">
        <f t="shared" si="2"/>
        <v>4939</v>
      </c>
      <c r="E34" s="20">
        <f t="shared" si="2"/>
        <v>3360</v>
      </c>
      <c r="F34" s="20">
        <f t="shared" si="2"/>
        <v>1516</v>
      </c>
      <c r="G34" s="20">
        <f t="shared" si="2"/>
        <v>1312</v>
      </c>
      <c r="H34" s="20">
        <f t="shared" si="2"/>
        <v>1712</v>
      </c>
      <c r="I34" s="20">
        <f t="shared" si="2"/>
        <v>1541</v>
      </c>
      <c r="J34" s="20">
        <f t="shared" si="2"/>
        <v>1295</v>
      </c>
      <c r="K34" s="20">
        <f t="shared" si="3"/>
        <v>1295</v>
      </c>
      <c r="O34" s="20" t="s">
        <v>6</v>
      </c>
      <c r="P34" s="20">
        <f t="shared" si="4"/>
        <v>2429</v>
      </c>
      <c r="Q34" s="20">
        <f t="shared" si="4"/>
        <v>1947</v>
      </c>
      <c r="R34" s="20">
        <f t="shared" si="4"/>
        <v>1238</v>
      </c>
      <c r="S34" s="20">
        <f t="shared" si="4"/>
        <v>571</v>
      </c>
      <c r="T34" s="20">
        <f t="shared" si="4"/>
        <v>567</v>
      </c>
      <c r="U34" s="20">
        <f t="shared" si="4"/>
        <v>777</v>
      </c>
      <c r="V34" s="20">
        <f t="shared" si="4"/>
        <v>694</v>
      </c>
      <c r="W34" s="20">
        <f t="shared" si="4"/>
        <v>638</v>
      </c>
      <c r="X34" s="20">
        <f t="shared" si="5"/>
        <v>638</v>
      </c>
    </row>
    <row r="35" spans="2:24" x14ac:dyDescent="0.2">
      <c r="B35" s="20" t="s">
        <v>7</v>
      </c>
      <c r="C35" s="20">
        <f t="shared" si="2"/>
        <v>8329</v>
      </c>
      <c r="D35" s="20">
        <f t="shared" si="2"/>
        <v>9467</v>
      </c>
      <c r="E35" s="20">
        <f t="shared" si="2"/>
        <v>7143</v>
      </c>
      <c r="F35" s="20">
        <f t="shared" si="2"/>
        <v>4652</v>
      </c>
      <c r="G35" s="20">
        <f t="shared" si="2"/>
        <v>2051</v>
      </c>
      <c r="H35" s="20">
        <f t="shared" si="2"/>
        <v>1720</v>
      </c>
      <c r="I35" s="20">
        <f t="shared" si="2"/>
        <v>2227</v>
      </c>
      <c r="J35" s="20">
        <f t="shared" si="2"/>
        <v>1930</v>
      </c>
      <c r="K35" s="20">
        <f t="shared" si="3"/>
        <v>1930</v>
      </c>
      <c r="O35" s="20" t="s">
        <v>7</v>
      </c>
      <c r="P35" s="20">
        <f t="shared" si="4"/>
        <v>2939</v>
      </c>
      <c r="Q35" s="20">
        <f t="shared" si="4"/>
        <v>3445</v>
      </c>
      <c r="R35" s="20">
        <f t="shared" si="4"/>
        <v>2658</v>
      </c>
      <c r="S35" s="20">
        <f t="shared" si="4"/>
        <v>1786</v>
      </c>
      <c r="T35" s="20">
        <f t="shared" si="4"/>
        <v>791</v>
      </c>
      <c r="U35" s="20">
        <f t="shared" si="4"/>
        <v>785</v>
      </c>
      <c r="V35" s="20">
        <f t="shared" si="4"/>
        <v>1077</v>
      </c>
      <c r="W35" s="20">
        <f t="shared" si="4"/>
        <v>979</v>
      </c>
      <c r="X35" s="20">
        <f t="shared" si="5"/>
        <v>979</v>
      </c>
    </row>
    <row r="36" spans="2:24" x14ac:dyDescent="0.2">
      <c r="B36" s="20" t="s">
        <v>8</v>
      </c>
      <c r="C36" s="20">
        <f t="shared" si="2"/>
        <v>10748</v>
      </c>
      <c r="D36" s="20">
        <f t="shared" si="2"/>
        <v>12348</v>
      </c>
      <c r="E36" s="20">
        <f t="shared" si="2"/>
        <v>13890</v>
      </c>
      <c r="F36" s="20">
        <f t="shared" si="2"/>
        <v>10359</v>
      </c>
      <c r="G36" s="20">
        <f t="shared" si="2"/>
        <v>6735</v>
      </c>
      <c r="H36" s="20">
        <f t="shared" si="2"/>
        <v>3003</v>
      </c>
      <c r="I36" s="20">
        <f t="shared" si="2"/>
        <v>2465</v>
      </c>
      <c r="J36" s="20">
        <f t="shared" si="2"/>
        <v>3206</v>
      </c>
      <c r="K36" s="20">
        <f t="shared" si="3"/>
        <v>3206</v>
      </c>
      <c r="O36" s="20" t="s">
        <v>8</v>
      </c>
      <c r="P36" s="20">
        <f t="shared" si="4"/>
        <v>3786</v>
      </c>
      <c r="Q36" s="20">
        <f t="shared" si="4"/>
        <v>4561</v>
      </c>
      <c r="R36" s="20">
        <f t="shared" si="4"/>
        <v>5218</v>
      </c>
      <c r="S36" s="20">
        <f t="shared" si="4"/>
        <v>4182</v>
      </c>
      <c r="T36" s="20">
        <f t="shared" si="4"/>
        <v>2739</v>
      </c>
      <c r="U36" s="20">
        <f t="shared" si="4"/>
        <v>1232</v>
      </c>
      <c r="V36" s="20">
        <f t="shared" si="4"/>
        <v>1191</v>
      </c>
      <c r="W36" s="20">
        <f t="shared" si="4"/>
        <v>1633</v>
      </c>
      <c r="X36" s="20">
        <f t="shared" si="5"/>
        <v>1633</v>
      </c>
    </row>
    <row r="37" spans="2:24" x14ac:dyDescent="0.2">
      <c r="B37" s="20" t="s">
        <v>9</v>
      </c>
      <c r="C37" s="20">
        <f t="shared" si="2"/>
        <v>15654</v>
      </c>
      <c r="D37" s="20">
        <f t="shared" si="2"/>
        <v>15172</v>
      </c>
      <c r="E37" s="20">
        <f t="shared" si="2"/>
        <v>17441</v>
      </c>
      <c r="F37" s="20">
        <f t="shared" si="2"/>
        <v>19776</v>
      </c>
      <c r="G37" s="20">
        <f t="shared" si="2"/>
        <v>14881</v>
      </c>
      <c r="H37" s="20">
        <f t="shared" si="2"/>
        <v>9738</v>
      </c>
      <c r="I37" s="20">
        <f t="shared" si="2"/>
        <v>4317</v>
      </c>
      <c r="J37" s="20">
        <f t="shared" si="2"/>
        <v>3602</v>
      </c>
      <c r="K37" s="20">
        <f t="shared" si="3"/>
        <v>3602</v>
      </c>
      <c r="O37" s="20" t="s">
        <v>9</v>
      </c>
      <c r="P37" s="20">
        <f t="shared" si="4"/>
        <v>5912</v>
      </c>
      <c r="Q37" s="20">
        <f t="shared" si="4"/>
        <v>5961</v>
      </c>
      <c r="R37" s="20">
        <f t="shared" si="4"/>
        <v>7135</v>
      </c>
      <c r="S37" s="20">
        <f t="shared" si="4"/>
        <v>8238</v>
      </c>
      <c r="T37" s="20">
        <f t="shared" si="4"/>
        <v>6399</v>
      </c>
      <c r="U37" s="20">
        <f t="shared" si="4"/>
        <v>4230</v>
      </c>
      <c r="V37" s="20">
        <f t="shared" si="4"/>
        <v>1887</v>
      </c>
      <c r="W37" s="20">
        <f t="shared" si="4"/>
        <v>1811</v>
      </c>
      <c r="X37" s="20">
        <f t="shared" si="5"/>
        <v>1811</v>
      </c>
    </row>
    <row r="38" spans="2:24" x14ac:dyDescent="0.2">
      <c r="B38" s="20" t="s">
        <v>10</v>
      </c>
      <c r="C38" s="20">
        <f t="shared" si="2"/>
        <v>24252</v>
      </c>
      <c r="D38" s="20">
        <f t="shared" si="2"/>
        <v>22261</v>
      </c>
      <c r="E38" s="20">
        <f t="shared" si="2"/>
        <v>21782</v>
      </c>
      <c r="F38" s="20">
        <f t="shared" si="2"/>
        <v>25250</v>
      </c>
      <c r="G38" s="20">
        <f t="shared" si="2"/>
        <v>28688</v>
      </c>
      <c r="H38" s="20">
        <f t="shared" si="2"/>
        <v>21749</v>
      </c>
      <c r="I38" s="20">
        <f t="shared" si="2"/>
        <v>14310</v>
      </c>
      <c r="J38" s="20">
        <f t="shared" si="2"/>
        <v>6421</v>
      </c>
      <c r="K38" s="20">
        <f t="shared" si="3"/>
        <v>6421</v>
      </c>
      <c r="O38" s="20" t="s">
        <v>10</v>
      </c>
      <c r="P38" s="20">
        <f t="shared" si="4"/>
        <v>9725</v>
      </c>
      <c r="Q38" s="20">
        <f t="shared" si="4"/>
        <v>9308</v>
      </c>
      <c r="R38" s="20">
        <f t="shared" si="4"/>
        <v>9316</v>
      </c>
      <c r="S38" s="20">
        <f t="shared" si="4"/>
        <v>11171</v>
      </c>
      <c r="T38" s="20">
        <f t="shared" si="4"/>
        <v>12592</v>
      </c>
      <c r="U38" s="20">
        <f t="shared" si="4"/>
        <v>9790</v>
      </c>
      <c r="V38" s="20">
        <f t="shared" si="4"/>
        <v>6305</v>
      </c>
      <c r="W38" s="20">
        <f t="shared" si="4"/>
        <v>2814</v>
      </c>
      <c r="X38" s="20">
        <f t="shared" si="5"/>
        <v>2814</v>
      </c>
    </row>
    <row r="39" spans="2:24" x14ac:dyDescent="0.2">
      <c r="B39" s="20" t="s">
        <v>11</v>
      </c>
      <c r="C39" s="20">
        <f t="shared" si="2"/>
        <v>35900</v>
      </c>
      <c r="D39" s="20">
        <f t="shared" si="2"/>
        <v>34890</v>
      </c>
      <c r="E39" s="20">
        <f t="shared" si="2"/>
        <v>32179</v>
      </c>
      <c r="F39" s="20">
        <f t="shared" si="2"/>
        <v>31600</v>
      </c>
      <c r="G39" s="20">
        <f t="shared" si="2"/>
        <v>36829</v>
      </c>
      <c r="H39" s="20">
        <f t="shared" si="2"/>
        <v>42090</v>
      </c>
      <c r="I39" s="20">
        <f t="shared" si="2"/>
        <v>32168</v>
      </c>
      <c r="J39" s="20">
        <f t="shared" si="2"/>
        <v>21235</v>
      </c>
      <c r="K39" s="20">
        <f t="shared" si="3"/>
        <v>21235</v>
      </c>
      <c r="O39" s="20" t="s">
        <v>11</v>
      </c>
      <c r="P39" s="20">
        <f t="shared" si="4"/>
        <v>14812</v>
      </c>
      <c r="Q39" s="20">
        <f t="shared" si="4"/>
        <v>14045</v>
      </c>
      <c r="R39" s="20">
        <f t="shared" si="4"/>
        <v>13352</v>
      </c>
      <c r="S39" s="20">
        <f t="shared" si="4"/>
        <v>13178</v>
      </c>
      <c r="T39" s="20">
        <f t="shared" si="4"/>
        <v>15624</v>
      </c>
      <c r="U39" s="20">
        <f t="shared" si="4"/>
        <v>17452</v>
      </c>
      <c r="V39" s="20">
        <f t="shared" si="4"/>
        <v>13394</v>
      </c>
      <c r="W39" s="20">
        <f t="shared" si="4"/>
        <v>8597</v>
      </c>
      <c r="X39" s="20">
        <f t="shared" si="5"/>
        <v>8597</v>
      </c>
    </row>
    <row r="40" spans="2:24" x14ac:dyDescent="0.2">
      <c r="B40" s="20" t="s">
        <v>12</v>
      </c>
      <c r="C40" s="20">
        <f t="shared" si="2"/>
        <v>54331</v>
      </c>
      <c r="D40" s="20">
        <f t="shared" si="2"/>
        <v>50525</v>
      </c>
      <c r="E40" s="20">
        <f t="shared" si="2"/>
        <v>49681</v>
      </c>
      <c r="F40" s="20">
        <f t="shared" si="2"/>
        <v>46358</v>
      </c>
      <c r="G40" s="20">
        <f t="shared" si="2"/>
        <v>46058</v>
      </c>
      <c r="H40" s="20">
        <f t="shared" si="2"/>
        <v>54239</v>
      </c>
      <c r="I40" s="20">
        <f t="shared" si="2"/>
        <v>62693</v>
      </c>
      <c r="J40" s="20">
        <f t="shared" si="2"/>
        <v>48381</v>
      </c>
      <c r="K40" s="20">
        <f t="shared" si="3"/>
        <v>48381</v>
      </c>
      <c r="O40" s="20" t="s">
        <v>12</v>
      </c>
      <c r="P40" s="20">
        <f t="shared" si="4"/>
        <v>25547</v>
      </c>
      <c r="Q40" s="20">
        <f t="shared" si="4"/>
        <v>22488</v>
      </c>
      <c r="R40" s="20">
        <f t="shared" si="4"/>
        <v>21123</v>
      </c>
      <c r="S40" s="20">
        <f t="shared" si="4"/>
        <v>19827</v>
      </c>
      <c r="T40" s="20">
        <f t="shared" si="4"/>
        <v>19508</v>
      </c>
      <c r="U40" s="20">
        <f t="shared" si="4"/>
        <v>22830</v>
      </c>
      <c r="V40" s="20">
        <f t="shared" si="4"/>
        <v>25320</v>
      </c>
      <c r="W40" s="20">
        <f t="shared" si="4"/>
        <v>19229</v>
      </c>
      <c r="X40" s="20">
        <f t="shared" si="5"/>
        <v>19229</v>
      </c>
    </row>
    <row r="41" spans="2:24" x14ac:dyDescent="0.2">
      <c r="B41" s="20" t="s">
        <v>13</v>
      </c>
      <c r="C41" s="20">
        <f t="shared" si="2"/>
        <v>77297</v>
      </c>
      <c r="D41" s="20">
        <f t="shared" si="2"/>
        <v>74553</v>
      </c>
      <c r="E41" s="20">
        <f t="shared" si="2"/>
        <v>69338</v>
      </c>
      <c r="F41" s="20">
        <f t="shared" si="2"/>
        <v>68157</v>
      </c>
      <c r="G41" s="20">
        <f t="shared" si="2"/>
        <v>63594</v>
      </c>
      <c r="H41" s="20">
        <f t="shared" si="2"/>
        <v>63114</v>
      </c>
      <c r="I41" s="20">
        <f t="shared" si="2"/>
        <v>74215</v>
      </c>
      <c r="J41" s="20">
        <f t="shared" si="2"/>
        <v>85744</v>
      </c>
      <c r="K41" s="20">
        <f t="shared" si="3"/>
        <v>85744</v>
      </c>
      <c r="O41" s="20" t="s">
        <v>13</v>
      </c>
      <c r="P41" s="20">
        <f t="shared" si="4"/>
        <v>41950</v>
      </c>
      <c r="Q41" s="20">
        <f t="shared" si="4"/>
        <v>40031</v>
      </c>
      <c r="R41" s="20">
        <f t="shared" si="4"/>
        <v>34342</v>
      </c>
      <c r="S41" s="20">
        <f t="shared" si="4"/>
        <v>31631</v>
      </c>
      <c r="T41" s="20">
        <f t="shared" si="4"/>
        <v>28978</v>
      </c>
      <c r="U41" s="20">
        <f t="shared" si="4"/>
        <v>27843</v>
      </c>
      <c r="V41" s="20">
        <f t="shared" si="4"/>
        <v>31860</v>
      </c>
      <c r="W41" s="20">
        <f t="shared" si="4"/>
        <v>34549</v>
      </c>
      <c r="X41" s="20">
        <f t="shared" si="5"/>
        <v>34549</v>
      </c>
    </row>
    <row r="42" spans="2:24" x14ac:dyDescent="0.2">
      <c r="B42" s="20" t="s">
        <v>14</v>
      </c>
      <c r="C42" s="20">
        <f t="shared" si="2"/>
        <v>77977</v>
      </c>
      <c r="D42" s="20">
        <f t="shared" si="2"/>
        <v>107523</v>
      </c>
      <c r="E42" s="20">
        <f t="shared" si="2"/>
        <v>104117</v>
      </c>
      <c r="F42" s="20">
        <f t="shared" si="2"/>
        <v>97247</v>
      </c>
      <c r="G42" s="20">
        <f t="shared" si="2"/>
        <v>95836</v>
      </c>
      <c r="H42" s="20">
        <f t="shared" si="2"/>
        <v>89680</v>
      </c>
      <c r="I42" s="20">
        <f t="shared" si="2"/>
        <v>89274</v>
      </c>
      <c r="J42" s="20">
        <f t="shared" si="2"/>
        <v>105186</v>
      </c>
      <c r="K42" s="20">
        <f t="shared" si="3"/>
        <v>105186</v>
      </c>
      <c r="O42" s="20" t="s">
        <v>14</v>
      </c>
      <c r="P42" s="20">
        <f t="shared" si="4"/>
        <v>47056</v>
      </c>
      <c r="Q42" s="20">
        <f t="shared" si="4"/>
        <v>67049</v>
      </c>
      <c r="R42" s="20">
        <f t="shared" si="4"/>
        <v>63409</v>
      </c>
      <c r="S42" s="20">
        <f t="shared" si="4"/>
        <v>53972</v>
      </c>
      <c r="T42" s="20">
        <f t="shared" si="4"/>
        <v>49227</v>
      </c>
      <c r="U42" s="20">
        <f t="shared" si="4"/>
        <v>44801</v>
      </c>
      <c r="V42" s="20">
        <f t="shared" si="4"/>
        <v>42603</v>
      </c>
      <c r="W42" s="20">
        <f t="shared" si="4"/>
        <v>48238</v>
      </c>
      <c r="X42" s="20">
        <f t="shared" si="5"/>
        <v>48238</v>
      </c>
    </row>
    <row r="43" spans="2:24" x14ac:dyDescent="0.2">
      <c r="B43" s="20" t="s">
        <v>15</v>
      </c>
      <c r="C43" s="20">
        <f t="shared" si="2"/>
        <v>66039</v>
      </c>
      <c r="D43" s="20">
        <f t="shared" si="2"/>
        <v>100537</v>
      </c>
      <c r="E43" s="20">
        <f t="shared" si="2"/>
        <v>139594</v>
      </c>
      <c r="F43" s="20">
        <f t="shared" si="2"/>
        <v>135995</v>
      </c>
      <c r="G43" s="20">
        <f t="shared" si="2"/>
        <v>127687</v>
      </c>
      <c r="H43" s="20">
        <f t="shared" si="2"/>
        <v>126565</v>
      </c>
      <c r="I43" s="20">
        <f t="shared" si="2"/>
        <v>118969</v>
      </c>
      <c r="J43" s="20">
        <f t="shared" si="2"/>
        <v>119031</v>
      </c>
      <c r="K43" s="20">
        <f t="shared" si="3"/>
        <v>119031</v>
      </c>
      <c r="O43" s="20" t="s">
        <v>15</v>
      </c>
      <c r="P43" s="20">
        <f t="shared" si="4"/>
        <v>48083</v>
      </c>
      <c r="Q43" s="20">
        <f t="shared" si="4"/>
        <v>70534</v>
      </c>
      <c r="R43" s="20">
        <f t="shared" si="4"/>
        <v>100945</v>
      </c>
      <c r="S43" s="20">
        <f t="shared" si="4"/>
        <v>95829</v>
      </c>
      <c r="T43" s="20">
        <f t="shared" si="4"/>
        <v>81834</v>
      </c>
      <c r="U43" s="20">
        <f t="shared" si="4"/>
        <v>74729</v>
      </c>
      <c r="V43" s="20">
        <f t="shared" si="4"/>
        <v>68043</v>
      </c>
      <c r="W43" s="20">
        <f t="shared" si="4"/>
        <v>64903</v>
      </c>
      <c r="X43" s="20">
        <f t="shared" si="5"/>
        <v>64903</v>
      </c>
    </row>
    <row r="44" spans="2:24" x14ac:dyDescent="0.2">
      <c r="B44" s="20" t="s">
        <v>16</v>
      </c>
      <c r="C44" s="20">
        <f t="shared" si="2"/>
        <v>65606</v>
      </c>
      <c r="D44" s="20">
        <f t="shared" si="2"/>
        <v>75052</v>
      </c>
      <c r="E44" s="20">
        <f t="shared" si="2"/>
        <v>117527</v>
      </c>
      <c r="F44" s="20">
        <f t="shared" si="2"/>
        <v>167611</v>
      </c>
      <c r="G44" s="20">
        <f t="shared" si="2"/>
        <v>167666</v>
      </c>
      <c r="H44" s="20">
        <f t="shared" si="2"/>
        <v>161451</v>
      </c>
      <c r="I44" s="20">
        <f t="shared" si="2"/>
        <v>163863</v>
      </c>
      <c r="J44" s="20">
        <f t="shared" si="2"/>
        <v>157653</v>
      </c>
      <c r="K44" s="20">
        <f t="shared" si="3"/>
        <v>157653</v>
      </c>
      <c r="O44" s="20" t="s">
        <v>16</v>
      </c>
      <c r="P44" s="20">
        <f t="shared" si="4"/>
        <v>62888</v>
      </c>
      <c r="Q44" s="20">
        <f t="shared" si="4"/>
        <v>65129</v>
      </c>
      <c r="R44" s="20">
        <f t="shared" si="4"/>
        <v>98311</v>
      </c>
      <c r="S44" s="20">
        <f t="shared" si="4"/>
        <v>144484</v>
      </c>
      <c r="T44" s="20">
        <f t="shared" si="4"/>
        <v>140517</v>
      </c>
      <c r="U44" s="20">
        <f t="shared" si="4"/>
        <v>122830</v>
      </c>
      <c r="V44" s="20">
        <f t="shared" si="4"/>
        <v>114654</v>
      </c>
      <c r="W44" s="20">
        <f t="shared" si="4"/>
        <v>106649</v>
      </c>
      <c r="X44" s="20">
        <f t="shared" si="5"/>
        <v>106649</v>
      </c>
    </row>
    <row r="45" spans="2:24" x14ac:dyDescent="0.2">
      <c r="B45" s="20" t="s">
        <v>17</v>
      </c>
      <c r="C45" s="20">
        <f t="shared" ref="C45:J47" si="6">C21-D22</f>
        <v>67544</v>
      </c>
      <c r="D45" s="20">
        <f t="shared" si="6"/>
        <v>55221</v>
      </c>
      <c r="E45" s="20">
        <f t="shared" si="6"/>
        <v>65982</v>
      </c>
      <c r="F45" s="20">
        <f t="shared" si="6"/>
        <v>107734</v>
      </c>
      <c r="G45" s="20">
        <f t="shared" si="6"/>
        <v>159999</v>
      </c>
      <c r="H45" s="20">
        <f t="shared" si="6"/>
        <v>166325</v>
      </c>
      <c r="I45" s="20">
        <f t="shared" si="6"/>
        <v>166242</v>
      </c>
      <c r="J45" s="20">
        <f t="shared" si="6"/>
        <v>174967</v>
      </c>
      <c r="K45" s="20">
        <f t="shared" si="3"/>
        <v>174967</v>
      </c>
      <c r="O45" s="20" t="s">
        <v>17</v>
      </c>
      <c r="P45" s="20">
        <f t="shared" ref="P45:W47" si="7">P21-Q22</f>
        <v>89129</v>
      </c>
      <c r="Q45" s="20">
        <f t="shared" si="7"/>
        <v>65932</v>
      </c>
      <c r="R45" s="20">
        <f t="shared" si="7"/>
        <v>72311</v>
      </c>
      <c r="S45" s="20">
        <f t="shared" si="7"/>
        <v>115176</v>
      </c>
      <c r="T45" s="20">
        <f t="shared" si="7"/>
        <v>177849</v>
      </c>
      <c r="U45" s="20">
        <f t="shared" si="7"/>
        <v>181374</v>
      </c>
      <c r="V45" s="20">
        <f t="shared" si="7"/>
        <v>165761</v>
      </c>
      <c r="W45" s="20">
        <f t="shared" si="7"/>
        <v>161395</v>
      </c>
      <c r="X45" s="20">
        <f t="shared" si="5"/>
        <v>161395</v>
      </c>
    </row>
    <row r="46" spans="2:24" x14ac:dyDescent="0.2">
      <c r="B46" s="20" t="s">
        <v>18</v>
      </c>
      <c r="C46" s="20">
        <f t="shared" si="6"/>
        <v>29745</v>
      </c>
      <c r="D46" s="20">
        <f t="shared" si="6"/>
        <v>37829</v>
      </c>
      <c r="E46" s="20">
        <f t="shared" si="6"/>
        <v>32443</v>
      </c>
      <c r="F46" s="20">
        <f t="shared" si="6"/>
        <v>40598</v>
      </c>
      <c r="G46" s="20">
        <f t="shared" si="6"/>
        <v>69309</v>
      </c>
      <c r="H46" s="20">
        <f t="shared" si="6"/>
        <v>107430</v>
      </c>
      <c r="I46" s="20">
        <f t="shared" si="6"/>
        <v>116368</v>
      </c>
      <c r="J46" s="20">
        <f t="shared" si="6"/>
        <v>121109</v>
      </c>
      <c r="K46" s="20">
        <f t="shared" si="3"/>
        <v>121109</v>
      </c>
      <c r="O46" s="20" t="s">
        <v>18</v>
      </c>
      <c r="P46" s="20">
        <f t="shared" si="7"/>
        <v>52613</v>
      </c>
      <c r="Q46" s="20">
        <f t="shared" si="7"/>
        <v>64220</v>
      </c>
      <c r="R46" s="20">
        <f t="shared" si="7"/>
        <v>51477</v>
      </c>
      <c r="S46" s="20">
        <f t="shared" si="7"/>
        <v>60802</v>
      </c>
      <c r="T46" s="20">
        <f t="shared" si="7"/>
        <v>103761</v>
      </c>
      <c r="U46" s="20">
        <f t="shared" si="7"/>
        <v>171006</v>
      </c>
      <c r="V46" s="20">
        <f t="shared" si="7"/>
        <v>185318</v>
      </c>
      <c r="W46" s="20">
        <f t="shared" si="7"/>
        <v>179505</v>
      </c>
      <c r="X46" s="20">
        <f t="shared" si="5"/>
        <v>179505</v>
      </c>
    </row>
    <row r="47" spans="2:24" x14ac:dyDescent="0.2">
      <c r="B47" s="20" t="s">
        <v>19</v>
      </c>
      <c r="C47" s="20">
        <f t="shared" si="6"/>
        <v>6224</v>
      </c>
      <c r="D47" s="20">
        <f t="shared" si="6"/>
        <v>9131</v>
      </c>
      <c r="E47" s="20">
        <f t="shared" si="6"/>
        <v>12216</v>
      </c>
      <c r="F47" s="20">
        <f t="shared" si="6"/>
        <v>11010</v>
      </c>
      <c r="G47" s="20">
        <f t="shared" si="6"/>
        <v>14469</v>
      </c>
      <c r="H47" s="20">
        <f t="shared" si="6"/>
        <v>25902</v>
      </c>
      <c r="I47" s="20">
        <f t="shared" si="6"/>
        <v>42083</v>
      </c>
      <c r="J47" s="20">
        <f t="shared" si="6"/>
        <v>47732</v>
      </c>
      <c r="K47" s="20">
        <f t="shared" si="3"/>
        <v>47732</v>
      </c>
      <c r="O47" s="20" t="s">
        <v>19</v>
      </c>
      <c r="P47" s="20">
        <f t="shared" si="7"/>
        <v>15269</v>
      </c>
      <c r="Q47" s="20">
        <f t="shared" si="7"/>
        <v>19451</v>
      </c>
      <c r="R47" s="20">
        <f t="shared" si="7"/>
        <v>26425</v>
      </c>
      <c r="S47" s="20">
        <f t="shared" si="7"/>
        <v>23395</v>
      </c>
      <c r="T47" s="20">
        <f t="shared" si="7"/>
        <v>30310</v>
      </c>
      <c r="U47" s="20">
        <f t="shared" si="7"/>
        <v>56433</v>
      </c>
      <c r="V47" s="20">
        <f t="shared" si="7"/>
        <v>100955</v>
      </c>
      <c r="W47" s="20">
        <f t="shared" si="7"/>
        <v>118319</v>
      </c>
      <c r="X47" s="20">
        <f t="shared" si="5"/>
        <v>118319</v>
      </c>
    </row>
    <row r="48" spans="2:24" x14ac:dyDescent="0.2">
      <c r="B48" s="20" t="s">
        <v>20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f t="shared" si="3"/>
        <v>0</v>
      </c>
      <c r="O48" s="20" t="s">
        <v>20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f t="shared" si="5"/>
        <v>0</v>
      </c>
    </row>
  </sheetData>
  <mergeCells count="2">
    <mergeCell ref="C26:K26"/>
    <mergeCell ref="P26:X26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6047-0574-4EC0-94A0-581059075F03}">
  <sheetPr>
    <tabColor theme="4" tint="-0.249977111117893"/>
  </sheetPr>
  <dimension ref="A1:AP9"/>
  <sheetViews>
    <sheetView workbookViewId="0">
      <selection activeCell="E7" sqref="E7"/>
    </sheetView>
  </sheetViews>
  <sheetFormatPr defaultColWidth="9" defaultRowHeight="14.25" x14ac:dyDescent="0.2"/>
  <cols>
    <col min="1" max="1" width="34.75" style="1" customWidth="1"/>
    <col min="2" max="2" width="13.125" style="1" customWidth="1"/>
    <col min="3" max="16384" width="9" style="1"/>
  </cols>
  <sheetData>
    <row r="1" spans="1:42" x14ac:dyDescent="0.2">
      <c r="B1" s="2">
        <v>2020</v>
      </c>
      <c r="C1" s="1">
        <v>2021</v>
      </c>
      <c r="D1" s="2">
        <v>2022</v>
      </c>
      <c r="E1" s="1">
        <v>2023</v>
      </c>
      <c r="F1" s="2">
        <v>2024</v>
      </c>
      <c r="G1" s="1">
        <v>2025</v>
      </c>
      <c r="H1" s="2">
        <v>2026</v>
      </c>
      <c r="I1" s="1">
        <v>2027</v>
      </c>
      <c r="J1" s="2">
        <v>2028</v>
      </c>
      <c r="K1" s="1">
        <v>2029</v>
      </c>
      <c r="L1" s="2">
        <v>2030</v>
      </c>
      <c r="M1" s="1">
        <v>2031</v>
      </c>
      <c r="N1" s="2">
        <v>2032</v>
      </c>
      <c r="O1" s="1">
        <v>2033</v>
      </c>
      <c r="P1" s="2">
        <v>2034</v>
      </c>
      <c r="Q1" s="1">
        <v>2035</v>
      </c>
      <c r="R1" s="2">
        <v>2036</v>
      </c>
      <c r="S1" s="1">
        <v>2037</v>
      </c>
      <c r="T1" s="2">
        <v>2038</v>
      </c>
      <c r="U1" s="1">
        <v>2039</v>
      </c>
      <c r="V1" s="2">
        <v>2040</v>
      </c>
      <c r="W1" s="1">
        <v>2041</v>
      </c>
      <c r="X1" s="2">
        <v>2042</v>
      </c>
      <c r="Y1" s="1">
        <v>2043</v>
      </c>
      <c r="Z1" s="2">
        <v>2044</v>
      </c>
      <c r="AA1" s="1">
        <v>2045</v>
      </c>
      <c r="AB1" s="2">
        <v>2046</v>
      </c>
      <c r="AC1" s="1">
        <v>2047</v>
      </c>
      <c r="AD1" s="2">
        <v>2048</v>
      </c>
      <c r="AE1" s="2">
        <v>2049</v>
      </c>
      <c r="AF1" s="2">
        <v>2050</v>
      </c>
      <c r="AG1" s="2">
        <v>2051</v>
      </c>
      <c r="AH1" s="2">
        <v>2052</v>
      </c>
      <c r="AI1" s="2">
        <v>2053</v>
      </c>
      <c r="AJ1" s="2">
        <v>2054</v>
      </c>
      <c r="AK1" s="2">
        <v>2055</v>
      </c>
      <c r="AL1" s="2">
        <v>2056</v>
      </c>
      <c r="AM1" s="2">
        <v>2057</v>
      </c>
      <c r="AN1" s="2">
        <v>2058</v>
      </c>
      <c r="AO1" s="2">
        <v>2059</v>
      </c>
      <c r="AP1" s="2">
        <v>2060</v>
      </c>
    </row>
    <row r="2" spans="1:42" x14ac:dyDescent="0.2">
      <c r="A2" s="3" t="s">
        <v>21</v>
      </c>
      <c r="B2">
        <f>Calculation!C$100</f>
        <v>0.51768185262331734</v>
      </c>
      <c r="C2">
        <f>Calculation!D$100</f>
        <v>0.51768185262331734</v>
      </c>
      <c r="D2">
        <f>Calculation!E$100</f>
        <v>0.51768185262331734</v>
      </c>
      <c r="E2">
        <f>Calculation!F$100</f>
        <v>0.51768185262331734</v>
      </c>
      <c r="F2">
        <f>Calculation!G$100</f>
        <v>0.51768185262331734</v>
      </c>
      <c r="G2">
        <f>Calculation!H$100</f>
        <v>0.51563164319745702</v>
      </c>
      <c r="H2">
        <f>Calculation!I$100</f>
        <v>0.51563164319745702</v>
      </c>
      <c r="I2">
        <f>Calculation!J$100</f>
        <v>0.51563164319745702</v>
      </c>
      <c r="J2">
        <f>Calculation!K$100</f>
        <v>0.51563164319745702</v>
      </c>
      <c r="K2">
        <f>Calculation!L$100</f>
        <v>0.51563164319745702</v>
      </c>
      <c r="L2">
        <f>Calculation!M$100</f>
        <v>0.51301705586620383</v>
      </c>
      <c r="M2">
        <f>Calculation!N$100</f>
        <v>0.51301705586620383</v>
      </c>
      <c r="N2">
        <f>Calculation!O$100</f>
        <v>0.51301705586620383</v>
      </c>
      <c r="O2">
        <f>Calculation!P$100</f>
        <v>0.51301705586620383</v>
      </c>
      <c r="P2">
        <f>Calculation!Q$100</f>
        <v>0.51301705586620383</v>
      </c>
      <c r="Q2">
        <f>Calculation!R$100</f>
        <v>0.50983899790341247</v>
      </c>
      <c r="R2">
        <f>Calculation!S$100</f>
        <v>0.50983899790341247</v>
      </c>
      <c r="S2">
        <f>Calculation!T$100</f>
        <v>0.50983899790341247</v>
      </c>
      <c r="T2">
        <f>Calculation!U$100</f>
        <v>0.50983899790341247</v>
      </c>
      <c r="U2">
        <f>Calculation!V$100</f>
        <v>0.50983899790341247</v>
      </c>
      <c r="V2">
        <f>Calculation!W$100</f>
        <v>0.50639158683327967</v>
      </c>
      <c r="W2">
        <f>Calculation!X$100</f>
        <v>0.50639158683327967</v>
      </c>
      <c r="X2">
        <f>Calculation!Y$100</f>
        <v>0.50639158683327967</v>
      </c>
      <c r="Y2">
        <f>Calculation!Z$100</f>
        <v>0.50639158683327967</v>
      </c>
      <c r="Z2">
        <f>Calculation!AA$100</f>
        <v>0.50639158683327967</v>
      </c>
      <c r="AA2">
        <f>Calculation!AB$100</f>
        <v>0.50306651331753227</v>
      </c>
      <c r="AB2">
        <f>Calculation!AC$100</f>
        <v>0.50306651331753227</v>
      </c>
      <c r="AC2">
        <f>Calculation!AD$100</f>
        <v>0.50306651331753227</v>
      </c>
      <c r="AD2">
        <f>Calculation!AE$100</f>
        <v>0.50306651331753227</v>
      </c>
      <c r="AE2">
        <f>Calculation!AF$100</f>
        <v>0.50306651331753227</v>
      </c>
      <c r="AF2">
        <f>Calculation!AG$100</f>
        <v>0.50003862649484021</v>
      </c>
      <c r="AG2">
        <f>Calculation!AH$100</f>
        <v>0.50003862649484021</v>
      </c>
      <c r="AH2">
        <f>Calculation!AI$100</f>
        <v>0.50003862649484021</v>
      </c>
      <c r="AI2">
        <f>Calculation!AJ$100</f>
        <v>0.50003862649484021</v>
      </c>
      <c r="AJ2">
        <f>Calculation!AK$100</f>
        <v>0.50003862649484021</v>
      </c>
      <c r="AK2">
        <f>Calculation!AL$100</f>
        <v>0.49691754019488082</v>
      </c>
      <c r="AL2">
        <f>Calculation!AM$100</f>
        <v>0.49691754019488082</v>
      </c>
      <c r="AM2">
        <f>Calculation!AN$100</f>
        <v>0.49691754019488082</v>
      </c>
      <c r="AN2">
        <f>Calculation!AO$100</f>
        <v>0.49691754019488082</v>
      </c>
      <c r="AO2">
        <f>Calculation!AP$100</f>
        <v>0.49691754019488082</v>
      </c>
      <c r="AP2">
        <f>Calculation!AQ$100</f>
        <v>0.49308708575574672</v>
      </c>
    </row>
    <row r="3" spans="1:42" x14ac:dyDescent="0.2">
      <c r="A3" s="3" t="s">
        <v>22</v>
      </c>
      <c r="B3">
        <f>Calculation!C$100</f>
        <v>0.51768185262331734</v>
      </c>
      <c r="C3">
        <f>Calculation!D$100</f>
        <v>0.51768185262331734</v>
      </c>
      <c r="D3">
        <f>Calculation!E$100</f>
        <v>0.51768185262331734</v>
      </c>
      <c r="E3">
        <f>Calculation!F$100</f>
        <v>0.51768185262331734</v>
      </c>
      <c r="F3">
        <f>Calculation!G$100</f>
        <v>0.51768185262331734</v>
      </c>
      <c r="G3">
        <f>Calculation!H$100</f>
        <v>0.51563164319745702</v>
      </c>
      <c r="H3">
        <f>Calculation!I$100</f>
        <v>0.51563164319745702</v>
      </c>
      <c r="I3">
        <f>Calculation!J$100</f>
        <v>0.51563164319745702</v>
      </c>
      <c r="J3">
        <f>Calculation!K$100</f>
        <v>0.51563164319745702</v>
      </c>
      <c r="K3">
        <f>Calculation!L$100</f>
        <v>0.51563164319745702</v>
      </c>
      <c r="L3">
        <f>Calculation!M$100</f>
        <v>0.51301705586620383</v>
      </c>
      <c r="M3">
        <f>Calculation!N$100</f>
        <v>0.51301705586620383</v>
      </c>
      <c r="N3">
        <f>Calculation!O$100</f>
        <v>0.51301705586620383</v>
      </c>
      <c r="O3">
        <f>Calculation!P$100</f>
        <v>0.51301705586620383</v>
      </c>
      <c r="P3">
        <f>Calculation!Q$100</f>
        <v>0.51301705586620383</v>
      </c>
      <c r="Q3">
        <f>Calculation!R$100</f>
        <v>0.50983899790341247</v>
      </c>
      <c r="R3">
        <f>Calculation!S$100</f>
        <v>0.50983899790341247</v>
      </c>
      <c r="S3">
        <f>Calculation!T$100</f>
        <v>0.50983899790341247</v>
      </c>
      <c r="T3">
        <f>Calculation!U$100</f>
        <v>0.50983899790341247</v>
      </c>
      <c r="U3">
        <f>Calculation!V$100</f>
        <v>0.50983899790341247</v>
      </c>
      <c r="V3">
        <f>Calculation!W$100</f>
        <v>0.50639158683327967</v>
      </c>
      <c r="W3">
        <f>Calculation!X$100</f>
        <v>0.50639158683327967</v>
      </c>
      <c r="X3">
        <f>Calculation!Y$100</f>
        <v>0.50639158683327967</v>
      </c>
      <c r="Y3">
        <f>Calculation!Z$100</f>
        <v>0.50639158683327967</v>
      </c>
      <c r="Z3">
        <f>Calculation!AA$100</f>
        <v>0.50639158683327967</v>
      </c>
      <c r="AA3">
        <f>Calculation!AB$100</f>
        <v>0.50306651331753227</v>
      </c>
      <c r="AB3">
        <f>Calculation!AC$100</f>
        <v>0.50306651331753227</v>
      </c>
      <c r="AC3">
        <f>Calculation!AD$100</f>
        <v>0.50306651331753227</v>
      </c>
      <c r="AD3">
        <f>Calculation!AE$100</f>
        <v>0.50306651331753227</v>
      </c>
      <c r="AE3">
        <f>Calculation!AF$100</f>
        <v>0.50306651331753227</v>
      </c>
      <c r="AF3">
        <f>Calculation!AG$100</f>
        <v>0.50003862649484021</v>
      </c>
      <c r="AG3">
        <f>Calculation!AH$100</f>
        <v>0.50003862649484021</v>
      </c>
      <c r="AH3">
        <f>Calculation!AI$100</f>
        <v>0.50003862649484021</v>
      </c>
      <c r="AI3">
        <f>Calculation!AJ$100</f>
        <v>0.50003862649484021</v>
      </c>
      <c r="AJ3">
        <f>Calculation!AK$100</f>
        <v>0.50003862649484021</v>
      </c>
      <c r="AK3">
        <f>Calculation!AL$100</f>
        <v>0.49691754019488082</v>
      </c>
      <c r="AL3">
        <f>Calculation!AM$100</f>
        <v>0.49691754019488082</v>
      </c>
      <c r="AM3">
        <f>Calculation!AN$100</f>
        <v>0.49691754019488082</v>
      </c>
      <c r="AN3">
        <f>Calculation!AO$100</f>
        <v>0.49691754019488082</v>
      </c>
      <c r="AO3">
        <f>Calculation!AP$100</f>
        <v>0.49691754019488082</v>
      </c>
      <c r="AP3">
        <f>Calculation!AQ$100</f>
        <v>0.49308708575574672</v>
      </c>
    </row>
    <row r="4" spans="1:42" x14ac:dyDescent="0.2">
      <c r="A4" s="3" t="s">
        <v>23</v>
      </c>
      <c r="B4">
        <f>Calculation!C$100</f>
        <v>0.51768185262331734</v>
      </c>
      <c r="C4">
        <f>Calculation!D$100</f>
        <v>0.51768185262331734</v>
      </c>
      <c r="D4">
        <f>Calculation!E$100</f>
        <v>0.51768185262331734</v>
      </c>
      <c r="E4">
        <f>Calculation!F$100</f>
        <v>0.51768185262331734</v>
      </c>
      <c r="F4">
        <f>Calculation!G$100</f>
        <v>0.51768185262331734</v>
      </c>
      <c r="G4">
        <f>Calculation!H$100</f>
        <v>0.51563164319745702</v>
      </c>
      <c r="H4">
        <f>Calculation!I$100</f>
        <v>0.51563164319745702</v>
      </c>
      <c r="I4">
        <f>Calculation!J$100</f>
        <v>0.51563164319745702</v>
      </c>
      <c r="J4">
        <f>Calculation!K$100</f>
        <v>0.51563164319745702</v>
      </c>
      <c r="K4">
        <f>Calculation!L$100</f>
        <v>0.51563164319745702</v>
      </c>
      <c r="L4">
        <f>Calculation!M$100</f>
        <v>0.51301705586620383</v>
      </c>
      <c r="M4">
        <f>Calculation!N$100</f>
        <v>0.51301705586620383</v>
      </c>
      <c r="N4">
        <f>Calculation!O$100</f>
        <v>0.51301705586620383</v>
      </c>
      <c r="O4">
        <f>Calculation!P$100</f>
        <v>0.51301705586620383</v>
      </c>
      <c r="P4">
        <f>Calculation!Q$100</f>
        <v>0.51301705586620383</v>
      </c>
      <c r="Q4">
        <f>Calculation!R$100</f>
        <v>0.50983899790341247</v>
      </c>
      <c r="R4">
        <f>Calculation!S$100</f>
        <v>0.50983899790341247</v>
      </c>
      <c r="S4">
        <f>Calculation!T$100</f>
        <v>0.50983899790341247</v>
      </c>
      <c r="T4">
        <f>Calculation!U$100</f>
        <v>0.50983899790341247</v>
      </c>
      <c r="U4">
        <f>Calculation!V$100</f>
        <v>0.50983899790341247</v>
      </c>
      <c r="V4">
        <f>Calculation!W$100</f>
        <v>0.50639158683327967</v>
      </c>
      <c r="W4">
        <f>Calculation!X$100</f>
        <v>0.50639158683327967</v>
      </c>
      <c r="X4">
        <f>Calculation!Y$100</f>
        <v>0.50639158683327967</v>
      </c>
      <c r="Y4">
        <f>Calculation!Z$100</f>
        <v>0.50639158683327967</v>
      </c>
      <c r="Z4">
        <f>Calculation!AA$100</f>
        <v>0.50639158683327967</v>
      </c>
      <c r="AA4">
        <f>Calculation!AB$100</f>
        <v>0.50306651331753227</v>
      </c>
      <c r="AB4">
        <f>Calculation!AC$100</f>
        <v>0.50306651331753227</v>
      </c>
      <c r="AC4">
        <f>Calculation!AD$100</f>
        <v>0.50306651331753227</v>
      </c>
      <c r="AD4">
        <f>Calculation!AE$100</f>
        <v>0.50306651331753227</v>
      </c>
      <c r="AE4">
        <f>Calculation!AF$100</f>
        <v>0.50306651331753227</v>
      </c>
      <c r="AF4">
        <f>Calculation!AG$100</f>
        <v>0.50003862649484021</v>
      </c>
      <c r="AG4">
        <f>Calculation!AH$100</f>
        <v>0.50003862649484021</v>
      </c>
      <c r="AH4">
        <f>Calculation!AI$100</f>
        <v>0.50003862649484021</v>
      </c>
      <c r="AI4">
        <f>Calculation!AJ$100</f>
        <v>0.50003862649484021</v>
      </c>
      <c r="AJ4">
        <f>Calculation!AK$100</f>
        <v>0.50003862649484021</v>
      </c>
      <c r="AK4">
        <f>Calculation!AL$100</f>
        <v>0.49691754019488082</v>
      </c>
      <c r="AL4">
        <f>Calculation!AM$100</f>
        <v>0.49691754019488082</v>
      </c>
      <c r="AM4">
        <f>Calculation!AN$100</f>
        <v>0.49691754019488082</v>
      </c>
      <c r="AN4">
        <f>Calculation!AO$100</f>
        <v>0.49691754019488082</v>
      </c>
      <c r="AO4">
        <f>Calculation!AP$100</f>
        <v>0.49691754019488082</v>
      </c>
      <c r="AP4">
        <f>Calculation!AQ$100</f>
        <v>0.49308708575574672</v>
      </c>
    </row>
    <row r="5" spans="1:42" x14ac:dyDescent="0.2">
      <c r="A5" s="3" t="s">
        <v>24</v>
      </c>
      <c r="B5">
        <f>Calculation!C$100</f>
        <v>0.51768185262331734</v>
      </c>
      <c r="C5">
        <f>Calculation!D$100</f>
        <v>0.51768185262331734</v>
      </c>
      <c r="D5">
        <f>Calculation!E$100</f>
        <v>0.51768185262331734</v>
      </c>
      <c r="E5">
        <f>Calculation!F$100</f>
        <v>0.51768185262331734</v>
      </c>
      <c r="F5">
        <f>Calculation!G$100</f>
        <v>0.51768185262331734</v>
      </c>
      <c r="G5">
        <f>Calculation!H$100</f>
        <v>0.51563164319745702</v>
      </c>
      <c r="H5">
        <f>Calculation!I$100</f>
        <v>0.51563164319745702</v>
      </c>
      <c r="I5">
        <f>Calculation!J$100</f>
        <v>0.51563164319745702</v>
      </c>
      <c r="J5">
        <f>Calculation!K$100</f>
        <v>0.51563164319745702</v>
      </c>
      <c r="K5">
        <f>Calculation!L$100</f>
        <v>0.51563164319745702</v>
      </c>
      <c r="L5">
        <f>Calculation!M$100</f>
        <v>0.51301705586620383</v>
      </c>
      <c r="M5">
        <f>Calculation!N$100</f>
        <v>0.51301705586620383</v>
      </c>
      <c r="N5">
        <f>Calculation!O$100</f>
        <v>0.51301705586620383</v>
      </c>
      <c r="O5">
        <f>Calculation!P$100</f>
        <v>0.51301705586620383</v>
      </c>
      <c r="P5">
        <f>Calculation!Q$100</f>
        <v>0.51301705586620383</v>
      </c>
      <c r="Q5">
        <f>Calculation!R$100</f>
        <v>0.50983899790341247</v>
      </c>
      <c r="R5">
        <f>Calculation!S$100</f>
        <v>0.50983899790341247</v>
      </c>
      <c r="S5">
        <f>Calculation!T$100</f>
        <v>0.50983899790341247</v>
      </c>
      <c r="T5">
        <f>Calculation!U$100</f>
        <v>0.50983899790341247</v>
      </c>
      <c r="U5">
        <f>Calculation!V$100</f>
        <v>0.50983899790341247</v>
      </c>
      <c r="V5">
        <f>Calculation!W$100</f>
        <v>0.50639158683327967</v>
      </c>
      <c r="W5">
        <f>Calculation!X$100</f>
        <v>0.50639158683327967</v>
      </c>
      <c r="X5">
        <f>Calculation!Y$100</f>
        <v>0.50639158683327967</v>
      </c>
      <c r="Y5">
        <f>Calculation!Z$100</f>
        <v>0.50639158683327967</v>
      </c>
      <c r="Z5">
        <f>Calculation!AA$100</f>
        <v>0.50639158683327967</v>
      </c>
      <c r="AA5">
        <f>Calculation!AB$100</f>
        <v>0.50306651331753227</v>
      </c>
      <c r="AB5">
        <f>Calculation!AC$100</f>
        <v>0.50306651331753227</v>
      </c>
      <c r="AC5">
        <f>Calculation!AD$100</f>
        <v>0.50306651331753227</v>
      </c>
      <c r="AD5">
        <f>Calculation!AE$100</f>
        <v>0.50306651331753227</v>
      </c>
      <c r="AE5">
        <f>Calculation!AF$100</f>
        <v>0.50306651331753227</v>
      </c>
      <c r="AF5">
        <f>Calculation!AG$100</f>
        <v>0.50003862649484021</v>
      </c>
      <c r="AG5">
        <f>Calculation!AH$100</f>
        <v>0.50003862649484021</v>
      </c>
      <c r="AH5">
        <f>Calculation!AI$100</f>
        <v>0.50003862649484021</v>
      </c>
      <c r="AI5">
        <f>Calculation!AJ$100</f>
        <v>0.50003862649484021</v>
      </c>
      <c r="AJ5">
        <f>Calculation!AK$100</f>
        <v>0.50003862649484021</v>
      </c>
      <c r="AK5">
        <f>Calculation!AL$100</f>
        <v>0.49691754019488082</v>
      </c>
      <c r="AL5">
        <f>Calculation!AM$100</f>
        <v>0.49691754019488082</v>
      </c>
      <c r="AM5">
        <f>Calculation!AN$100</f>
        <v>0.49691754019488082</v>
      </c>
      <c r="AN5">
        <f>Calculation!AO$100</f>
        <v>0.49691754019488082</v>
      </c>
      <c r="AO5">
        <f>Calculation!AP$100</f>
        <v>0.49691754019488082</v>
      </c>
      <c r="AP5">
        <f>Calculation!AQ$100</f>
        <v>0.49308708575574672</v>
      </c>
    </row>
    <row r="6" spans="1:42" x14ac:dyDescent="0.2">
      <c r="A6" s="3" t="s">
        <v>25</v>
      </c>
      <c r="B6">
        <f>Calculation!C$100</f>
        <v>0.51768185262331734</v>
      </c>
      <c r="C6">
        <f>Calculation!D$100</f>
        <v>0.51768185262331734</v>
      </c>
      <c r="D6">
        <f>Calculation!E$100</f>
        <v>0.51768185262331734</v>
      </c>
      <c r="E6">
        <f>Calculation!F$100</f>
        <v>0.51768185262331734</v>
      </c>
      <c r="F6">
        <f>Calculation!G$100</f>
        <v>0.51768185262331734</v>
      </c>
      <c r="G6">
        <f>Calculation!H$100</f>
        <v>0.51563164319745702</v>
      </c>
      <c r="H6">
        <f>Calculation!I$100</f>
        <v>0.51563164319745702</v>
      </c>
      <c r="I6">
        <f>Calculation!J$100</f>
        <v>0.51563164319745702</v>
      </c>
      <c r="J6">
        <f>Calculation!K$100</f>
        <v>0.51563164319745702</v>
      </c>
      <c r="K6">
        <f>Calculation!L$100</f>
        <v>0.51563164319745702</v>
      </c>
      <c r="L6">
        <f>Calculation!M$100</f>
        <v>0.51301705586620383</v>
      </c>
      <c r="M6">
        <f>Calculation!N$100</f>
        <v>0.51301705586620383</v>
      </c>
      <c r="N6">
        <f>Calculation!O$100</f>
        <v>0.51301705586620383</v>
      </c>
      <c r="O6">
        <f>Calculation!P$100</f>
        <v>0.51301705586620383</v>
      </c>
      <c r="P6">
        <f>Calculation!Q$100</f>
        <v>0.51301705586620383</v>
      </c>
      <c r="Q6">
        <f>Calculation!R$100</f>
        <v>0.50983899790341247</v>
      </c>
      <c r="R6">
        <f>Calculation!S$100</f>
        <v>0.50983899790341247</v>
      </c>
      <c r="S6">
        <f>Calculation!T$100</f>
        <v>0.50983899790341247</v>
      </c>
      <c r="T6">
        <f>Calculation!U$100</f>
        <v>0.50983899790341247</v>
      </c>
      <c r="U6">
        <f>Calculation!V$100</f>
        <v>0.50983899790341247</v>
      </c>
      <c r="V6">
        <f>Calculation!W$100</f>
        <v>0.50639158683327967</v>
      </c>
      <c r="W6">
        <f>Calculation!X$100</f>
        <v>0.50639158683327967</v>
      </c>
      <c r="X6">
        <f>Calculation!Y$100</f>
        <v>0.50639158683327967</v>
      </c>
      <c r="Y6">
        <f>Calculation!Z$100</f>
        <v>0.50639158683327967</v>
      </c>
      <c r="Z6">
        <f>Calculation!AA$100</f>
        <v>0.50639158683327967</v>
      </c>
      <c r="AA6">
        <f>Calculation!AB$100</f>
        <v>0.50306651331753227</v>
      </c>
      <c r="AB6">
        <f>Calculation!AC$100</f>
        <v>0.50306651331753227</v>
      </c>
      <c r="AC6">
        <f>Calculation!AD$100</f>
        <v>0.50306651331753227</v>
      </c>
      <c r="AD6">
        <f>Calculation!AE$100</f>
        <v>0.50306651331753227</v>
      </c>
      <c r="AE6">
        <f>Calculation!AF$100</f>
        <v>0.50306651331753227</v>
      </c>
      <c r="AF6">
        <f>Calculation!AG$100</f>
        <v>0.50003862649484021</v>
      </c>
      <c r="AG6">
        <f>Calculation!AH$100</f>
        <v>0.50003862649484021</v>
      </c>
      <c r="AH6">
        <f>Calculation!AI$100</f>
        <v>0.50003862649484021</v>
      </c>
      <c r="AI6">
        <f>Calculation!AJ$100</f>
        <v>0.50003862649484021</v>
      </c>
      <c r="AJ6">
        <f>Calculation!AK$100</f>
        <v>0.50003862649484021</v>
      </c>
      <c r="AK6">
        <f>Calculation!AL$100</f>
        <v>0.49691754019488082</v>
      </c>
      <c r="AL6">
        <f>Calculation!AM$100</f>
        <v>0.49691754019488082</v>
      </c>
      <c r="AM6">
        <f>Calculation!AN$100</f>
        <v>0.49691754019488082</v>
      </c>
      <c r="AN6">
        <f>Calculation!AO$100</f>
        <v>0.49691754019488082</v>
      </c>
      <c r="AO6">
        <f>Calculation!AP$100</f>
        <v>0.49691754019488082</v>
      </c>
      <c r="AP6">
        <f>Calculation!AQ$100</f>
        <v>0.49308708575574672</v>
      </c>
    </row>
    <row r="7" spans="1:42" x14ac:dyDescent="0.2">
      <c r="A7" s="3" t="s">
        <v>26</v>
      </c>
      <c r="B7">
        <f>Calculation!C$100</f>
        <v>0.51768185262331734</v>
      </c>
      <c r="C7">
        <f>Calculation!D$100</f>
        <v>0.51768185262331734</v>
      </c>
      <c r="D7">
        <f>Calculation!E$100</f>
        <v>0.51768185262331734</v>
      </c>
      <c r="E7">
        <f>Calculation!F$100</f>
        <v>0.51768185262331734</v>
      </c>
      <c r="F7">
        <f>Calculation!G$100</f>
        <v>0.51768185262331734</v>
      </c>
      <c r="G7">
        <f>Calculation!H$100</f>
        <v>0.51563164319745702</v>
      </c>
      <c r="H7">
        <f>Calculation!I$100</f>
        <v>0.51563164319745702</v>
      </c>
      <c r="I7">
        <f>Calculation!J$100</f>
        <v>0.51563164319745702</v>
      </c>
      <c r="J7">
        <f>Calculation!K$100</f>
        <v>0.51563164319745702</v>
      </c>
      <c r="K7">
        <f>Calculation!L$100</f>
        <v>0.51563164319745702</v>
      </c>
      <c r="L7">
        <f>Calculation!M$100</f>
        <v>0.51301705586620383</v>
      </c>
      <c r="M7">
        <f>Calculation!N$100</f>
        <v>0.51301705586620383</v>
      </c>
      <c r="N7">
        <f>Calculation!O$100</f>
        <v>0.51301705586620383</v>
      </c>
      <c r="O7">
        <f>Calculation!P$100</f>
        <v>0.51301705586620383</v>
      </c>
      <c r="P7">
        <f>Calculation!Q$100</f>
        <v>0.51301705586620383</v>
      </c>
      <c r="Q7">
        <f>Calculation!R$100</f>
        <v>0.50983899790341247</v>
      </c>
      <c r="R7">
        <f>Calculation!S$100</f>
        <v>0.50983899790341247</v>
      </c>
      <c r="S7">
        <f>Calculation!T$100</f>
        <v>0.50983899790341247</v>
      </c>
      <c r="T7">
        <f>Calculation!U$100</f>
        <v>0.50983899790341247</v>
      </c>
      <c r="U7">
        <f>Calculation!V$100</f>
        <v>0.50983899790341247</v>
      </c>
      <c r="V7">
        <f>Calculation!W$100</f>
        <v>0.50639158683327967</v>
      </c>
      <c r="W7">
        <f>Calculation!X$100</f>
        <v>0.50639158683327967</v>
      </c>
      <c r="X7">
        <f>Calculation!Y$100</f>
        <v>0.50639158683327967</v>
      </c>
      <c r="Y7">
        <f>Calculation!Z$100</f>
        <v>0.50639158683327967</v>
      </c>
      <c r="Z7">
        <f>Calculation!AA$100</f>
        <v>0.50639158683327967</v>
      </c>
      <c r="AA7">
        <f>Calculation!AB$100</f>
        <v>0.50306651331753227</v>
      </c>
      <c r="AB7">
        <f>Calculation!AC$100</f>
        <v>0.50306651331753227</v>
      </c>
      <c r="AC7">
        <f>Calculation!AD$100</f>
        <v>0.50306651331753227</v>
      </c>
      <c r="AD7">
        <f>Calculation!AE$100</f>
        <v>0.50306651331753227</v>
      </c>
      <c r="AE7">
        <f>Calculation!AF$100</f>
        <v>0.50306651331753227</v>
      </c>
      <c r="AF7">
        <f>Calculation!AG$100</f>
        <v>0.50003862649484021</v>
      </c>
      <c r="AG7">
        <f>Calculation!AH$100</f>
        <v>0.50003862649484021</v>
      </c>
      <c r="AH7">
        <f>Calculation!AI$100</f>
        <v>0.50003862649484021</v>
      </c>
      <c r="AI7">
        <f>Calculation!AJ$100</f>
        <v>0.50003862649484021</v>
      </c>
      <c r="AJ7">
        <f>Calculation!AK$100</f>
        <v>0.50003862649484021</v>
      </c>
      <c r="AK7">
        <f>Calculation!AL$100</f>
        <v>0.49691754019488082</v>
      </c>
      <c r="AL7">
        <f>Calculation!AM$100</f>
        <v>0.49691754019488082</v>
      </c>
      <c r="AM7">
        <f>Calculation!AN$100</f>
        <v>0.49691754019488082</v>
      </c>
      <c r="AN7">
        <f>Calculation!AO$100</f>
        <v>0.49691754019488082</v>
      </c>
      <c r="AO7">
        <f>Calculation!AP$100</f>
        <v>0.49691754019488082</v>
      </c>
      <c r="AP7">
        <f>Calculation!AQ$100</f>
        <v>0.49308708575574672</v>
      </c>
    </row>
    <row r="8" spans="1:42" x14ac:dyDescent="0.2">
      <c r="A8" s="3" t="s">
        <v>27</v>
      </c>
      <c r="B8">
        <f>Calculation!C$100</f>
        <v>0.51768185262331734</v>
      </c>
      <c r="C8">
        <f>Calculation!D$100</f>
        <v>0.51768185262331734</v>
      </c>
      <c r="D8">
        <f>Calculation!E$100</f>
        <v>0.51768185262331734</v>
      </c>
      <c r="E8">
        <f>Calculation!F$100</f>
        <v>0.51768185262331734</v>
      </c>
      <c r="F8">
        <f>Calculation!G$100</f>
        <v>0.51768185262331734</v>
      </c>
      <c r="G8">
        <f>Calculation!H$100</f>
        <v>0.51563164319745702</v>
      </c>
      <c r="H8">
        <f>Calculation!I$100</f>
        <v>0.51563164319745702</v>
      </c>
      <c r="I8">
        <f>Calculation!J$100</f>
        <v>0.51563164319745702</v>
      </c>
      <c r="J8">
        <f>Calculation!K$100</f>
        <v>0.51563164319745702</v>
      </c>
      <c r="K8">
        <f>Calculation!L$100</f>
        <v>0.51563164319745702</v>
      </c>
      <c r="L8">
        <f>Calculation!M$100</f>
        <v>0.51301705586620383</v>
      </c>
      <c r="M8">
        <f>Calculation!N$100</f>
        <v>0.51301705586620383</v>
      </c>
      <c r="N8">
        <f>Calculation!O$100</f>
        <v>0.51301705586620383</v>
      </c>
      <c r="O8">
        <f>Calculation!P$100</f>
        <v>0.51301705586620383</v>
      </c>
      <c r="P8">
        <f>Calculation!Q$100</f>
        <v>0.51301705586620383</v>
      </c>
      <c r="Q8">
        <f>Calculation!R$100</f>
        <v>0.50983899790341247</v>
      </c>
      <c r="R8">
        <f>Calculation!S$100</f>
        <v>0.50983899790341247</v>
      </c>
      <c r="S8">
        <f>Calculation!T$100</f>
        <v>0.50983899790341247</v>
      </c>
      <c r="T8">
        <f>Calculation!U$100</f>
        <v>0.50983899790341247</v>
      </c>
      <c r="U8">
        <f>Calculation!V$100</f>
        <v>0.50983899790341247</v>
      </c>
      <c r="V8">
        <f>Calculation!W$100</f>
        <v>0.50639158683327967</v>
      </c>
      <c r="W8">
        <f>Calculation!X$100</f>
        <v>0.50639158683327967</v>
      </c>
      <c r="X8">
        <f>Calculation!Y$100</f>
        <v>0.50639158683327967</v>
      </c>
      <c r="Y8">
        <f>Calculation!Z$100</f>
        <v>0.50639158683327967</v>
      </c>
      <c r="Z8">
        <f>Calculation!AA$100</f>
        <v>0.50639158683327967</v>
      </c>
      <c r="AA8">
        <f>Calculation!AB$100</f>
        <v>0.50306651331753227</v>
      </c>
      <c r="AB8">
        <f>Calculation!AC$100</f>
        <v>0.50306651331753227</v>
      </c>
      <c r="AC8">
        <f>Calculation!AD$100</f>
        <v>0.50306651331753227</v>
      </c>
      <c r="AD8">
        <f>Calculation!AE$100</f>
        <v>0.50306651331753227</v>
      </c>
      <c r="AE8">
        <f>Calculation!AF$100</f>
        <v>0.50306651331753227</v>
      </c>
      <c r="AF8">
        <f>Calculation!AG$100</f>
        <v>0.50003862649484021</v>
      </c>
      <c r="AG8">
        <f>Calculation!AH$100</f>
        <v>0.50003862649484021</v>
      </c>
      <c r="AH8">
        <f>Calculation!AI$100</f>
        <v>0.50003862649484021</v>
      </c>
      <c r="AI8">
        <f>Calculation!AJ$100</f>
        <v>0.50003862649484021</v>
      </c>
      <c r="AJ8">
        <f>Calculation!AK$100</f>
        <v>0.50003862649484021</v>
      </c>
      <c r="AK8">
        <f>Calculation!AL$100</f>
        <v>0.49691754019488082</v>
      </c>
      <c r="AL8">
        <f>Calculation!AM$100</f>
        <v>0.49691754019488082</v>
      </c>
      <c r="AM8">
        <f>Calculation!AN$100</f>
        <v>0.49691754019488082</v>
      </c>
      <c r="AN8">
        <f>Calculation!AO$100</f>
        <v>0.49691754019488082</v>
      </c>
      <c r="AO8">
        <f>Calculation!AP$100</f>
        <v>0.49691754019488082</v>
      </c>
      <c r="AP8">
        <f>Calculation!AQ$100</f>
        <v>0.49308708575574672</v>
      </c>
    </row>
    <row r="9" spans="1:42" x14ac:dyDescent="0.2">
      <c r="A9" s="3" t="s">
        <v>28</v>
      </c>
      <c r="B9">
        <f>Calculation!C$100</f>
        <v>0.51768185262331734</v>
      </c>
      <c r="C9">
        <f>Calculation!D$100</f>
        <v>0.51768185262331734</v>
      </c>
      <c r="D9">
        <f>Calculation!E$100</f>
        <v>0.51768185262331734</v>
      </c>
      <c r="E9">
        <f>Calculation!F$100</f>
        <v>0.51768185262331734</v>
      </c>
      <c r="F9">
        <f>Calculation!G$100</f>
        <v>0.51768185262331734</v>
      </c>
      <c r="G9">
        <f>Calculation!H$100</f>
        <v>0.51563164319745702</v>
      </c>
      <c r="H9">
        <f>Calculation!I$100</f>
        <v>0.51563164319745702</v>
      </c>
      <c r="I9">
        <f>Calculation!J$100</f>
        <v>0.51563164319745702</v>
      </c>
      <c r="J9">
        <f>Calculation!K$100</f>
        <v>0.51563164319745702</v>
      </c>
      <c r="K9">
        <f>Calculation!L$100</f>
        <v>0.51563164319745702</v>
      </c>
      <c r="L9">
        <f>Calculation!M$100</f>
        <v>0.51301705586620383</v>
      </c>
      <c r="M9">
        <f>Calculation!N$100</f>
        <v>0.51301705586620383</v>
      </c>
      <c r="N9">
        <f>Calculation!O$100</f>
        <v>0.51301705586620383</v>
      </c>
      <c r="O9">
        <f>Calculation!P$100</f>
        <v>0.51301705586620383</v>
      </c>
      <c r="P9">
        <f>Calculation!Q$100</f>
        <v>0.51301705586620383</v>
      </c>
      <c r="Q9">
        <f>Calculation!R$100</f>
        <v>0.50983899790341247</v>
      </c>
      <c r="R9">
        <f>Calculation!S$100</f>
        <v>0.50983899790341247</v>
      </c>
      <c r="S9">
        <f>Calculation!T$100</f>
        <v>0.50983899790341247</v>
      </c>
      <c r="T9">
        <f>Calculation!U$100</f>
        <v>0.50983899790341247</v>
      </c>
      <c r="U9">
        <f>Calculation!V$100</f>
        <v>0.50983899790341247</v>
      </c>
      <c r="V9">
        <f>Calculation!W$100</f>
        <v>0.50639158683327967</v>
      </c>
      <c r="W9">
        <f>Calculation!X$100</f>
        <v>0.50639158683327967</v>
      </c>
      <c r="X9">
        <f>Calculation!Y$100</f>
        <v>0.50639158683327967</v>
      </c>
      <c r="Y9">
        <f>Calculation!Z$100</f>
        <v>0.50639158683327967</v>
      </c>
      <c r="Z9">
        <f>Calculation!AA$100</f>
        <v>0.50639158683327967</v>
      </c>
      <c r="AA9">
        <f>Calculation!AB$100</f>
        <v>0.50306651331753227</v>
      </c>
      <c r="AB9">
        <f>Calculation!AC$100</f>
        <v>0.50306651331753227</v>
      </c>
      <c r="AC9">
        <f>Calculation!AD$100</f>
        <v>0.50306651331753227</v>
      </c>
      <c r="AD9">
        <f>Calculation!AE$100</f>
        <v>0.50306651331753227</v>
      </c>
      <c r="AE9">
        <f>Calculation!AF$100</f>
        <v>0.50306651331753227</v>
      </c>
      <c r="AF9">
        <f>Calculation!AG$100</f>
        <v>0.50003862649484021</v>
      </c>
      <c r="AG9">
        <f>Calculation!AH$100</f>
        <v>0.50003862649484021</v>
      </c>
      <c r="AH9">
        <f>Calculation!AI$100</f>
        <v>0.50003862649484021</v>
      </c>
      <c r="AI9">
        <f>Calculation!AJ$100</f>
        <v>0.50003862649484021</v>
      </c>
      <c r="AJ9">
        <f>Calculation!AK$100</f>
        <v>0.50003862649484021</v>
      </c>
      <c r="AK9">
        <f>Calculation!AL$100</f>
        <v>0.49691754019488082</v>
      </c>
      <c r="AL9">
        <f>Calculation!AM$100</f>
        <v>0.49691754019488082</v>
      </c>
      <c r="AM9">
        <f>Calculation!AN$100</f>
        <v>0.49691754019488082</v>
      </c>
      <c r="AN9">
        <f>Calculation!AO$100</f>
        <v>0.49691754019488082</v>
      </c>
      <c r="AO9">
        <f>Calculation!AP$100</f>
        <v>0.49691754019488082</v>
      </c>
      <c r="AP9">
        <f>Calculation!AQ$100</f>
        <v>0.49308708575574672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CC4B-4012-4452-A133-5221109D7A54}">
  <sheetPr>
    <tabColor theme="4" tint="-0.249977111117893"/>
  </sheetPr>
  <dimension ref="A1:AP9"/>
  <sheetViews>
    <sheetView workbookViewId="0">
      <selection activeCell="C6" sqref="C6"/>
    </sheetView>
  </sheetViews>
  <sheetFormatPr defaultColWidth="9" defaultRowHeight="14.25" x14ac:dyDescent="0.2"/>
  <cols>
    <col min="1" max="1" width="34.75" style="1" customWidth="1"/>
    <col min="2" max="2" width="13.125" style="1" customWidth="1"/>
    <col min="3" max="16384" width="9" style="1"/>
  </cols>
  <sheetData>
    <row r="1" spans="1:42" x14ac:dyDescent="0.2">
      <c r="B1" s="2">
        <v>2020</v>
      </c>
      <c r="C1" s="1">
        <v>2021</v>
      </c>
      <c r="D1" s="2">
        <v>2022</v>
      </c>
      <c r="E1" s="1">
        <v>2023</v>
      </c>
      <c r="F1" s="2">
        <v>2024</v>
      </c>
      <c r="G1" s="1">
        <v>2025</v>
      </c>
      <c r="H1" s="2">
        <v>2026</v>
      </c>
      <c r="I1" s="1">
        <v>2027</v>
      </c>
      <c r="J1" s="2">
        <v>2028</v>
      </c>
      <c r="K1" s="1">
        <v>2029</v>
      </c>
      <c r="L1" s="2">
        <v>2030</v>
      </c>
      <c r="M1" s="1">
        <v>2031</v>
      </c>
      <c r="N1" s="2">
        <v>2032</v>
      </c>
      <c r="O1" s="1">
        <v>2033</v>
      </c>
      <c r="P1" s="2">
        <v>2034</v>
      </c>
      <c r="Q1" s="1">
        <v>2035</v>
      </c>
      <c r="R1" s="2">
        <v>2036</v>
      </c>
      <c r="S1" s="1">
        <v>2037</v>
      </c>
      <c r="T1" s="2">
        <v>2038</v>
      </c>
      <c r="U1" s="1">
        <v>2039</v>
      </c>
      <c r="V1" s="2">
        <v>2040</v>
      </c>
      <c r="W1" s="1">
        <v>2041</v>
      </c>
      <c r="X1" s="2">
        <v>2042</v>
      </c>
      <c r="Y1" s="1">
        <v>2043</v>
      </c>
      <c r="Z1" s="2">
        <v>2044</v>
      </c>
      <c r="AA1" s="1">
        <v>2045</v>
      </c>
      <c r="AB1" s="2">
        <v>2046</v>
      </c>
      <c r="AC1" s="1">
        <v>2047</v>
      </c>
      <c r="AD1" s="2">
        <v>2048</v>
      </c>
      <c r="AE1" s="2">
        <v>2049</v>
      </c>
      <c r="AF1" s="2">
        <v>2050</v>
      </c>
      <c r="AG1" s="2">
        <v>2051</v>
      </c>
      <c r="AH1" s="2">
        <v>2052</v>
      </c>
      <c r="AI1" s="2">
        <v>2053</v>
      </c>
      <c r="AJ1" s="2">
        <v>2054</v>
      </c>
      <c r="AK1" s="2">
        <v>2055</v>
      </c>
      <c r="AL1" s="2">
        <v>2056</v>
      </c>
      <c r="AM1" s="2">
        <v>2057</v>
      </c>
      <c r="AN1" s="2">
        <v>2058</v>
      </c>
      <c r="AO1" s="2">
        <v>2059</v>
      </c>
      <c r="AP1" s="2">
        <v>2060</v>
      </c>
    </row>
    <row r="2" spans="1:42" x14ac:dyDescent="0.2">
      <c r="A2" s="3" t="s">
        <v>21</v>
      </c>
      <c r="B2">
        <f>Calculation!C$99</f>
        <v>0.48231814737668266</v>
      </c>
      <c r="C2">
        <f>Calculation!D$99</f>
        <v>0.48231814737668266</v>
      </c>
      <c r="D2">
        <f>Calculation!E$99</f>
        <v>0.48231814737668266</v>
      </c>
      <c r="E2">
        <f>Calculation!F$99</f>
        <v>0.48231814737668266</v>
      </c>
      <c r="F2">
        <f>Calculation!G$99</f>
        <v>0.48231814737668266</v>
      </c>
      <c r="G2">
        <f>Calculation!H$99</f>
        <v>0.48436835680254298</v>
      </c>
      <c r="H2">
        <f>Calculation!I$99</f>
        <v>0.48436835680254298</v>
      </c>
      <c r="I2">
        <f>Calculation!J$99</f>
        <v>0.48436835680254298</v>
      </c>
      <c r="J2">
        <f>Calculation!K$99</f>
        <v>0.48436835680254298</v>
      </c>
      <c r="K2">
        <f>Calculation!L$99</f>
        <v>0.48436835680254298</v>
      </c>
      <c r="L2">
        <f>Calculation!M$99</f>
        <v>0.48698294413379623</v>
      </c>
      <c r="M2">
        <f>Calculation!N$99</f>
        <v>0.48698294413379623</v>
      </c>
      <c r="N2">
        <f>Calculation!O$99</f>
        <v>0.48698294413379623</v>
      </c>
      <c r="O2">
        <f>Calculation!P$99</f>
        <v>0.48698294413379623</v>
      </c>
      <c r="P2">
        <f>Calculation!Q$99</f>
        <v>0.48698294413379623</v>
      </c>
      <c r="Q2">
        <f>Calculation!R$99</f>
        <v>0.49016100209658747</v>
      </c>
      <c r="R2">
        <f>Calculation!S$99</f>
        <v>0.49016100209658747</v>
      </c>
      <c r="S2">
        <f>Calculation!T$99</f>
        <v>0.49016100209658747</v>
      </c>
      <c r="T2">
        <f>Calculation!U$99</f>
        <v>0.49016100209658747</v>
      </c>
      <c r="U2">
        <f>Calculation!V$99</f>
        <v>0.49016100209658747</v>
      </c>
      <c r="V2">
        <f>Calculation!W$99</f>
        <v>0.49360841316672027</v>
      </c>
      <c r="W2">
        <f>Calculation!X$99</f>
        <v>0.49360841316672027</v>
      </c>
      <c r="X2">
        <f>Calculation!Y$99</f>
        <v>0.49360841316672027</v>
      </c>
      <c r="Y2">
        <f>Calculation!Z$99</f>
        <v>0.49360841316672027</v>
      </c>
      <c r="Z2">
        <f>Calculation!AA$99</f>
        <v>0.49360841316672027</v>
      </c>
      <c r="AA2">
        <f>Calculation!AB$99</f>
        <v>0.49693348668246778</v>
      </c>
      <c r="AB2">
        <f>Calculation!AC$99</f>
        <v>0.49693348668246778</v>
      </c>
      <c r="AC2">
        <f>Calculation!AD$99</f>
        <v>0.49693348668246778</v>
      </c>
      <c r="AD2">
        <f>Calculation!AE$99</f>
        <v>0.49693348668246778</v>
      </c>
      <c r="AE2">
        <f>Calculation!AF$99</f>
        <v>0.49693348668246778</v>
      </c>
      <c r="AF2">
        <f>Calculation!AG$99</f>
        <v>0.49996137350515973</v>
      </c>
      <c r="AG2">
        <f>Calculation!AH$99</f>
        <v>0.49996137350515973</v>
      </c>
      <c r="AH2">
        <f>Calculation!AI$99</f>
        <v>0.49996137350515973</v>
      </c>
      <c r="AI2">
        <f>Calculation!AJ$99</f>
        <v>0.49996137350515973</v>
      </c>
      <c r="AJ2">
        <f>Calculation!AK$99</f>
        <v>0.49996137350515973</v>
      </c>
      <c r="AK2">
        <f>Calculation!AL$99</f>
        <v>0.50308245980511923</v>
      </c>
      <c r="AL2">
        <f>Calculation!AM$99</f>
        <v>0.50308245980511923</v>
      </c>
      <c r="AM2">
        <f>Calculation!AN$99</f>
        <v>0.50308245980511923</v>
      </c>
      <c r="AN2">
        <f>Calculation!AO$99</f>
        <v>0.50308245980511923</v>
      </c>
      <c r="AO2">
        <f>Calculation!AP$99</f>
        <v>0.50308245980511923</v>
      </c>
      <c r="AP2">
        <f>Calculation!AQ$99</f>
        <v>0.50691291424425322</v>
      </c>
    </row>
    <row r="3" spans="1:42" x14ac:dyDescent="0.2">
      <c r="A3" s="3" t="s">
        <v>22</v>
      </c>
      <c r="B3">
        <f>Calculation!C$99</f>
        <v>0.48231814737668266</v>
      </c>
      <c r="C3">
        <f>Calculation!D$99</f>
        <v>0.48231814737668266</v>
      </c>
      <c r="D3">
        <f>Calculation!E$99</f>
        <v>0.48231814737668266</v>
      </c>
      <c r="E3">
        <f>Calculation!F$99</f>
        <v>0.48231814737668266</v>
      </c>
      <c r="F3">
        <f>Calculation!G$99</f>
        <v>0.48231814737668266</v>
      </c>
      <c r="G3">
        <f>Calculation!H$99</f>
        <v>0.48436835680254298</v>
      </c>
      <c r="H3">
        <f>Calculation!I$99</f>
        <v>0.48436835680254298</v>
      </c>
      <c r="I3">
        <f>Calculation!J$99</f>
        <v>0.48436835680254298</v>
      </c>
      <c r="J3">
        <f>Calculation!K$99</f>
        <v>0.48436835680254298</v>
      </c>
      <c r="K3">
        <f>Calculation!L$99</f>
        <v>0.48436835680254298</v>
      </c>
      <c r="L3">
        <f>Calculation!M$99</f>
        <v>0.48698294413379623</v>
      </c>
      <c r="M3">
        <f>Calculation!N$99</f>
        <v>0.48698294413379623</v>
      </c>
      <c r="N3">
        <f>Calculation!O$99</f>
        <v>0.48698294413379623</v>
      </c>
      <c r="O3">
        <f>Calculation!P$99</f>
        <v>0.48698294413379623</v>
      </c>
      <c r="P3">
        <f>Calculation!Q$99</f>
        <v>0.48698294413379623</v>
      </c>
      <c r="Q3">
        <f>Calculation!R$99</f>
        <v>0.49016100209658747</v>
      </c>
      <c r="R3">
        <f>Calculation!S$99</f>
        <v>0.49016100209658747</v>
      </c>
      <c r="S3">
        <f>Calculation!T$99</f>
        <v>0.49016100209658747</v>
      </c>
      <c r="T3">
        <f>Calculation!U$99</f>
        <v>0.49016100209658747</v>
      </c>
      <c r="U3">
        <f>Calculation!V$99</f>
        <v>0.49016100209658747</v>
      </c>
      <c r="V3">
        <f>Calculation!W$99</f>
        <v>0.49360841316672027</v>
      </c>
      <c r="W3">
        <f>Calculation!X$99</f>
        <v>0.49360841316672027</v>
      </c>
      <c r="X3">
        <f>Calculation!Y$99</f>
        <v>0.49360841316672027</v>
      </c>
      <c r="Y3">
        <f>Calculation!Z$99</f>
        <v>0.49360841316672027</v>
      </c>
      <c r="Z3">
        <f>Calculation!AA$99</f>
        <v>0.49360841316672027</v>
      </c>
      <c r="AA3">
        <f>Calculation!AB$99</f>
        <v>0.49693348668246778</v>
      </c>
      <c r="AB3">
        <f>Calculation!AC$99</f>
        <v>0.49693348668246778</v>
      </c>
      <c r="AC3">
        <f>Calculation!AD$99</f>
        <v>0.49693348668246778</v>
      </c>
      <c r="AD3">
        <f>Calculation!AE$99</f>
        <v>0.49693348668246778</v>
      </c>
      <c r="AE3">
        <f>Calculation!AF$99</f>
        <v>0.49693348668246778</v>
      </c>
      <c r="AF3">
        <f>Calculation!AG$99</f>
        <v>0.49996137350515973</v>
      </c>
      <c r="AG3">
        <f>Calculation!AH$99</f>
        <v>0.49996137350515973</v>
      </c>
      <c r="AH3">
        <f>Calculation!AI$99</f>
        <v>0.49996137350515973</v>
      </c>
      <c r="AI3">
        <f>Calculation!AJ$99</f>
        <v>0.49996137350515973</v>
      </c>
      <c r="AJ3">
        <f>Calculation!AK$99</f>
        <v>0.49996137350515973</v>
      </c>
      <c r="AK3">
        <f>Calculation!AL$99</f>
        <v>0.50308245980511923</v>
      </c>
      <c r="AL3">
        <f>Calculation!AM$99</f>
        <v>0.50308245980511923</v>
      </c>
      <c r="AM3">
        <f>Calculation!AN$99</f>
        <v>0.50308245980511923</v>
      </c>
      <c r="AN3">
        <f>Calculation!AO$99</f>
        <v>0.50308245980511923</v>
      </c>
      <c r="AO3">
        <f>Calculation!AP$99</f>
        <v>0.50308245980511923</v>
      </c>
      <c r="AP3">
        <f>Calculation!AQ$99</f>
        <v>0.50691291424425322</v>
      </c>
    </row>
    <row r="4" spans="1:42" x14ac:dyDescent="0.2">
      <c r="A4" s="3" t="s">
        <v>23</v>
      </c>
      <c r="B4">
        <f>Calculation!C$99</f>
        <v>0.48231814737668266</v>
      </c>
      <c r="C4">
        <f>Calculation!D$99</f>
        <v>0.48231814737668266</v>
      </c>
      <c r="D4">
        <f>Calculation!E$99</f>
        <v>0.48231814737668266</v>
      </c>
      <c r="E4">
        <f>Calculation!F$99</f>
        <v>0.48231814737668266</v>
      </c>
      <c r="F4">
        <f>Calculation!G$99</f>
        <v>0.48231814737668266</v>
      </c>
      <c r="G4">
        <f>Calculation!H$99</f>
        <v>0.48436835680254298</v>
      </c>
      <c r="H4">
        <f>Calculation!I$99</f>
        <v>0.48436835680254298</v>
      </c>
      <c r="I4">
        <f>Calculation!J$99</f>
        <v>0.48436835680254298</v>
      </c>
      <c r="J4">
        <f>Calculation!K$99</f>
        <v>0.48436835680254298</v>
      </c>
      <c r="K4">
        <f>Calculation!L$99</f>
        <v>0.48436835680254298</v>
      </c>
      <c r="L4">
        <f>Calculation!M$99</f>
        <v>0.48698294413379623</v>
      </c>
      <c r="M4">
        <f>Calculation!N$99</f>
        <v>0.48698294413379623</v>
      </c>
      <c r="N4">
        <f>Calculation!O$99</f>
        <v>0.48698294413379623</v>
      </c>
      <c r="O4">
        <f>Calculation!P$99</f>
        <v>0.48698294413379623</v>
      </c>
      <c r="P4">
        <f>Calculation!Q$99</f>
        <v>0.48698294413379623</v>
      </c>
      <c r="Q4">
        <f>Calculation!R$99</f>
        <v>0.49016100209658747</v>
      </c>
      <c r="R4">
        <f>Calculation!S$99</f>
        <v>0.49016100209658747</v>
      </c>
      <c r="S4">
        <f>Calculation!T$99</f>
        <v>0.49016100209658747</v>
      </c>
      <c r="T4">
        <f>Calculation!U$99</f>
        <v>0.49016100209658747</v>
      </c>
      <c r="U4">
        <f>Calculation!V$99</f>
        <v>0.49016100209658747</v>
      </c>
      <c r="V4">
        <f>Calculation!W$99</f>
        <v>0.49360841316672027</v>
      </c>
      <c r="W4">
        <f>Calculation!X$99</f>
        <v>0.49360841316672027</v>
      </c>
      <c r="X4">
        <f>Calculation!Y$99</f>
        <v>0.49360841316672027</v>
      </c>
      <c r="Y4">
        <f>Calculation!Z$99</f>
        <v>0.49360841316672027</v>
      </c>
      <c r="Z4">
        <f>Calculation!AA$99</f>
        <v>0.49360841316672027</v>
      </c>
      <c r="AA4">
        <f>Calculation!AB$99</f>
        <v>0.49693348668246778</v>
      </c>
      <c r="AB4">
        <f>Calculation!AC$99</f>
        <v>0.49693348668246778</v>
      </c>
      <c r="AC4">
        <f>Calculation!AD$99</f>
        <v>0.49693348668246778</v>
      </c>
      <c r="AD4">
        <f>Calculation!AE$99</f>
        <v>0.49693348668246778</v>
      </c>
      <c r="AE4">
        <f>Calculation!AF$99</f>
        <v>0.49693348668246778</v>
      </c>
      <c r="AF4">
        <f>Calculation!AG$99</f>
        <v>0.49996137350515973</v>
      </c>
      <c r="AG4">
        <f>Calculation!AH$99</f>
        <v>0.49996137350515973</v>
      </c>
      <c r="AH4">
        <f>Calculation!AI$99</f>
        <v>0.49996137350515973</v>
      </c>
      <c r="AI4">
        <f>Calculation!AJ$99</f>
        <v>0.49996137350515973</v>
      </c>
      <c r="AJ4">
        <f>Calculation!AK$99</f>
        <v>0.49996137350515973</v>
      </c>
      <c r="AK4">
        <f>Calculation!AL$99</f>
        <v>0.50308245980511923</v>
      </c>
      <c r="AL4">
        <f>Calculation!AM$99</f>
        <v>0.50308245980511923</v>
      </c>
      <c r="AM4">
        <f>Calculation!AN$99</f>
        <v>0.50308245980511923</v>
      </c>
      <c r="AN4">
        <f>Calculation!AO$99</f>
        <v>0.50308245980511923</v>
      </c>
      <c r="AO4">
        <f>Calculation!AP$99</f>
        <v>0.50308245980511923</v>
      </c>
      <c r="AP4">
        <f>Calculation!AQ$99</f>
        <v>0.50691291424425322</v>
      </c>
    </row>
    <row r="5" spans="1:42" x14ac:dyDescent="0.2">
      <c r="A5" s="3" t="s">
        <v>24</v>
      </c>
      <c r="B5">
        <f>Calculation!C$99</f>
        <v>0.48231814737668266</v>
      </c>
      <c r="C5">
        <f>Calculation!D$99</f>
        <v>0.48231814737668266</v>
      </c>
      <c r="D5">
        <f>Calculation!E$99</f>
        <v>0.48231814737668266</v>
      </c>
      <c r="E5">
        <f>Calculation!F$99</f>
        <v>0.48231814737668266</v>
      </c>
      <c r="F5">
        <f>Calculation!G$99</f>
        <v>0.48231814737668266</v>
      </c>
      <c r="G5">
        <f>Calculation!H$99</f>
        <v>0.48436835680254298</v>
      </c>
      <c r="H5">
        <f>Calculation!I$99</f>
        <v>0.48436835680254298</v>
      </c>
      <c r="I5">
        <f>Calculation!J$99</f>
        <v>0.48436835680254298</v>
      </c>
      <c r="J5">
        <f>Calculation!K$99</f>
        <v>0.48436835680254298</v>
      </c>
      <c r="K5">
        <f>Calculation!L$99</f>
        <v>0.48436835680254298</v>
      </c>
      <c r="L5">
        <f>Calculation!M$99</f>
        <v>0.48698294413379623</v>
      </c>
      <c r="M5">
        <f>Calculation!N$99</f>
        <v>0.48698294413379623</v>
      </c>
      <c r="N5">
        <f>Calculation!O$99</f>
        <v>0.48698294413379623</v>
      </c>
      <c r="O5">
        <f>Calculation!P$99</f>
        <v>0.48698294413379623</v>
      </c>
      <c r="P5">
        <f>Calculation!Q$99</f>
        <v>0.48698294413379623</v>
      </c>
      <c r="Q5">
        <f>Calculation!R$99</f>
        <v>0.49016100209658747</v>
      </c>
      <c r="R5">
        <f>Calculation!S$99</f>
        <v>0.49016100209658747</v>
      </c>
      <c r="S5">
        <f>Calculation!T$99</f>
        <v>0.49016100209658747</v>
      </c>
      <c r="T5">
        <f>Calculation!U$99</f>
        <v>0.49016100209658747</v>
      </c>
      <c r="U5">
        <f>Calculation!V$99</f>
        <v>0.49016100209658747</v>
      </c>
      <c r="V5">
        <f>Calculation!W$99</f>
        <v>0.49360841316672027</v>
      </c>
      <c r="W5">
        <f>Calculation!X$99</f>
        <v>0.49360841316672027</v>
      </c>
      <c r="X5">
        <f>Calculation!Y$99</f>
        <v>0.49360841316672027</v>
      </c>
      <c r="Y5">
        <f>Calculation!Z$99</f>
        <v>0.49360841316672027</v>
      </c>
      <c r="Z5">
        <f>Calculation!AA$99</f>
        <v>0.49360841316672027</v>
      </c>
      <c r="AA5">
        <f>Calculation!AB$99</f>
        <v>0.49693348668246778</v>
      </c>
      <c r="AB5">
        <f>Calculation!AC$99</f>
        <v>0.49693348668246778</v>
      </c>
      <c r="AC5">
        <f>Calculation!AD$99</f>
        <v>0.49693348668246778</v>
      </c>
      <c r="AD5">
        <f>Calculation!AE$99</f>
        <v>0.49693348668246778</v>
      </c>
      <c r="AE5">
        <f>Calculation!AF$99</f>
        <v>0.49693348668246778</v>
      </c>
      <c r="AF5">
        <f>Calculation!AG$99</f>
        <v>0.49996137350515973</v>
      </c>
      <c r="AG5">
        <f>Calculation!AH$99</f>
        <v>0.49996137350515973</v>
      </c>
      <c r="AH5">
        <f>Calculation!AI$99</f>
        <v>0.49996137350515973</v>
      </c>
      <c r="AI5">
        <f>Calculation!AJ$99</f>
        <v>0.49996137350515973</v>
      </c>
      <c r="AJ5">
        <f>Calculation!AK$99</f>
        <v>0.49996137350515973</v>
      </c>
      <c r="AK5">
        <f>Calculation!AL$99</f>
        <v>0.50308245980511923</v>
      </c>
      <c r="AL5">
        <f>Calculation!AM$99</f>
        <v>0.50308245980511923</v>
      </c>
      <c r="AM5">
        <f>Calculation!AN$99</f>
        <v>0.50308245980511923</v>
      </c>
      <c r="AN5">
        <f>Calculation!AO$99</f>
        <v>0.50308245980511923</v>
      </c>
      <c r="AO5">
        <f>Calculation!AP$99</f>
        <v>0.50308245980511923</v>
      </c>
      <c r="AP5">
        <f>Calculation!AQ$99</f>
        <v>0.50691291424425322</v>
      </c>
    </row>
    <row r="6" spans="1:42" x14ac:dyDescent="0.2">
      <c r="A6" s="3" t="s">
        <v>25</v>
      </c>
      <c r="B6">
        <f>Calculation!C$99</f>
        <v>0.48231814737668266</v>
      </c>
      <c r="C6">
        <f>Calculation!D$99</f>
        <v>0.48231814737668266</v>
      </c>
      <c r="D6">
        <f>Calculation!E$99</f>
        <v>0.48231814737668266</v>
      </c>
      <c r="E6">
        <f>Calculation!F$99</f>
        <v>0.48231814737668266</v>
      </c>
      <c r="F6">
        <f>Calculation!G$99</f>
        <v>0.48231814737668266</v>
      </c>
      <c r="G6">
        <f>Calculation!H$99</f>
        <v>0.48436835680254298</v>
      </c>
      <c r="H6">
        <f>Calculation!I$99</f>
        <v>0.48436835680254298</v>
      </c>
      <c r="I6">
        <f>Calculation!J$99</f>
        <v>0.48436835680254298</v>
      </c>
      <c r="J6">
        <f>Calculation!K$99</f>
        <v>0.48436835680254298</v>
      </c>
      <c r="K6">
        <f>Calculation!L$99</f>
        <v>0.48436835680254298</v>
      </c>
      <c r="L6">
        <f>Calculation!M$99</f>
        <v>0.48698294413379623</v>
      </c>
      <c r="M6">
        <f>Calculation!N$99</f>
        <v>0.48698294413379623</v>
      </c>
      <c r="N6">
        <f>Calculation!O$99</f>
        <v>0.48698294413379623</v>
      </c>
      <c r="O6">
        <f>Calculation!P$99</f>
        <v>0.48698294413379623</v>
      </c>
      <c r="P6">
        <f>Calculation!Q$99</f>
        <v>0.48698294413379623</v>
      </c>
      <c r="Q6">
        <f>Calculation!R$99</f>
        <v>0.49016100209658747</v>
      </c>
      <c r="R6">
        <f>Calculation!S$99</f>
        <v>0.49016100209658747</v>
      </c>
      <c r="S6">
        <f>Calculation!T$99</f>
        <v>0.49016100209658747</v>
      </c>
      <c r="T6">
        <f>Calculation!U$99</f>
        <v>0.49016100209658747</v>
      </c>
      <c r="U6">
        <f>Calculation!V$99</f>
        <v>0.49016100209658747</v>
      </c>
      <c r="V6">
        <f>Calculation!W$99</f>
        <v>0.49360841316672027</v>
      </c>
      <c r="W6">
        <f>Calculation!X$99</f>
        <v>0.49360841316672027</v>
      </c>
      <c r="X6">
        <f>Calculation!Y$99</f>
        <v>0.49360841316672027</v>
      </c>
      <c r="Y6">
        <f>Calculation!Z$99</f>
        <v>0.49360841316672027</v>
      </c>
      <c r="Z6">
        <f>Calculation!AA$99</f>
        <v>0.49360841316672027</v>
      </c>
      <c r="AA6">
        <f>Calculation!AB$99</f>
        <v>0.49693348668246778</v>
      </c>
      <c r="AB6">
        <f>Calculation!AC$99</f>
        <v>0.49693348668246778</v>
      </c>
      <c r="AC6">
        <f>Calculation!AD$99</f>
        <v>0.49693348668246778</v>
      </c>
      <c r="AD6">
        <f>Calculation!AE$99</f>
        <v>0.49693348668246778</v>
      </c>
      <c r="AE6">
        <f>Calculation!AF$99</f>
        <v>0.49693348668246778</v>
      </c>
      <c r="AF6">
        <f>Calculation!AG$99</f>
        <v>0.49996137350515973</v>
      </c>
      <c r="AG6">
        <f>Calculation!AH$99</f>
        <v>0.49996137350515973</v>
      </c>
      <c r="AH6">
        <f>Calculation!AI$99</f>
        <v>0.49996137350515973</v>
      </c>
      <c r="AI6">
        <f>Calculation!AJ$99</f>
        <v>0.49996137350515973</v>
      </c>
      <c r="AJ6">
        <f>Calculation!AK$99</f>
        <v>0.49996137350515973</v>
      </c>
      <c r="AK6">
        <f>Calculation!AL$99</f>
        <v>0.50308245980511923</v>
      </c>
      <c r="AL6">
        <f>Calculation!AM$99</f>
        <v>0.50308245980511923</v>
      </c>
      <c r="AM6">
        <f>Calculation!AN$99</f>
        <v>0.50308245980511923</v>
      </c>
      <c r="AN6">
        <f>Calculation!AO$99</f>
        <v>0.50308245980511923</v>
      </c>
      <c r="AO6">
        <f>Calculation!AP$99</f>
        <v>0.50308245980511923</v>
      </c>
      <c r="AP6">
        <f>Calculation!AQ$99</f>
        <v>0.50691291424425322</v>
      </c>
    </row>
    <row r="7" spans="1:42" x14ac:dyDescent="0.2">
      <c r="A7" s="3" t="s">
        <v>26</v>
      </c>
      <c r="B7">
        <f>Calculation!C$99</f>
        <v>0.48231814737668266</v>
      </c>
      <c r="C7">
        <f>Calculation!D$99</f>
        <v>0.48231814737668266</v>
      </c>
      <c r="D7">
        <f>Calculation!E$99</f>
        <v>0.48231814737668266</v>
      </c>
      <c r="E7">
        <f>Calculation!F$99</f>
        <v>0.48231814737668266</v>
      </c>
      <c r="F7">
        <f>Calculation!G$99</f>
        <v>0.48231814737668266</v>
      </c>
      <c r="G7">
        <f>Calculation!H$99</f>
        <v>0.48436835680254298</v>
      </c>
      <c r="H7">
        <f>Calculation!I$99</f>
        <v>0.48436835680254298</v>
      </c>
      <c r="I7">
        <f>Calculation!J$99</f>
        <v>0.48436835680254298</v>
      </c>
      <c r="J7">
        <f>Calculation!K$99</f>
        <v>0.48436835680254298</v>
      </c>
      <c r="K7">
        <f>Calculation!L$99</f>
        <v>0.48436835680254298</v>
      </c>
      <c r="L7">
        <f>Calculation!M$99</f>
        <v>0.48698294413379623</v>
      </c>
      <c r="M7">
        <f>Calculation!N$99</f>
        <v>0.48698294413379623</v>
      </c>
      <c r="N7">
        <f>Calculation!O$99</f>
        <v>0.48698294413379623</v>
      </c>
      <c r="O7">
        <f>Calculation!P$99</f>
        <v>0.48698294413379623</v>
      </c>
      <c r="P7">
        <f>Calculation!Q$99</f>
        <v>0.48698294413379623</v>
      </c>
      <c r="Q7">
        <f>Calculation!R$99</f>
        <v>0.49016100209658747</v>
      </c>
      <c r="R7">
        <f>Calculation!S$99</f>
        <v>0.49016100209658747</v>
      </c>
      <c r="S7">
        <f>Calculation!T$99</f>
        <v>0.49016100209658747</v>
      </c>
      <c r="T7">
        <f>Calculation!U$99</f>
        <v>0.49016100209658747</v>
      </c>
      <c r="U7">
        <f>Calculation!V$99</f>
        <v>0.49016100209658747</v>
      </c>
      <c r="V7">
        <f>Calculation!W$99</f>
        <v>0.49360841316672027</v>
      </c>
      <c r="W7">
        <f>Calculation!X$99</f>
        <v>0.49360841316672027</v>
      </c>
      <c r="X7">
        <f>Calculation!Y$99</f>
        <v>0.49360841316672027</v>
      </c>
      <c r="Y7">
        <f>Calculation!Z$99</f>
        <v>0.49360841316672027</v>
      </c>
      <c r="Z7">
        <f>Calculation!AA$99</f>
        <v>0.49360841316672027</v>
      </c>
      <c r="AA7">
        <f>Calculation!AB$99</f>
        <v>0.49693348668246778</v>
      </c>
      <c r="AB7">
        <f>Calculation!AC$99</f>
        <v>0.49693348668246778</v>
      </c>
      <c r="AC7">
        <f>Calculation!AD$99</f>
        <v>0.49693348668246778</v>
      </c>
      <c r="AD7">
        <f>Calculation!AE$99</f>
        <v>0.49693348668246778</v>
      </c>
      <c r="AE7">
        <f>Calculation!AF$99</f>
        <v>0.49693348668246778</v>
      </c>
      <c r="AF7">
        <f>Calculation!AG$99</f>
        <v>0.49996137350515973</v>
      </c>
      <c r="AG7">
        <f>Calculation!AH$99</f>
        <v>0.49996137350515973</v>
      </c>
      <c r="AH7">
        <f>Calculation!AI$99</f>
        <v>0.49996137350515973</v>
      </c>
      <c r="AI7">
        <f>Calculation!AJ$99</f>
        <v>0.49996137350515973</v>
      </c>
      <c r="AJ7">
        <f>Calculation!AK$99</f>
        <v>0.49996137350515973</v>
      </c>
      <c r="AK7">
        <f>Calculation!AL$99</f>
        <v>0.50308245980511923</v>
      </c>
      <c r="AL7">
        <f>Calculation!AM$99</f>
        <v>0.50308245980511923</v>
      </c>
      <c r="AM7">
        <f>Calculation!AN$99</f>
        <v>0.50308245980511923</v>
      </c>
      <c r="AN7">
        <f>Calculation!AO$99</f>
        <v>0.50308245980511923</v>
      </c>
      <c r="AO7">
        <f>Calculation!AP$99</f>
        <v>0.50308245980511923</v>
      </c>
      <c r="AP7">
        <f>Calculation!AQ$99</f>
        <v>0.50691291424425322</v>
      </c>
    </row>
    <row r="8" spans="1:42" x14ac:dyDescent="0.2">
      <c r="A8" s="3" t="s">
        <v>27</v>
      </c>
      <c r="B8">
        <f>Calculation!C$99</f>
        <v>0.48231814737668266</v>
      </c>
      <c r="C8">
        <f>Calculation!D$99</f>
        <v>0.48231814737668266</v>
      </c>
      <c r="D8">
        <f>Calculation!E$99</f>
        <v>0.48231814737668266</v>
      </c>
      <c r="E8">
        <f>Calculation!F$99</f>
        <v>0.48231814737668266</v>
      </c>
      <c r="F8">
        <f>Calculation!G$99</f>
        <v>0.48231814737668266</v>
      </c>
      <c r="G8">
        <f>Calculation!H$99</f>
        <v>0.48436835680254298</v>
      </c>
      <c r="H8">
        <f>Calculation!I$99</f>
        <v>0.48436835680254298</v>
      </c>
      <c r="I8">
        <f>Calculation!J$99</f>
        <v>0.48436835680254298</v>
      </c>
      <c r="J8">
        <f>Calculation!K$99</f>
        <v>0.48436835680254298</v>
      </c>
      <c r="K8">
        <f>Calculation!L$99</f>
        <v>0.48436835680254298</v>
      </c>
      <c r="L8">
        <f>Calculation!M$99</f>
        <v>0.48698294413379623</v>
      </c>
      <c r="M8">
        <f>Calculation!N$99</f>
        <v>0.48698294413379623</v>
      </c>
      <c r="N8">
        <f>Calculation!O$99</f>
        <v>0.48698294413379623</v>
      </c>
      <c r="O8">
        <f>Calculation!P$99</f>
        <v>0.48698294413379623</v>
      </c>
      <c r="P8">
        <f>Calculation!Q$99</f>
        <v>0.48698294413379623</v>
      </c>
      <c r="Q8">
        <f>Calculation!R$99</f>
        <v>0.49016100209658747</v>
      </c>
      <c r="R8">
        <f>Calculation!S$99</f>
        <v>0.49016100209658747</v>
      </c>
      <c r="S8">
        <f>Calculation!T$99</f>
        <v>0.49016100209658747</v>
      </c>
      <c r="T8">
        <f>Calculation!U$99</f>
        <v>0.49016100209658747</v>
      </c>
      <c r="U8">
        <f>Calculation!V$99</f>
        <v>0.49016100209658747</v>
      </c>
      <c r="V8">
        <f>Calculation!W$99</f>
        <v>0.49360841316672027</v>
      </c>
      <c r="W8">
        <f>Calculation!X$99</f>
        <v>0.49360841316672027</v>
      </c>
      <c r="X8">
        <f>Calculation!Y$99</f>
        <v>0.49360841316672027</v>
      </c>
      <c r="Y8">
        <f>Calculation!Z$99</f>
        <v>0.49360841316672027</v>
      </c>
      <c r="Z8">
        <f>Calculation!AA$99</f>
        <v>0.49360841316672027</v>
      </c>
      <c r="AA8">
        <f>Calculation!AB$99</f>
        <v>0.49693348668246778</v>
      </c>
      <c r="AB8">
        <f>Calculation!AC$99</f>
        <v>0.49693348668246778</v>
      </c>
      <c r="AC8">
        <f>Calculation!AD$99</f>
        <v>0.49693348668246778</v>
      </c>
      <c r="AD8">
        <f>Calculation!AE$99</f>
        <v>0.49693348668246778</v>
      </c>
      <c r="AE8">
        <f>Calculation!AF$99</f>
        <v>0.49693348668246778</v>
      </c>
      <c r="AF8">
        <f>Calculation!AG$99</f>
        <v>0.49996137350515973</v>
      </c>
      <c r="AG8">
        <f>Calculation!AH$99</f>
        <v>0.49996137350515973</v>
      </c>
      <c r="AH8">
        <f>Calculation!AI$99</f>
        <v>0.49996137350515973</v>
      </c>
      <c r="AI8">
        <f>Calculation!AJ$99</f>
        <v>0.49996137350515973</v>
      </c>
      <c r="AJ8">
        <f>Calculation!AK$99</f>
        <v>0.49996137350515973</v>
      </c>
      <c r="AK8">
        <f>Calculation!AL$99</f>
        <v>0.50308245980511923</v>
      </c>
      <c r="AL8">
        <f>Calculation!AM$99</f>
        <v>0.50308245980511923</v>
      </c>
      <c r="AM8">
        <f>Calculation!AN$99</f>
        <v>0.50308245980511923</v>
      </c>
      <c r="AN8">
        <f>Calculation!AO$99</f>
        <v>0.50308245980511923</v>
      </c>
      <c r="AO8">
        <f>Calculation!AP$99</f>
        <v>0.50308245980511923</v>
      </c>
      <c r="AP8">
        <f>Calculation!AQ$99</f>
        <v>0.50691291424425322</v>
      </c>
    </row>
    <row r="9" spans="1:42" x14ac:dyDescent="0.2">
      <c r="A9" s="3" t="s">
        <v>28</v>
      </c>
      <c r="B9">
        <f>Calculation!C$99</f>
        <v>0.48231814737668266</v>
      </c>
      <c r="C9">
        <f>Calculation!D$99</f>
        <v>0.48231814737668266</v>
      </c>
      <c r="D9">
        <f>Calculation!E$99</f>
        <v>0.48231814737668266</v>
      </c>
      <c r="E9">
        <f>Calculation!F$99</f>
        <v>0.48231814737668266</v>
      </c>
      <c r="F9">
        <f>Calculation!G$99</f>
        <v>0.48231814737668266</v>
      </c>
      <c r="G9">
        <f>Calculation!H$99</f>
        <v>0.48436835680254298</v>
      </c>
      <c r="H9">
        <f>Calculation!I$99</f>
        <v>0.48436835680254298</v>
      </c>
      <c r="I9">
        <f>Calculation!J$99</f>
        <v>0.48436835680254298</v>
      </c>
      <c r="J9">
        <f>Calculation!K$99</f>
        <v>0.48436835680254298</v>
      </c>
      <c r="K9">
        <f>Calculation!L$99</f>
        <v>0.48436835680254298</v>
      </c>
      <c r="L9">
        <f>Calculation!M$99</f>
        <v>0.48698294413379623</v>
      </c>
      <c r="M9">
        <f>Calculation!N$99</f>
        <v>0.48698294413379623</v>
      </c>
      <c r="N9">
        <f>Calculation!O$99</f>
        <v>0.48698294413379623</v>
      </c>
      <c r="O9">
        <f>Calculation!P$99</f>
        <v>0.48698294413379623</v>
      </c>
      <c r="P9">
        <f>Calculation!Q$99</f>
        <v>0.48698294413379623</v>
      </c>
      <c r="Q9">
        <f>Calculation!R$99</f>
        <v>0.49016100209658747</v>
      </c>
      <c r="R9">
        <f>Calculation!S$99</f>
        <v>0.49016100209658747</v>
      </c>
      <c r="S9">
        <f>Calculation!T$99</f>
        <v>0.49016100209658747</v>
      </c>
      <c r="T9">
        <f>Calculation!U$99</f>
        <v>0.49016100209658747</v>
      </c>
      <c r="U9">
        <f>Calculation!V$99</f>
        <v>0.49016100209658747</v>
      </c>
      <c r="V9">
        <f>Calculation!W$99</f>
        <v>0.49360841316672027</v>
      </c>
      <c r="W9">
        <f>Calculation!X$99</f>
        <v>0.49360841316672027</v>
      </c>
      <c r="X9">
        <f>Calculation!Y$99</f>
        <v>0.49360841316672027</v>
      </c>
      <c r="Y9">
        <f>Calculation!Z$99</f>
        <v>0.49360841316672027</v>
      </c>
      <c r="Z9">
        <f>Calculation!AA$99</f>
        <v>0.49360841316672027</v>
      </c>
      <c r="AA9">
        <f>Calculation!AB$99</f>
        <v>0.49693348668246778</v>
      </c>
      <c r="AB9">
        <f>Calculation!AC$99</f>
        <v>0.49693348668246778</v>
      </c>
      <c r="AC9">
        <f>Calculation!AD$99</f>
        <v>0.49693348668246778</v>
      </c>
      <c r="AD9">
        <f>Calculation!AE$99</f>
        <v>0.49693348668246778</v>
      </c>
      <c r="AE9">
        <f>Calculation!AF$99</f>
        <v>0.49693348668246778</v>
      </c>
      <c r="AF9">
        <f>Calculation!AG$99</f>
        <v>0.49996137350515973</v>
      </c>
      <c r="AG9">
        <f>Calculation!AH$99</f>
        <v>0.49996137350515973</v>
      </c>
      <c r="AH9">
        <f>Calculation!AI$99</f>
        <v>0.49996137350515973</v>
      </c>
      <c r="AI9">
        <f>Calculation!AJ$99</f>
        <v>0.49996137350515973</v>
      </c>
      <c r="AJ9">
        <f>Calculation!AK$99</f>
        <v>0.49996137350515973</v>
      </c>
      <c r="AK9">
        <f>Calculation!AL$99</f>
        <v>0.50308245980511923</v>
      </c>
      <c r="AL9">
        <f>Calculation!AM$99</f>
        <v>0.50308245980511923</v>
      </c>
      <c r="AM9">
        <f>Calculation!AN$99</f>
        <v>0.50308245980511923</v>
      </c>
      <c r="AN9">
        <f>Calculation!AO$99</f>
        <v>0.50308245980511923</v>
      </c>
      <c r="AO9">
        <f>Calculation!AP$99</f>
        <v>0.50308245980511923</v>
      </c>
      <c r="AP9">
        <f>Calculation!AQ$99</f>
        <v>0.50691291424425322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D08F-B91F-41A2-B415-7180E26AAFA9}">
  <sheetPr>
    <tabColor theme="4" tint="-0.249977111117893"/>
  </sheetPr>
  <dimension ref="A1:AP9"/>
  <sheetViews>
    <sheetView workbookViewId="0"/>
  </sheetViews>
  <sheetFormatPr defaultColWidth="9" defaultRowHeight="14.25" x14ac:dyDescent="0.2"/>
  <cols>
    <col min="1" max="1" width="34.75" style="1" customWidth="1"/>
    <col min="2" max="2" width="13.125" style="1" customWidth="1"/>
    <col min="3" max="16384" width="9" style="1"/>
  </cols>
  <sheetData>
    <row r="1" spans="1:42" x14ac:dyDescent="0.2">
      <c r="B1" s="2">
        <v>2020</v>
      </c>
      <c r="C1" s="1">
        <v>2021</v>
      </c>
      <c r="D1" s="2">
        <v>2022</v>
      </c>
      <c r="E1" s="1">
        <v>2023</v>
      </c>
      <c r="F1" s="2">
        <v>2024</v>
      </c>
      <c r="G1" s="1">
        <v>2025</v>
      </c>
      <c r="H1" s="2">
        <v>2026</v>
      </c>
      <c r="I1" s="1">
        <v>2027</v>
      </c>
      <c r="J1" s="2">
        <v>2028</v>
      </c>
      <c r="K1" s="1">
        <v>2029</v>
      </c>
      <c r="L1" s="2">
        <v>2030</v>
      </c>
      <c r="M1" s="1">
        <v>2031</v>
      </c>
      <c r="N1" s="2">
        <v>2032</v>
      </c>
      <c r="O1" s="1">
        <v>2033</v>
      </c>
      <c r="P1" s="2">
        <v>2034</v>
      </c>
      <c r="Q1" s="1">
        <v>2035</v>
      </c>
      <c r="R1" s="2">
        <v>2036</v>
      </c>
      <c r="S1" s="1">
        <v>2037</v>
      </c>
      <c r="T1" s="2">
        <v>2038</v>
      </c>
      <c r="U1" s="1">
        <v>2039</v>
      </c>
      <c r="V1" s="2">
        <v>2040</v>
      </c>
      <c r="W1" s="1">
        <v>2041</v>
      </c>
      <c r="X1" s="2">
        <v>2042</v>
      </c>
      <c r="Y1" s="1">
        <v>2043</v>
      </c>
      <c r="Z1" s="2">
        <v>2044</v>
      </c>
      <c r="AA1" s="1">
        <v>2045</v>
      </c>
      <c r="AB1" s="2">
        <v>2046</v>
      </c>
      <c r="AC1" s="1">
        <v>2047</v>
      </c>
      <c r="AD1" s="2">
        <v>2048</v>
      </c>
      <c r="AE1" s="2">
        <v>2049</v>
      </c>
      <c r="AF1" s="2">
        <v>2050</v>
      </c>
      <c r="AG1" s="2">
        <v>2051</v>
      </c>
      <c r="AH1" s="2">
        <v>2052</v>
      </c>
      <c r="AI1" s="2">
        <v>2053</v>
      </c>
      <c r="AJ1" s="2">
        <v>2054</v>
      </c>
      <c r="AK1" s="2">
        <v>2055</v>
      </c>
      <c r="AL1" s="2">
        <v>2056</v>
      </c>
      <c r="AM1" s="2">
        <v>2057</v>
      </c>
      <c r="AN1" s="2">
        <v>2058</v>
      </c>
      <c r="AO1" s="2">
        <v>2059</v>
      </c>
      <c r="AP1" s="2">
        <v>2060</v>
      </c>
    </row>
    <row r="2" spans="1:42" x14ac:dyDescent="0.2">
      <c r="A2" s="3" t="s">
        <v>21</v>
      </c>
      <c r="B2" s="5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</row>
    <row r="3" spans="1:42" x14ac:dyDescent="0.2">
      <c r="A3" s="3" t="s">
        <v>22</v>
      </c>
      <c r="B3" s="5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</row>
    <row r="4" spans="1:42" x14ac:dyDescent="0.2">
      <c r="A4" s="3" t="s">
        <v>23</v>
      </c>
      <c r="B4" s="5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</row>
    <row r="5" spans="1:42" x14ac:dyDescent="0.2">
      <c r="A5" s="3" t="s">
        <v>24</v>
      </c>
      <c r="B5" s="5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</row>
    <row r="6" spans="1:42" x14ac:dyDescent="0.2">
      <c r="A6" s="3" t="s">
        <v>25</v>
      </c>
      <c r="B6" s="5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</row>
    <row r="7" spans="1:42" x14ac:dyDescent="0.2">
      <c r="A7" s="3" t="s">
        <v>26</v>
      </c>
      <c r="B7" s="5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</row>
    <row r="8" spans="1:42" x14ac:dyDescent="0.2">
      <c r="A8" s="3" t="s">
        <v>27</v>
      </c>
      <c r="B8" s="5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</row>
    <row r="9" spans="1:42" x14ac:dyDescent="0.2">
      <c r="A9" s="3" t="s">
        <v>28</v>
      </c>
      <c r="B9" s="5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505F-4CF5-4673-A105-69B2D47D70E7}">
  <sheetPr>
    <tabColor theme="4" tint="-0.249977111117893"/>
  </sheetPr>
  <dimension ref="A1:AP9"/>
  <sheetViews>
    <sheetView workbookViewId="0"/>
  </sheetViews>
  <sheetFormatPr defaultColWidth="9" defaultRowHeight="14.25" x14ac:dyDescent="0.2"/>
  <cols>
    <col min="1" max="1" width="34.75" style="1" customWidth="1"/>
    <col min="2" max="2" width="13.125" style="1" customWidth="1"/>
    <col min="3" max="16384" width="9" style="1"/>
  </cols>
  <sheetData>
    <row r="1" spans="1:42" x14ac:dyDescent="0.2">
      <c r="B1" s="2">
        <v>2020</v>
      </c>
      <c r="C1" s="1">
        <v>2021</v>
      </c>
      <c r="D1" s="2">
        <v>2022</v>
      </c>
      <c r="E1" s="1">
        <v>2023</v>
      </c>
      <c r="F1" s="2">
        <v>2024</v>
      </c>
      <c r="G1" s="1">
        <v>2025</v>
      </c>
      <c r="H1" s="2">
        <v>2026</v>
      </c>
      <c r="I1" s="1">
        <v>2027</v>
      </c>
      <c r="J1" s="2">
        <v>2028</v>
      </c>
      <c r="K1" s="1">
        <v>2029</v>
      </c>
      <c r="L1" s="2">
        <v>2030</v>
      </c>
      <c r="M1" s="1">
        <v>2031</v>
      </c>
      <c r="N1" s="2">
        <v>2032</v>
      </c>
      <c r="O1" s="1">
        <v>2033</v>
      </c>
      <c r="P1" s="2">
        <v>2034</v>
      </c>
      <c r="Q1" s="1">
        <v>2035</v>
      </c>
      <c r="R1" s="2">
        <v>2036</v>
      </c>
      <c r="S1" s="1">
        <v>2037</v>
      </c>
      <c r="T1" s="2">
        <v>2038</v>
      </c>
      <c r="U1" s="1">
        <v>2039</v>
      </c>
      <c r="V1" s="2">
        <v>2040</v>
      </c>
      <c r="W1" s="1">
        <v>2041</v>
      </c>
      <c r="X1" s="2">
        <v>2042</v>
      </c>
      <c r="Y1" s="1">
        <v>2043</v>
      </c>
      <c r="Z1" s="2">
        <v>2044</v>
      </c>
      <c r="AA1" s="1">
        <v>2045</v>
      </c>
      <c r="AB1" s="2">
        <v>2046</v>
      </c>
      <c r="AC1" s="1">
        <v>2047</v>
      </c>
      <c r="AD1" s="2">
        <v>2048</v>
      </c>
      <c r="AE1" s="2">
        <v>2049</v>
      </c>
      <c r="AF1" s="2">
        <v>2050</v>
      </c>
      <c r="AG1" s="2">
        <v>2051</v>
      </c>
      <c r="AH1" s="2">
        <v>2052</v>
      </c>
      <c r="AI1" s="2">
        <v>2053</v>
      </c>
      <c r="AJ1" s="2">
        <v>2054</v>
      </c>
      <c r="AK1" s="2">
        <v>2055</v>
      </c>
      <c r="AL1" s="2">
        <v>2056</v>
      </c>
      <c r="AM1" s="2">
        <v>2057</v>
      </c>
      <c r="AN1" s="2">
        <v>2058</v>
      </c>
      <c r="AO1" s="2">
        <v>2059</v>
      </c>
      <c r="AP1" s="2">
        <v>2060</v>
      </c>
    </row>
    <row r="2" spans="1:42" x14ac:dyDescent="0.2">
      <c r="A2" s="3" t="s">
        <v>21</v>
      </c>
      <c r="B2" s="5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</row>
    <row r="3" spans="1:42" x14ac:dyDescent="0.2">
      <c r="A3" s="3" t="s">
        <v>22</v>
      </c>
      <c r="B3" s="5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</row>
    <row r="4" spans="1:42" x14ac:dyDescent="0.2">
      <c r="A4" s="3" t="s">
        <v>23</v>
      </c>
      <c r="B4" s="5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</row>
    <row r="5" spans="1:42" x14ac:dyDescent="0.2">
      <c r="A5" s="3" t="s">
        <v>24</v>
      </c>
      <c r="B5" s="5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</row>
    <row r="6" spans="1:42" x14ac:dyDescent="0.2">
      <c r="A6" s="3" t="s">
        <v>25</v>
      </c>
      <c r="B6" s="5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</row>
    <row r="7" spans="1:42" x14ac:dyDescent="0.2">
      <c r="A7" s="3" t="s">
        <v>26</v>
      </c>
      <c r="B7" s="5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</row>
    <row r="8" spans="1:42" x14ac:dyDescent="0.2">
      <c r="A8" s="3" t="s">
        <v>27</v>
      </c>
      <c r="B8" s="5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</row>
    <row r="9" spans="1:42" x14ac:dyDescent="0.2">
      <c r="A9" s="3" t="s">
        <v>28</v>
      </c>
      <c r="B9" s="5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14CA7-8541-491A-A1B2-B5F555F27CDB}">
  <sheetPr>
    <tabColor theme="4" tint="-0.249977111117893"/>
  </sheetPr>
  <dimension ref="A1:AP9"/>
  <sheetViews>
    <sheetView workbookViewId="0"/>
  </sheetViews>
  <sheetFormatPr defaultColWidth="9" defaultRowHeight="14.25" x14ac:dyDescent="0.2"/>
  <cols>
    <col min="1" max="1" width="34.75" style="1" customWidth="1"/>
    <col min="2" max="2" width="13.125" style="1" customWidth="1"/>
    <col min="3" max="16384" width="9" style="1"/>
  </cols>
  <sheetData>
    <row r="1" spans="1:42" x14ac:dyDescent="0.2">
      <c r="B1" s="2">
        <v>2020</v>
      </c>
      <c r="C1" s="1">
        <v>2021</v>
      </c>
      <c r="D1" s="2">
        <v>2022</v>
      </c>
      <c r="E1" s="1">
        <v>2023</v>
      </c>
      <c r="F1" s="2">
        <v>2024</v>
      </c>
      <c r="G1" s="1">
        <v>2025</v>
      </c>
      <c r="H1" s="2">
        <v>2026</v>
      </c>
      <c r="I1" s="1">
        <v>2027</v>
      </c>
      <c r="J1" s="2">
        <v>2028</v>
      </c>
      <c r="K1" s="1">
        <v>2029</v>
      </c>
      <c r="L1" s="2">
        <v>2030</v>
      </c>
      <c r="M1" s="1">
        <v>2031</v>
      </c>
      <c r="N1" s="2">
        <v>2032</v>
      </c>
      <c r="O1" s="1">
        <v>2033</v>
      </c>
      <c r="P1" s="2">
        <v>2034</v>
      </c>
      <c r="Q1" s="1">
        <v>2035</v>
      </c>
      <c r="R1" s="2">
        <v>2036</v>
      </c>
      <c r="S1" s="1">
        <v>2037</v>
      </c>
      <c r="T1" s="2">
        <v>2038</v>
      </c>
      <c r="U1" s="1">
        <v>2039</v>
      </c>
      <c r="V1" s="2">
        <v>2040</v>
      </c>
      <c r="W1" s="1">
        <v>2041</v>
      </c>
      <c r="X1" s="2">
        <v>2042</v>
      </c>
      <c r="Y1" s="1">
        <v>2043</v>
      </c>
      <c r="Z1" s="2">
        <v>2044</v>
      </c>
      <c r="AA1" s="1">
        <v>2045</v>
      </c>
      <c r="AB1" s="2">
        <v>2046</v>
      </c>
      <c r="AC1" s="1">
        <v>2047</v>
      </c>
      <c r="AD1" s="2">
        <v>2048</v>
      </c>
      <c r="AE1" s="2">
        <v>2049</v>
      </c>
      <c r="AF1" s="2">
        <v>2050</v>
      </c>
      <c r="AG1" s="2">
        <v>2051</v>
      </c>
      <c r="AH1" s="2">
        <v>2052</v>
      </c>
      <c r="AI1" s="2">
        <v>2053</v>
      </c>
      <c r="AJ1" s="2">
        <v>2054</v>
      </c>
      <c r="AK1" s="2">
        <v>2055</v>
      </c>
      <c r="AL1" s="2">
        <v>2056</v>
      </c>
      <c r="AM1" s="2">
        <v>2057</v>
      </c>
      <c r="AN1" s="2">
        <v>2058</v>
      </c>
      <c r="AO1" s="2">
        <v>2059</v>
      </c>
      <c r="AP1" s="2">
        <v>2060</v>
      </c>
    </row>
    <row r="2" spans="1:42" x14ac:dyDescent="0.2">
      <c r="A2" s="3" t="s">
        <v>21</v>
      </c>
      <c r="B2" s="5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</row>
    <row r="3" spans="1:42" x14ac:dyDescent="0.2">
      <c r="A3" s="3" t="s">
        <v>22</v>
      </c>
      <c r="B3" s="5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</row>
    <row r="4" spans="1:42" x14ac:dyDescent="0.2">
      <c r="A4" s="3" t="s">
        <v>23</v>
      </c>
      <c r="B4" s="5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</row>
    <row r="5" spans="1:42" x14ac:dyDescent="0.2">
      <c r="A5" s="3" t="s">
        <v>24</v>
      </c>
      <c r="B5" s="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</row>
    <row r="6" spans="1:42" x14ac:dyDescent="0.2">
      <c r="A6" s="3" t="s">
        <v>25</v>
      </c>
      <c r="B6" s="5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</row>
    <row r="7" spans="1:42" x14ac:dyDescent="0.2">
      <c r="A7" s="3" t="s">
        <v>26</v>
      </c>
      <c r="B7" s="5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</row>
    <row r="8" spans="1:42" x14ac:dyDescent="0.2">
      <c r="A8" s="3" t="s">
        <v>27</v>
      </c>
      <c r="B8" s="5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</row>
    <row r="9" spans="1:42" x14ac:dyDescent="0.2">
      <c r="A9" s="3" t="s">
        <v>28</v>
      </c>
      <c r="B9" s="5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E2125-EE63-4E40-8634-DD8F52494FA6}">
  <sheetPr>
    <tabColor theme="4" tint="-0.249977111117893"/>
  </sheetPr>
  <dimension ref="A1:AP9"/>
  <sheetViews>
    <sheetView zoomScale="85" zoomScaleNormal="85" workbookViewId="0"/>
  </sheetViews>
  <sheetFormatPr defaultColWidth="9" defaultRowHeight="14.25" x14ac:dyDescent="0.2"/>
  <cols>
    <col min="1" max="1" width="34.75" style="1" customWidth="1"/>
    <col min="2" max="2" width="13.125" style="1" customWidth="1"/>
    <col min="3" max="16384" width="9" style="1"/>
  </cols>
  <sheetData>
    <row r="1" spans="1:42" x14ac:dyDescent="0.2">
      <c r="B1" s="2">
        <v>2020</v>
      </c>
      <c r="C1" s="1">
        <v>2021</v>
      </c>
      <c r="D1" s="2">
        <v>2022</v>
      </c>
      <c r="E1" s="1">
        <v>2023</v>
      </c>
      <c r="F1" s="2">
        <v>2024</v>
      </c>
      <c r="G1" s="1">
        <v>2025</v>
      </c>
      <c r="H1" s="2">
        <v>2026</v>
      </c>
      <c r="I1" s="1">
        <v>2027</v>
      </c>
      <c r="J1" s="2">
        <v>2028</v>
      </c>
      <c r="K1" s="1">
        <v>2029</v>
      </c>
      <c r="L1" s="2">
        <v>2030</v>
      </c>
      <c r="M1" s="1">
        <v>2031</v>
      </c>
      <c r="N1" s="2">
        <v>2032</v>
      </c>
      <c r="O1" s="1">
        <v>2033</v>
      </c>
      <c r="P1" s="2">
        <v>2034</v>
      </c>
      <c r="Q1" s="1">
        <v>2035</v>
      </c>
      <c r="R1" s="2">
        <v>2036</v>
      </c>
      <c r="S1" s="1">
        <v>2037</v>
      </c>
      <c r="T1" s="2">
        <v>2038</v>
      </c>
      <c r="U1" s="1">
        <v>2039</v>
      </c>
      <c r="V1" s="2">
        <v>2040</v>
      </c>
      <c r="W1" s="1">
        <v>2041</v>
      </c>
      <c r="X1" s="2">
        <v>2042</v>
      </c>
      <c r="Y1" s="1">
        <v>2043</v>
      </c>
      <c r="Z1" s="2">
        <v>2044</v>
      </c>
      <c r="AA1" s="1">
        <v>2045</v>
      </c>
      <c r="AB1" s="2">
        <v>2046</v>
      </c>
      <c r="AC1" s="1">
        <v>2047</v>
      </c>
      <c r="AD1" s="2">
        <v>2048</v>
      </c>
      <c r="AE1" s="2">
        <v>2049</v>
      </c>
      <c r="AF1" s="2">
        <v>2050</v>
      </c>
      <c r="AG1" s="2">
        <v>2051</v>
      </c>
      <c r="AH1" s="2">
        <v>2052</v>
      </c>
      <c r="AI1" s="2">
        <v>2053</v>
      </c>
      <c r="AJ1" s="2">
        <v>2054</v>
      </c>
      <c r="AK1" s="2">
        <v>2055</v>
      </c>
      <c r="AL1" s="2">
        <v>2056</v>
      </c>
      <c r="AM1" s="2">
        <v>2057</v>
      </c>
      <c r="AN1" s="2">
        <v>2058</v>
      </c>
      <c r="AO1" s="2">
        <v>2059</v>
      </c>
      <c r="AP1" s="2">
        <v>2060</v>
      </c>
    </row>
    <row r="2" spans="1:42" x14ac:dyDescent="0.2">
      <c r="A2" s="3" t="s">
        <v>21</v>
      </c>
      <c r="B2" s="5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</row>
    <row r="3" spans="1:42" x14ac:dyDescent="0.2">
      <c r="A3" s="3" t="s">
        <v>22</v>
      </c>
      <c r="B3" s="5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</row>
    <row r="4" spans="1:42" x14ac:dyDescent="0.2">
      <c r="A4" s="3" t="s">
        <v>23</v>
      </c>
      <c r="B4" s="5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</row>
    <row r="5" spans="1:42" x14ac:dyDescent="0.2">
      <c r="A5" s="3" t="s">
        <v>24</v>
      </c>
      <c r="B5" s="5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</row>
    <row r="6" spans="1:42" x14ac:dyDescent="0.2">
      <c r="A6" s="3" t="s">
        <v>25</v>
      </c>
      <c r="B6" s="5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</row>
    <row r="7" spans="1:42" x14ac:dyDescent="0.2">
      <c r="A7" s="3" t="s">
        <v>26</v>
      </c>
      <c r="B7" s="5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</row>
    <row r="8" spans="1:42" x14ac:dyDescent="0.2">
      <c r="A8" s="3" t="s">
        <v>27</v>
      </c>
      <c r="B8" s="5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</row>
    <row r="9" spans="1:42" x14ac:dyDescent="0.2">
      <c r="A9" s="3" t="s">
        <v>28</v>
      </c>
      <c r="B9" s="5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0B10E-7A47-4AA5-9A07-0E71ED660DF7}">
  <sheetPr>
    <tabColor theme="4" tint="-0.249977111117893"/>
  </sheetPr>
  <dimension ref="A1:AP9"/>
  <sheetViews>
    <sheetView workbookViewId="0">
      <selection activeCell="D16" sqref="D16"/>
    </sheetView>
  </sheetViews>
  <sheetFormatPr defaultColWidth="9" defaultRowHeight="14.25" x14ac:dyDescent="0.2"/>
  <cols>
    <col min="1" max="1" width="34.75" style="1" customWidth="1"/>
    <col min="2" max="2" width="13.125" style="1" customWidth="1"/>
    <col min="3" max="16384" width="9" style="1"/>
  </cols>
  <sheetData>
    <row r="1" spans="1:42" x14ac:dyDescent="0.2">
      <c r="B1" s="2">
        <v>2020</v>
      </c>
      <c r="C1" s="1">
        <v>2021</v>
      </c>
      <c r="D1" s="2">
        <v>2022</v>
      </c>
      <c r="E1" s="1">
        <v>2023</v>
      </c>
      <c r="F1" s="2">
        <v>2024</v>
      </c>
      <c r="G1" s="1">
        <v>2025</v>
      </c>
      <c r="H1" s="2">
        <v>2026</v>
      </c>
      <c r="I1" s="1">
        <v>2027</v>
      </c>
      <c r="J1" s="2">
        <v>2028</v>
      </c>
      <c r="K1" s="1">
        <v>2029</v>
      </c>
      <c r="L1" s="2">
        <v>2030</v>
      </c>
      <c r="M1" s="1">
        <v>2031</v>
      </c>
      <c r="N1" s="2">
        <v>2032</v>
      </c>
      <c r="O1" s="1">
        <v>2033</v>
      </c>
      <c r="P1" s="2">
        <v>2034</v>
      </c>
      <c r="Q1" s="1">
        <v>2035</v>
      </c>
      <c r="R1" s="2">
        <v>2036</v>
      </c>
      <c r="S1" s="1">
        <v>2037</v>
      </c>
      <c r="T1" s="2">
        <v>2038</v>
      </c>
      <c r="U1" s="1">
        <v>2039</v>
      </c>
      <c r="V1" s="2">
        <v>2040</v>
      </c>
      <c r="W1" s="1">
        <v>2041</v>
      </c>
      <c r="X1" s="2">
        <v>2042</v>
      </c>
      <c r="Y1" s="1">
        <v>2043</v>
      </c>
      <c r="Z1" s="2">
        <v>2044</v>
      </c>
      <c r="AA1" s="1">
        <v>2045</v>
      </c>
      <c r="AB1" s="2">
        <v>2046</v>
      </c>
      <c r="AC1" s="1">
        <v>2047</v>
      </c>
      <c r="AD1" s="2">
        <v>2048</v>
      </c>
      <c r="AE1" s="2">
        <v>2049</v>
      </c>
      <c r="AF1" s="2">
        <v>2050</v>
      </c>
      <c r="AG1" s="2">
        <v>2051</v>
      </c>
      <c r="AH1" s="2">
        <v>2052</v>
      </c>
      <c r="AI1" s="2">
        <v>2053</v>
      </c>
      <c r="AJ1" s="2">
        <v>2054</v>
      </c>
      <c r="AK1" s="2">
        <v>2055</v>
      </c>
      <c r="AL1" s="2">
        <v>2056</v>
      </c>
      <c r="AM1" s="2">
        <v>2057</v>
      </c>
      <c r="AN1" s="2">
        <v>2058</v>
      </c>
      <c r="AO1" s="2">
        <v>2059</v>
      </c>
      <c r="AP1" s="2">
        <v>2060</v>
      </c>
    </row>
    <row r="2" spans="1:42" x14ac:dyDescent="0.2">
      <c r="A2" s="3" t="s">
        <v>21</v>
      </c>
      <c r="B2" s="5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</row>
    <row r="3" spans="1:42" x14ac:dyDescent="0.2">
      <c r="A3" s="3" t="s">
        <v>22</v>
      </c>
      <c r="B3" s="5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</row>
    <row r="4" spans="1:42" x14ac:dyDescent="0.2">
      <c r="A4" s="3" t="s">
        <v>23</v>
      </c>
      <c r="B4" s="5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</row>
    <row r="5" spans="1:42" x14ac:dyDescent="0.2">
      <c r="A5" s="3" t="s">
        <v>24</v>
      </c>
      <c r="B5" s="5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</row>
    <row r="6" spans="1:42" x14ac:dyDescent="0.2">
      <c r="A6" s="3" t="s">
        <v>25</v>
      </c>
      <c r="B6" s="5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</row>
    <row r="7" spans="1:42" x14ac:dyDescent="0.2">
      <c r="A7" s="3" t="s">
        <v>26</v>
      </c>
      <c r="B7" s="5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</row>
    <row r="8" spans="1:42" x14ac:dyDescent="0.2">
      <c r="A8" s="3" t="s">
        <v>27</v>
      </c>
      <c r="B8" s="5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</row>
    <row r="9" spans="1:42" x14ac:dyDescent="0.2">
      <c r="A9" s="3" t="s">
        <v>28</v>
      </c>
      <c r="B9" s="5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99050-CB1A-4F10-8A80-FD9045BEE2F6}">
  <sheetPr>
    <tabColor theme="4" tint="-0.249977111117893"/>
  </sheetPr>
  <dimension ref="A1:AP9"/>
  <sheetViews>
    <sheetView workbookViewId="0">
      <selection activeCell="G16" sqref="G16:G17"/>
    </sheetView>
  </sheetViews>
  <sheetFormatPr defaultColWidth="9" defaultRowHeight="14.25" x14ac:dyDescent="0.2"/>
  <cols>
    <col min="1" max="1" width="34.75" style="1" customWidth="1"/>
    <col min="2" max="2" width="13.125" style="1" customWidth="1"/>
    <col min="3" max="16384" width="9" style="1"/>
  </cols>
  <sheetData>
    <row r="1" spans="1:42" x14ac:dyDescent="0.2">
      <c r="B1" s="2">
        <v>2020</v>
      </c>
      <c r="C1" s="1">
        <v>2021</v>
      </c>
      <c r="D1" s="2">
        <v>2022</v>
      </c>
      <c r="E1" s="1">
        <v>2023</v>
      </c>
      <c r="F1" s="2">
        <v>2024</v>
      </c>
      <c r="G1" s="1">
        <v>2025</v>
      </c>
      <c r="H1" s="2">
        <v>2026</v>
      </c>
      <c r="I1" s="1">
        <v>2027</v>
      </c>
      <c r="J1" s="2">
        <v>2028</v>
      </c>
      <c r="K1" s="1">
        <v>2029</v>
      </c>
      <c r="L1" s="2">
        <v>2030</v>
      </c>
      <c r="M1" s="1">
        <v>2031</v>
      </c>
      <c r="N1" s="2">
        <v>2032</v>
      </c>
      <c r="O1" s="1">
        <v>2033</v>
      </c>
      <c r="P1" s="2">
        <v>2034</v>
      </c>
      <c r="Q1" s="1">
        <v>2035</v>
      </c>
      <c r="R1" s="2">
        <v>2036</v>
      </c>
      <c r="S1" s="1">
        <v>2037</v>
      </c>
      <c r="T1" s="2">
        <v>2038</v>
      </c>
      <c r="U1" s="1">
        <v>2039</v>
      </c>
      <c r="V1" s="2">
        <v>2040</v>
      </c>
      <c r="W1" s="1">
        <v>2041</v>
      </c>
      <c r="X1" s="2">
        <v>2042</v>
      </c>
      <c r="Y1" s="1">
        <v>2043</v>
      </c>
      <c r="Z1" s="2">
        <v>2044</v>
      </c>
      <c r="AA1" s="1">
        <v>2045</v>
      </c>
      <c r="AB1" s="2">
        <v>2046</v>
      </c>
      <c r="AC1" s="1">
        <v>2047</v>
      </c>
      <c r="AD1" s="2">
        <v>2048</v>
      </c>
      <c r="AE1" s="2">
        <v>2049</v>
      </c>
      <c r="AF1" s="2">
        <v>2050</v>
      </c>
      <c r="AG1" s="2">
        <v>2051</v>
      </c>
      <c r="AH1" s="2">
        <v>2052</v>
      </c>
      <c r="AI1" s="2">
        <v>2053</v>
      </c>
      <c r="AJ1" s="2">
        <v>2054</v>
      </c>
      <c r="AK1" s="2">
        <v>2055</v>
      </c>
      <c r="AL1" s="2">
        <v>2056</v>
      </c>
      <c r="AM1" s="2">
        <v>2057</v>
      </c>
      <c r="AN1" s="2">
        <v>2058</v>
      </c>
      <c r="AO1" s="2">
        <v>2059</v>
      </c>
      <c r="AP1" s="2">
        <v>2060</v>
      </c>
    </row>
    <row r="2" spans="1:42" x14ac:dyDescent="0.2">
      <c r="A2" s="3" t="s">
        <v>21</v>
      </c>
      <c r="B2" s="5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</row>
    <row r="3" spans="1:42" x14ac:dyDescent="0.2">
      <c r="A3" s="3" t="s">
        <v>22</v>
      </c>
      <c r="B3" s="5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</row>
    <row r="4" spans="1:42" x14ac:dyDescent="0.2">
      <c r="A4" s="3" t="s">
        <v>23</v>
      </c>
      <c r="B4" s="5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</row>
    <row r="5" spans="1:42" x14ac:dyDescent="0.2">
      <c r="A5" s="3" t="s">
        <v>24</v>
      </c>
      <c r="B5" s="5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</row>
    <row r="6" spans="1:42" x14ac:dyDescent="0.2">
      <c r="A6" s="3" t="s">
        <v>25</v>
      </c>
      <c r="B6" s="5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</row>
    <row r="7" spans="1:42" x14ac:dyDescent="0.2">
      <c r="A7" s="3" t="s">
        <v>26</v>
      </c>
      <c r="B7" s="5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</row>
    <row r="8" spans="1:42" x14ac:dyDescent="0.2">
      <c r="A8" s="3" t="s">
        <v>27</v>
      </c>
      <c r="B8" s="5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</row>
    <row r="9" spans="1:42" x14ac:dyDescent="0.2">
      <c r="A9" s="3" t="s">
        <v>28</v>
      </c>
      <c r="B9" s="5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199F2-70F2-4D1D-A702-2E0A831411C5}">
  <dimension ref="A1:AQ103"/>
  <sheetViews>
    <sheetView topLeftCell="A76" workbookViewId="0">
      <selection activeCell="E14" sqref="E14"/>
    </sheetView>
  </sheetViews>
  <sheetFormatPr defaultRowHeight="14.25" x14ac:dyDescent="0.2"/>
  <cols>
    <col min="3" max="3" width="10.5" bestFit="1" customWidth="1"/>
    <col min="4" max="4" width="9.5" bestFit="1" customWidth="1"/>
    <col min="6" max="6" width="9.5" bestFit="1" customWidth="1"/>
    <col min="8" max="11" width="10" bestFit="1" customWidth="1"/>
    <col min="18" max="18" width="9.5" bestFit="1" customWidth="1"/>
    <col min="23" max="23" width="9.5" bestFit="1" customWidth="1"/>
    <col min="28" max="28" width="9.5" bestFit="1" customWidth="1"/>
    <col min="33" max="33" width="9.5" bestFit="1" customWidth="1"/>
    <col min="38" max="38" width="9.5" bestFit="1" customWidth="1"/>
  </cols>
  <sheetData>
    <row r="1" spans="2:11" x14ac:dyDescent="0.2">
      <c r="B1" s="6" t="s">
        <v>29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  <c r="J1">
        <v>2055</v>
      </c>
      <c r="K1">
        <v>2060</v>
      </c>
    </row>
    <row r="2" spans="2:11" x14ac:dyDescent="0.2">
      <c r="B2" t="s">
        <v>0</v>
      </c>
      <c r="C2">
        <f>'Population prediction'!C4</f>
        <v>445878</v>
      </c>
      <c r="D2">
        <f>'Population prediction'!D4</f>
        <v>397284</v>
      </c>
      <c r="E2">
        <f>'Population prediction'!E4</f>
        <v>249767</v>
      </c>
      <c r="F2">
        <f>'Population prediction'!F4</f>
        <v>203442</v>
      </c>
      <c r="G2">
        <f>'Population prediction'!G4</f>
        <v>146473</v>
      </c>
      <c r="H2">
        <f>'Population prediction'!H4</f>
        <v>152963</v>
      </c>
      <c r="I2">
        <f>'Population prediction'!I4</f>
        <v>155018</v>
      </c>
      <c r="J2">
        <f>'Population prediction'!J4</f>
        <v>143180</v>
      </c>
      <c r="K2">
        <f>'Population prediction'!K4</f>
        <v>115353</v>
      </c>
    </row>
    <row r="3" spans="2:11" x14ac:dyDescent="0.2">
      <c r="B3" t="s">
        <v>1</v>
      </c>
      <c r="C3">
        <f>'Population prediction'!C5</f>
        <v>480179</v>
      </c>
      <c r="D3">
        <f>'Population prediction'!D5</f>
        <v>444317</v>
      </c>
      <c r="E3">
        <f>'Population prediction'!E5</f>
        <v>395934</v>
      </c>
      <c r="F3">
        <f>'Population prediction'!F5</f>
        <v>248943</v>
      </c>
      <c r="G3">
        <f>'Population prediction'!G5</f>
        <v>202770</v>
      </c>
      <c r="H3">
        <f>'Population prediction'!H5</f>
        <v>146004</v>
      </c>
      <c r="I3">
        <f>'Population prediction'!I5</f>
        <v>152488</v>
      </c>
      <c r="J3">
        <f>'Population prediction'!J5</f>
        <v>154553</v>
      </c>
      <c r="K3">
        <f>'Population prediction'!K5</f>
        <v>142750</v>
      </c>
    </row>
    <row r="4" spans="2:11" x14ac:dyDescent="0.2">
      <c r="B4" t="s">
        <v>2</v>
      </c>
      <c r="C4">
        <f>'Population prediction'!C6</f>
        <v>348491</v>
      </c>
      <c r="D4">
        <f>'Population prediction'!D6</f>
        <v>479699</v>
      </c>
      <c r="E4">
        <f>'Population prediction'!E6</f>
        <v>443918</v>
      </c>
      <c r="F4">
        <f>'Population prediction'!F6</f>
        <v>395617</v>
      </c>
      <c r="G4">
        <f>'Population prediction'!G6</f>
        <v>248744</v>
      </c>
      <c r="H4">
        <f>'Population prediction'!H6</f>
        <v>202628</v>
      </c>
      <c r="I4">
        <f>'Population prediction'!I6</f>
        <v>145917</v>
      </c>
      <c r="J4">
        <f>'Population prediction'!J6</f>
        <v>152397</v>
      </c>
      <c r="K4">
        <f>'Population prediction'!K6</f>
        <v>154475</v>
      </c>
    </row>
    <row r="5" spans="2:11" x14ac:dyDescent="0.2">
      <c r="B5" t="s">
        <v>3</v>
      </c>
      <c r="C5">
        <f>'Population prediction'!C7</f>
        <v>391803</v>
      </c>
      <c r="D5">
        <f>'Population prediction'!D7</f>
        <v>348038</v>
      </c>
      <c r="E5">
        <f>'Population prediction'!E7</f>
        <v>479123</v>
      </c>
      <c r="F5">
        <f>'Population prediction'!F7</f>
        <v>443474</v>
      </c>
      <c r="G5">
        <f>'Population prediction'!G7</f>
        <v>395261</v>
      </c>
      <c r="H5">
        <f>'Population prediction'!H7</f>
        <v>248545</v>
      </c>
      <c r="I5">
        <f>'Population prediction'!I7</f>
        <v>202486</v>
      </c>
      <c r="J5">
        <f>'Population prediction'!J7</f>
        <v>145829</v>
      </c>
      <c r="K5">
        <f>'Population prediction'!K7</f>
        <v>152306</v>
      </c>
    </row>
    <row r="6" spans="2:11" x14ac:dyDescent="0.2">
      <c r="B6" t="s">
        <v>4</v>
      </c>
      <c r="C6">
        <f>'Population prediction'!C8</f>
        <v>824363</v>
      </c>
      <c r="D6">
        <f>'Population prediction'!D8</f>
        <v>390902</v>
      </c>
      <c r="E6">
        <f>'Population prediction'!E8</f>
        <v>347272</v>
      </c>
      <c r="F6">
        <f>'Population prediction'!F8</f>
        <v>478165</v>
      </c>
      <c r="G6">
        <f>'Population prediction'!G8</f>
        <v>442631</v>
      </c>
      <c r="H6">
        <f>'Population prediction'!H8</f>
        <v>394549</v>
      </c>
      <c r="I6">
        <f>'Population prediction'!I8</f>
        <v>248122</v>
      </c>
      <c r="J6">
        <f>'Population prediction'!J8</f>
        <v>202162</v>
      </c>
      <c r="K6">
        <f>'Population prediction'!K8</f>
        <v>145610</v>
      </c>
    </row>
    <row r="7" spans="2:11" x14ac:dyDescent="0.2">
      <c r="B7" t="s">
        <v>5</v>
      </c>
      <c r="C7">
        <f>'Population prediction'!C9</f>
        <v>1179905</v>
      </c>
      <c r="D7">
        <f>'Population prediction'!D9</f>
        <v>822137</v>
      </c>
      <c r="E7">
        <f>'Population prediction'!E9</f>
        <v>389846</v>
      </c>
      <c r="F7">
        <f>'Population prediction'!F9</f>
        <v>346369</v>
      </c>
      <c r="G7">
        <f>'Population prediction'!G9</f>
        <v>476922</v>
      </c>
      <c r="H7">
        <f>'Population prediction'!H9</f>
        <v>441480</v>
      </c>
      <c r="I7">
        <f>'Population prediction'!I9</f>
        <v>393523</v>
      </c>
      <c r="J7">
        <f>'Population prediction'!J9</f>
        <v>247502</v>
      </c>
      <c r="K7">
        <f>'Population prediction'!K9</f>
        <v>201657</v>
      </c>
    </row>
    <row r="8" spans="2:11" x14ac:dyDescent="0.2">
      <c r="B8" t="s">
        <v>6</v>
      </c>
      <c r="C8">
        <f>'Population prediction'!C10</f>
        <v>1462804</v>
      </c>
      <c r="D8">
        <f>'Population prediction'!D10</f>
        <v>1176011</v>
      </c>
      <c r="E8">
        <f>'Population prediction'!E10</f>
        <v>819506</v>
      </c>
      <c r="F8">
        <f>'Population prediction'!F10</f>
        <v>388599</v>
      </c>
      <c r="G8">
        <f>'Population prediction'!G10</f>
        <v>345296</v>
      </c>
      <c r="H8">
        <f>'Population prediction'!H10</f>
        <v>475491</v>
      </c>
      <c r="I8">
        <f>'Population prediction'!I10</f>
        <v>440156</v>
      </c>
      <c r="J8">
        <f>'Population prediction'!J10</f>
        <v>392382</v>
      </c>
      <c r="K8">
        <f>'Population prediction'!K10</f>
        <v>246784</v>
      </c>
    </row>
    <row r="9" spans="2:11" x14ac:dyDescent="0.2">
      <c r="B9" t="s">
        <v>7</v>
      </c>
      <c r="C9">
        <f>'Population prediction'!C11</f>
        <v>1207124</v>
      </c>
      <c r="D9">
        <f>'Population prediction'!D11</f>
        <v>1456368</v>
      </c>
      <c r="E9">
        <f>'Population prediction'!E11</f>
        <v>1171072</v>
      </c>
      <c r="F9">
        <f>'Population prediction'!F11</f>
        <v>816146</v>
      </c>
      <c r="G9">
        <f>'Population prediction'!G11</f>
        <v>387083</v>
      </c>
      <c r="H9">
        <f>'Population prediction'!H11</f>
        <v>343984</v>
      </c>
      <c r="I9">
        <f>'Population prediction'!I11</f>
        <v>473779</v>
      </c>
      <c r="J9">
        <f>'Population prediction'!J11</f>
        <v>438615</v>
      </c>
      <c r="K9">
        <f>'Population prediction'!K11</f>
        <v>391087</v>
      </c>
    </row>
    <row r="10" spans="2:11" x14ac:dyDescent="0.2">
      <c r="B10" t="s">
        <v>8</v>
      </c>
      <c r="C10">
        <f>'Population prediction'!C12</f>
        <v>977109</v>
      </c>
      <c r="D10">
        <f>'Population prediction'!D12</f>
        <v>1198795</v>
      </c>
      <c r="E10">
        <f>'Population prediction'!E12</f>
        <v>1446901</v>
      </c>
      <c r="F10">
        <f>'Population prediction'!F12</f>
        <v>1163929</v>
      </c>
      <c r="G10">
        <f>'Population prediction'!G12</f>
        <v>811494</v>
      </c>
      <c r="H10">
        <f>'Population prediction'!H12</f>
        <v>385032</v>
      </c>
      <c r="I10">
        <f>'Population prediction'!I12</f>
        <v>342264</v>
      </c>
      <c r="J10">
        <f>'Population prediction'!J12</f>
        <v>471552</v>
      </c>
      <c r="K10">
        <f>'Population prediction'!K12</f>
        <v>436685</v>
      </c>
    </row>
    <row r="11" spans="2:11" x14ac:dyDescent="0.2">
      <c r="B11" t="s">
        <v>9</v>
      </c>
      <c r="C11">
        <f>'Population prediction'!C13</f>
        <v>931765</v>
      </c>
      <c r="D11">
        <f>'Population prediction'!D13</f>
        <v>966361</v>
      </c>
      <c r="E11">
        <f>'Population prediction'!E13</f>
        <v>1186447</v>
      </c>
      <c r="F11">
        <f>'Population prediction'!F13</f>
        <v>1433011</v>
      </c>
      <c r="G11">
        <f>'Population prediction'!G13</f>
        <v>1153570</v>
      </c>
      <c r="H11">
        <f>'Population prediction'!H13</f>
        <v>804759</v>
      </c>
      <c r="I11">
        <f>'Population prediction'!I13</f>
        <v>382029</v>
      </c>
      <c r="J11">
        <f>'Population prediction'!J13</f>
        <v>339799</v>
      </c>
      <c r="K11">
        <f>'Population prediction'!K13</f>
        <v>468346</v>
      </c>
    </row>
    <row r="12" spans="2:11" x14ac:dyDescent="0.2">
      <c r="B12" t="s">
        <v>10</v>
      </c>
      <c r="C12">
        <f>'Population prediction'!C14</f>
        <v>940004</v>
      </c>
      <c r="D12">
        <f>'Population prediction'!D14</f>
        <v>916111</v>
      </c>
      <c r="E12">
        <f>'Population prediction'!E14</f>
        <v>951189</v>
      </c>
      <c r="F12">
        <f>'Population prediction'!F14</f>
        <v>1169006</v>
      </c>
      <c r="G12">
        <f>'Population prediction'!G14</f>
        <v>1413235</v>
      </c>
      <c r="H12">
        <f>'Population prediction'!H14</f>
        <v>1138689</v>
      </c>
      <c r="I12">
        <f>'Population prediction'!I14</f>
        <v>795021</v>
      </c>
      <c r="J12">
        <f>'Population prediction'!J14</f>
        <v>377712</v>
      </c>
      <c r="K12">
        <f>'Population prediction'!K14</f>
        <v>336197</v>
      </c>
    </row>
    <row r="13" spans="2:11" x14ac:dyDescent="0.2">
      <c r="B13" t="s">
        <v>11</v>
      </c>
      <c r="C13">
        <f>'Population prediction'!C15</f>
        <v>890810</v>
      </c>
      <c r="D13">
        <f>'Population prediction'!D15</f>
        <v>915752</v>
      </c>
      <c r="E13">
        <f>'Population prediction'!E15</f>
        <v>893850</v>
      </c>
      <c r="F13">
        <f>'Population prediction'!F15</f>
        <v>929407</v>
      </c>
      <c r="G13">
        <f>'Population prediction'!G15</f>
        <v>1143756</v>
      </c>
      <c r="H13">
        <f>'Population prediction'!H15</f>
        <v>1384547</v>
      </c>
      <c r="I13">
        <f>'Population prediction'!I15</f>
        <v>1116940</v>
      </c>
      <c r="J13">
        <f>'Population prediction'!J15</f>
        <v>780711</v>
      </c>
      <c r="K13">
        <f>'Population prediction'!K15</f>
        <v>371291</v>
      </c>
    </row>
    <row r="14" spans="2:11" x14ac:dyDescent="0.2">
      <c r="B14" t="s">
        <v>12</v>
      </c>
      <c r="C14">
        <f>'Population prediction'!C16</f>
        <v>876308</v>
      </c>
      <c r="D14">
        <f>'Population prediction'!D16</f>
        <v>854910</v>
      </c>
      <c r="E14">
        <f>'Population prediction'!E16</f>
        <v>880862</v>
      </c>
      <c r="F14">
        <f>'Population prediction'!F16</f>
        <v>861671</v>
      </c>
      <c r="G14">
        <f>'Population prediction'!G16</f>
        <v>897807</v>
      </c>
      <c r="H14">
        <f>'Population prediction'!H16</f>
        <v>1106927</v>
      </c>
      <c r="I14">
        <f>'Population prediction'!I16</f>
        <v>1342457</v>
      </c>
      <c r="J14">
        <f>'Population prediction'!J16</f>
        <v>1084772</v>
      </c>
      <c r="K14">
        <f>'Population prediction'!K16</f>
        <v>759476</v>
      </c>
    </row>
    <row r="15" spans="2:11" x14ac:dyDescent="0.2">
      <c r="B15" t="s">
        <v>13</v>
      </c>
      <c r="C15">
        <f>'Population prediction'!C17</f>
        <v>810242</v>
      </c>
      <c r="D15">
        <f>'Population prediction'!D17</f>
        <v>821977</v>
      </c>
      <c r="E15">
        <f>'Population prediction'!E17</f>
        <v>804385</v>
      </c>
      <c r="F15">
        <f>'Population prediction'!F17</f>
        <v>831181</v>
      </c>
      <c r="G15">
        <f>'Population prediction'!G17</f>
        <v>815313</v>
      </c>
      <c r="H15">
        <f>'Population prediction'!H17</f>
        <v>851749</v>
      </c>
      <c r="I15">
        <f>'Population prediction'!I17</f>
        <v>1052688</v>
      </c>
      <c r="J15">
        <f>'Population prediction'!J17</f>
        <v>1279764</v>
      </c>
      <c r="K15">
        <f>'Population prediction'!K17</f>
        <v>1036391</v>
      </c>
    </row>
    <row r="16" spans="2:11" x14ac:dyDescent="0.2">
      <c r="B16" t="s">
        <v>14</v>
      </c>
      <c r="C16">
        <f>'Population prediction'!C18</f>
        <v>504706</v>
      </c>
      <c r="D16">
        <f>'Population prediction'!D18</f>
        <v>732945</v>
      </c>
      <c r="E16">
        <f>'Population prediction'!E18</f>
        <v>747424</v>
      </c>
      <c r="F16">
        <f>'Population prediction'!F18</f>
        <v>735047</v>
      </c>
      <c r="G16">
        <f>'Population prediction'!G18</f>
        <v>763024</v>
      </c>
      <c r="H16">
        <f>'Population prediction'!H18</f>
        <v>751719</v>
      </c>
      <c r="I16">
        <f>'Population prediction'!I18</f>
        <v>788635</v>
      </c>
      <c r="J16">
        <f>'Population prediction'!J18</f>
        <v>978473</v>
      </c>
      <c r="K16">
        <f>'Population prediction'!K18</f>
        <v>1194020</v>
      </c>
    </row>
    <row r="17" spans="1:43" x14ac:dyDescent="0.2">
      <c r="B17" t="s">
        <v>15</v>
      </c>
      <c r="C17">
        <f>'Population prediction'!C19</f>
        <v>265538</v>
      </c>
      <c r="D17">
        <f>'Population prediction'!D19</f>
        <v>426729</v>
      </c>
      <c r="E17">
        <f>'Population prediction'!E19</f>
        <v>625422</v>
      </c>
      <c r="F17">
        <f>'Population prediction'!F19</f>
        <v>643307</v>
      </c>
      <c r="G17">
        <f>'Population prediction'!G19</f>
        <v>637800</v>
      </c>
      <c r="H17">
        <f>'Population prediction'!H19</f>
        <v>667188</v>
      </c>
      <c r="I17">
        <f>'Population prediction'!I19</f>
        <v>662039</v>
      </c>
      <c r="J17">
        <f>'Population prediction'!J19</f>
        <v>699361</v>
      </c>
      <c r="K17">
        <f>'Population prediction'!K19</f>
        <v>873287</v>
      </c>
    </row>
    <row r="18" spans="1:43" x14ac:dyDescent="0.2">
      <c r="B18" t="s">
        <v>16</v>
      </c>
      <c r="C18">
        <f>'Population prediction'!C20</f>
        <v>167022</v>
      </c>
      <c r="D18">
        <f>'Population prediction'!D20</f>
        <v>199499</v>
      </c>
      <c r="E18">
        <f>'Population prediction'!E20</f>
        <v>326192</v>
      </c>
      <c r="F18">
        <f>'Population prediction'!F20</f>
        <v>485828</v>
      </c>
      <c r="G18">
        <f>'Population prediction'!G20</f>
        <v>507312</v>
      </c>
      <c r="H18">
        <f>'Population prediction'!H20</f>
        <v>510113</v>
      </c>
      <c r="I18">
        <f>'Population prediction'!I20</f>
        <v>540623</v>
      </c>
      <c r="J18">
        <f>'Population prediction'!J20</f>
        <v>543070</v>
      </c>
      <c r="K18">
        <f>'Population prediction'!K20</f>
        <v>580330</v>
      </c>
    </row>
    <row r="19" spans="1:43" x14ac:dyDescent="0.2">
      <c r="B19" t="s">
        <v>17</v>
      </c>
      <c r="C19">
        <f>'Population prediction'!C21</f>
        <v>120809</v>
      </c>
      <c r="D19">
        <f>'Population prediction'!D21</f>
        <v>101416</v>
      </c>
      <c r="E19">
        <f>'Population prediction'!E21</f>
        <v>124447</v>
      </c>
      <c r="F19">
        <f>'Population prediction'!F21</f>
        <v>208665</v>
      </c>
      <c r="G19">
        <f>'Population prediction'!G21</f>
        <v>318217</v>
      </c>
      <c r="H19">
        <f>'Population prediction'!H21</f>
        <v>339646</v>
      </c>
      <c r="I19">
        <f>'Population prediction'!I21</f>
        <v>348662</v>
      </c>
      <c r="J19">
        <f>'Population prediction'!J21</f>
        <v>376760</v>
      </c>
      <c r="K19">
        <f>'Population prediction'!K21</f>
        <v>385417</v>
      </c>
    </row>
    <row r="20" spans="1:43" x14ac:dyDescent="0.2">
      <c r="B20" t="s">
        <v>18</v>
      </c>
      <c r="C20">
        <f>'Population prediction'!C22</f>
        <v>41416</v>
      </c>
      <c r="D20">
        <f>'Population prediction'!D22</f>
        <v>53265</v>
      </c>
      <c r="E20">
        <f>'Population prediction'!E22</f>
        <v>46195</v>
      </c>
      <c r="F20">
        <f>'Population prediction'!F22</f>
        <v>58465</v>
      </c>
      <c r="G20">
        <f>'Population prediction'!G22</f>
        <v>100931</v>
      </c>
      <c r="H20">
        <f>'Population prediction'!H22</f>
        <v>158218</v>
      </c>
      <c r="I20">
        <f>'Population prediction'!I22</f>
        <v>173321</v>
      </c>
      <c r="J20">
        <f>'Population prediction'!J22</f>
        <v>182420</v>
      </c>
      <c r="K20">
        <f>'Population prediction'!K22</f>
        <v>201793</v>
      </c>
    </row>
    <row r="21" spans="1:43" x14ac:dyDescent="0.2">
      <c r="B21" t="s">
        <v>19</v>
      </c>
      <c r="C21">
        <f>'Population prediction'!C23</f>
        <v>8047</v>
      </c>
      <c r="D21">
        <f>'Population prediction'!D23</f>
        <v>11671</v>
      </c>
      <c r="E21">
        <f>'Population prediction'!E23</f>
        <v>15436</v>
      </c>
      <c r="F21">
        <f>'Population prediction'!F23</f>
        <v>13752</v>
      </c>
      <c r="G21">
        <f>'Population prediction'!G23</f>
        <v>17867</v>
      </c>
      <c r="H21">
        <f>'Population prediction'!H23</f>
        <v>31622</v>
      </c>
      <c r="I21">
        <f>'Population prediction'!I23</f>
        <v>50788</v>
      </c>
      <c r="J21">
        <f>'Population prediction'!J23</f>
        <v>56953</v>
      </c>
      <c r="K21">
        <f>'Population prediction'!K23</f>
        <v>61311</v>
      </c>
    </row>
    <row r="22" spans="1:43" x14ac:dyDescent="0.2">
      <c r="B22" t="s">
        <v>20</v>
      </c>
      <c r="C22">
        <f>'Population prediction'!C24</f>
        <v>888</v>
      </c>
      <c r="D22">
        <f>'Population prediction'!D24</f>
        <v>1823</v>
      </c>
      <c r="E22">
        <f>'Population prediction'!E24</f>
        <v>2540</v>
      </c>
      <c r="F22">
        <f>'Population prediction'!F24</f>
        <v>3220</v>
      </c>
      <c r="G22">
        <f>'Population prediction'!G24</f>
        <v>2742</v>
      </c>
      <c r="H22">
        <f>'Population prediction'!H24</f>
        <v>3398</v>
      </c>
      <c r="I22">
        <f>'Population prediction'!I24</f>
        <v>5720</v>
      </c>
      <c r="J22">
        <f>'Population prediction'!J24</f>
        <v>8705</v>
      </c>
      <c r="K22">
        <f>'Population prediction'!K24</f>
        <v>9221</v>
      </c>
    </row>
    <row r="24" spans="1:43" s="1" customFormat="1" x14ac:dyDescent="0.2">
      <c r="A24" s="4" t="s">
        <v>29</v>
      </c>
      <c r="B24" s="4" t="s">
        <v>43</v>
      </c>
      <c r="C24" s="4">
        <v>2020</v>
      </c>
      <c r="D24" s="4">
        <v>2021</v>
      </c>
      <c r="E24" s="4">
        <v>2022</v>
      </c>
      <c r="F24" s="4">
        <v>2023</v>
      </c>
      <c r="G24" s="4">
        <v>2024</v>
      </c>
      <c r="H24" s="4">
        <v>2025</v>
      </c>
      <c r="I24" s="4">
        <v>2026</v>
      </c>
      <c r="J24" s="4">
        <v>2027</v>
      </c>
      <c r="K24" s="4">
        <v>2028</v>
      </c>
      <c r="L24" s="4">
        <v>2029</v>
      </c>
      <c r="M24" s="4">
        <v>2030</v>
      </c>
      <c r="N24" s="4">
        <v>2031</v>
      </c>
      <c r="O24" s="4">
        <v>2032</v>
      </c>
      <c r="P24" s="4">
        <v>2033</v>
      </c>
      <c r="Q24" s="4">
        <v>2034</v>
      </c>
      <c r="R24" s="4">
        <v>2035</v>
      </c>
      <c r="S24" s="4">
        <v>2036</v>
      </c>
      <c r="T24" s="4">
        <v>2037</v>
      </c>
      <c r="U24" s="4">
        <v>2038</v>
      </c>
      <c r="V24" s="4">
        <v>2039</v>
      </c>
      <c r="W24" s="4">
        <v>2040</v>
      </c>
      <c r="X24" s="4">
        <v>2041</v>
      </c>
      <c r="Y24" s="4">
        <v>2042</v>
      </c>
      <c r="Z24" s="4">
        <v>2043</v>
      </c>
      <c r="AA24" s="4">
        <v>2044</v>
      </c>
      <c r="AB24" s="4">
        <v>2045</v>
      </c>
      <c r="AC24" s="4">
        <v>2046</v>
      </c>
      <c r="AD24" s="4">
        <v>2047</v>
      </c>
      <c r="AE24" s="4">
        <v>2048</v>
      </c>
      <c r="AF24" s="4">
        <v>2049</v>
      </c>
      <c r="AG24" s="4">
        <v>2050</v>
      </c>
      <c r="AH24" s="4">
        <v>2051</v>
      </c>
      <c r="AI24" s="4">
        <v>2052</v>
      </c>
      <c r="AJ24" s="4">
        <v>2053</v>
      </c>
      <c r="AK24" s="4">
        <v>2054</v>
      </c>
      <c r="AL24" s="4">
        <v>2055</v>
      </c>
      <c r="AM24" s="4">
        <v>2056</v>
      </c>
      <c r="AN24" s="4">
        <v>2057</v>
      </c>
      <c r="AO24" s="4">
        <v>2058</v>
      </c>
      <c r="AP24" s="4">
        <v>2059</v>
      </c>
      <c r="AQ24" s="4">
        <v>2060</v>
      </c>
    </row>
    <row r="25" spans="1:43" x14ac:dyDescent="0.2">
      <c r="B25" t="s">
        <v>0</v>
      </c>
      <c r="C25" s="1">
        <f>$C2</f>
        <v>445878</v>
      </c>
      <c r="D25" s="1">
        <f t="shared" ref="D25:G25" si="0">$C2</f>
        <v>445878</v>
      </c>
      <c r="E25" s="1">
        <f t="shared" si="0"/>
        <v>445878</v>
      </c>
      <c r="F25" s="1">
        <f t="shared" si="0"/>
        <v>445878</v>
      </c>
      <c r="G25" s="1">
        <f t="shared" si="0"/>
        <v>445878</v>
      </c>
      <c r="H25" s="7">
        <f>$D2</f>
        <v>397284</v>
      </c>
      <c r="I25" s="7">
        <f t="shared" ref="I25:L25" si="1">$D2</f>
        <v>397284</v>
      </c>
      <c r="J25" s="7">
        <f t="shared" si="1"/>
        <v>397284</v>
      </c>
      <c r="K25" s="7">
        <f t="shared" si="1"/>
        <v>397284</v>
      </c>
      <c r="L25" s="7">
        <f t="shared" si="1"/>
        <v>397284</v>
      </c>
      <c r="M25" s="7">
        <f>$E2</f>
        <v>249767</v>
      </c>
      <c r="N25" s="7">
        <f t="shared" ref="N25:Q25" si="2">$E2</f>
        <v>249767</v>
      </c>
      <c r="O25" s="7">
        <f t="shared" si="2"/>
        <v>249767</v>
      </c>
      <c r="P25" s="7">
        <f t="shared" si="2"/>
        <v>249767</v>
      </c>
      <c r="Q25" s="7">
        <f t="shared" si="2"/>
        <v>249767</v>
      </c>
      <c r="R25" s="7">
        <f>$F2</f>
        <v>203442</v>
      </c>
      <c r="S25" s="7">
        <f t="shared" ref="S25:V25" si="3">$F2</f>
        <v>203442</v>
      </c>
      <c r="T25" s="7">
        <f t="shared" si="3"/>
        <v>203442</v>
      </c>
      <c r="U25" s="7">
        <f t="shared" si="3"/>
        <v>203442</v>
      </c>
      <c r="V25" s="7">
        <f t="shared" si="3"/>
        <v>203442</v>
      </c>
      <c r="W25" s="7">
        <f>$G2</f>
        <v>146473</v>
      </c>
      <c r="X25" s="7">
        <f t="shared" ref="X25:AA25" si="4">$G2</f>
        <v>146473</v>
      </c>
      <c r="Y25" s="7">
        <f t="shared" si="4"/>
        <v>146473</v>
      </c>
      <c r="Z25" s="7">
        <f t="shared" si="4"/>
        <v>146473</v>
      </c>
      <c r="AA25" s="7">
        <f t="shared" si="4"/>
        <v>146473</v>
      </c>
      <c r="AB25" s="7">
        <f>$H2</f>
        <v>152963</v>
      </c>
      <c r="AC25" s="7">
        <f t="shared" ref="AC25:AF25" si="5">$H2</f>
        <v>152963</v>
      </c>
      <c r="AD25" s="7">
        <f t="shared" si="5"/>
        <v>152963</v>
      </c>
      <c r="AE25" s="7">
        <f t="shared" si="5"/>
        <v>152963</v>
      </c>
      <c r="AF25" s="7">
        <f t="shared" si="5"/>
        <v>152963</v>
      </c>
      <c r="AG25" s="7">
        <f>$I2</f>
        <v>155018</v>
      </c>
      <c r="AH25" s="7">
        <f t="shared" ref="AH25:AJ25" si="6">$I2</f>
        <v>155018</v>
      </c>
      <c r="AI25" s="7">
        <f t="shared" si="6"/>
        <v>155018</v>
      </c>
      <c r="AJ25" s="7">
        <f t="shared" si="6"/>
        <v>155018</v>
      </c>
      <c r="AK25" s="7">
        <f>$I2</f>
        <v>155018</v>
      </c>
      <c r="AL25" s="7">
        <f>$J2</f>
        <v>143180</v>
      </c>
      <c r="AM25" s="7">
        <f t="shared" ref="AM25:AP25" si="7">$J2</f>
        <v>143180</v>
      </c>
      <c r="AN25" s="7">
        <f t="shared" si="7"/>
        <v>143180</v>
      </c>
      <c r="AO25" s="7">
        <f t="shared" si="7"/>
        <v>143180</v>
      </c>
      <c r="AP25" s="7">
        <f t="shared" si="7"/>
        <v>143180</v>
      </c>
      <c r="AQ25" s="7">
        <f>K2</f>
        <v>115353</v>
      </c>
    </row>
    <row r="26" spans="1:43" x14ac:dyDescent="0.2">
      <c r="B26" t="s">
        <v>1</v>
      </c>
      <c r="C26" s="1">
        <f t="shared" ref="C26:G26" si="8">$C3</f>
        <v>480179</v>
      </c>
      <c r="D26" s="1">
        <f t="shared" si="8"/>
        <v>480179</v>
      </c>
      <c r="E26" s="1">
        <f t="shared" si="8"/>
        <v>480179</v>
      </c>
      <c r="F26" s="1">
        <f t="shared" si="8"/>
        <v>480179</v>
      </c>
      <c r="G26" s="1">
        <f t="shared" si="8"/>
        <v>480179</v>
      </c>
      <c r="H26" s="7">
        <f t="shared" ref="H26:L26" si="9">$D3</f>
        <v>444317</v>
      </c>
      <c r="I26" s="7">
        <f t="shared" si="9"/>
        <v>444317</v>
      </c>
      <c r="J26" s="7">
        <f t="shared" si="9"/>
        <v>444317</v>
      </c>
      <c r="K26" s="7">
        <f t="shared" si="9"/>
        <v>444317</v>
      </c>
      <c r="L26" s="7">
        <f t="shared" si="9"/>
        <v>444317</v>
      </c>
      <c r="M26" s="7">
        <f t="shared" ref="M26:Q26" si="10">$E3</f>
        <v>395934</v>
      </c>
      <c r="N26" s="7">
        <f t="shared" si="10"/>
        <v>395934</v>
      </c>
      <c r="O26" s="7">
        <f t="shared" si="10"/>
        <v>395934</v>
      </c>
      <c r="P26" s="7">
        <f t="shared" si="10"/>
        <v>395934</v>
      </c>
      <c r="Q26" s="7">
        <f t="shared" si="10"/>
        <v>395934</v>
      </c>
      <c r="R26" s="7">
        <f t="shared" ref="R26:V26" si="11">$F3</f>
        <v>248943</v>
      </c>
      <c r="S26" s="7">
        <f t="shared" si="11"/>
        <v>248943</v>
      </c>
      <c r="T26" s="7">
        <f t="shared" si="11"/>
        <v>248943</v>
      </c>
      <c r="U26" s="7">
        <f t="shared" si="11"/>
        <v>248943</v>
      </c>
      <c r="V26" s="7">
        <f t="shared" si="11"/>
        <v>248943</v>
      </c>
      <c r="W26" s="7">
        <f t="shared" ref="W26:AA26" si="12">$G3</f>
        <v>202770</v>
      </c>
      <c r="X26" s="7">
        <f t="shared" si="12"/>
        <v>202770</v>
      </c>
      <c r="Y26" s="7">
        <f t="shared" si="12"/>
        <v>202770</v>
      </c>
      <c r="Z26" s="7">
        <f t="shared" si="12"/>
        <v>202770</v>
      </c>
      <c r="AA26" s="7">
        <f t="shared" si="12"/>
        <v>202770</v>
      </c>
      <c r="AB26" s="7">
        <f t="shared" ref="AB26:AF26" si="13">$H3</f>
        <v>146004</v>
      </c>
      <c r="AC26" s="7">
        <f t="shared" si="13"/>
        <v>146004</v>
      </c>
      <c r="AD26" s="7">
        <f t="shared" si="13"/>
        <v>146004</v>
      </c>
      <c r="AE26" s="7">
        <f t="shared" si="13"/>
        <v>146004</v>
      </c>
      <c r="AF26" s="7">
        <f t="shared" si="13"/>
        <v>146004</v>
      </c>
      <c r="AG26" s="7">
        <f t="shared" ref="AG26:AK26" si="14">$I3</f>
        <v>152488</v>
      </c>
      <c r="AH26" s="7">
        <f t="shared" si="14"/>
        <v>152488</v>
      </c>
      <c r="AI26" s="7">
        <f t="shared" si="14"/>
        <v>152488</v>
      </c>
      <c r="AJ26" s="7">
        <f t="shared" si="14"/>
        <v>152488</v>
      </c>
      <c r="AK26" s="7">
        <f t="shared" si="14"/>
        <v>152488</v>
      </c>
      <c r="AL26" s="7">
        <f t="shared" ref="AL26:AP26" si="15">$J3</f>
        <v>154553</v>
      </c>
      <c r="AM26" s="7">
        <f t="shared" si="15"/>
        <v>154553</v>
      </c>
      <c r="AN26" s="7">
        <f t="shared" si="15"/>
        <v>154553</v>
      </c>
      <c r="AO26" s="7">
        <f t="shared" si="15"/>
        <v>154553</v>
      </c>
      <c r="AP26" s="7">
        <f t="shared" si="15"/>
        <v>154553</v>
      </c>
      <c r="AQ26" s="7">
        <f t="shared" ref="AQ26:AQ45" si="16">K3</f>
        <v>142750</v>
      </c>
    </row>
    <row r="27" spans="1:43" x14ac:dyDescent="0.2">
      <c r="B27" t="s">
        <v>2</v>
      </c>
      <c r="C27" s="1">
        <f t="shared" ref="C27:G27" si="17">$C4</f>
        <v>348491</v>
      </c>
      <c r="D27" s="1">
        <f t="shared" si="17"/>
        <v>348491</v>
      </c>
      <c r="E27" s="1">
        <f t="shared" si="17"/>
        <v>348491</v>
      </c>
      <c r="F27" s="1">
        <f t="shared" si="17"/>
        <v>348491</v>
      </c>
      <c r="G27" s="1">
        <f t="shared" si="17"/>
        <v>348491</v>
      </c>
      <c r="H27" s="7">
        <f t="shared" ref="H27:L27" si="18">$D4</f>
        <v>479699</v>
      </c>
      <c r="I27" s="7">
        <f t="shared" si="18"/>
        <v>479699</v>
      </c>
      <c r="J27" s="7">
        <f t="shared" si="18"/>
        <v>479699</v>
      </c>
      <c r="K27" s="7">
        <f t="shared" si="18"/>
        <v>479699</v>
      </c>
      <c r="L27" s="7">
        <f t="shared" si="18"/>
        <v>479699</v>
      </c>
      <c r="M27" s="7">
        <f t="shared" ref="M27:Q27" si="19">$E4</f>
        <v>443918</v>
      </c>
      <c r="N27" s="7">
        <f t="shared" si="19"/>
        <v>443918</v>
      </c>
      <c r="O27" s="7">
        <f t="shared" si="19"/>
        <v>443918</v>
      </c>
      <c r="P27" s="7">
        <f t="shared" si="19"/>
        <v>443918</v>
      </c>
      <c r="Q27" s="7">
        <f t="shared" si="19"/>
        <v>443918</v>
      </c>
      <c r="R27" s="7">
        <f t="shared" ref="R27:V27" si="20">$F4</f>
        <v>395617</v>
      </c>
      <c r="S27" s="7">
        <f t="shared" si="20"/>
        <v>395617</v>
      </c>
      <c r="T27" s="7">
        <f t="shared" si="20"/>
        <v>395617</v>
      </c>
      <c r="U27" s="7">
        <f t="shared" si="20"/>
        <v>395617</v>
      </c>
      <c r="V27" s="7">
        <f t="shared" si="20"/>
        <v>395617</v>
      </c>
      <c r="W27" s="7">
        <f t="shared" ref="W27:AA27" si="21">$G4</f>
        <v>248744</v>
      </c>
      <c r="X27" s="7">
        <f t="shared" si="21"/>
        <v>248744</v>
      </c>
      <c r="Y27" s="7">
        <f t="shared" si="21"/>
        <v>248744</v>
      </c>
      <c r="Z27" s="7">
        <f t="shared" si="21"/>
        <v>248744</v>
      </c>
      <c r="AA27" s="7">
        <f t="shared" si="21"/>
        <v>248744</v>
      </c>
      <c r="AB27" s="7">
        <f t="shared" ref="AB27:AF27" si="22">$H4</f>
        <v>202628</v>
      </c>
      <c r="AC27" s="7">
        <f t="shared" si="22"/>
        <v>202628</v>
      </c>
      <c r="AD27" s="7">
        <f t="shared" si="22"/>
        <v>202628</v>
      </c>
      <c r="AE27" s="7">
        <f t="shared" si="22"/>
        <v>202628</v>
      </c>
      <c r="AF27" s="7">
        <f t="shared" si="22"/>
        <v>202628</v>
      </c>
      <c r="AG27" s="7">
        <f t="shared" ref="AG27:AK27" si="23">$I4</f>
        <v>145917</v>
      </c>
      <c r="AH27" s="7">
        <f t="shared" si="23"/>
        <v>145917</v>
      </c>
      <c r="AI27" s="7">
        <f t="shared" si="23"/>
        <v>145917</v>
      </c>
      <c r="AJ27" s="7">
        <f t="shared" si="23"/>
        <v>145917</v>
      </c>
      <c r="AK27" s="7">
        <f t="shared" si="23"/>
        <v>145917</v>
      </c>
      <c r="AL27" s="7">
        <f t="shared" ref="AL27:AP27" si="24">$J4</f>
        <v>152397</v>
      </c>
      <c r="AM27" s="7">
        <f t="shared" si="24"/>
        <v>152397</v>
      </c>
      <c r="AN27" s="7">
        <f t="shared" si="24"/>
        <v>152397</v>
      </c>
      <c r="AO27" s="7">
        <f t="shared" si="24"/>
        <v>152397</v>
      </c>
      <c r="AP27" s="7">
        <f t="shared" si="24"/>
        <v>152397</v>
      </c>
      <c r="AQ27" s="7">
        <f t="shared" si="16"/>
        <v>154475</v>
      </c>
    </row>
    <row r="28" spans="1:43" x14ac:dyDescent="0.2">
      <c r="B28" t="s">
        <v>3</v>
      </c>
      <c r="C28" s="1">
        <f t="shared" ref="C28:G28" si="25">$C5</f>
        <v>391803</v>
      </c>
      <c r="D28" s="1">
        <f t="shared" si="25"/>
        <v>391803</v>
      </c>
      <c r="E28" s="1">
        <f t="shared" si="25"/>
        <v>391803</v>
      </c>
      <c r="F28" s="1">
        <f t="shared" si="25"/>
        <v>391803</v>
      </c>
      <c r="G28" s="1">
        <f t="shared" si="25"/>
        <v>391803</v>
      </c>
      <c r="H28" s="7">
        <f t="shared" ref="H28:L28" si="26">$D5</f>
        <v>348038</v>
      </c>
      <c r="I28" s="7">
        <f t="shared" si="26"/>
        <v>348038</v>
      </c>
      <c r="J28" s="7">
        <f t="shared" si="26"/>
        <v>348038</v>
      </c>
      <c r="K28" s="7">
        <f t="shared" si="26"/>
        <v>348038</v>
      </c>
      <c r="L28" s="7">
        <f t="shared" si="26"/>
        <v>348038</v>
      </c>
      <c r="M28" s="7">
        <f t="shared" ref="M28:Q28" si="27">$E5</f>
        <v>479123</v>
      </c>
      <c r="N28" s="7">
        <f t="shared" si="27"/>
        <v>479123</v>
      </c>
      <c r="O28" s="7">
        <f t="shared" si="27"/>
        <v>479123</v>
      </c>
      <c r="P28" s="7">
        <f t="shared" si="27"/>
        <v>479123</v>
      </c>
      <c r="Q28" s="7">
        <f t="shared" si="27"/>
        <v>479123</v>
      </c>
      <c r="R28" s="7">
        <f t="shared" ref="R28:V28" si="28">$F5</f>
        <v>443474</v>
      </c>
      <c r="S28" s="7">
        <f t="shared" si="28"/>
        <v>443474</v>
      </c>
      <c r="T28" s="7">
        <f t="shared" si="28"/>
        <v>443474</v>
      </c>
      <c r="U28" s="7">
        <f t="shared" si="28"/>
        <v>443474</v>
      </c>
      <c r="V28" s="7">
        <f t="shared" si="28"/>
        <v>443474</v>
      </c>
      <c r="W28" s="7">
        <f t="shared" ref="W28:AA28" si="29">$G5</f>
        <v>395261</v>
      </c>
      <c r="X28" s="7">
        <f t="shared" si="29"/>
        <v>395261</v>
      </c>
      <c r="Y28" s="7">
        <f t="shared" si="29"/>
        <v>395261</v>
      </c>
      <c r="Z28" s="7">
        <f t="shared" si="29"/>
        <v>395261</v>
      </c>
      <c r="AA28" s="7">
        <f t="shared" si="29"/>
        <v>395261</v>
      </c>
      <c r="AB28" s="7">
        <f t="shared" ref="AB28:AF28" si="30">$H5</f>
        <v>248545</v>
      </c>
      <c r="AC28" s="7">
        <f t="shared" si="30"/>
        <v>248545</v>
      </c>
      <c r="AD28" s="7">
        <f t="shared" si="30"/>
        <v>248545</v>
      </c>
      <c r="AE28" s="7">
        <f t="shared" si="30"/>
        <v>248545</v>
      </c>
      <c r="AF28" s="7">
        <f t="shared" si="30"/>
        <v>248545</v>
      </c>
      <c r="AG28" s="7">
        <f t="shared" ref="AG28:AK28" si="31">$I5</f>
        <v>202486</v>
      </c>
      <c r="AH28" s="7">
        <f t="shared" si="31"/>
        <v>202486</v>
      </c>
      <c r="AI28" s="7">
        <f t="shared" si="31"/>
        <v>202486</v>
      </c>
      <c r="AJ28" s="7">
        <f t="shared" si="31"/>
        <v>202486</v>
      </c>
      <c r="AK28" s="7">
        <f t="shared" si="31"/>
        <v>202486</v>
      </c>
      <c r="AL28" s="7">
        <f t="shared" ref="AL28:AP28" si="32">$J5</f>
        <v>145829</v>
      </c>
      <c r="AM28" s="7">
        <f t="shared" si="32"/>
        <v>145829</v>
      </c>
      <c r="AN28" s="7">
        <f t="shared" si="32"/>
        <v>145829</v>
      </c>
      <c r="AO28" s="7">
        <f t="shared" si="32"/>
        <v>145829</v>
      </c>
      <c r="AP28" s="7">
        <f t="shared" si="32"/>
        <v>145829</v>
      </c>
      <c r="AQ28" s="7">
        <f t="shared" si="16"/>
        <v>152306</v>
      </c>
    </row>
    <row r="29" spans="1:43" x14ac:dyDescent="0.2">
      <c r="B29" t="s">
        <v>4</v>
      </c>
      <c r="C29" s="1">
        <f t="shared" ref="C29:G29" si="33">$C6</f>
        <v>824363</v>
      </c>
      <c r="D29" s="1">
        <f t="shared" si="33"/>
        <v>824363</v>
      </c>
      <c r="E29" s="1">
        <f t="shared" si="33"/>
        <v>824363</v>
      </c>
      <c r="F29" s="1">
        <f t="shared" si="33"/>
        <v>824363</v>
      </c>
      <c r="G29" s="1">
        <f t="shared" si="33"/>
        <v>824363</v>
      </c>
      <c r="H29" s="7">
        <f t="shared" ref="H29:L29" si="34">$D6</f>
        <v>390902</v>
      </c>
      <c r="I29" s="7">
        <f t="shared" si="34"/>
        <v>390902</v>
      </c>
      <c r="J29" s="7">
        <f t="shared" si="34"/>
        <v>390902</v>
      </c>
      <c r="K29" s="7">
        <f t="shared" si="34"/>
        <v>390902</v>
      </c>
      <c r="L29" s="7">
        <f t="shared" si="34"/>
        <v>390902</v>
      </c>
      <c r="M29" s="7">
        <f t="shared" ref="M29:Q29" si="35">$E6</f>
        <v>347272</v>
      </c>
      <c r="N29" s="7">
        <f t="shared" si="35"/>
        <v>347272</v>
      </c>
      <c r="O29" s="7">
        <f t="shared" si="35"/>
        <v>347272</v>
      </c>
      <c r="P29" s="7">
        <f t="shared" si="35"/>
        <v>347272</v>
      </c>
      <c r="Q29" s="7">
        <f t="shared" si="35"/>
        <v>347272</v>
      </c>
      <c r="R29" s="7">
        <f t="shared" ref="R29:V29" si="36">$F6</f>
        <v>478165</v>
      </c>
      <c r="S29" s="7">
        <f t="shared" si="36"/>
        <v>478165</v>
      </c>
      <c r="T29" s="7">
        <f t="shared" si="36"/>
        <v>478165</v>
      </c>
      <c r="U29" s="7">
        <f t="shared" si="36"/>
        <v>478165</v>
      </c>
      <c r="V29" s="7">
        <f t="shared" si="36"/>
        <v>478165</v>
      </c>
      <c r="W29" s="7">
        <f t="shared" ref="W29:AA29" si="37">$G6</f>
        <v>442631</v>
      </c>
      <c r="X29" s="7">
        <f t="shared" si="37"/>
        <v>442631</v>
      </c>
      <c r="Y29" s="7">
        <f t="shared" si="37"/>
        <v>442631</v>
      </c>
      <c r="Z29" s="7">
        <f t="shared" si="37"/>
        <v>442631</v>
      </c>
      <c r="AA29" s="7">
        <f t="shared" si="37"/>
        <v>442631</v>
      </c>
      <c r="AB29" s="7">
        <f t="shared" ref="AB29:AF29" si="38">$H6</f>
        <v>394549</v>
      </c>
      <c r="AC29" s="7">
        <f t="shared" si="38"/>
        <v>394549</v>
      </c>
      <c r="AD29" s="7">
        <f t="shared" si="38"/>
        <v>394549</v>
      </c>
      <c r="AE29" s="7">
        <f t="shared" si="38"/>
        <v>394549</v>
      </c>
      <c r="AF29" s="7">
        <f t="shared" si="38"/>
        <v>394549</v>
      </c>
      <c r="AG29" s="7">
        <f t="shared" ref="AG29:AK29" si="39">$I6</f>
        <v>248122</v>
      </c>
      <c r="AH29" s="7">
        <f t="shared" si="39"/>
        <v>248122</v>
      </c>
      <c r="AI29" s="7">
        <f t="shared" si="39"/>
        <v>248122</v>
      </c>
      <c r="AJ29" s="7">
        <f t="shared" si="39"/>
        <v>248122</v>
      </c>
      <c r="AK29" s="7">
        <f t="shared" si="39"/>
        <v>248122</v>
      </c>
      <c r="AL29" s="7">
        <f t="shared" ref="AL29:AP29" si="40">$J6</f>
        <v>202162</v>
      </c>
      <c r="AM29" s="7">
        <f t="shared" si="40"/>
        <v>202162</v>
      </c>
      <c r="AN29" s="7">
        <f t="shared" si="40"/>
        <v>202162</v>
      </c>
      <c r="AO29" s="7">
        <f t="shared" si="40"/>
        <v>202162</v>
      </c>
      <c r="AP29" s="7">
        <f t="shared" si="40"/>
        <v>202162</v>
      </c>
      <c r="AQ29" s="7">
        <f t="shared" si="16"/>
        <v>145610</v>
      </c>
    </row>
    <row r="30" spans="1:43" x14ac:dyDescent="0.2">
      <c r="B30" t="s">
        <v>5</v>
      </c>
      <c r="C30" s="1">
        <f t="shared" ref="C30:G30" si="41">$C7</f>
        <v>1179905</v>
      </c>
      <c r="D30" s="1">
        <f t="shared" si="41"/>
        <v>1179905</v>
      </c>
      <c r="E30" s="1">
        <f t="shared" si="41"/>
        <v>1179905</v>
      </c>
      <c r="F30" s="1">
        <f t="shared" si="41"/>
        <v>1179905</v>
      </c>
      <c r="G30" s="1">
        <f t="shared" si="41"/>
        <v>1179905</v>
      </c>
      <c r="H30" s="7">
        <f t="shared" ref="H30:L30" si="42">$D7</f>
        <v>822137</v>
      </c>
      <c r="I30" s="7">
        <f t="shared" si="42"/>
        <v>822137</v>
      </c>
      <c r="J30" s="7">
        <f t="shared" si="42"/>
        <v>822137</v>
      </c>
      <c r="K30" s="7">
        <f t="shared" si="42"/>
        <v>822137</v>
      </c>
      <c r="L30" s="7">
        <f t="shared" si="42"/>
        <v>822137</v>
      </c>
      <c r="M30" s="7">
        <f t="shared" ref="M30:Q30" si="43">$E7</f>
        <v>389846</v>
      </c>
      <c r="N30" s="7">
        <f t="shared" si="43"/>
        <v>389846</v>
      </c>
      <c r="O30" s="7">
        <f t="shared" si="43"/>
        <v>389846</v>
      </c>
      <c r="P30" s="7">
        <f t="shared" si="43"/>
        <v>389846</v>
      </c>
      <c r="Q30" s="7">
        <f t="shared" si="43"/>
        <v>389846</v>
      </c>
      <c r="R30" s="7">
        <f t="shared" ref="R30:V30" si="44">$F7</f>
        <v>346369</v>
      </c>
      <c r="S30" s="7">
        <f t="shared" si="44"/>
        <v>346369</v>
      </c>
      <c r="T30" s="7">
        <f t="shared" si="44"/>
        <v>346369</v>
      </c>
      <c r="U30" s="7">
        <f t="shared" si="44"/>
        <v>346369</v>
      </c>
      <c r="V30" s="7">
        <f t="shared" si="44"/>
        <v>346369</v>
      </c>
      <c r="W30" s="7">
        <f t="shared" ref="W30:AA30" si="45">$G7</f>
        <v>476922</v>
      </c>
      <c r="X30" s="7">
        <f t="shared" si="45"/>
        <v>476922</v>
      </c>
      <c r="Y30" s="7">
        <f t="shared" si="45"/>
        <v>476922</v>
      </c>
      <c r="Z30" s="7">
        <f t="shared" si="45"/>
        <v>476922</v>
      </c>
      <c r="AA30" s="7">
        <f t="shared" si="45"/>
        <v>476922</v>
      </c>
      <c r="AB30" s="7">
        <f t="shared" ref="AB30:AF30" si="46">$H7</f>
        <v>441480</v>
      </c>
      <c r="AC30" s="7">
        <f t="shared" si="46"/>
        <v>441480</v>
      </c>
      <c r="AD30" s="7">
        <f t="shared" si="46"/>
        <v>441480</v>
      </c>
      <c r="AE30" s="7">
        <f t="shared" si="46"/>
        <v>441480</v>
      </c>
      <c r="AF30" s="7">
        <f t="shared" si="46"/>
        <v>441480</v>
      </c>
      <c r="AG30" s="7">
        <f t="shared" ref="AG30:AK30" si="47">$I7</f>
        <v>393523</v>
      </c>
      <c r="AH30" s="7">
        <f t="shared" si="47"/>
        <v>393523</v>
      </c>
      <c r="AI30" s="7">
        <f t="shared" si="47"/>
        <v>393523</v>
      </c>
      <c r="AJ30" s="7">
        <f t="shared" si="47"/>
        <v>393523</v>
      </c>
      <c r="AK30" s="7">
        <f t="shared" si="47"/>
        <v>393523</v>
      </c>
      <c r="AL30" s="7">
        <f t="shared" ref="AL30:AP30" si="48">$J7</f>
        <v>247502</v>
      </c>
      <c r="AM30" s="7">
        <f t="shared" si="48"/>
        <v>247502</v>
      </c>
      <c r="AN30" s="7">
        <f t="shared" si="48"/>
        <v>247502</v>
      </c>
      <c r="AO30" s="7">
        <f t="shared" si="48"/>
        <v>247502</v>
      </c>
      <c r="AP30" s="7">
        <f t="shared" si="48"/>
        <v>247502</v>
      </c>
      <c r="AQ30" s="7">
        <f t="shared" si="16"/>
        <v>201657</v>
      </c>
    </row>
    <row r="31" spans="1:43" x14ac:dyDescent="0.2">
      <c r="B31" t="s">
        <v>6</v>
      </c>
      <c r="C31" s="1">
        <f t="shared" ref="C31:G31" si="49">$C8</f>
        <v>1462804</v>
      </c>
      <c r="D31" s="1">
        <f t="shared" si="49"/>
        <v>1462804</v>
      </c>
      <c r="E31" s="1">
        <f t="shared" si="49"/>
        <v>1462804</v>
      </c>
      <c r="F31" s="1">
        <f t="shared" si="49"/>
        <v>1462804</v>
      </c>
      <c r="G31" s="1">
        <f t="shared" si="49"/>
        <v>1462804</v>
      </c>
      <c r="H31" s="7">
        <f t="shared" ref="H31:L31" si="50">$D8</f>
        <v>1176011</v>
      </c>
      <c r="I31" s="7">
        <f t="shared" si="50"/>
        <v>1176011</v>
      </c>
      <c r="J31" s="7">
        <f t="shared" si="50"/>
        <v>1176011</v>
      </c>
      <c r="K31" s="7">
        <f t="shared" si="50"/>
        <v>1176011</v>
      </c>
      <c r="L31" s="7">
        <f t="shared" si="50"/>
        <v>1176011</v>
      </c>
      <c r="M31" s="7">
        <f t="shared" ref="M31:Q31" si="51">$E8</f>
        <v>819506</v>
      </c>
      <c r="N31" s="7">
        <f t="shared" si="51"/>
        <v>819506</v>
      </c>
      <c r="O31" s="7">
        <f t="shared" si="51"/>
        <v>819506</v>
      </c>
      <c r="P31" s="7">
        <f t="shared" si="51"/>
        <v>819506</v>
      </c>
      <c r="Q31" s="7">
        <f t="shared" si="51"/>
        <v>819506</v>
      </c>
      <c r="R31" s="7">
        <f t="shared" ref="R31:V31" si="52">$F8</f>
        <v>388599</v>
      </c>
      <c r="S31" s="7">
        <f t="shared" si="52"/>
        <v>388599</v>
      </c>
      <c r="T31" s="7">
        <f t="shared" si="52"/>
        <v>388599</v>
      </c>
      <c r="U31" s="7">
        <f t="shared" si="52"/>
        <v>388599</v>
      </c>
      <c r="V31" s="7">
        <f t="shared" si="52"/>
        <v>388599</v>
      </c>
      <c r="W31" s="7">
        <f t="shared" ref="W31:AA31" si="53">$G8</f>
        <v>345296</v>
      </c>
      <c r="X31" s="7">
        <f t="shared" si="53"/>
        <v>345296</v>
      </c>
      <c r="Y31" s="7">
        <f t="shared" si="53"/>
        <v>345296</v>
      </c>
      <c r="Z31" s="7">
        <f t="shared" si="53"/>
        <v>345296</v>
      </c>
      <c r="AA31" s="7">
        <f t="shared" si="53"/>
        <v>345296</v>
      </c>
      <c r="AB31" s="7">
        <f t="shared" ref="AB31:AF31" si="54">$H8</f>
        <v>475491</v>
      </c>
      <c r="AC31" s="7">
        <f t="shared" si="54"/>
        <v>475491</v>
      </c>
      <c r="AD31" s="7">
        <f t="shared" si="54"/>
        <v>475491</v>
      </c>
      <c r="AE31" s="7">
        <f t="shared" si="54"/>
        <v>475491</v>
      </c>
      <c r="AF31" s="7">
        <f t="shared" si="54"/>
        <v>475491</v>
      </c>
      <c r="AG31" s="7">
        <f t="shared" ref="AG31:AK31" si="55">$I8</f>
        <v>440156</v>
      </c>
      <c r="AH31" s="7">
        <f t="shared" si="55"/>
        <v>440156</v>
      </c>
      <c r="AI31" s="7">
        <f t="shared" si="55"/>
        <v>440156</v>
      </c>
      <c r="AJ31" s="7">
        <f t="shared" si="55"/>
        <v>440156</v>
      </c>
      <c r="AK31" s="7">
        <f t="shared" si="55"/>
        <v>440156</v>
      </c>
      <c r="AL31" s="7">
        <f t="shared" ref="AL31:AP31" si="56">$J8</f>
        <v>392382</v>
      </c>
      <c r="AM31" s="7">
        <f t="shared" si="56"/>
        <v>392382</v>
      </c>
      <c r="AN31" s="7">
        <f t="shared" si="56"/>
        <v>392382</v>
      </c>
      <c r="AO31" s="7">
        <f t="shared" si="56"/>
        <v>392382</v>
      </c>
      <c r="AP31" s="7">
        <f t="shared" si="56"/>
        <v>392382</v>
      </c>
      <c r="AQ31" s="7">
        <f t="shared" si="16"/>
        <v>246784</v>
      </c>
    </row>
    <row r="32" spans="1:43" x14ac:dyDescent="0.2">
      <c r="B32" t="s">
        <v>7</v>
      </c>
      <c r="C32" s="1">
        <f t="shared" ref="C32:G32" si="57">$C9</f>
        <v>1207124</v>
      </c>
      <c r="D32" s="1">
        <f t="shared" si="57"/>
        <v>1207124</v>
      </c>
      <c r="E32" s="1">
        <f t="shared" si="57"/>
        <v>1207124</v>
      </c>
      <c r="F32" s="1">
        <f t="shared" si="57"/>
        <v>1207124</v>
      </c>
      <c r="G32" s="1">
        <f t="shared" si="57"/>
        <v>1207124</v>
      </c>
      <c r="H32" s="7">
        <f t="shared" ref="H32:L32" si="58">$D9</f>
        <v>1456368</v>
      </c>
      <c r="I32" s="7">
        <f t="shared" si="58"/>
        <v>1456368</v>
      </c>
      <c r="J32" s="7">
        <f t="shared" si="58"/>
        <v>1456368</v>
      </c>
      <c r="K32" s="7">
        <f t="shared" si="58"/>
        <v>1456368</v>
      </c>
      <c r="L32" s="7">
        <f t="shared" si="58"/>
        <v>1456368</v>
      </c>
      <c r="M32" s="7">
        <f t="shared" ref="M32:Q32" si="59">$E9</f>
        <v>1171072</v>
      </c>
      <c r="N32" s="7">
        <f t="shared" si="59"/>
        <v>1171072</v>
      </c>
      <c r="O32" s="7">
        <f t="shared" si="59"/>
        <v>1171072</v>
      </c>
      <c r="P32" s="7">
        <f t="shared" si="59"/>
        <v>1171072</v>
      </c>
      <c r="Q32" s="7">
        <f t="shared" si="59"/>
        <v>1171072</v>
      </c>
      <c r="R32" s="7">
        <f t="shared" ref="R32:V32" si="60">$F9</f>
        <v>816146</v>
      </c>
      <c r="S32" s="7">
        <f t="shared" si="60"/>
        <v>816146</v>
      </c>
      <c r="T32" s="7">
        <f t="shared" si="60"/>
        <v>816146</v>
      </c>
      <c r="U32" s="7">
        <f t="shared" si="60"/>
        <v>816146</v>
      </c>
      <c r="V32" s="7">
        <f t="shared" si="60"/>
        <v>816146</v>
      </c>
      <c r="W32" s="7">
        <f t="shared" ref="W32:AA32" si="61">$G9</f>
        <v>387083</v>
      </c>
      <c r="X32" s="7">
        <f t="shared" si="61"/>
        <v>387083</v>
      </c>
      <c r="Y32" s="7">
        <f t="shared" si="61"/>
        <v>387083</v>
      </c>
      <c r="Z32" s="7">
        <f t="shared" si="61"/>
        <v>387083</v>
      </c>
      <c r="AA32" s="7">
        <f t="shared" si="61"/>
        <v>387083</v>
      </c>
      <c r="AB32" s="7">
        <f t="shared" ref="AB32:AF32" si="62">$H9</f>
        <v>343984</v>
      </c>
      <c r="AC32" s="7">
        <f t="shared" si="62"/>
        <v>343984</v>
      </c>
      <c r="AD32" s="7">
        <f t="shared" si="62"/>
        <v>343984</v>
      </c>
      <c r="AE32" s="7">
        <f t="shared" si="62"/>
        <v>343984</v>
      </c>
      <c r="AF32" s="7">
        <f t="shared" si="62"/>
        <v>343984</v>
      </c>
      <c r="AG32" s="7">
        <f t="shared" ref="AG32:AK32" si="63">$I9</f>
        <v>473779</v>
      </c>
      <c r="AH32" s="7">
        <f t="shared" si="63"/>
        <v>473779</v>
      </c>
      <c r="AI32" s="7">
        <f t="shared" si="63"/>
        <v>473779</v>
      </c>
      <c r="AJ32" s="7">
        <f t="shared" si="63"/>
        <v>473779</v>
      </c>
      <c r="AK32" s="7">
        <f t="shared" si="63"/>
        <v>473779</v>
      </c>
      <c r="AL32" s="7">
        <f t="shared" ref="AL32:AP32" si="64">$J9</f>
        <v>438615</v>
      </c>
      <c r="AM32" s="7">
        <f t="shared" si="64"/>
        <v>438615</v>
      </c>
      <c r="AN32" s="7">
        <f t="shared" si="64"/>
        <v>438615</v>
      </c>
      <c r="AO32" s="7">
        <f t="shared" si="64"/>
        <v>438615</v>
      </c>
      <c r="AP32" s="7">
        <f t="shared" si="64"/>
        <v>438615</v>
      </c>
      <c r="AQ32" s="7">
        <f t="shared" si="16"/>
        <v>391087</v>
      </c>
    </row>
    <row r="33" spans="2:43" x14ac:dyDescent="0.2">
      <c r="B33" t="s">
        <v>8</v>
      </c>
      <c r="C33" s="1">
        <f t="shared" ref="C33:G33" si="65">$C10</f>
        <v>977109</v>
      </c>
      <c r="D33" s="1">
        <f t="shared" si="65"/>
        <v>977109</v>
      </c>
      <c r="E33" s="1">
        <f t="shared" si="65"/>
        <v>977109</v>
      </c>
      <c r="F33" s="1">
        <f t="shared" si="65"/>
        <v>977109</v>
      </c>
      <c r="G33" s="1">
        <f t="shared" si="65"/>
        <v>977109</v>
      </c>
      <c r="H33" s="7">
        <f t="shared" ref="H33:L33" si="66">$D10</f>
        <v>1198795</v>
      </c>
      <c r="I33" s="7">
        <f t="shared" si="66"/>
        <v>1198795</v>
      </c>
      <c r="J33" s="7">
        <f t="shared" si="66"/>
        <v>1198795</v>
      </c>
      <c r="K33" s="7">
        <f t="shared" si="66"/>
        <v>1198795</v>
      </c>
      <c r="L33" s="7">
        <f t="shared" si="66"/>
        <v>1198795</v>
      </c>
      <c r="M33" s="7">
        <f t="shared" ref="M33:Q33" si="67">$E10</f>
        <v>1446901</v>
      </c>
      <c r="N33" s="7">
        <f t="shared" si="67"/>
        <v>1446901</v>
      </c>
      <c r="O33" s="7">
        <f t="shared" si="67"/>
        <v>1446901</v>
      </c>
      <c r="P33" s="7">
        <f t="shared" si="67"/>
        <v>1446901</v>
      </c>
      <c r="Q33" s="7">
        <f t="shared" si="67"/>
        <v>1446901</v>
      </c>
      <c r="R33" s="7">
        <f t="shared" ref="R33:V33" si="68">$F10</f>
        <v>1163929</v>
      </c>
      <c r="S33" s="7">
        <f t="shared" si="68"/>
        <v>1163929</v>
      </c>
      <c r="T33" s="7">
        <f t="shared" si="68"/>
        <v>1163929</v>
      </c>
      <c r="U33" s="7">
        <f t="shared" si="68"/>
        <v>1163929</v>
      </c>
      <c r="V33" s="7">
        <f t="shared" si="68"/>
        <v>1163929</v>
      </c>
      <c r="W33" s="7">
        <f t="shared" ref="W33:AA33" si="69">$G10</f>
        <v>811494</v>
      </c>
      <c r="X33" s="7">
        <f t="shared" si="69"/>
        <v>811494</v>
      </c>
      <c r="Y33" s="7">
        <f t="shared" si="69"/>
        <v>811494</v>
      </c>
      <c r="Z33" s="7">
        <f t="shared" si="69"/>
        <v>811494</v>
      </c>
      <c r="AA33" s="7">
        <f t="shared" si="69"/>
        <v>811494</v>
      </c>
      <c r="AB33" s="7">
        <f t="shared" ref="AB33:AF33" si="70">$H10</f>
        <v>385032</v>
      </c>
      <c r="AC33" s="7">
        <f t="shared" si="70"/>
        <v>385032</v>
      </c>
      <c r="AD33" s="7">
        <f t="shared" si="70"/>
        <v>385032</v>
      </c>
      <c r="AE33" s="7">
        <f t="shared" si="70"/>
        <v>385032</v>
      </c>
      <c r="AF33" s="7">
        <f t="shared" si="70"/>
        <v>385032</v>
      </c>
      <c r="AG33" s="7">
        <f t="shared" ref="AG33:AK33" si="71">$I10</f>
        <v>342264</v>
      </c>
      <c r="AH33" s="7">
        <f t="shared" si="71"/>
        <v>342264</v>
      </c>
      <c r="AI33" s="7">
        <f t="shared" si="71"/>
        <v>342264</v>
      </c>
      <c r="AJ33" s="7">
        <f t="shared" si="71"/>
        <v>342264</v>
      </c>
      <c r="AK33" s="7">
        <f t="shared" si="71"/>
        <v>342264</v>
      </c>
      <c r="AL33" s="7">
        <f t="shared" ref="AL33:AP33" si="72">$J10</f>
        <v>471552</v>
      </c>
      <c r="AM33" s="7">
        <f t="shared" si="72"/>
        <v>471552</v>
      </c>
      <c r="AN33" s="7">
        <f t="shared" si="72"/>
        <v>471552</v>
      </c>
      <c r="AO33" s="7">
        <f t="shared" si="72"/>
        <v>471552</v>
      </c>
      <c r="AP33" s="7">
        <f t="shared" si="72"/>
        <v>471552</v>
      </c>
      <c r="AQ33" s="7">
        <f t="shared" si="16"/>
        <v>436685</v>
      </c>
    </row>
    <row r="34" spans="2:43" x14ac:dyDescent="0.2">
      <c r="B34" t="s">
        <v>9</v>
      </c>
      <c r="C34" s="1">
        <f t="shared" ref="C34:G34" si="73">$C11</f>
        <v>931765</v>
      </c>
      <c r="D34" s="1">
        <f t="shared" si="73"/>
        <v>931765</v>
      </c>
      <c r="E34" s="1">
        <f t="shared" si="73"/>
        <v>931765</v>
      </c>
      <c r="F34" s="1">
        <f t="shared" si="73"/>
        <v>931765</v>
      </c>
      <c r="G34" s="1">
        <f t="shared" si="73"/>
        <v>931765</v>
      </c>
      <c r="H34" s="7">
        <f t="shared" ref="H34:L34" si="74">$D11</f>
        <v>966361</v>
      </c>
      <c r="I34" s="7">
        <f t="shared" si="74"/>
        <v>966361</v>
      </c>
      <c r="J34" s="7">
        <f t="shared" si="74"/>
        <v>966361</v>
      </c>
      <c r="K34" s="7">
        <f t="shared" si="74"/>
        <v>966361</v>
      </c>
      <c r="L34" s="7">
        <f t="shared" si="74"/>
        <v>966361</v>
      </c>
      <c r="M34" s="7">
        <f t="shared" ref="M34:Q34" si="75">$E11</f>
        <v>1186447</v>
      </c>
      <c r="N34" s="7">
        <f t="shared" si="75"/>
        <v>1186447</v>
      </c>
      <c r="O34" s="7">
        <f t="shared" si="75"/>
        <v>1186447</v>
      </c>
      <c r="P34" s="7">
        <f t="shared" si="75"/>
        <v>1186447</v>
      </c>
      <c r="Q34" s="7">
        <f t="shared" si="75"/>
        <v>1186447</v>
      </c>
      <c r="R34" s="7">
        <f t="shared" ref="R34:V34" si="76">$F11</f>
        <v>1433011</v>
      </c>
      <c r="S34" s="7">
        <f t="shared" si="76"/>
        <v>1433011</v>
      </c>
      <c r="T34" s="7">
        <f t="shared" si="76"/>
        <v>1433011</v>
      </c>
      <c r="U34" s="7">
        <f t="shared" si="76"/>
        <v>1433011</v>
      </c>
      <c r="V34" s="7">
        <f t="shared" si="76"/>
        <v>1433011</v>
      </c>
      <c r="W34" s="7">
        <f t="shared" ref="W34:AA34" si="77">$G11</f>
        <v>1153570</v>
      </c>
      <c r="X34" s="7">
        <f t="shared" si="77"/>
        <v>1153570</v>
      </c>
      <c r="Y34" s="7">
        <f t="shared" si="77"/>
        <v>1153570</v>
      </c>
      <c r="Z34" s="7">
        <f t="shared" si="77"/>
        <v>1153570</v>
      </c>
      <c r="AA34" s="7">
        <f t="shared" si="77"/>
        <v>1153570</v>
      </c>
      <c r="AB34" s="7">
        <f t="shared" ref="AB34:AF34" si="78">$H11</f>
        <v>804759</v>
      </c>
      <c r="AC34" s="7">
        <f t="shared" si="78"/>
        <v>804759</v>
      </c>
      <c r="AD34" s="7">
        <f t="shared" si="78"/>
        <v>804759</v>
      </c>
      <c r="AE34" s="7">
        <f t="shared" si="78"/>
        <v>804759</v>
      </c>
      <c r="AF34" s="7">
        <f t="shared" si="78"/>
        <v>804759</v>
      </c>
      <c r="AG34" s="7">
        <f t="shared" ref="AG34:AK34" si="79">$I11</f>
        <v>382029</v>
      </c>
      <c r="AH34" s="7">
        <f t="shared" si="79"/>
        <v>382029</v>
      </c>
      <c r="AI34" s="7">
        <f t="shared" si="79"/>
        <v>382029</v>
      </c>
      <c r="AJ34" s="7">
        <f t="shared" si="79"/>
        <v>382029</v>
      </c>
      <c r="AK34" s="7">
        <f t="shared" si="79"/>
        <v>382029</v>
      </c>
      <c r="AL34" s="7">
        <f t="shared" ref="AL34:AP34" si="80">$J11</f>
        <v>339799</v>
      </c>
      <c r="AM34" s="7">
        <f t="shared" si="80"/>
        <v>339799</v>
      </c>
      <c r="AN34" s="7">
        <f t="shared" si="80"/>
        <v>339799</v>
      </c>
      <c r="AO34" s="7">
        <f t="shared" si="80"/>
        <v>339799</v>
      </c>
      <c r="AP34" s="7">
        <f t="shared" si="80"/>
        <v>339799</v>
      </c>
      <c r="AQ34" s="7">
        <f t="shared" si="16"/>
        <v>468346</v>
      </c>
    </row>
    <row r="35" spans="2:43" x14ac:dyDescent="0.2">
      <c r="B35" t="s">
        <v>10</v>
      </c>
      <c r="C35" s="1">
        <f t="shared" ref="C35:G35" si="81">$C12</f>
        <v>940004</v>
      </c>
      <c r="D35" s="1">
        <f t="shared" si="81"/>
        <v>940004</v>
      </c>
      <c r="E35" s="1">
        <f t="shared" si="81"/>
        <v>940004</v>
      </c>
      <c r="F35" s="1">
        <f t="shared" si="81"/>
        <v>940004</v>
      </c>
      <c r="G35" s="1">
        <f t="shared" si="81"/>
        <v>940004</v>
      </c>
      <c r="H35" s="7">
        <f t="shared" ref="H35:L35" si="82">$D12</f>
        <v>916111</v>
      </c>
      <c r="I35" s="7">
        <f t="shared" si="82"/>
        <v>916111</v>
      </c>
      <c r="J35" s="7">
        <f t="shared" si="82"/>
        <v>916111</v>
      </c>
      <c r="K35" s="7">
        <f t="shared" si="82"/>
        <v>916111</v>
      </c>
      <c r="L35" s="7">
        <f t="shared" si="82"/>
        <v>916111</v>
      </c>
      <c r="M35" s="7">
        <f t="shared" ref="M35:Q35" si="83">$E12</f>
        <v>951189</v>
      </c>
      <c r="N35" s="7">
        <f t="shared" si="83"/>
        <v>951189</v>
      </c>
      <c r="O35" s="7">
        <f t="shared" si="83"/>
        <v>951189</v>
      </c>
      <c r="P35" s="7">
        <f t="shared" si="83"/>
        <v>951189</v>
      </c>
      <c r="Q35" s="7">
        <f t="shared" si="83"/>
        <v>951189</v>
      </c>
      <c r="R35" s="7">
        <f t="shared" ref="R35:V35" si="84">$F12</f>
        <v>1169006</v>
      </c>
      <c r="S35" s="7">
        <f t="shared" si="84"/>
        <v>1169006</v>
      </c>
      <c r="T35" s="7">
        <f t="shared" si="84"/>
        <v>1169006</v>
      </c>
      <c r="U35" s="7">
        <f t="shared" si="84"/>
        <v>1169006</v>
      </c>
      <c r="V35" s="7">
        <f t="shared" si="84"/>
        <v>1169006</v>
      </c>
      <c r="W35" s="7">
        <f t="shared" ref="W35:AA35" si="85">$G12</f>
        <v>1413235</v>
      </c>
      <c r="X35" s="7">
        <f t="shared" si="85"/>
        <v>1413235</v>
      </c>
      <c r="Y35" s="7">
        <f t="shared" si="85"/>
        <v>1413235</v>
      </c>
      <c r="Z35" s="7">
        <f t="shared" si="85"/>
        <v>1413235</v>
      </c>
      <c r="AA35" s="7">
        <f t="shared" si="85"/>
        <v>1413235</v>
      </c>
      <c r="AB35" s="7">
        <f t="shared" ref="AB35:AF35" si="86">$H12</f>
        <v>1138689</v>
      </c>
      <c r="AC35" s="7">
        <f t="shared" si="86"/>
        <v>1138689</v>
      </c>
      <c r="AD35" s="7">
        <f t="shared" si="86"/>
        <v>1138689</v>
      </c>
      <c r="AE35" s="7">
        <f t="shared" si="86"/>
        <v>1138689</v>
      </c>
      <c r="AF35" s="7">
        <f t="shared" si="86"/>
        <v>1138689</v>
      </c>
      <c r="AG35" s="7">
        <f t="shared" ref="AG35:AK35" si="87">$I12</f>
        <v>795021</v>
      </c>
      <c r="AH35" s="7">
        <f t="shared" si="87"/>
        <v>795021</v>
      </c>
      <c r="AI35" s="7">
        <f t="shared" si="87"/>
        <v>795021</v>
      </c>
      <c r="AJ35" s="7">
        <f t="shared" si="87"/>
        <v>795021</v>
      </c>
      <c r="AK35" s="7">
        <f t="shared" si="87"/>
        <v>795021</v>
      </c>
      <c r="AL35" s="7">
        <f t="shared" ref="AL35:AP35" si="88">$J12</f>
        <v>377712</v>
      </c>
      <c r="AM35" s="7">
        <f t="shared" si="88"/>
        <v>377712</v>
      </c>
      <c r="AN35" s="7">
        <f t="shared" si="88"/>
        <v>377712</v>
      </c>
      <c r="AO35" s="7">
        <f t="shared" si="88"/>
        <v>377712</v>
      </c>
      <c r="AP35" s="7">
        <f t="shared" si="88"/>
        <v>377712</v>
      </c>
      <c r="AQ35" s="7">
        <f t="shared" si="16"/>
        <v>336197</v>
      </c>
    </row>
    <row r="36" spans="2:43" x14ac:dyDescent="0.2">
      <c r="B36" t="s">
        <v>11</v>
      </c>
      <c r="C36" s="1">
        <f t="shared" ref="C36:G36" si="89">$C13</f>
        <v>890810</v>
      </c>
      <c r="D36" s="1">
        <f t="shared" si="89"/>
        <v>890810</v>
      </c>
      <c r="E36" s="1">
        <f t="shared" si="89"/>
        <v>890810</v>
      </c>
      <c r="F36" s="1">
        <f t="shared" si="89"/>
        <v>890810</v>
      </c>
      <c r="G36" s="1">
        <f t="shared" si="89"/>
        <v>890810</v>
      </c>
      <c r="H36" s="7">
        <f t="shared" ref="H36:L36" si="90">$D13</f>
        <v>915752</v>
      </c>
      <c r="I36" s="7">
        <f t="shared" si="90"/>
        <v>915752</v>
      </c>
      <c r="J36" s="7">
        <f t="shared" si="90"/>
        <v>915752</v>
      </c>
      <c r="K36" s="7">
        <f t="shared" si="90"/>
        <v>915752</v>
      </c>
      <c r="L36" s="7">
        <f t="shared" si="90"/>
        <v>915752</v>
      </c>
      <c r="M36" s="7">
        <f t="shared" ref="M36:Q36" si="91">$E13</f>
        <v>893850</v>
      </c>
      <c r="N36" s="7">
        <f t="shared" si="91"/>
        <v>893850</v>
      </c>
      <c r="O36" s="7">
        <f t="shared" si="91"/>
        <v>893850</v>
      </c>
      <c r="P36" s="7">
        <f t="shared" si="91"/>
        <v>893850</v>
      </c>
      <c r="Q36" s="7">
        <f t="shared" si="91"/>
        <v>893850</v>
      </c>
      <c r="R36" s="7">
        <f t="shared" ref="R36:V36" si="92">$F13</f>
        <v>929407</v>
      </c>
      <c r="S36" s="7">
        <f t="shared" si="92"/>
        <v>929407</v>
      </c>
      <c r="T36" s="7">
        <f t="shared" si="92"/>
        <v>929407</v>
      </c>
      <c r="U36" s="7">
        <f t="shared" si="92"/>
        <v>929407</v>
      </c>
      <c r="V36" s="7">
        <f t="shared" si="92"/>
        <v>929407</v>
      </c>
      <c r="W36" s="7">
        <f t="shared" ref="W36:AA36" si="93">$G13</f>
        <v>1143756</v>
      </c>
      <c r="X36" s="7">
        <f t="shared" si="93"/>
        <v>1143756</v>
      </c>
      <c r="Y36" s="7">
        <f t="shared" si="93"/>
        <v>1143756</v>
      </c>
      <c r="Z36" s="7">
        <f t="shared" si="93"/>
        <v>1143756</v>
      </c>
      <c r="AA36" s="7">
        <f t="shared" si="93"/>
        <v>1143756</v>
      </c>
      <c r="AB36" s="7">
        <f t="shared" ref="AB36:AF36" si="94">$H13</f>
        <v>1384547</v>
      </c>
      <c r="AC36" s="7">
        <f t="shared" si="94"/>
        <v>1384547</v>
      </c>
      <c r="AD36" s="7">
        <f t="shared" si="94"/>
        <v>1384547</v>
      </c>
      <c r="AE36" s="7">
        <f t="shared" si="94"/>
        <v>1384547</v>
      </c>
      <c r="AF36" s="7">
        <f t="shared" si="94"/>
        <v>1384547</v>
      </c>
      <c r="AG36" s="7">
        <f t="shared" ref="AG36:AK36" si="95">$I13</f>
        <v>1116940</v>
      </c>
      <c r="AH36" s="7">
        <f t="shared" si="95"/>
        <v>1116940</v>
      </c>
      <c r="AI36" s="7">
        <f t="shared" si="95"/>
        <v>1116940</v>
      </c>
      <c r="AJ36" s="7">
        <f t="shared" si="95"/>
        <v>1116940</v>
      </c>
      <c r="AK36" s="7">
        <f t="shared" si="95"/>
        <v>1116940</v>
      </c>
      <c r="AL36" s="7">
        <f t="shared" ref="AL36:AP36" si="96">$J13</f>
        <v>780711</v>
      </c>
      <c r="AM36" s="7">
        <f t="shared" si="96"/>
        <v>780711</v>
      </c>
      <c r="AN36" s="7">
        <f t="shared" si="96"/>
        <v>780711</v>
      </c>
      <c r="AO36" s="7">
        <f t="shared" si="96"/>
        <v>780711</v>
      </c>
      <c r="AP36" s="7">
        <f t="shared" si="96"/>
        <v>780711</v>
      </c>
      <c r="AQ36" s="7">
        <f t="shared" si="16"/>
        <v>371291</v>
      </c>
    </row>
    <row r="37" spans="2:43" x14ac:dyDescent="0.2">
      <c r="B37" t="s">
        <v>12</v>
      </c>
      <c r="C37" s="1">
        <f t="shared" ref="C37:G37" si="97">$C14</f>
        <v>876308</v>
      </c>
      <c r="D37" s="1">
        <f t="shared" si="97"/>
        <v>876308</v>
      </c>
      <c r="E37" s="1">
        <f t="shared" si="97"/>
        <v>876308</v>
      </c>
      <c r="F37" s="1">
        <f t="shared" si="97"/>
        <v>876308</v>
      </c>
      <c r="G37" s="1">
        <f t="shared" si="97"/>
        <v>876308</v>
      </c>
      <c r="H37" s="7">
        <f t="shared" ref="H37:L37" si="98">$D14</f>
        <v>854910</v>
      </c>
      <c r="I37" s="7">
        <f t="shared" si="98"/>
        <v>854910</v>
      </c>
      <c r="J37" s="7">
        <f t="shared" si="98"/>
        <v>854910</v>
      </c>
      <c r="K37" s="7">
        <f t="shared" si="98"/>
        <v>854910</v>
      </c>
      <c r="L37" s="7">
        <f t="shared" si="98"/>
        <v>854910</v>
      </c>
      <c r="M37" s="7">
        <f t="shared" ref="M37:Q37" si="99">$E14</f>
        <v>880862</v>
      </c>
      <c r="N37" s="7">
        <f t="shared" si="99"/>
        <v>880862</v>
      </c>
      <c r="O37" s="7">
        <f t="shared" si="99"/>
        <v>880862</v>
      </c>
      <c r="P37" s="7">
        <f t="shared" si="99"/>
        <v>880862</v>
      </c>
      <c r="Q37" s="7">
        <f t="shared" si="99"/>
        <v>880862</v>
      </c>
      <c r="R37" s="7">
        <f t="shared" ref="R37:V37" si="100">$F14</f>
        <v>861671</v>
      </c>
      <c r="S37" s="7">
        <f t="shared" si="100"/>
        <v>861671</v>
      </c>
      <c r="T37" s="7">
        <f t="shared" si="100"/>
        <v>861671</v>
      </c>
      <c r="U37" s="7">
        <f t="shared" si="100"/>
        <v>861671</v>
      </c>
      <c r="V37" s="7">
        <f t="shared" si="100"/>
        <v>861671</v>
      </c>
      <c r="W37" s="7">
        <f t="shared" ref="W37:AA37" si="101">$G14</f>
        <v>897807</v>
      </c>
      <c r="X37" s="7">
        <f t="shared" si="101"/>
        <v>897807</v>
      </c>
      <c r="Y37" s="7">
        <f t="shared" si="101"/>
        <v>897807</v>
      </c>
      <c r="Z37" s="7">
        <f t="shared" si="101"/>
        <v>897807</v>
      </c>
      <c r="AA37" s="7">
        <f t="shared" si="101"/>
        <v>897807</v>
      </c>
      <c r="AB37" s="7">
        <f t="shared" ref="AB37:AF37" si="102">$H14</f>
        <v>1106927</v>
      </c>
      <c r="AC37" s="7">
        <f t="shared" si="102"/>
        <v>1106927</v>
      </c>
      <c r="AD37" s="7">
        <f t="shared" si="102"/>
        <v>1106927</v>
      </c>
      <c r="AE37" s="7">
        <f t="shared" si="102"/>
        <v>1106927</v>
      </c>
      <c r="AF37" s="7">
        <f t="shared" si="102"/>
        <v>1106927</v>
      </c>
      <c r="AG37" s="7">
        <f t="shared" ref="AG37:AK37" si="103">$I14</f>
        <v>1342457</v>
      </c>
      <c r="AH37" s="7">
        <f t="shared" si="103"/>
        <v>1342457</v>
      </c>
      <c r="AI37" s="7">
        <f t="shared" si="103"/>
        <v>1342457</v>
      </c>
      <c r="AJ37" s="7">
        <f t="shared" si="103"/>
        <v>1342457</v>
      </c>
      <c r="AK37" s="7">
        <f t="shared" si="103"/>
        <v>1342457</v>
      </c>
      <c r="AL37" s="7">
        <f t="shared" ref="AL37:AP37" si="104">$J14</f>
        <v>1084772</v>
      </c>
      <c r="AM37" s="7">
        <f t="shared" si="104"/>
        <v>1084772</v>
      </c>
      <c r="AN37" s="7">
        <f t="shared" si="104"/>
        <v>1084772</v>
      </c>
      <c r="AO37" s="7">
        <f t="shared" si="104"/>
        <v>1084772</v>
      </c>
      <c r="AP37" s="7">
        <f t="shared" si="104"/>
        <v>1084772</v>
      </c>
      <c r="AQ37" s="7">
        <f t="shared" si="16"/>
        <v>759476</v>
      </c>
    </row>
    <row r="38" spans="2:43" x14ac:dyDescent="0.2">
      <c r="B38" t="s">
        <v>13</v>
      </c>
      <c r="C38" s="1">
        <f t="shared" ref="C38:G38" si="105">$C15</f>
        <v>810242</v>
      </c>
      <c r="D38" s="1">
        <f t="shared" si="105"/>
        <v>810242</v>
      </c>
      <c r="E38" s="1">
        <f t="shared" si="105"/>
        <v>810242</v>
      </c>
      <c r="F38" s="1">
        <f t="shared" si="105"/>
        <v>810242</v>
      </c>
      <c r="G38" s="1">
        <f t="shared" si="105"/>
        <v>810242</v>
      </c>
      <c r="H38" s="7">
        <f t="shared" ref="H38:L38" si="106">$D15</f>
        <v>821977</v>
      </c>
      <c r="I38" s="7">
        <f t="shared" si="106"/>
        <v>821977</v>
      </c>
      <c r="J38" s="7">
        <f t="shared" si="106"/>
        <v>821977</v>
      </c>
      <c r="K38" s="7">
        <f t="shared" si="106"/>
        <v>821977</v>
      </c>
      <c r="L38" s="7">
        <f t="shared" si="106"/>
        <v>821977</v>
      </c>
      <c r="M38" s="7">
        <f t="shared" ref="M38:Q38" si="107">$E15</f>
        <v>804385</v>
      </c>
      <c r="N38" s="7">
        <f t="shared" si="107"/>
        <v>804385</v>
      </c>
      <c r="O38" s="7">
        <f t="shared" si="107"/>
        <v>804385</v>
      </c>
      <c r="P38" s="7">
        <f t="shared" si="107"/>
        <v>804385</v>
      </c>
      <c r="Q38" s="7">
        <f t="shared" si="107"/>
        <v>804385</v>
      </c>
      <c r="R38" s="7">
        <f t="shared" ref="R38:V38" si="108">$F15</f>
        <v>831181</v>
      </c>
      <c r="S38" s="7">
        <f t="shared" si="108"/>
        <v>831181</v>
      </c>
      <c r="T38" s="7">
        <f t="shared" si="108"/>
        <v>831181</v>
      </c>
      <c r="U38" s="7">
        <f t="shared" si="108"/>
        <v>831181</v>
      </c>
      <c r="V38" s="7">
        <f t="shared" si="108"/>
        <v>831181</v>
      </c>
      <c r="W38" s="7">
        <f t="shared" ref="W38:AA38" si="109">$G15</f>
        <v>815313</v>
      </c>
      <c r="X38" s="7">
        <f t="shared" si="109"/>
        <v>815313</v>
      </c>
      <c r="Y38" s="7">
        <f t="shared" si="109"/>
        <v>815313</v>
      </c>
      <c r="Z38" s="7">
        <f t="shared" si="109"/>
        <v>815313</v>
      </c>
      <c r="AA38" s="7">
        <f t="shared" si="109"/>
        <v>815313</v>
      </c>
      <c r="AB38" s="7">
        <f t="shared" ref="AB38:AF38" si="110">$H15</f>
        <v>851749</v>
      </c>
      <c r="AC38" s="7">
        <f t="shared" si="110"/>
        <v>851749</v>
      </c>
      <c r="AD38" s="7">
        <f t="shared" si="110"/>
        <v>851749</v>
      </c>
      <c r="AE38" s="7">
        <f t="shared" si="110"/>
        <v>851749</v>
      </c>
      <c r="AF38" s="7">
        <f t="shared" si="110"/>
        <v>851749</v>
      </c>
      <c r="AG38" s="7">
        <f t="shared" ref="AG38:AK38" si="111">$I15</f>
        <v>1052688</v>
      </c>
      <c r="AH38" s="7">
        <f t="shared" si="111"/>
        <v>1052688</v>
      </c>
      <c r="AI38" s="7">
        <f t="shared" si="111"/>
        <v>1052688</v>
      </c>
      <c r="AJ38" s="7">
        <f t="shared" si="111"/>
        <v>1052688</v>
      </c>
      <c r="AK38" s="7">
        <f t="shared" si="111"/>
        <v>1052688</v>
      </c>
      <c r="AL38" s="7">
        <f t="shared" ref="AL38:AP38" si="112">$J15</f>
        <v>1279764</v>
      </c>
      <c r="AM38" s="7">
        <f t="shared" si="112"/>
        <v>1279764</v>
      </c>
      <c r="AN38" s="7">
        <f t="shared" si="112"/>
        <v>1279764</v>
      </c>
      <c r="AO38" s="7">
        <f t="shared" si="112"/>
        <v>1279764</v>
      </c>
      <c r="AP38" s="7">
        <f t="shared" si="112"/>
        <v>1279764</v>
      </c>
      <c r="AQ38" s="7">
        <f t="shared" si="16"/>
        <v>1036391</v>
      </c>
    </row>
    <row r="39" spans="2:43" x14ac:dyDescent="0.2">
      <c r="B39" t="s">
        <v>14</v>
      </c>
      <c r="C39" s="1">
        <f t="shared" ref="C39:G39" si="113">$C16</f>
        <v>504706</v>
      </c>
      <c r="D39" s="1">
        <f t="shared" si="113"/>
        <v>504706</v>
      </c>
      <c r="E39" s="1">
        <f t="shared" si="113"/>
        <v>504706</v>
      </c>
      <c r="F39" s="1">
        <f t="shared" si="113"/>
        <v>504706</v>
      </c>
      <c r="G39" s="1">
        <f t="shared" si="113"/>
        <v>504706</v>
      </c>
      <c r="H39" s="7">
        <f t="shared" ref="H39:L39" si="114">$D16</f>
        <v>732945</v>
      </c>
      <c r="I39" s="7">
        <f t="shared" si="114"/>
        <v>732945</v>
      </c>
      <c r="J39" s="7">
        <f t="shared" si="114"/>
        <v>732945</v>
      </c>
      <c r="K39" s="7">
        <f t="shared" si="114"/>
        <v>732945</v>
      </c>
      <c r="L39" s="7">
        <f t="shared" si="114"/>
        <v>732945</v>
      </c>
      <c r="M39" s="7">
        <f t="shared" ref="M39:Q39" si="115">$E16</f>
        <v>747424</v>
      </c>
      <c r="N39" s="7">
        <f t="shared" si="115"/>
        <v>747424</v>
      </c>
      <c r="O39" s="7">
        <f t="shared" si="115"/>
        <v>747424</v>
      </c>
      <c r="P39" s="7">
        <f t="shared" si="115"/>
        <v>747424</v>
      </c>
      <c r="Q39" s="7">
        <f t="shared" si="115"/>
        <v>747424</v>
      </c>
      <c r="R39" s="7">
        <f t="shared" ref="R39:V39" si="116">$F16</f>
        <v>735047</v>
      </c>
      <c r="S39" s="7">
        <f t="shared" si="116"/>
        <v>735047</v>
      </c>
      <c r="T39" s="7">
        <f t="shared" si="116"/>
        <v>735047</v>
      </c>
      <c r="U39" s="7">
        <f t="shared" si="116"/>
        <v>735047</v>
      </c>
      <c r="V39" s="7">
        <f t="shared" si="116"/>
        <v>735047</v>
      </c>
      <c r="W39" s="7">
        <f t="shared" ref="W39:AA39" si="117">$G16</f>
        <v>763024</v>
      </c>
      <c r="X39" s="7">
        <f t="shared" si="117"/>
        <v>763024</v>
      </c>
      <c r="Y39" s="7">
        <f t="shared" si="117"/>
        <v>763024</v>
      </c>
      <c r="Z39" s="7">
        <f t="shared" si="117"/>
        <v>763024</v>
      </c>
      <c r="AA39" s="7">
        <f t="shared" si="117"/>
        <v>763024</v>
      </c>
      <c r="AB39" s="7">
        <f t="shared" ref="AB39:AF39" si="118">$H16</f>
        <v>751719</v>
      </c>
      <c r="AC39" s="7">
        <f t="shared" si="118"/>
        <v>751719</v>
      </c>
      <c r="AD39" s="7">
        <f t="shared" si="118"/>
        <v>751719</v>
      </c>
      <c r="AE39" s="7">
        <f t="shared" si="118"/>
        <v>751719</v>
      </c>
      <c r="AF39" s="7">
        <f t="shared" si="118"/>
        <v>751719</v>
      </c>
      <c r="AG39" s="7">
        <f t="shared" ref="AG39:AK39" si="119">$I16</f>
        <v>788635</v>
      </c>
      <c r="AH39" s="7">
        <f t="shared" si="119"/>
        <v>788635</v>
      </c>
      <c r="AI39" s="7">
        <f t="shared" si="119"/>
        <v>788635</v>
      </c>
      <c r="AJ39" s="7">
        <f t="shared" si="119"/>
        <v>788635</v>
      </c>
      <c r="AK39" s="7">
        <f t="shared" si="119"/>
        <v>788635</v>
      </c>
      <c r="AL39" s="7">
        <f t="shared" ref="AL39:AP39" si="120">$J16</f>
        <v>978473</v>
      </c>
      <c r="AM39" s="7">
        <f t="shared" si="120"/>
        <v>978473</v>
      </c>
      <c r="AN39" s="7">
        <f t="shared" si="120"/>
        <v>978473</v>
      </c>
      <c r="AO39" s="7">
        <f t="shared" si="120"/>
        <v>978473</v>
      </c>
      <c r="AP39" s="7">
        <f t="shared" si="120"/>
        <v>978473</v>
      </c>
      <c r="AQ39" s="7">
        <f t="shared" si="16"/>
        <v>1194020</v>
      </c>
    </row>
    <row r="40" spans="2:43" x14ac:dyDescent="0.2">
      <c r="B40" t="s">
        <v>15</v>
      </c>
      <c r="C40" s="1">
        <f t="shared" ref="C40:G40" si="121">$C17</f>
        <v>265538</v>
      </c>
      <c r="D40" s="1">
        <f t="shared" si="121"/>
        <v>265538</v>
      </c>
      <c r="E40" s="1">
        <f t="shared" si="121"/>
        <v>265538</v>
      </c>
      <c r="F40" s="1">
        <f t="shared" si="121"/>
        <v>265538</v>
      </c>
      <c r="G40" s="1">
        <f t="shared" si="121"/>
        <v>265538</v>
      </c>
      <c r="H40" s="7">
        <f t="shared" ref="H40:L40" si="122">$D17</f>
        <v>426729</v>
      </c>
      <c r="I40" s="7">
        <f t="shared" si="122"/>
        <v>426729</v>
      </c>
      <c r="J40" s="7">
        <f t="shared" si="122"/>
        <v>426729</v>
      </c>
      <c r="K40" s="7">
        <f t="shared" si="122"/>
        <v>426729</v>
      </c>
      <c r="L40" s="7">
        <f t="shared" si="122"/>
        <v>426729</v>
      </c>
      <c r="M40" s="7">
        <f t="shared" ref="M40:Q40" si="123">$E17</f>
        <v>625422</v>
      </c>
      <c r="N40" s="7">
        <f t="shared" si="123"/>
        <v>625422</v>
      </c>
      <c r="O40" s="7">
        <f t="shared" si="123"/>
        <v>625422</v>
      </c>
      <c r="P40" s="7">
        <f t="shared" si="123"/>
        <v>625422</v>
      </c>
      <c r="Q40" s="7">
        <f t="shared" si="123"/>
        <v>625422</v>
      </c>
      <c r="R40" s="7">
        <f t="shared" ref="R40:V40" si="124">$F17</f>
        <v>643307</v>
      </c>
      <c r="S40" s="7">
        <f t="shared" si="124"/>
        <v>643307</v>
      </c>
      <c r="T40" s="7">
        <f t="shared" si="124"/>
        <v>643307</v>
      </c>
      <c r="U40" s="7">
        <f t="shared" si="124"/>
        <v>643307</v>
      </c>
      <c r="V40" s="7">
        <f t="shared" si="124"/>
        <v>643307</v>
      </c>
      <c r="W40" s="7">
        <f t="shared" ref="W40:AA40" si="125">$G17</f>
        <v>637800</v>
      </c>
      <c r="X40" s="7">
        <f t="shared" si="125"/>
        <v>637800</v>
      </c>
      <c r="Y40" s="7">
        <f t="shared" si="125"/>
        <v>637800</v>
      </c>
      <c r="Z40" s="7">
        <f t="shared" si="125"/>
        <v>637800</v>
      </c>
      <c r="AA40" s="7">
        <f t="shared" si="125"/>
        <v>637800</v>
      </c>
      <c r="AB40" s="7">
        <f t="shared" ref="AB40:AF40" si="126">$H17</f>
        <v>667188</v>
      </c>
      <c r="AC40" s="7">
        <f t="shared" si="126"/>
        <v>667188</v>
      </c>
      <c r="AD40" s="7">
        <f t="shared" si="126"/>
        <v>667188</v>
      </c>
      <c r="AE40" s="7">
        <f t="shared" si="126"/>
        <v>667188</v>
      </c>
      <c r="AF40" s="7">
        <f t="shared" si="126"/>
        <v>667188</v>
      </c>
      <c r="AG40" s="7">
        <f t="shared" ref="AG40:AK40" si="127">$I17</f>
        <v>662039</v>
      </c>
      <c r="AH40" s="7">
        <f t="shared" si="127"/>
        <v>662039</v>
      </c>
      <c r="AI40" s="7">
        <f t="shared" si="127"/>
        <v>662039</v>
      </c>
      <c r="AJ40" s="7">
        <f t="shared" si="127"/>
        <v>662039</v>
      </c>
      <c r="AK40" s="7">
        <f t="shared" si="127"/>
        <v>662039</v>
      </c>
      <c r="AL40" s="7">
        <f t="shared" ref="AL40:AP40" si="128">$J17</f>
        <v>699361</v>
      </c>
      <c r="AM40" s="7">
        <f t="shared" si="128"/>
        <v>699361</v>
      </c>
      <c r="AN40" s="7">
        <f t="shared" si="128"/>
        <v>699361</v>
      </c>
      <c r="AO40" s="7">
        <f t="shared" si="128"/>
        <v>699361</v>
      </c>
      <c r="AP40" s="7">
        <f t="shared" si="128"/>
        <v>699361</v>
      </c>
      <c r="AQ40" s="7">
        <f t="shared" si="16"/>
        <v>873287</v>
      </c>
    </row>
    <row r="41" spans="2:43" x14ac:dyDescent="0.2">
      <c r="B41" t="s">
        <v>16</v>
      </c>
      <c r="C41" s="1">
        <f t="shared" ref="C41:G41" si="129">$C18</f>
        <v>167022</v>
      </c>
      <c r="D41" s="1">
        <f t="shared" si="129"/>
        <v>167022</v>
      </c>
      <c r="E41" s="1">
        <f t="shared" si="129"/>
        <v>167022</v>
      </c>
      <c r="F41" s="1">
        <f t="shared" si="129"/>
        <v>167022</v>
      </c>
      <c r="G41" s="1">
        <f t="shared" si="129"/>
        <v>167022</v>
      </c>
      <c r="H41" s="7">
        <f t="shared" ref="H41:L41" si="130">$D18</f>
        <v>199499</v>
      </c>
      <c r="I41" s="7">
        <f t="shared" si="130"/>
        <v>199499</v>
      </c>
      <c r="J41" s="7">
        <f t="shared" si="130"/>
        <v>199499</v>
      </c>
      <c r="K41" s="7">
        <f t="shared" si="130"/>
        <v>199499</v>
      </c>
      <c r="L41" s="7">
        <f t="shared" si="130"/>
        <v>199499</v>
      </c>
      <c r="M41" s="7">
        <f t="shared" ref="M41:Q41" si="131">$E18</f>
        <v>326192</v>
      </c>
      <c r="N41" s="7">
        <f t="shared" si="131"/>
        <v>326192</v>
      </c>
      <c r="O41" s="7">
        <f t="shared" si="131"/>
        <v>326192</v>
      </c>
      <c r="P41" s="7">
        <f t="shared" si="131"/>
        <v>326192</v>
      </c>
      <c r="Q41" s="7">
        <f t="shared" si="131"/>
        <v>326192</v>
      </c>
      <c r="R41" s="7">
        <f t="shared" ref="R41:V41" si="132">$F18</f>
        <v>485828</v>
      </c>
      <c r="S41" s="7">
        <f t="shared" si="132"/>
        <v>485828</v>
      </c>
      <c r="T41" s="7">
        <f t="shared" si="132"/>
        <v>485828</v>
      </c>
      <c r="U41" s="7">
        <f t="shared" si="132"/>
        <v>485828</v>
      </c>
      <c r="V41" s="7">
        <f t="shared" si="132"/>
        <v>485828</v>
      </c>
      <c r="W41" s="7">
        <f t="shared" ref="W41:AA41" si="133">$G18</f>
        <v>507312</v>
      </c>
      <c r="X41" s="7">
        <f t="shared" si="133"/>
        <v>507312</v>
      </c>
      <c r="Y41" s="7">
        <f t="shared" si="133"/>
        <v>507312</v>
      </c>
      <c r="Z41" s="7">
        <f t="shared" si="133"/>
        <v>507312</v>
      </c>
      <c r="AA41" s="7">
        <f t="shared" si="133"/>
        <v>507312</v>
      </c>
      <c r="AB41" s="7">
        <f t="shared" ref="AB41:AF41" si="134">$H18</f>
        <v>510113</v>
      </c>
      <c r="AC41" s="7">
        <f t="shared" si="134"/>
        <v>510113</v>
      </c>
      <c r="AD41" s="7">
        <f t="shared" si="134"/>
        <v>510113</v>
      </c>
      <c r="AE41" s="7">
        <f t="shared" si="134"/>
        <v>510113</v>
      </c>
      <c r="AF41" s="7">
        <f t="shared" si="134"/>
        <v>510113</v>
      </c>
      <c r="AG41" s="7">
        <f t="shared" ref="AG41:AK41" si="135">$I18</f>
        <v>540623</v>
      </c>
      <c r="AH41" s="7">
        <f t="shared" si="135"/>
        <v>540623</v>
      </c>
      <c r="AI41" s="7">
        <f t="shared" si="135"/>
        <v>540623</v>
      </c>
      <c r="AJ41" s="7">
        <f t="shared" si="135"/>
        <v>540623</v>
      </c>
      <c r="AK41" s="7">
        <f t="shared" si="135"/>
        <v>540623</v>
      </c>
      <c r="AL41" s="7">
        <f t="shared" ref="AL41:AP41" si="136">$J18</f>
        <v>543070</v>
      </c>
      <c r="AM41" s="7">
        <f t="shared" si="136"/>
        <v>543070</v>
      </c>
      <c r="AN41" s="7">
        <f t="shared" si="136"/>
        <v>543070</v>
      </c>
      <c r="AO41" s="7">
        <f t="shared" si="136"/>
        <v>543070</v>
      </c>
      <c r="AP41" s="7">
        <f t="shared" si="136"/>
        <v>543070</v>
      </c>
      <c r="AQ41" s="7">
        <f t="shared" si="16"/>
        <v>580330</v>
      </c>
    </row>
    <row r="42" spans="2:43" x14ac:dyDescent="0.2">
      <c r="B42" t="s">
        <v>17</v>
      </c>
      <c r="C42" s="1">
        <f t="shared" ref="C42:G42" si="137">$C19</f>
        <v>120809</v>
      </c>
      <c r="D42" s="1">
        <f t="shared" si="137"/>
        <v>120809</v>
      </c>
      <c r="E42" s="1">
        <f t="shared" si="137"/>
        <v>120809</v>
      </c>
      <c r="F42" s="1">
        <f t="shared" si="137"/>
        <v>120809</v>
      </c>
      <c r="G42" s="1">
        <f t="shared" si="137"/>
        <v>120809</v>
      </c>
      <c r="H42" s="7">
        <f t="shared" ref="H42:L42" si="138">$D19</f>
        <v>101416</v>
      </c>
      <c r="I42" s="7">
        <f t="shared" si="138"/>
        <v>101416</v>
      </c>
      <c r="J42" s="7">
        <f t="shared" si="138"/>
        <v>101416</v>
      </c>
      <c r="K42" s="7">
        <f t="shared" si="138"/>
        <v>101416</v>
      </c>
      <c r="L42" s="7">
        <f t="shared" si="138"/>
        <v>101416</v>
      </c>
      <c r="M42" s="7">
        <f t="shared" ref="M42:Q42" si="139">$E19</f>
        <v>124447</v>
      </c>
      <c r="N42" s="7">
        <f t="shared" si="139"/>
        <v>124447</v>
      </c>
      <c r="O42" s="7">
        <f t="shared" si="139"/>
        <v>124447</v>
      </c>
      <c r="P42" s="7">
        <f t="shared" si="139"/>
        <v>124447</v>
      </c>
      <c r="Q42" s="7">
        <f t="shared" si="139"/>
        <v>124447</v>
      </c>
      <c r="R42" s="7">
        <f t="shared" ref="R42:V42" si="140">$F19</f>
        <v>208665</v>
      </c>
      <c r="S42" s="7">
        <f t="shared" si="140"/>
        <v>208665</v>
      </c>
      <c r="T42" s="7">
        <f t="shared" si="140"/>
        <v>208665</v>
      </c>
      <c r="U42" s="7">
        <f t="shared" si="140"/>
        <v>208665</v>
      </c>
      <c r="V42" s="7">
        <f t="shared" si="140"/>
        <v>208665</v>
      </c>
      <c r="W42" s="7">
        <f t="shared" ref="W42:AA42" si="141">$G19</f>
        <v>318217</v>
      </c>
      <c r="X42" s="7">
        <f t="shared" si="141"/>
        <v>318217</v>
      </c>
      <c r="Y42" s="7">
        <f t="shared" si="141"/>
        <v>318217</v>
      </c>
      <c r="Z42" s="7">
        <f t="shared" si="141"/>
        <v>318217</v>
      </c>
      <c r="AA42" s="7">
        <f t="shared" si="141"/>
        <v>318217</v>
      </c>
      <c r="AB42" s="7">
        <f t="shared" ref="AB42:AF42" si="142">$H19</f>
        <v>339646</v>
      </c>
      <c r="AC42" s="7">
        <f t="shared" si="142"/>
        <v>339646</v>
      </c>
      <c r="AD42" s="7">
        <f t="shared" si="142"/>
        <v>339646</v>
      </c>
      <c r="AE42" s="7">
        <f t="shared" si="142"/>
        <v>339646</v>
      </c>
      <c r="AF42" s="7">
        <f t="shared" si="142"/>
        <v>339646</v>
      </c>
      <c r="AG42" s="7">
        <f t="shared" ref="AG42:AK42" si="143">$I19</f>
        <v>348662</v>
      </c>
      <c r="AH42" s="7">
        <f t="shared" si="143"/>
        <v>348662</v>
      </c>
      <c r="AI42" s="7">
        <f t="shared" si="143"/>
        <v>348662</v>
      </c>
      <c r="AJ42" s="7">
        <f t="shared" si="143"/>
        <v>348662</v>
      </c>
      <c r="AK42" s="7">
        <f t="shared" si="143"/>
        <v>348662</v>
      </c>
      <c r="AL42" s="7">
        <f t="shared" ref="AL42:AP42" si="144">$J19</f>
        <v>376760</v>
      </c>
      <c r="AM42" s="7">
        <f t="shared" si="144"/>
        <v>376760</v>
      </c>
      <c r="AN42" s="7">
        <f t="shared" si="144"/>
        <v>376760</v>
      </c>
      <c r="AO42" s="7">
        <f t="shared" si="144"/>
        <v>376760</v>
      </c>
      <c r="AP42" s="7">
        <f t="shared" si="144"/>
        <v>376760</v>
      </c>
      <c r="AQ42" s="7">
        <f t="shared" si="16"/>
        <v>385417</v>
      </c>
    </row>
    <row r="43" spans="2:43" x14ac:dyDescent="0.2">
      <c r="B43" t="s">
        <v>18</v>
      </c>
      <c r="C43" s="1">
        <f t="shared" ref="C43:G43" si="145">$C20</f>
        <v>41416</v>
      </c>
      <c r="D43" s="1">
        <f t="shared" si="145"/>
        <v>41416</v>
      </c>
      <c r="E43" s="1">
        <f t="shared" si="145"/>
        <v>41416</v>
      </c>
      <c r="F43" s="1">
        <f t="shared" si="145"/>
        <v>41416</v>
      </c>
      <c r="G43" s="1">
        <f t="shared" si="145"/>
        <v>41416</v>
      </c>
      <c r="H43" s="7">
        <f t="shared" ref="H43:L43" si="146">$D20</f>
        <v>53265</v>
      </c>
      <c r="I43" s="7">
        <f t="shared" si="146"/>
        <v>53265</v>
      </c>
      <c r="J43" s="7">
        <f t="shared" si="146"/>
        <v>53265</v>
      </c>
      <c r="K43" s="7">
        <f t="shared" si="146"/>
        <v>53265</v>
      </c>
      <c r="L43" s="7">
        <f t="shared" si="146"/>
        <v>53265</v>
      </c>
      <c r="M43" s="7">
        <f t="shared" ref="M43:Q43" si="147">$E20</f>
        <v>46195</v>
      </c>
      <c r="N43" s="7">
        <f t="shared" si="147"/>
        <v>46195</v>
      </c>
      <c r="O43" s="7">
        <f t="shared" si="147"/>
        <v>46195</v>
      </c>
      <c r="P43" s="7">
        <f t="shared" si="147"/>
        <v>46195</v>
      </c>
      <c r="Q43" s="7">
        <f t="shared" si="147"/>
        <v>46195</v>
      </c>
      <c r="R43" s="7">
        <f t="shared" ref="R43:V43" si="148">$F20</f>
        <v>58465</v>
      </c>
      <c r="S43" s="7">
        <f t="shared" si="148"/>
        <v>58465</v>
      </c>
      <c r="T43" s="7">
        <f t="shared" si="148"/>
        <v>58465</v>
      </c>
      <c r="U43" s="7">
        <f t="shared" si="148"/>
        <v>58465</v>
      </c>
      <c r="V43" s="7">
        <f t="shared" si="148"/>
        <v>58465</v>
      </c>
      <c r="W43" s="7">
        <f t="shared" ref="W43:AA43" si="149">$G20</f>
        <v>100931</v>
      </c>
      <c r="X43" s="7">
        <f t="shared" si="149"/>
        <v>100931</v>
      </c>
      <c r="Y43" s="7">
        <f t="shared" si="149"/>
        <v>100931</v>
      </c>
      <c r="Z43" s="7">
        <f t="shared" si="149"/>
        <v>100931</v>
      </c>
      <c r="AA43" s="7">
        <f t="shared" si="149"/>
        <v>100931</v>
      </c>
      <c r="AB43" s="7">
        <f t="shared" ref="AB43:AF43" si="150">$H20</f>
        <v>158218</v>
      </c>
      <c r="AC43" s="7">
        <f t="shared" si="150"/>
        <v>158218</v>
      </c>
      <c r="AD43" s="7">
        <f t="shared" si="150"/>
        <v>158218</v>
      </c>
      <c r="AE43" s="7">
        <f t="shared" si="150"/>
        <v>158218</v>
      </c>
      <c r="AF43" s="7">
        <f t="shared" si="150"/>
        <v>158218</v>
      </c>
      <c r="AG43" s="7">
        <f t="shared" ref="AG43:AK43" si="151">$I20</f>
        <v>173321</v>
      </c>
      <c r="AH43" s="7">
        <f t="shared" si="151"/>
        <v>173321</v>
      </c>
      <c r="AI43" s="7">
        <f t="shared" si="151"/>
        <v>173321</v>
      </c>
      <c r="AJ43" s="7">
        <f t="shared" si="151"/>
        <v>173321</v>
      </c>
      <c r="AK43" s="7">
        <f t="shared" si="151"/>
        <v>173321</v>
      </c>
      <c r="AL43" s="7">
        <f t="shared" ref="AL43:AP43" si="152">$J20</f>
        <v>182420</v>
      </c>
      <c r="AM43" s="7">
        <f t="shared" si="152"/>
        <v>182420</v>
      </c>
      <c r="AN43" s="7">
        <f t="shared" si="152"/>
        <v>182420</v>
      </c>
      <c r="AO43" s="7">
        <f t="shared" si="152"/>
        <v>182420</v>
      </c>
      <c r="AP43" s="7">
        <f t="shared" si="152"/>
        <v>182420</v>
      </c>
      <c r="AQ43" s="7">
        <f t="shared" si="16"/>
        <v>201793</v>
      </c>
    </row>
    <row r="44" spans="2:43" x14ac:dyDescent="0.2">
      <c r="B44" t="s">
        <v>19</v>
      </c>
      <c r="C44" s="1">
        <f t="shared" ref="C44:G44" si="153">$C21</f>
        <v>8047</v>
      </c>
      <c r="D44" s="1">
        <f t="shared" si="153"/>
        <v>8047</v>
      </c>
      <c r="E44" s="1">
        <f t="shared" si="153"/>
        <v>8047</v>
      </c>
      <c r="F44" s="1">
        <f t="shared" si="153"/>
        <v>8047</v>
      </c>
      <c r="G44" s="1">
        <f t="shared" si="153"/>
        <v>8047</v>
      </c>
      <c r="H44" s="7">
        <f t="shared" ref="H44:L44" si="154">$D21</f>
        <v>11671</v>
      </c>
      <c r="I44" s="7">
        <f t="shared" si="154"/>
        <v>11671</v>
      </c>
      <c r="J44" s="7">
        <f t="shared" si="154"/>
        <v>11671</v>
      </c>
      <c r="K44" s="7">
        <f t="shared" si="154"/>
        <v>11671</v>
      </c>
      <c r="L44" s="7">
        <f t="shared" si="154"/>
        <v>11671</v>
      </c>
      <c r="M44" s="7">
        <f t="shared" ref="M44:Q44" si="155">$E21</f>
        <v>15436</v>
      </c>
      <c r="N44" s="7">
        <f t="shared" si="155"/>
        <v>15436</v>
      </c>
      <c r="O44" s="7">
        <f t="shared" si="155"/>
        <v>15436</v>
      </c>
      <c r="P44" s="7">
        <f t="shared" si="155"/>
        <v>15436</v>
      </c>
      <c r="Q44" s="7">
        <f t="shared" si="155"/>
        <v>15436</v>
      </c>
      <c r="R44" s="7">
        <f t="shared" ref="R44:V44" si="156">$F21</f>
        <v>13752</v>
      </c>
      <c r="S44" s="7">
        <f t="shared" si="156"/>
        <v>13752</v>
      </c>
      <c r="T44" s="7">
        <f t="shared" si="156"/>
        <v>13752</v>
      </c>
      <c r="U44" s="7">
        <f t="shared" si="156"/>
        <v>13752</v>
      </c>
      <c r="V44" s="7">
        <f t="shared" si="156"/>
        <v>13752</v>
      </c>
      <c r="W44" s="7">
        <f t="shared" ref="W44:AA44" si="157">$G21</f>
        <v>17867</v>
      </c>
      <c r="X44" s="7">
        <f t="shared" si="157"/>
        <v>17867</v>
      </c>
      <c r="Y44" s="7">
        <f t="shared" si="157"/>
        <v>17867</v>
      </c>
      <c r="Z44" s="7">
        <f t="shared" si="157"/>
        <v>17867</v>
      </c>
      <c r="AA44" s="7">
        <f t="shared" si="157"/>
        <v>17867</v>
      </c>
      <c r="AB44" s="7">
        <f t="shared" ref="AB44:AF44" si="158">$H21</f>
        <v>31622</v>
      </c>
      <c r="AC44" s="7">
        <f t="shared" si="158"/>
        <v>31622</v>
      </c>
      <c r="AD44" s="7">
        <f t="shared" si="158"/>
        <v>31622</v>
      </c>
      <c r="AE44" s="7">
        <f t="shared" si="158"/>
        <v>31622</v>
      </c>
      <c r="AF44" s="7">
        <f t="shared" si="158"/>
        <v>31622</v>
      </c>
      <c r="AG44" s="7">
        <f t="shared" ref="AG44:AK44" si="159">$I21</f>
        <v>50788</v>
      </c>
      <c r="AH44" s="7">
        <f t="shared" si="159"/>
        <v>50788</v>
      </c>
      <c r="AI44" s="7">
        <f t="shared" si="159"/>
        <v>50788</v>
      </c>
      <c r="AJ44" s="7">
        <f t="shared" si="159"/>
        <v>50788</v>
      </c>
      <c r="AK44" s="7">
        <f t="shared" si="159"/>
        <v>50788</v>
      </c>
      <c r="AL44" s="7">
        <f t="shared" ref="AL44:AP44" si="160">$J21</f>
        <v>56953</v>
      </c>
      <c r="AM44" s="7">
        <f t="shared" si="160"/>
        <v>56953</v>
      </c>
      <c r="AN44" s="7">
        <f t="shared" si="160"/>
        <v>56953</v>
      </c>
      <c r="AO44" s="7">
        <f t="shared" si="160"/>
        <v>56953</v>
      </c>
      <c r="AP44" s="7">
        <f t="shared" si="160"/>
        <v>56953</v>
      </c>
      <c r="AQ44" s="7">
        <f t="shared" si="16"/>
        <v>61311</v>
      </c>
    </row>
    <row r="45" spans="2:43" x14ac:dyDescent="0.2">
      <c r="B45" t="s">
        <v>20</v>
      </c>
      <c r="C45" s="1">
        <f t="shared" ref="C45:G45" si="161">$C22</f>
        <v>888</v>
      </c>
      <c r="D45" s="1">
        <f t="shared" si="161"/>
        <v>888</v>
      </c>
      <c r="E45" s="1">
        <f t="shared" si="161"/>
        <v>888</v>
      </c>
      <c r="F45" s="1">
        <f t="shared" si="161"/>
        <v>888</v>
      </c>
      <c r="G45" s="1">
        <f t="shared" si="161"/>
        <v>888</v>
      </c>
      <c r="H45" s="7">
        <f t="shared" ref="H45:L45" si="162">$D22</f>
        <v>1823</v>
      </c>
      <c r="I45" s="7">
        <f t="shared" si="162"/>
        <v>1823</v>
      </c>
      <c r="J45" s="7">
        <f t="shared" si="162"/>
        <v>1823</v>
      </c>
      <c r="K45" s="7">
        <f t="shared" si="162"/>
        <v>1823</v>
      </c>
      <c r="L45" s="7">
        <f t="shared" si="162"/>
        <v>1823</v>
      </c>
      <c r="M45" s="7">
        <f t="shared" ref="M45:Q45" si="163">$E22</f>
        <v>2540</v>
      </c>
      <c r="N45" s="7">
        <f t="shared" si="163"/>
        <v>2540</v>
      </c>
      <c r="O45" s="7">
        <f t="shared" si="163"/>
        <v>2540</v>
      </c>
      <c r="P45" s="7">
        <f t="shared" si="163"/>
        <v>2540</v>
      </c>
      <c r="Q45" s="7">
        <f t="shared" si="163"/>
        <v>2540</v>
      </c>
      <c r="R45" s="7">
        <f t="shared" ref="R45:V45" si="164">$F22</f>
        <v>3220</v>
      </c>
      <c r="S45" s="7">
        <f t="shared" si="164"/>
        <v>3220</v>
      </c>
      <c r="T45" s="7">
        <f t="shared" si="164"/>
        <v>3220</v>
      </c>
      <c r="U45" s="7">
        <f t="shared" si="164"/>
        <v>3220</v>
      </c>
      <c r="V45" s="7">
        <f t="shared" si="164"/>
        <v>3220</v>
      </c>
      <c r="W45" s="7">
        <f t="shared" ref="W45:AA45" si="165">$G22</f>
        <v>2742</v>
      </c>
      <c r="X45" s="7">
        <f t="shared" si="165"/>
        <v>2742</v>
      </c>
      <c r="Y45" s="7">
        <f t="shared" si="165"/>
        <v>2742</v>
      </c>
      <c r="Z45" s="7">
        <f t="shared" si="165"/>
        <v>2742</v>
      </c>
      <c r="AA45" s="7">
        <f t="shared" si="165"/>
        <v>2742</v>
      </c>
      <c r="AB45" s="7">
        <f t="shared" ref="AB45:AF45" si="166">$H22</f>
        <v>3398</v>
      </c>
      <c r="AC45" s="7">
        <f t="shared" si="166"/>
        <v>3398</v>
      </c>
      <c r="AD45" s="7">
        <f t="shared" si="166"/>
        <v>3398</v>
      </c>
      <c r="AE45" s="7">
        <f t="shared" si="166"/>
        <v>3398</v>
      </c>
      <c r="AF45" s="7">
        <f t="shared" si="166"/>
        <v>3398</v>
      </c>
      <c r="AG45" s="7">
        <f t="shared" ref="AG45:AK45" si="167">$I22</f>
        <v>5720</v>
      </c>
      <c r="AH45" s="7">
        <f t="shared" si="167"/>
        <v>5720</v>
      </c>
      <c r="AI45" s="7">
        <f t="shared" si="167"/>
        <v>5720</v>
      </c>
      <c r="AJ45" s="7">
        <f t="shared" si="167"/>
        <v>5720</v>
      </c>
      <c r="AK45" s="7">
        <f t="shared" si="167"/>
        <v>5720</v>
      </c>
      <c r="AL45" s="7">
        <f t="shared" ref="AL45:AP45" si="168">$J22</f>
        <v>8705</v>
      </c>
      <c r="AM45" s="7">
        <f t="shared" si="168"/>
        <v>8705</v>
      </c>
      <c r="AN45" s="7">
        <f t="shared" si="168"/>
        <v>8705</v>
      </c>
      <c r="AO45" s="7">
        <f t="shared" si="168"/>
        <v>8705</v>
      </c>
      <c r="AP45" s="7">
        <f t="shared" si="168"/>
        <v>8705</v>
      </c>
      <c r="AQ45" s="7">
        <f t="shared" si="16"/>
        <v>9221</v>
      </c>
    </row>
    <row r="46" spans="2:43" x14ac:dyDescent="0.2">
      <c r="B46" t="s">
        <v>45</v>
      </c>
      <c r="C46" s="1">
        <f>SUM(C25:C45)</f>
        <v>12875211</v>
      </c>
      <c r="D46" s="1">
        <f t="shared" ref="D46:AQ46" si="169">SUM(D25:D45)</f>
        <v>12875211</v>
      </c>
      <c r="E46" s="1">
        <f t="shared" si="169"/>
        <v>12875211</v>
      </c>
      <c r="F46" s="1">
        <f t="shared" si="169"/>
        <v>12875211</v>
      </c>
      <c r="G46" s="1">
        <f t="shared" si="169"/>
        <v>12875211</v>
      </c>
      <c r="H46" s="1">
        <f t="shared" si="169"/>
        <v>12716010</v>
      </c>
      <c r="I46" s="1">
        <f t="shared" si="169"/>
        <v>12716010</v>
      </c>
      <c r="J46" s="1">
        <f t="shared" si="169"/>
        <v>12716010</v>
      </c>
      <c r="K46" s="1">
        <f t="shared" si="169"/>
        <v>12716010</v>
      </c>
      <c r="L46" s="1">
        <f t="shared" si="169"/>
        <v>12716010</v>
      </c>
      <c r="M46" s="1">
        <f t="shared" si="169"/>
        <v>12347728</v>
      </c>
      <c r="N46" s="1">
        <f t="shared" si="169"/>
        <v>12347728</v>
      </c>
      <c r="O46" s="1">
        <f t="shared" si="169"/>
        <v>12347728</v>
      </c>
      <c r="P46" s="1">
        <f t="shared" si="169"/>
        <v>12347728</v>
      </c>
      <c r="Q46" s="1">
        <f t="shared" si="169"/>
        <v>12347728</v>
      </c>
      <c r="R46" s="1">
        <f t="shared" si="169"/>
        <v>11857244</v>
      </c>
      <c r="S46" s="1">
        <f t="shared" si="169"/>
        <v>11857244</v>
      </c>
      <c r="T46" s="1">
        <f t="shared" si="169"/>
        <v>11857244</v>
      </c>
      <c r="U46" s="1">
        <f t="shared" si="169"/>
        <v>11857244</v>
      </c>
      <c r="V46" s="1">
        <f t="shared" si="169"/>
        <v>11857244</v>
      </c>
      <c r="W46" s="1">
        <f t="shared" si="169"/>
        <v>11228248</v>
      </c>
      <c r="X46" s="1">
        <f t="shared" si="169"/>
        <v>11228248</v>
      </c>
      <c r="Y46" s="1">
        <f t="shared" si="169"/>
        <v>11228248</v>
      </c>
      <c r="Z46" s="1">
        <f t="shared" si="169"/>
        <v>11228248</v>
      </c>
      <c r="AA46" s="1">
        <f t="shared" si="169"/>
        <v>11228248</v>
      </c>
      <c r="AB46" s="1">
        <f t="shared" si="169"/>
        <v>10539251</v>
      </c>
      <c r="AC46" s="1">
        <f t="shared" si="169"/>
        <v>10539251</v>
      </c>
      <c r="AD46" s="1">
        <f t="shared" si="169"/>
        <v>10539251</v>
      </c>
      <c r="AE46" s="1">
        <f t="shared" si="169"/>
        <v>10539251</v>
      </c>
      <c r="AF46" s="1">
        <f t="shared" si="169"/>
        <v>10539251</v>
      </c>
      <c r="AG46" s="1">
        <f t="shared" si="169"/>
        <v>9812676</v>
      </c>
      <c r="AH46" s="1">
        <f t="shared" si="169"/>
        <v>9812676</v>
      </c>
      <c r="AI46" s="1">
        <f t="shared" si="169"/>
        <v>9812676</v>
      </c>
      <c r="AJ46" s="1">
        <f t="shared" si="169"/>
        <v>9812676</v>
      </c>
      <c r="AK46" s="1">
        <f t="shared" si="169"/>
        <v>9812676</v>
      </c>
      <c r="AL46" s="1">
        <f t="shared" si="169"/>
        <v>9056672</v>
      </c>
      <c r="AM46" s="1">
        <f t="shared" si="169"/>
        <v>9056672</v>
      </c>
      <c r="AN46" s="1">
        <f t="shared" si="169"/>
        <v>9056672</v>
      </c>
      <c r="AO46" s="1">
        <f t="shared" si="169"/>
        <v>9056672</v>
      </c>
      <c r="AP46" s="1">
        <f t="shared" si="169"/>
        <v>9056672</v>
      </c>
      <c r="AQ46" s="1">
        <f t="shared" si="169"/>
        <v>8263787</v>
      </c>
    </row>
    <row r="48" spans="2:43" x14ac:dyDescent="0.2">
      <c r="B48" s="6" t="s">
        <v>30</v>
      </c>
      <c r="C48">
        <v>2020</v>
      </c>
      <c r="D48">
        <v>2025</v>
      </c>
      <c r="E48">
        <v>2030</v>
      </c>
      <c r="F48">
        <v>2035</v>
      </c>
      <c r="G48">
        <v>2040</v>
      </c>
      <c r="H48">
        <v>2045</v>
      </c>
      <c r="I48">
        <v>2050</v>
      </c>
      <c r="J48">
        <v>2055</v>
      </c>
      <c r="K48">
        <v>2060</v>
      </c>
    </row>
    <row r="49" spans="2:11" x14ac:dyDescent="0.2">
      <c r="B49" t="s">
        <v>0</v>
      </c>
      <c r="C49">
        <f>'Population prediction'!P4</f>
        <v>411621</v>
      </c>
      <c r="D49">
        <f>'Population prediction'!Q4</f>
        <v>378366</v>
      </c>
      <c r="E49">
        <f>'Population prediction'!R4</f>
        <v>237873</v>
      </c>
      <c r="F49">
        <f>'Population prediction'!S4</f>
        <v>193754</v>
      </c>
      <c r="G49">
        <f>'Population prediction'!T4</f>
        <v>139498</v>
      </c>
      <c r="H49">
        <f>'Population prediction'!U4</f>
        <v>145679</v>
      </c>
      <c r="I49">
        <f>'Population prediction'!V4</f>
        <v>147636</v>
      </c>
      <c r="J49">
        <f>'Population prediction'!W4</f>
        <v>136362</v>
      </c>
      <c r="K49">
        <f>'Population prediction'!X4</f>
        <v>109860</v>
      </c>
    </row>
    <row r="50" spans="2:11" x14ac:dyDescent="0.2">
      <c r="B50" t="s">
        <v>1</v>
      </c>
      <c r="C50">
        <f>'Population prediction'!P5</f>
        <v>433843</v>
      </c>
      <c r="D50">
        <f>'Population prediction'!Q5</f>
        <v>410427</v>
      </c>
      <c r="E50">
        <f>'Population prediction'!R5</f>
        <v>377307</v>
      </c>
      <c r="F50">
        <f>'Population prediction'!S5</f>
        <v>237207</v>
      </c>
      <c r="G50">
        <f>'Population prediction'!T5</f>
        <v>193231</v>
      </c>
      <c r="H50">
        <f>'Population prediction'!U5</f>
        <v>139122</v>
      </c>
      <c r="I50">
        <f>'Population prediction'!V5</f>
        <v>145300</v>
      </c>
      <c r="J50">
        <f>'Population prediction'!W5</f>
        <v>147252</v>
      </c>
      <c r="K50">
        <f>'Population prediction'!X5</f>
        <v>136021</v>
      </c>
    </row>
    <row r="51" spans="2:11" x14ac:dyDescent="0.2">
      <c r="B51" t="s">
        <v>2</v>
      </c>
      <c r="C51">
        <f>'Population prediction'!P6</f>
        <v>316284</v>
      </c>
      <c r="D51">
        <f>'Population prediction'!Q6</f>
        <v>433539</v>
      </c>
      <c r="E51">
        <f>'Population prediction'!R6</f>
        <v>410140</v>
      </c>
      <c r="F51">
        <f>'Population prediction'!S6</f>
        <v>377080</v>
      </c>
      <c r="G51">
        <f>'Population prediction'!T6</f>
        <v>237065</v>
      </c>
      <c r="H51">
        <f>'Population prediction'!U6</f>
        <v>193134</v>
      </c>
      <c r="I51">
        <f>'Population prediction'!V6</f>
        <v>139052</v>
      </c>
      <c r="J51">
        <f>'Population prediction'!W6</f>
        <v>145227</v>
      </c>
      <c r="K51">
        <f>'Population prediction'!X6</f>
        <v>147193</v>
      </c>
    </row>
    <row r="52" spans="2:11" x14ac:dyDescent="0.2">
      <c r="B52" t="s">
        <v>3</v>
      </c>
      <c r="C52">
        <f>'Population prediction'!P7</f>
        <v>318381</v>
      </c>
      <c r="D52">
        <f>'Population prediction'!Q7</f>
        <v>315968</v>
      </c>
      <c r="E52">
        <f>'Population prediction'!R7</f>
        <v>433149</v>
      </c>
      <c r="F52">
        <f>'Population prediction'!S7</f>
        <v>409812</v>
      </c>
      <c r="G52">
        <f>'Population prediction'!T7</f>
        <v>376816</v>
      </c>
      <c r="H52">
        <f>'Population prediction'!U7</f>
        <v>236923</v>
      </c>
      <c r="I52">
        <f>'Population prediction'!V7</f>
        <v>193018</v>
      </c>
      <c r="J52">
        <f>'Population prediction'!W7</f>
        <v>138982</v>
      </c>
      <c r="K52">
        <f>'Population prediction'!X7</f>
        <v>145169</v>
      </c>
    </row>
    <row r="53" spans="2:11" x14ac:dyDescent="0.2">
      <c r="B53" t="s">
        <v>4</v>
      </c>
      <c r="C53">
        <f>'Population prediction'!P8</f>
        <v>689793</v>
      </c>
      <c r="D53">
        <f>'Population prediction'!Q8</f>
        <v>317999</v>
      </c>
      <c r="E53">
        <f>'Population prediction'!R8</f>
        <v>315620</v>
      </c>
      <c r="F53">
        <f>'Population prediction'!S8</f>
        <v>432716</v>
      </c>
      <c r="G53">
        <f>'Population prediction'!T8</f>
        <v>409402</v>
      </c>
      <c r="H53">
        <f>'Population prediction'!U8</f>
        <v>376477</v>
      </c>
      <c r="I53">
        <f>'Population prediction'!V8</f>
        <v>236710</v>
      </c>
      <c r="J53">
        <f>'Population prediction'!W8</f>
        <v>192864</v>
      </c>
      <c r="K53">
        <f>'Population prediction'!X8</f>
        <v>138885</v>
      </c>
    </row>
    <row r="54" spans="2:11" x14ac:dyDescent="0.2">
      <c r="B54" t="s">
        <v>5</v>
      </c>
      <c r="C54">
        <f>'Population prediction'!P9</f>
        <v>1025929</v>
      </c>
      <c r="D54">
        <f>'Population prediction'!Q9</f>
        <v>688896</v>
      </c>
      <c r="E54">
        <f>'Population prediction'!R9</f>
        <v>317586</v>
      </c>
      <c r="F54">
        <f>'Population prediction'!S9</f>
        <v>315241</v>
      </c>
      <c r="G54">
        <f>'Population prediction'!T9</f>
        <v>432197</v>
      </c>
      <c r="H54">
        <f>'Population prediction'!U9</f>
        <v>408952</v>
      </c>
      <c r="I54">
        <f>'Population prediction'!V9</f>
        <v>376063</v>
      </c>
      <c r="J54">
        <f>'Population prediction'!W9</f>
        <v>236449</v>
      </c>
      <c r="K54">
        <f>'Population prediction'!X9</f>
        <v>192671</v>
      </c>
    </row>
    <row r="55" spans="2:11" x14ac:dyDescent="0.2">
      <c r="B55" t="s">
        <v>6</v>
      </c>
      <c r="C55">
        <f>'Population prediction'!P10</f>
        <v>1278489</v>
      </c>
      <c r="D55">
        <f>'Population prediction'!Q10</f>
        <v>1024493</v>
      </c>
      <c r="E55">
        <f>'Population prediction'!R10</f>
        <v>687932</v>
      </c>
      <c r="F55">
        <f>'Population prediction'!S10</f>
        <v>317141</v>
      </c>
      <c r="G55">
        <f>'Population prediction'!T10</f>
        <v>314800</v>
      </c>
      <c r="H55">
        <f>'Population prediction'!U10</f>
        <v>431635</v>
      </c>
      <c r="I55">
        <f>'Population prediction'!V10</f>
        <v>408420</v>
      </c>
      <c r="J55">
        <f>'Population prediction'!W10</f>
        <v>375574</v>
      </c>
      <c r="K55">
        <f>'Population prediction'!X10</f>
        <v>236142</v>
      </c>
    </row>
    <row r="56" spans="2:11" x14ac:dyDescent="0.2">
      <c r="B56" t="s">
        <v>7</v>
      </c>
      <c r="C56">
        <f>'Population prediction'!P11</f>
        <v>1088686</v>
      </c>
      <c r="D56">
        <f>'Population prediction'!Q11</f>
        <v>1276060</v>
      </c>
      <c r="E56">
        <f>'Population prediction'!R11</f>
        <v>1022546</v>
      </c>
      <c r="F56">
        <f>'Population prediction'!S11</f>
        <v>686694</v>
      </c>
      <c r="G56">
        <f>'Population prediction'!T11</f>
        <v>316570</v>
      </c>
      <c r="H56">
        <f>'Population prediction'!U11</f>
        <v>314233</v>
      </c>
      <c r="I56">
        <f>'Population prediction'!V11</f>
        <v>430858</v>
      </c>
      <c r="J56">
        <f>'Population prediction'!W11</f>
        <v>407726</v>
      </c>
      <c r="K56">
        <f>'Population prediction'!X11</f>
        <v>374936</v>
      </c>
    </row>
    <row r="57" spans="2:11" x14ac:dyDescent="0.2">
      <c r="B57" t="s">
        <v>8</v>
      </c>
      <c r="C57">
        <f>'Population prediction'!P12</f>
        <v>880403</v>
      </c>
      <c r="D57">
        <f>'Population prediction'!Q12</f>
        <v>1085747</v>
      </c>
      <c r="E57">
        <f>'Population prediction'!R12</f>
        <v>1272615</v>
      </c>
      <c r="F57">
        <f>'Population prediction'!S12</f>
        <v>1019888</v>
      </c>
      <c r="G57">
        <f>'Population prediction'!T12</f>
        <v>684908</v>
      </c>
      <c r="H57">
        <f>'Population prediction'!U12</f>
        <v>315779</v>
      </c>
      <c r="I57">
        <f>'Population prediction'!V12</f>
        <v>313448</v>
      </c>
      <c r="J57">
        <f>'Population prediction'!W12</f>
        <v>429781</v>
      </c>
      <c r="K57">
        <f>'Population prediction'!X12</f>
        <v>406747</v>
      </c>
    </row>
    <row r="58" spans="2:11" x14ac:dyDescent="0.2">
      <c r="B58" t="s">
        <v>9</v>
      </c>
      <c r="C58">
        <f>'Population prediction'!P13</f>
        <v>844508</v>
      </c>
      <c r="D58">
        <f>'Population prediction'!Q13</f>
        <v>876617</v>
      </c>
      <c r="E58">
        <f>'Population prediction'!R13</f>
        <v>1081186</v>
      </c>
      <c r="F58">
        <f>'Population prediction'!S13</f>
        <v>1267397</v>
      </c>
      <c r="G58">
        <f>'Population prediction'!T13</f>
        <v>1015706</v>
      </c>
      <c r="H58">
        <f>'Population prediction'!U13</f>
        <v>682169</v>
      </c>
      <c r="I58">
        <f>'Population prediction'!V13</f>
        <v>314547</v>
      </c>
      <c r="J58">
        <f>'Population prediction'!W13</f>
        <v>312257</v>
      </c>
      <c r="K58">
        <f>'Population prediction'!X13</f>
        <v>428148</v>
      </c>
    </row>
    <row r="59" spans="2:11" x14ac:dyDescent="0.2">
      <c r="B59" t="s">
        <v>10</v>
      </c>
      <c r="C59">
        <f>'Population prediction'!P14</f>
        <v>845689</v>
      </c>
      <c r="D59">
        <f>'Population prediction'!Q14</f>
        <v>838596</v>
      </c>
      <c r="E59">
        <f>'Population prediction'!R14</f>
        <v>870656</v>
      </c>
      <c r="F59">
        <f>'Population prediction'!S14</f>
        <v>1074051</v>
      </c>
      <c r="G59">
        <f>'Population prediction'!T14</f>
        <v>1259159</v>
      </c>
      <c r="H59">
        <f>'Population prediction'!U14</f>
        <v>1009307</v>
      </c>
      <c r="I59">
        <f>'Population prediction'!V14</f>
        <v>677939</v>
      </c>
      <c r="J59">
        <f>'Population prediction'!W14</f>
        <v>312660</v>
      </c>
      <c r="K59">
        <f>'Population prediction'!X14</f>
        <v>310446</v>
      </c>
    </row>
    <row r="60" spans="2:11" x14ac:dyDescent="0.2">
      <c r="B60" t="s">
        <v>11</v>
      </c>
      <c r="C60">
        <f>'Population prediction'!P15</f>
        <v>841572</v>
      </c>
      <c r="D60">
        <f>'Population prediction'!Q15</f>
        <v>835964</v>
      </c>
      <c r="E60">
        <f>'Population prediction'!R15</f>
        <v>829288</v>
      </c>
      <c r="F60">
        <f>'Population prediction'!S15</f>
        <v>861340</v>
      </c>
      <c r="G60">
        <f>'Population prediction'!T15</f>
        <v>1062880</v>
      </c>
      <c r="H60">
        <f>'Population prediction'!U15</f>
        <v>1246567</v>
      </c>
      <c r="I60">
        <f>'Population prediction'!V15</f>
        <v>999517</v>
      </c>
      <c r="J60">
        <f>'Population prediction'!W15</f>
        <v>671634</v>
      </c>
      <c r="K60">
        <f>'Population prediction'!X15</f>
        <v>309846</v>
      </c>
    </row>
    <row r="61" spans="2:11" x14ac:dyDescent="0.2">
      <c r="B61" t="s">
        <v>12</v>
      </c>
      <c r="C61">
        <f>'Population prediction'!P16</f>
        <v>890142</v>
      </c>
      <c r="D61">
        <f>'Population prediction'!Q16</f>
        <v>826760</v>
      </c>
      <c r="E61">
        <f>'Population prediction'!R16</f>
        <v>821919</v>
      </c>
      <c r="F61">
        <f>'Population prediction'!S16</f>
        <v>815936</v>
      </c>
      <c r="G61">
        <f>'Population prediction'!T16</f>
        <v>848162</v>
      </c>
      <c r="H61">
        <f>'Population prediction'!U16</f>
        <v>1047256</v>
      </c>
      <c r="I61">
        <f>'Population prediction'!V16</f>
        <v>1229115</v>
      </c>
      <c r="J61">
        <f>'Population prediction'!W16</f>
        <v>986123</v>
      </c>
      <c r="K61">
        <f>'Population prediction'!X16</f>
        <v>663037</v>
      </c>
    </row>
    <row r="62" spans="2:11" x14ac:dyDescent="0.2">
      <c r="B62" t="s">
        <v>13</v>
      </c>
      <c r="C62">
        <f>'Population prediction'!P17</f>
        <v>837318</v>
      </c>
      <c r="D62">
        <f>'Population prediction'!Q17</f>
        <v>864595</v>
      </c>
      <c r="E62">
        <f>'Population prediction'!R17</f>
        <v>804272</v>
      </c>
      <c r="F62">
        <f>'Population prediction'!S17</f>
        <v>800796</v>
      </c>
      <c r="G62">
        <f>'Population prediction'!T17</f>
        <v>796109</v>
      </c>
      <c r="H62">
        <f>'Population prediction'!U17</f>
        <v>828654</v>
      </c>
      <c r="I62">
        <f>'Population prediction'!V17</f>
        <v>1024426</v>
      </c>
      <c r="J62">
        <f>'Population prediction'!W17</f>
        <v>1203795</v>
      </c>
      <c r="K62">
        <f>'Population prediction'!X17</f>
        <v>966894</v>
      </c>
    </row>
    <row r="63" spans="2:11" x14ac:dyDescent="0.2">
      <c r="B63" t="s">
        <v>14</v>
      </c>
      <c r="C63">
        <f>'Population prediction'!P18</f>
        <v>509268</v>
      </c>
      <c r="D63">
        <f>'Population prediction'!Q18</f>
        <v>795368</v>
      </c>
      <c r="E63">
        <f>'Population prediction'!R18</f>
        <v>824564</v>
      </c>
      <c r="F63">
        <f>'Population prediction'!S18</f>
        <v>769930</v>
      </c>
      <c r="G63">
        <f>'Population prediction'!T18</f>
        <v>769165</v>
      </c>
      <c r="H63">
        <f>'Population prediction'!U18</f>
        <v>767131</v>
      </c>
      <c r="I63">
        <f>'Population prediction'!V18</f>
        <v>800811</v>
      </c>
      <c r="J63">
        <f>'Population prediction'!W18</f>
        <v>992566</v>
      </c>
      <c r="K63">
        <f>'Population prediction'!X18</f>
        <v>1169246</v>
      </c>
    </row>
    <row r="64" spans="2:11" x14ac:dyDescent="0.2">
      <c r="B64" t="s">
        <v>15</v>
      </c>
      <c r="C64">
        <f>'Population prediction'!P19</f>
        <v>286039</v>
      </c>
      <c r="D64">
        <f>'Population prediction'!Q19</f>
        <v>462212</v>
      </c>
      <c r="E64">
        <f>'Population prediction'!R19</f>
        <v>728319</v>
      </c>
      <c r="F64">
        <f>'Population prediction'!S19</f>
        <v>761155</v>
      </c>
      <c r="G64">
        <f>'Population prediction'!T19</f>
        <v>715958</v>
      </c>
      <c r="H64">
        <f>'Population prediction'!U19</f>
        <v>719938</v>
      </c>
      <c r="I64">
        <f>'Population prediction'!V19</f>
        <v>722330</v>
      </c>
      <c r="J64">
        <f>'Population prediction'!W19</f>
        <v>758208</v>
      </c>
      <c r="K64">
        <f>'Population prediction'!X19</f>
        <v>944328</v>
      </c>
    </row>
    <row r="65" spans="1:43" x14ac:dyDescent="0.2">
      <c r="B65" t="s">
        <v>16</v>
      </c>
      <c r="C65">
        <f>'Population prediction'!P20</f>
        <v>210751</v>
      </c>
      <c r="D65">
        <f>'Population prediction'!Q20</f>
        <v>237956</v>
      </c>
      <c r="E65">
        <f>'Population prediction'!R20</f>
        <v>391678</v>
      </c>
      <c r="F65">
        <f>'Population prediction'!S20</f>
        <v>627374</v>
      </c>
      <c r="G65">
        <f>'Population prediction'!T20</f>
        <v>665326</v>
      </c>
      <c r="H65">
        <f>'Population prediction'!U20</f>
        <v>634124</v>
      </c>
      <c r="I65">
        <f>'Population prediction'!V20</f>
        <v>645209</v>
      </c>
      <c r="J65">
        <f>'Population prediction'!W20</f>
        <v>654287</v>
      </c>
      <c r="K65">
        <f>'Population prediction'!X20</f>
        <v>693305</v>
      </c>
    </row>
    <row r="66" spans="1:43" x14ac:dyDescent="0.2">
      <c r="B66" t="s">
        <v>17</v>
      </c>
      <c r="C66">
        <f>'Population prediction'!P21</f>
        <v>187521</v>
      </c>
      <c r="D66">
        <f>'Population prediction'!Q21</f>
        <v>147863</v>
      </c>
      <c r="E66">
        <f>'Population prediction'!R21</f>
        <v>172827</v>
      </c>
      <c r="F66">
        <f>'Population prediction'!S21</f>
        <v>293367</v>
      </c>
      <c r="G66">
        <f>'Population prediction'!T21</f>
        <v>482890</v>
      </c>
      <c r="H66">
        <f>'Population prediction'!U21</f>
        <v>524809</v>
      </c>
      <c r="I66">
        <f>'Population prediction'!V21</f>
        <v>511294</v>
      </c>
      <c r="J66">
        <f>'Population prediction'!W21</f>
        <v>530555</v>
      </c>
      <c r="K66">
        <f>'Population prediction'!X21</f>
        <v>547638</v>
      </c>
    </row>
    <row r="67" spans="1:43" x14ac:dyDescent="0.2">
      <c r="B67" t="s">
        <v>18</v>
      </c>
      <c r="C67">
        <f>'Population prediction'!P22</f>
        <v>77601</v>
      </c>
      <c r="D67">
        <f>'Population prediction'!Q22</f>
        <v>98392</v>
      </c>
      <c r="E67">
        <f>'Population prediction'!R22</f>
        <v>81931</v>
      </c>
      <c r="F67">
        <f>'Population prediction'!S22</f>
        <v>100516</v>
      </c>
      <c r="G67">
        <f>'Population prediction'!T22</f>
        <v>178191</v>
      </c>
      <c r="H67">
        <f>'Population prediction'!U22</f>
        <v>305041</v>
      </c>
      <c r="I67">
        <f>'Population prediction'!V22</f>
        <v>343435</v>
      </c>
      <c r="J67">
        <f>'Population prediction'!W22</f>
        <v>345533</v>
      </c>
      <c r="K67">
        <f>'Population prediction'!X22</f>
        <v>369160</v>
      </c>
    </row>
    <row r="68" spans="1:43" x14ac:dyDescent="0.2">
      <c r="B68" t="s">
        <v>19</v>
      </c>
      <c r="C68">
        <f>'Population prediction'!P23</f>
        <v>19488</v>
      </c>
      <c r="D68">
        <f>'Population prediction'!Q23</f>
        <v>24988</v>
      </c>
      <c r="E68">
        <f>'Population prediction'!R23</f>
        <v>34172</v>
      </c>
      <c r="F68">
        <f>'Population prediction'!S23</f>
        <v>30454</v>
      </c>
      <c r="G68">
        <f>'Population prediction'!T23</f>
        <v>39714</v>
      </c>
      <c r="H68">
        <f>'Population prediction'!U23</f>
        <v>74430</v>
      </c>
      <c r="I68">
        <f>'Population prediction'!V23</f>
        <v>134035</v>
      </c>
      <c r="J68">
        <f>'Population prediction'!W23</f>
        <v>158117</v>
      </c>
      <c r="K68">
        <f>'Population prediction'!X23</f>
        <v>166028</v>
      </c>
    </row>
    <row r="69" spans="1:43" x14ac:dyDescent="0.2">
      <c r="B69" t="s">
        <v>20</v>
      </c>
      <c r="C69">
        <f>'Population prediction'!P24</f>
        <v>2358</v>
      </c>
      <c r="D69">
        <f>'Population prediction'!Q24</f>
        <v>4219</v>
      </c>
      <c r="E69">
        <f>'Population prediction'!R24</f>
        <v>5537</v>
      </c>
      <c r="F69">
        <f>'Population prediction'!S24</f>
        <v>7747</v>
      </c>
      <c r="G69">
        <f>'Population prediction'!T24</f>
        <v>7059</v>
      </c>
      <c r="H69">
        <f>'Population prediction'!U24</f>
        <v>9404</v>
      </c>
      <c r="I69">
        <f>'Population prediction'!V24</f>
        <v>17997</v>
      </c>
      <c r="J69">
        <f>'Population prediction'!W24</f>
        <v>33080</v>
      </c>
      <c r="K69">
        <f>'Population prediction'!X24</f>
        <v>39798</v>
      </c>
    </row>
    <row r="71" spans="1:43" s="1" customFormat="1" x14ac:dyDescent="0.2">
      <c r="A71" s="4" t="s">
        <v>42</v>
      </c>
      <c r="B71" s="4" t="s">
        <v>43</v>
      </c>
      <c r="C71" s="4">
        <v>2020</v>
      </c>
      <c r="D71" s="4">
        <v>2021</v>
      </c>
      <c r="E71" s="4">
        <v>2022</v>
      </c>
      <c r="F71" s="4">
        <v>2023</v>
      </c>
      <c r="G71" s="4">
        <v>2024</v>
      </c>
      <c r="H71" s="4">
        <v>2025</v>
      </c>
      <c r="I71" s="4">
        <v>2026</v>
      </c>
      <c r="J71" s="4">
        <v>2027</v>
      </c>
      <c r="K71" s="4">
        <v>2028</v>
      </c>
      <c r="L71" s="4">
        <v>2029</v>
      </c>
      <c r="M71" s="4">
        <v>2030</v>
      </c>
      <c r="N71" s="4">
        <v>2031</v>
      </c>
      <c r="O71" s="4">
        <v>2032</v>
      </c>
      <c r="P71" s="4">
        <v>2033</v>
      </c>
      <c r="Q71" s="4">
        <v>2034</v>
      </c>
      <c r="R71" s="4">
        <v>2035</v>
      </c>
      <c r="S71" s="4">
        <v>2036</v>
      </c>
      <c r="T71" s="4">
        <v>2037</v>
      </c>
      <c r="U71" s="4">
        <v>2038</v>
      </c>
      <c r="V71" s="4">
        <v>2039</v>
      </c>
      <c r="W71" s="4">
        <v>2040</v>
      </c>
      <c r="X71" s="4">
        <v>2041</v>
      </c>
      <c r="Y71" s="4">
        <v>2042</v>
      </c>
      <c r="Z71" s="4">
        <v>2043</v>
      </c>
      <c r="AA71" s="4">
        <v>2044</v>
      </c>
      <c r="AB71" s="4">
        <v>2045</v>
      </c>
      <c r="AC71" s="4">
        <v>2046</v>
      </c>
      <c r="AD71" s="4">
        <v>2047</v>
      </c>
      <c r="AE71" s="4">
        <v>2048</v>
      </c>
      <c r="AF71" s="4">
        <v>2049</v>
      </c>
      <c r="AG71" s="4">
        <v>2050</v>
      </c>
      <c r="AH71" s="4">
        <v>2051</v>
      </c>
      <c r="AI71" s="4">
        <v>2052</v>
      </c>
      <c r="AJ71" s="4">
        <v>2053</v>
      </c>
      <c r="AK71" s="4">
        <v>2054</v>
      </c>
      <c r="AL71" s="4">
        <v>2055</v>
      </c>
      <c r="AM71" s="4">
        <v>2056</v>
      </c>
      <c r="AN71" s="4">
        <v>2057</v>
      </c>
      <c r="AO71" s="4">
        <v>2058</v>
      </c>
      <c r="AP71" s="4">
        <v>2059</v>
      </c>
      <c r="AQ71" s="4">
        <v>2060</v>
      </c>
    </row>
    <row r="72" spans="1:43" x14ac:dyDescent="0.2">
      <c r="B72" t="s">
        <v>0</v>
      </c>
      <c r="C72" s="1">
        <f>$C49</f>
        <v>411621</v>
      </c>
      <c r="D72" s="1">
        <f t="shared" ref="D72:G72" si="170">$C49</f>
        <v>411621</v>
      </c>
      <c r="E72" s="1">
        <f t="shared" si="170"/>
        <v>411621</v>
      </c>
      <c r="F72" s="1">
        <f t="shared" si="170"/>
        <v>411621</v>
      </c>
      <c r="G72" s="1">
        <f t="shared" si="170"/>
        <v>411621</v>
      </c>
      <c r="H72" s="7">
        <f>$D49</f>
        <v>378366</v>
      </c>
      <c r="I72" s="7">
        <f t="shared" ref="I72:L72" si="171">$D49</f>
        <v>378366</v>
      </c>
      <c r="J72" s="7">
        <f t="shared" si="171"/>
        <v>378366</v>
      </c>
      <c r="K72" s="7">
        <f t="shared" si="171"/>
        <v>378366</v>
      </c>
      <c r="L72" s="7">
        <f t="shared" si="171"/>
        <v>378366</v>
      </c>
      <c r="M72" s="7">
        <f>$E49</f>
        <v>237873</v>
      </c>
      <c r="N72" s="7">
        <f t="shared" ref="N72:Q72" si="172">$E49</f>
        <v>237873</v>
      </c>
      <c r="O72" s="7">
        <f t="shared" si="172"/>
        <v>237873</v>
      </c>
      <c r="P72" s="7">
        <f t="shared" si="172"/>
        <v>237873</v>
      </c>
      <c r="Q72" s="7">
        <f t="shared" si="172"/>
        <v>237873</v>
      </c>
      <c r="R72" s="7">
        <f>$F49</f>
        <v>193754</v>
      </c>
      <c r="S72" s="7">
        <f t="shared" ref="S72:V72" si="173">$F49</f>
        <v>193754</v>
      </c>
      <c r="T72" s="7">
        <f t="shared" si="173"/>
        <v>193754</v>
      </c>
      <c r="U72" s="7">
        <f t="shared" si="173"/>
        <v>193754</v>
      </c>
      <c r="V72" s="7">
        <f t="shared" si="173"/>
        <v>193754</v>
      </c>
      <c r="W72" s="7">
        <f>$G49</f>
        <v>139498</v>
      </c>
      <c r="X72" s="7">
        <f t="shared" ref="X72:AA72" si="174">$G49</f>
        <v>139498</v>
      </c>
      <c r="Y72" s="7">
        <f t="shared" si="174"/>
        <v>139498</v>
      </c>
      <c r="Z72" s="7">
        <f t="shared" si="174"/>
        <v>139498</v>
      </c>
      <c r="AA72" s="7">
        <f t="shared" si="174"/>
        <v>139498</v>
      </c>
      <c r="AB72" s="7">
        <f>$H49</f>
        <v>145679</v>
      </c>
      <c r="AC72" s="7">
        <f t="shared" ref="AC72:AF72" si="175">$H49</f>
        <v>145679</v>
      </c>
      <c r="AD72" s="7">
        <f t="shared" si="175"/>
        <v>145679</v>
      </c>
      <c r="AE72" s="7">
        <f t="shared" si="175"/>
        <v>145679</v>
      </c>
      <c r="AF72" s="7">
        <f t="shared" si="175"/>
        <v>145679</v>
      </c>
      <c r="AG72" s="7">
        <f>$I49</f>
        <v>147636</v>
      </c>
      <c r="AH72" s="7">
        <f t="shared" ref="AH72:AJ72" si="176">$I49</f>
        <v>147636</v>
      </c>
      <c r="AI72" s="7">
        <f t="shared" si="176"/>
        <v>147636</v>
      </c>
      <c r="AJ72" s="7">
        <f t="shared" si="176"/>
        <v>147636</v>
      </c>
      <c r="AK72" s="7">
        <f>$I49</f>
        <v>147636</v>
      </c>
      <c r="AL72" s="7">
        <f>$J49</f>
        <v>136362</v>
      </c>
      <c r="AM72" s="7">
        <f t="shared" ref="AM72:AP72" si="177">$J49</f>
        <v>136362</v>
      </c>
      <c r="AN72" s="7">
        <f t="shared" si="177"/>
        <v>136362</v>
      </c>
      <c r="AO72" s="7">
        <f t="shared" si="177"/>
        <v>136362</v>
      </c>
      <c r="AP72" s="7">
        <f t="shared" si="177"/>
        <v>136362</v>
      </c>
      <c r="AQ72" s="7">
        <f>K49</f>
        <v>109860</v>
      </c>
    </row>
    <row r="73" spans="1:43" x14ac:dyDescent="0.2">
      <c r="B73" t="s">
        <v>1</v>
      </c>
      <c r="C73" s="1">
        <f t="shared" ref="C73:G73" si="178">$C50</f>
        <v>433843</v>
      </c>
      <c r="D73" s="1">
        <f t="shared" si="178"/>
        <v>433843</v>
      </c>
      <c r="E73" s="1">
        <f t="shared" si="178"/>
        <v>433843</v>
      </c>
      <c r="F73" s="1">
        <f t="shared" si="178"/>
        <v>433843</v>
      </c>
      <c r="G73" s="1">
        <f t="shared" si="178"/>
        <v>433843</v>
      </c>
      <c r="H73" s="7">
        <f t="shared" ref="H73:L73" si="179">$D50</f>
        <v>410427</v>
      </c>
      <c r="I73" s="7">
        <f t="shared" si="179"/>
        <v>410427</v>
      </c>
      <c r="J73" s="7">
        <f t="shared" si="179"/>
        <v>410427</v>
      </c>
      <c r="K73" s="7">
        <f t="shared" si="179"/>
        <v>410427</v>
      </c>
      <c r="L73" s="7">
        <f t="shared" si="179"/>
        <v>410427</v>
      </c>
      <c r="M73" s="7">
        <f t="shared" ref="M73:Q73" si="180">$E50</f>
        <v>377307</v>
      </c>
      <c r="N73" s="7">
        <f t="shared" si="180"/>
        <v>377307</v>
      </c>
      <c r="O73" s="7">
        <f t="shared" si="180"/>
        <v>377307</v>
      </c>
      <c r="P73" s="7">
        <f t="shared" si="180"/>
        <v>377307</v>
      </c>
      <c r="Q73" s="7">
        <f t="shared" si="180"/>
        <v>377307</v>
      </c>
      <c r="R73" s="7">
        <f t="shared" ref="R73:V73" si="181">$F50</f>
        <v>237207</v>
      </c>
      <c r="S73" s="7">
        <f t="shared" si="181"/>
        <v>237207</v>
      </c>
      <c r="T73" s="7">
        <f t="shared" si="181"/>
        <v>237207</v>
      </c>
      <c r="U73" s="7">
        <f t="shared" si="181"/>
        <v>237207</v>
      </c>
      <c r="V73" s="7">
        <f t="shared" si="181"/>
        <v>237207</v>
      </c>
      <c r="W73" s="7">
        <f t="shared" ref="W73:AA73" si="182">$G50</f>
        <v>193231</v>
      </c>
      <c r="X73" s="7">
        <f t="shared" si="182"/>
        <v>193231</v>
      </c>
      <c r="Y73" s="7">
        <f t="shared" si="182"/>
        <v>193231</v>
      </c>
      <c r="Z73" s="7">
        <f t="shared" si="182"/>
        <v>193231</v>
      </c>
      <c r="AA73" s="7">
        <f t="shared" si="182"/>
        <v>193231</v>
      </c>
      <c r="AB73" s="7">
        <f t="shared" ref="AB73:AF73" si="183">$H50</f>
        <v>139122</v>
      </c>
      <c r="AC73" s="7">
        <f t="shared" si="183"/>
        <v>139122</v>
      </c>
      <c r="AD73" s="7">
        <f t="shared" si="183"/>
        <v>139122</v>
      </c>
      <c r="AE73" s="7">
        <f t="shared" si="183"/>
        <v>139122</v>
      </c>
      <c r="AF73" s="7">
        <f t="shared" si="183"/>
        <v>139122</v>
      </c>
      <c r="AG73" s="7">
        <f t="shared" ref="AG73:AK73" si="184">$I50</f>
        <v>145300</v>
      </c>
      <c r="AH73" s="7">
        <f t="shared" si="184"/>
        <v>145300</v>
      </c>
      <c r="AI73" s="7">
        <f t="shared" si="184"/>
        <v>145300</v>
      </c>
      <c r="AJ73" s="7">
        <f t="shared" si="184"/>
        <v>145300</v>
      </c>
      <c r="AK73" s="7">
        <f t="shared" si="184"/>
        <v>145300</v>
      </c>
      <c r="AL73" s="7">
        <f t="shared" ref="AL73:AP73" si="185">$J50</f>
        <v>147252</v>
      </c>
      <c r="AM73" s="7">
        <f t="shared" si="185"/>
        <v>147252</v>
      </c>
      <c r="AN73" s="7">
        <f t="shared" si="185"/>
        <v>147252</v>
      </c>
      <c r="AO73" s="7">
        <f t="shared" si="185"/>
        <v>147252</v>
      </c>
      <c r="AP73" s="7">
        <f t="shared" si="185"/>
        <v>147252</v>
      </c>
      <c r="AQ73" s="7">
        <f t="shared" ref="AQ73:AQ92" si="186">K50</f>
        <v>136021</v>
      </c>
    </row>
    <row r="74" spans="1:43" x14ac:dyDescent="0.2">
      <c r="B74" t="s">
        <v>2</v>
      </c>
      <c r="C74" s="1">
        <f t="shared" ref="C74:G74" si="187">$C51</f>
        <v>316284</v>
      </c>
      <c r="D74" s="1">
        <f t="shared" si="187"/>
        <v>316284</v>
      </c>
      <c r="E74" s="1">
        <f t="shared" si="187"/>
        <v>316284</v>
      </c>
      <c r="F74" s="1">
        <f t="shared" si="187"/>
        <v>316284</v>
      </c>
      <c r="G74" s="1">
        <f t="shared" si="187"/>
        <v>316284</v>
      </c>
      <c r="H74" s="7">
        <f t="shared" ref="H74:L74" si="188">$D51</f>
        <v>433539</v>
      </c>
      <c r="I74" s="7">
        <f t="shared" si="188"/>
        <v>433539</v>
      </c>
      <c r="J74" s="7">
        <f t="shared" si="188"/>
        <v>433539</v>
      </c>
      <c r="K74" s="7">
        <f t="shared" si="188"/>
        <v>433539</v>
      </c>
      <c r="L74" s="7">
        <f t="shared" si="188"/>
        <v>433539</v>
      </c>
      <c r="M74" s="7">
        <f t="shared" ref="M74:Q74" si="189">$E51</f>
        <v>410140</v>
      </c>
      <c r="N74" s="7">
        <f t="shared" si="189"/>
        <v>410140</v>
      </c>
      <c r="O74" s="7">
        <f t="shared" si="189"/>
        <v>410140</v>
      </c>
      <c r="P74" s="7">
        <f t="shared" si="189"/>
        <v>410140</v>
      </c>
      <c r="Q74" s="7">
        <f t="shared" si="189"/>
        <v>410140</v>
      </c>
      <c r="R74" s="7">
        <f t="shared" ref="R74:V74" si="190">$F51</f>
        <v>377080</v>
      </c>
      <c r="S74" s="7">
        <f t="shared" si="190"/>
        <v>377080</v>
      </c>
      <c r="T74" s="7">
        <f t="shared" si="190"/>
        <v>377080</v>
      </c>
      <c r="U74" s="7">
        <f t="shared" si="190"/>
        <v>377080</v>
      </c>
      <c r="V74" s="7">
        <f t="shared" si="190"/>
        <v>377080</v>
      </c>
      <c r="W74" s="7">
        <f t="shared" ref="W74:AA74" si="191">$G51</f>
        <v>237065</v>
      </c>
      <c r="X74" s="7">
        <f t="shared" si="191"/>
        <v>237065</v>
      </c>
      <c r="Y74" s="7">
        <f t="shared" si="191"/>
        <v>237065</v>
      </c>
      <c r="Z74" s="7">
        <f t="shared" si="191"/>
        <v>237065</v>
      </c>
      <c r="AA74" s="7">
        <f t="shared" si="191"/>
        <v>237065</v>
      </c>
      <c r="AB74" s="7">
        <f t="shared" ref="AB74:AF74" si="192">$H51</f>
        <v>193134</v>
      </c>
      <c r="AC74" s="7">
        <f t="shared" si="192"/>
        <v>193134</v>
      </c>
      <c r="AD74" s="7">
        <f t="shared" si="192"/>
        <v>193134</v>
      </c>
      <c r="AE74" s="7">
        <f t="shared" si="192"/>
        <v>193134</v>
      </c>
      <c r="AF74" s="7">
        <f t="shared" si="192"/>
        <v>193134</v>
      </c>
      <c r="AG74" s="7">
        <f t="shared" ref="AG74:AK74" si="193">$I51</f>
        <v>139052</v>
      </c>
      <c r="AH74" s="7">
        <f t="shared" si="193"/>
        <v>139052</v>
      </c>
      <c r="AI74" s="7">
        <f t="shared" si="193"/>
        <v>139052</v>
      </c>
      <c r="AJ74" s="7">
        <f t="shared" si="193"/>
        <v>139052</v>
      </c>
      <c r="AK74" s="7">
        <f t="shared" si="193"/>
        <v>139052</v>
      </c>
      <c r="AL74" s="7">
        <f t="shared" ref="AL74:AP74" si="194">$J51</f>
        <v>145227</v>
      </c>
      <c r="AM74" s="7">
        <f t="shared" si="194"/>
        <v>145227</v>
      </c>
      <c r="AN74" s="7">
        <f t="shared" si="194"/>
        <v>145227</v>
      </c>
      <c r="AO74" s="7">
        <f t="shared" si="194"/>
        <v>145227</v>
      </c>
      <c r="AP74" s="7">
        <f t="shared" si="194"/>
        <v>145227</v>
      </c>
      <c r="AQ74" s="7">
        <f t="shared" si="186"/>
        <v>147193</v>
      </c>
    </row>
    <row r="75" spans="1:43" x14ac:dyDescent="0.2">
      <c r="B75" t="s">
        <v>3</v>
      </c>
      <c r="C75" s="1">
        <f t="shared" ref="C75:G75" si="195">$C52</f>
        <v>318381</v>
      </c>
      <c r="D75" s="1">
        <f t="shared" si="195"/>
        <v>318381</v>
      </c>
      <c r="E75" s="1">
        <f t="shared" si="195"/>
        <v>318381</v>
      </c>
      <c r="F75" s="1">
        <f t="shared" si="195"/>
        <v>318381</v>
      </c>
      <c r="G75" s="1">
        <f t="shared" si="195"/>
        <v>318381</v>
      </c>
      <c r="H75" s="7">
        <f t="shared" ref="H75:L75" si="196">$D52</f>
        <v>315968</v>
      </c>
      <c r="I75" s="7">
        <f t="shared" si="196"/>
        <v>315968</v>
      </c>
      <c r="J75" s="7">
        <f t="shared" si="196"/>
        <v>315968</v>
      </c>
      <c r="K75" s="7">
        <f t="shared" si="196"/>
        <v>315968</v>
      </c>
      <c r="L75" s="7">
        <f t="shared" si="196"/>
        <v>315968</v>
      </c>
      <c r="M75" s="7">
        <f t="shared" ref="M75:Q75" si="197">$E52</f>
        <v>433149</v>
      </c>
      <c r="N75" s="7">
        <f t="shared" si="197"/>
        <v>433149</v>
      </c>
      <c r="O75" s="7">
        <f t="shared" si="197"/>
        <v>433149</v>
      </c>
      <c r="P75" s="7">
        <f t="shared" si="197"/>
        <v>433149</v>
      </c>
      <c r="Q75" s="7">
        <f t="shared" si="197"/>
        <v>433149</v>
      </c>
      <c r="R75" s="7">
        <f t="shared" ref="R75:V75" si="198">$F52</f>
        <v>409812</v>
      </c>
      <c r="S75" s="7">
        <f t="shared" si="198"/>
        <v>409812</v>
      </c>
      <c r="T75" s="7">
        <f t="shared" si="198"/>
        <v>409812</v>
      </c>
      <c r="U75" s="7">
        <f t="shared" si="198"/>
        <v>409812</v>
      </c>
      <c r="V75" s="7">
        <f t="shared" si="198"/>
        <v>409812</v>
      </c>
      <c r="W75" s="7">
        <f t="shared" ref="W75:AA75" si="199">$G52</f>
        <v>376816</v>
      </c>
      <c r="X75" s="7">
        <f t="shared" si="199"/>
        <v>376816</v>
      </c>
      <c r="Y75" s="7">
        <f t="shared" si="199"/>
        <v>376816</v>
      </c>
      <c r="Z75" s="7">
        <f t="shared" si="199"/>
        <v>376816</v>
      </c>
      <c r="AA75" s="7">
        <f t="shared" si="199"/>
        <v>376816</v>
      </c>
      <c r="AB75" s="7">
        <f t="shared" ref="AB75:AF75" si="200">$H52</f>
        <v>236923</v>
      </c>
      <c r="AC75" s="7">
        <f t="shared" si="200"/>
        <v>236923</v>
      </c>
      <c r="AD75" s="7">
        <f t="shared" si="200"/>
        <v>236923</v>
      </c>
      <c r="AE75" s="7">
        <f t="shared" si="200"/>
        <v>236923</v>
      </c>
      <c r="AF75" s="7">
        <f t="shared" si="200"/>
        <v>236923</v>
      </c>
      <c r="AG75" s="7">
        <f t="shared" ref="AG75:AK75" si="201">$I52</f>
        <v>193018</v>
      </c>
      <c r="AH75" s="7">
        <f t="shared" si="201"/>
        <v>193018</v>
      </c>
      <c r="AI75" s="7">
        <f t="shared" si="201"/>
        <v>193018</v>
      </c>
      <c r="AJ75" s="7">
        <f t="shared" si="201"/>
        <v>193018</v>
      </c>
      <c r="AK75" s="7">
        <f t="shared" si="201"/>
        <v>193018</v>
      </c>
      <c r="AL75" s="7">
        <f t="shared" ref="AL75:AP75" si="202">$J52</f>
        <v>138982</v>
      </c>
      <c r="AM75" s="7">
        <f t="shared" si="202"/>
        <v>138982</v>
      </c>
      <c r="AN75" s="7">
        <f t="shared" si="202"/>
        <v>138982</v>
      </c>
      <c r="AO75" s="7">
        <f t="shared" si="202"/>
        <v>138982</v>
      </c>
      <c r="AP75" s="7">
        <f t="shared" si="202"/>
        <v>138982</v>
      </c>
      <c r="AQ75" s="7">
        <f t="shared" si="186"/>
        <v>145169</v>
      </c>
    </row>
    <row r="76" spans="1:43" x14ac:dyDescent="0.2">
      <c r="B76" t="s">
        <v>4</v>
      </c>
      <c r="C76" s="1">
        <f t="shared" ref="C76:G76" si="203">$C53</f>
        <v>689793</v>
      </c>
      <c r="D76" s="1">
        <f t="shared" si="203"/>
        <v>689793</v>
      </c>
      <c r="E76" s="1">
        <f t="shared" si="203"/>
        <v>689793</v>
      </c>
      <c r="F76" s="1">
        <f t="shared" si="203"/>
        <v>689793</v>
      </c>
      <c r="G76" s="1">
        <f t="shared" si="203"/>
        <v>689793</v>
      </c>
      <c r="H76" s="7">
        <f t="shared" ref="H76:L76" si="204">$D53</f>
        <v>317999</v>
      </c>
      <c r="I76" s="7">
        <f t="shared" si="204"/>
        <v>317999</v>
      </c>
      <c r="J76" s="7">
        <f t="shared" si="204"/>
        <v>317999</v>
      </c>
      <c r="K76" s="7">
        <f t="shared" si="204"/>
        <v>317999</v>
      </c>
      <c r="L76" s="7">
        <f t="shared" si="204"/>
        <v>317999</v>
      </c>
      <c r="M76" s="7">
        <f t="shared" ref="M76:Q76" si="205">$E53</f>
        <v>315620</v>
      </c>
      <c r="N76" s="7">
        <f t="shared" si="205"/>
        <v>315620</v>
      </c>
      <c r="O76" s="7">
        <f t="shared" si="205"/>
        <v>315620</v>
      </c>
      <c r="P76" s="7">
        <f t="shared" si="205"/>
        <v>315620</v>
      </c>
      <c r="Q76" s="7">
        <f t="shared" si="205"/>
        <v>315620</v>
      </c>
      <c r="R76" s="7">
        <f t="shared" ref="R76:V76" si="206">$F53</f>
        <v>432716</v>
      </c>
      <c r="S76" s="7">
        <f t="shared" si="206"/>
        <v>432716</v>
      </c>
      <c r="T76" s="7">
        <f t="shared" si="206"/>
        <v>432716</v>
      </c>
      <c r="U76" s="7">
        <f t="shared" si="206"/>
        <v>432716</v>
      </c>
      <c r="V76" s="7">
        <f t="shared" si="206"/>
        <v>432716</v>
      </c>
      <c r="W76" s="7">
        <f t="shared" ref="W76:AA76" si="207">$G53</f>
        <v>409402</v>
      </c>
      <c r="X76" s="7">
        <f t="shared" si="207"/>
        <v>409402</v>
      </c>
      <c r="Y76" s="7">
        <f t="shared" si="207"/>
        <v>409402</v>
      </c>
      <c r="Z76" s="7">
        <f t="shared" si="207"/>
        <v>409402</v>
      </c>
      <c r="AA76" s="7">
        <f t="shared" si="207"/>
        <v>409402</v>
      </c>
      <c r="AB76" s="7">
        <f t="shared" ref="AB76:AF76" si="208">$H53</f>
        <v>376477</v>
      </c>
      <c r="AC76" s="7">
        <f t="shared" si="208"/>
        <v>376477</v>
      </c>
      <c r="AD76" s="7">
        <f t="shared" si="208"/>
        <v>376477</v>
      </c>
      <c r="AE76" s="7">
        <f t="shared" si="208"/>
        <v>376477</v>
      </c>
      <c r="AF76" s="7">
        <f t="shared" si="208"/>
        <v>376477</v>
      </c>
      <c r="AG76" s="7">
        <f t="shared" ref="AG76:AK76" si="209">$I53</f>
        <v>236710</v>
      </c>
      <c r="AH76" s="7">
        <f t="shared" si="209"/>
        <v>236710</v>
      </c>
      <c r="AI76" s="7">
        <f t="shared" si="209"/>
        <v>236710</v>
      </c>
      <c r="AJ76" s="7">
        <f t="shared" si="209"/>
        <v>236710</v>
      </c>
      <c r="AK76" s="7">
        <f t="shared" si="209"/>
        <v>236710</v>
      </c>
      <c r="AL76" s="7">
        <f t="shared" ref="AL76:AP76" si="210">$J53</f>
        <v>192864</v>
      </c>
      <c r="AM76" s="7">
        <f t="shared" si="210"/>
        <v>192864</v>
      </c>
      <c r="AN76" s="7">
        <f t="shared" si="210"/>
        <v>192864</v>
      </c>
      <c r="AO76" s="7">
        <f t="shared" si="210"/>
        <v>192864</v>
      </c>
      <c r="AP76" s="7">
        <f t="shared" si="210"/>
        <v>192864</v>
      </c>
      <c r="AQ76" s="7">
        <f t="shared" si="186"/>
        <v>138885</v>
      </c>
    </row>
    <row r="77" spans="1:43" x14ac:dyDescent="0.2">
      <c r="B77" t="s">
        <v>5</v>
      </c>
      <c r="C77" s="1">
        <f t="shared" ref="C77:G77" si="211">$C54</f>
        <v>1025929</v>
      </c>
      <c r="D77" s="1">
        <f t="shared" si="211"/>
        <v>1025929</v>
      </c>
      <c r="E77" s="1">
        <f t="shared" si="211"/>
        <v>1025929</v>
      </c>
      <c r="F77" s="1">
        <f t="shared" si="211"/>
        <v>1025929</v>
      </c>
      <c r="G77" s="1">
        <f t="shared" si="211"/>
        <v>1025929</v>
      </c>
      <c r="H77" s="7">
        <f t="shared" ref="H77:L77" si="212">$D54</f>
        <v>688896</v>
      </c>
      <c r="I77" s="7">
        <f t="shared" si="212"/>
        <v>688896</v>
      </c>
      <c r="J77" s="7">
        <f t="shared" si="212"/>
        <v>688896</v>
      </c>
      <c r="K77" s="7">
        <f t="shared" si="212"/>
        <v>688896</v>
      </c>
      <c r="L77" s="7">
        <f t="shared" si="212"/>
        <v>688896</v>
      </c>
      <c r="M77" s="7">
        <f t="shared" ref="M77:Q77" si="213">$E54</f>
        <v>317586</v>
      </c>
      <c r="N77" s="7">
        <f t="shared" si="213"/>
        <v>317586</v>
      </c>
      <c r="O77" s="7">
        <f t="shared" si="213"/>
        <v>317586</v>
      </c>
      <c r="P77" s="7">
        <f t="shared" si="213"/>
        <v>317586</v>
      </c>
      <c r="Q77" s="7">
        <f t="shared" si="213"/>
        <v>317586</v>
      </c>
      <c r="R77" s="7">
        <f t="shared" ref="R77:V77" si="214">$F54</f>
        <v>315241</v>
      </c>
      <c r="S77" s="7">
        <f t="shared" si="214"/>
        <v>315241</v>
      </c>
      <c r="T77" s="7">
        <f t="shared" si="214"/>
        <v>315241</v>
      </c>
      <c r="U77" s="7">
        <f t="shared" si="214"/>
        <v>315241</v>
      </c>
      <c r="V77" s="7">
        <f t="shared" si="214"/>
        <v>315241</v>
      </c>
      <c r="W77" s="7">
        <f t="shared" ref="W77:AA77" si="215">$G54</f>
        <v>432197</v>
      </c>
      <c r="X77" s="7">
        <f t="shared" si="215"/>
        <v>432197</v>
      </c>
      <c r="Y77" s="7">
        <f t="shared" si="215"/>
        <v>432197</v>
      </c>
      <c r="Z77" s="7">
        <f t="shared" si="215"/>
        <v>432197</v>
      </c>
      <c r="AA77" s="7">
        <f t="shared" si="215"/>
        <v>432197</v>
      </c>
      <c r="AB77" s="7">
        <f t="shared" ref="AB77:AF77" si="216">$H54</f>
        <v>408952</v>
      </c>
      <c r="AC77" s="7">
        <f t="shared" si="216"/>
        <v>408952</v>
      </c>
      <c r="AD77" s="7">
        <f t="shared" si="216"/>
        <v>408952</v>
      </c>
      <c r="AE77" s="7">
        <f t="shared" si="216"/>
        <v>408952</v>
      </c>
      <c r="AF77" s="7">
        <f t="shared" si="216"/>
        <v>408952</v>
      </c>
      <c r="AG77" s="7">
        <f t="shared" ref="AG77:AK77" si="217">$I54</f>
        <v>376063</v>
      </c>
      <c r="AH77" s="7">
        <f t="shared" si="217"/>
        <v>376063</v>
      </c>
      <c r="AI77" s="7">
        <f t="shared" si="217"/>
        <v>376063</v>
      </c>
      <c r="AJ77" s="7">
        <f t="shared" si="217"/>
        <v>376063</v>
      </c>
      <c r="AK77" s="7">
        <f t="shared" si="217"/>
        <v>376063</v>
      </c>
      <c r="AL77" s="7">
        <f t="shared" ref="AL77:AP77" si="218">$J54</f>
        <v>236449</v>
      </c>
      <c r="AM77" s="7">
        <f t="shared" si="218"/>
        <v>236449</v>
      </c>
      <c r="AN77" s="7">
        <f t="shared" si="218"/>
        <v>236449</v>
      </c>
      <c r="AO77" s="7">
        <f t="shared" si="218"/>
        <v>236449</v>
      </c>
      <c r="AP77" s="7">
        <f t="shared" si="218"/>
        <v>236449</v>
      </c>
      <c r="AQ77" s="7">
        <f t="shared" si="186"/>
        <v>192671</v>
      </c>
    </row>
    <row r="78" spans="1:43" x14ac:dyDescent="0.2">
      <c r="B78" t="s">
        <v>6</v>
      </c>
      <c r="C78" s="1">
        <f t="shared" ref="C78:G78" si="219">$C55</f>
        <v>1278489</v>
      </c>
      <c r="D78" s="1">
        <f t="shared" si="219"/>
        <v>1278489</v>
      </c>
      <c r="E78" s="1">
        <f t="shared" si="219"/>
        <v>1278489</v>
      </c>
      <c r="F78" s="1">
        <f t="shared" si="219"/>
        <v>1278489</v>
      </c>
      <c r="G78" s="1">
        <f t="shared" si="219"/>
        <v>1278489</v>
      </c>
      <c r="H78" s="7">
        <f t="shared" ref="H78:L78" si="220">$D55</f>
        <v>1024493</v>
      </c>
      <c r="I78" s="7">
        <f t="shared" si="220"/>
        <v>1024493</v>
      </c>
      <c r="J78" s="7">
        <f t="shared" si="220"/>
        <v>1024493</v>
      </c>
      <c r="K78" s="7">
        <f t="shared" si="220"/>
        <v>1024493</v>
      </c>
      <c r="L78" s="7">
        <f t="shared" si="220"/>
        <v>1024493</v>
      </c>
      <c r="M78" s="7">
        <f t="shared" ref="M78:Q78" si="221">$E55</f>
        <v>687932</v>
      </c>
      <c r="N78" s="7">
        <f t="shared" si="221"/>
        <v>687932</v>
      </c>
      <c r="O78" s="7">
        <f t="shared" si="221"/>
        <v>687932</v>
      </c>
      <c r="P78" s="7">
        <f t="shared" si="221"/>
        <v>687932</v>
      </c>
      <c r="Q78" s="7">
        <f t="shared" si="221"/>
        <v>687932</v>
      </c>
      <c r="R78" s="7">
        <f t="shared" ref="R78:V78" si="222">$F55</f>
        <v>317141</v>
      </c>
      <c r="S78" s="7">
        <f t="shared" si="222"/>
        <v>317141</v>
      </c>
      <c r="T78" s="7">
        <f t="shared" si="222"/>
        <v>317141</v>
      </c>
      <c r="U78" s="7">
        <f t="shared" si="222"/>
        <v>317141</v>
      </c>
      <c r="V78" s="7">
        <f t="shared" si="222"/>
        <v>317141</v>
      </c>
      <c r="W78" s="7">
        <f t="shared" ref="W78:AA78" si="223">$G55</f>
        <v>314800</v>
      </c>
      <c r="X78" s="7">
        <f t="shared" si="223"/>
        <v>314800</v>
      </c>
      <c r="Y78" s="7">
        <f t="shared" si="223"/>
        <v>314800</v>
      </c>
      <c r="Z78" s="7">
        <f t="shared" si="223"/>
        <v>314800</v>
      </c>
      <c r="AA78" s="7">
        <f t="shared" si="223"/>
        <v>314800</v>
      </c>
      <c r="AB78" s="7">
        <f t="shared" ref="AB78:AF78" si="224">$H55</f>
        <v>431635</v>
      </c>
      <c r="AC78" s="7">
        <f t="shared" si="224"/>
        <v>431635</v>
      </c>
      <c r="AD78" s="7">
        <f t="shared" si="224"/>
        <v>431635</v>
      </c>
      <c r="AE78" s="7">
        <f t="shared" si="224"/>
        <v>431635</v>
      </c>
      <c r="AF78" s="7">
        <f t="shared" si="224"/>
        <v>431635</v>
      </c>
      <c r="AG78" s="7">
        <f t="shared" ref="AG78:AK78" si="225">$I55</f>
        <v>408420</v>
      </c>
      <c r="AH78" s="7">
        <f t="shared" si="225"/>
        <v>408420</v>
      </c>
      <c r="AI78" s="7">
        <f t="shared" si="225"/>
        <v>408420</v>
      </c>
      <c r="AJ78" s="7">
        <f t="shared" si="225"/>
        <v>408420</v>
      </c>
      <c r="AK78" s="7">
        <f t="shared" si="225"/>
        <v>408420</v>
      </c>
      <c r="AL78" s="7">
        <f t="shared" ref="AL78:AP78" si="226">$J55</f>
        <v>375574</v>
      </c>
      <c r="AM78" s="7">
        <f t="shared" si="226"/>
        <v>375574</v>
      </c>
      <c r="AN78" s="7">
        <f t="shared" si="226"/>
        <v>375574</v>
      </c>
      <c r="AO78" s="7">
        <f t="shared" si="226"/>
        <v>375574</v>
      </c>
      <c r="AP78" s="7">
        <f t="shared" si="226"/>
        <v>375574</v>
      </c>
      <c r="AQ78" s="7">
        <f t="shared" si="186"/>
        <v>236142</v>
      </c>
    </row>
    <row r="79" spans="1:43" x14ac:dyDescent="0.2">
      <c r="B79" t="s">
        <v>7</v>
      </c>
      <c r="C79" s="1">
        <f t="shared" ref="C79:G79" si="227">$C56</f>
        <v>1088686</v>
      </c>
      <c r="D79" s="1">
        <f t="shared" si="227"/>
        <v>1088686</v>
      </c>
      <c r="E79" s="1">
        <f t="shared" si="227"/>
        <v>1088686</v>
      </c>
      <c r="F79" s="1">
        <f t="shared" si="227"/>
        <v>1088686</v>
      </c>
      <c r="G79" s="1">
        <f t="shared" si="227"/>
        <v>1088686</v>
      </c>
      <c r="H79" s="7">
        <f t="shared" ref="H79:L79" si="228">$D56</f>
        <v>1276060</v>
      </c>
      <c r="I79" s="7">
        <f t="shared" si="228"/>
        <v>1276060</v>
      </c>
      <c r="J79" s="7">
        <f t="shared" si="228"/>
        <v>1276060</v>
      </c>
      <c r="K79" s="7">
        <f t="shared" si="228"/>
        <v>1276060</v>
      </c>
      <c r="L79" s="7">
        <f t="shared" si="228"/>
        <v>1276060</v>
      </c>
      <c r="M79" s="7">
        <f t="shared" ref="M79:Q79" si="229">$E56</f>
        <v>1022546</v>
      </c>
      <c r="N79" s="7">
        <f t="shared" si="229"/>
        <v>1022546</v>
      </c>
      <c r="O79" s="7">
        <f t="shared" si="229"/>
        <v>1022546</v>
      </c>
      <c r="P79" s="7">
        <f t="shared" si="229"/>
        <v>1022546</v>
      </c>
      <c r="Q79" s="7">
        <f t="shared" si="229"/>
        <v>1022546</v>
      </c>
      <c r="R79" s="7">
        <f t="shared" ref="R79:V79" si="230">$F56</f>
        <v>686694</v>
      </c>
      <c r="S79" s="7">
        <f t="shared" si="230"/>
        <v>686694</v>
      </c>
      <c r="T79" s="7">
        <f t="shared" si="230"/>
        <v>686694</v>
      </c>
      <c r="U79" s="7">
        <f t="shared" si="230"/>
        <v>686694</v>
      </c>
      <c r="V79" s="7">
        <f t="shared" si="230"/>
        <v>686694</v>
      </c>
      <c r="W79" s="7">
        <f t="shared" ref="W79:AA79" si="231">$G56</f>
        <v>316570</v>
      </c>
      <c r="X79" s="7">
        <f t="shared" si="231"/>
        <v>316570</v>
      </c>
      <c r="Y79" s="7">
        <f t="shared" si="231"/>
        <v>316570</v>
      </c>
      <c r="Z79" s="7">
        <f t="shared" si="231"/>
        <v>316570</v>
      </c>
      <c r="AA79" s="7">
        <f t="shared" si="231"/>
        <v>316570</v>
      </c>
      <c r="AB79" s="7">
        <f t="shared" ref="AB79:AF79" si="232">$H56</f>
        <v>314233</v>
      </c>
      <c r="AC79" s="7">
        <f t="shared" si="232"/>
        <v>314233</v>
      </c>
      <c r="AD79" s="7">
        <f t="shared" si="232"/>
        <v>314233</v>
      </c>
      <c r="AE79" s="7">
        <f t="shared" si="232"/>
        <v>314233</v>
      </c>
      <c r="AF79" s="7">
        <f t="shared" si="232"/>
        <v>314233</v>
      </c>
      <c r="AG79" s="7">
        <f t="shared" ref="AG79:AK79" si="233">$I56</f>
        <v>430858</v>
      </c>
      <c r="AH79" s="7">
        <f t="shared" si="233"/>
        <v>430858</v>
      </c>
      <c r="AI79" s="7">
        <f t="shared" si="233"/>
        <v>430858</v>
      </c>
      <c r="AJ79" s="7">
        <f t="shared" si="233"/>
        <v>430858</v>
      </c>
      <c r="AK79" s="7">
        <f t="shared" si="233"/>
        <v>430858</v>
      </c>
      <c r="AL79" s="7">
        <f t="shared" ref="AL79:AP79" si="234">$J56</f>
        <v>407726</v>
      </c>
      <c r="AM79" s="7">
        <f t="shared" si="234"/>
        <v>407726</v>
      </c>
      <c r="AN79" s="7">
        <f t="shared" si="234"/>
        <v>407726</v>
      </c>
      <c r="AO79" s="7">
        <f t="shared" si="234"/>
        <v>407726</v>
      </c>
      <c r="AP79" s="7">
        <f t="shared" si="234"/>
        <v>407726</v>
      </c>
      <c r="AQ79" s="7">
        <f t="shared" si="186"/>
        <v>374936</v>
      </c>
    </row>
    <row r="80" spans="1:43" x14ac:dyDescent="0.2">
      <c r="B80" t="s">
        <v>8</v>
      </c>
      <c r="C80" s="1">
        <f t="shared" ref="C80:G80" si="235">$C57</f>
        <v>880403</v>
      </c>
      <c r="D80" s="1">
        <f t="shared" si="235"/>
        <v>880403</v>
      </c>
      <c r="E80" s="1">
        <f t="shared" si="235"/>
        <v>880403</v>
      </c>
      <c r="F80" s="1">
        <f t="shared" si="235"/>
        <v>880403</v>
      </c>
      <c r="G80" s="1">
        <f t="shared" si="235"/>
        <v>880403</v>
      </c>
      <c r="H80" s="7">
        <f t="shared" ref="H80:L80" si="236">$D57</f>
        <v>1085747</v>
      </c>
      <c r="I80" s="7">
        <f t="shared" si="236"/>
        <v>1085747</v>
      </c>
      <c r="J80" s="7">
        <f t="shared" si="236"/>
        <v>1085747</v>
      </c>
      <c r="K80" s="7">
        <f t="shared" si="236"/>
        <v>1085747</v>
      </c>
      <c r="L80" s="7">
        <f t="shared" si="236"/>
        <v>1085747</v>
      </c>
      <c r="M80" s="7">
        <f t="shared" ref="M80:Q80" si="237">$E57</f>
        <v>1272615</v>
      </c>
      <c r="N80" s="7">
        <f t="shared" si="237"/>
        <v>1272615</v>
      </c>
      <c r="O80" s="7">
        <f t="shared" si="237"/>
        <v>1272615</v>
      </c>
      <c r="P80" s="7">
        <f t="shared" si="237"/>
        <v>1272615</v>
      </c>
      <c r="Q80" s="7">
        <f t="shared" si="237"/>
        <v>1272615</v>
      </c>
      <c r="R80" s="7">
        <f t="shared" ref="R80:V80" si="238">$F57</f>
        <v>1019888</v>
      </c>
      <c r="S80" s="7">
        <f t="shared" si="238"/>
        <v>1019888</v>
      </c>
      <c r="T80" s="7">
        <f t="shared" si="238"/>
        <v>1019888</v>
      </c>
      <c r="U80" s="7">
        <f t="shared" si="238"/>
        <v>1019888</v>
      </c>
      <c r="V80" s="7">
        <f t="shared" si="238"/>
        <v>1019888</v>
      </c>
      <c r="W80" s="7">
        <f t="shared" ref="W80:AA80" si="239">$G57</f>
        <v>684908</v>
      </c>
      <c r="X80" s="7">
        <f t="shared" si="239"/>
        <v>684908</v>
      </c>
      <c r="Y80" s="7">
        <f t="shared" si="239"/>
        <v>684908</v>
      </c>
      <c r="Z80" s="7">
        <f t="shared" si="239"/>
        <v>684908</v>
      </c>
      <c r="AA80" s="7">
        <f t="shared" si="239"/>
        <v>684908</v>
      </c>
      <c r="AB80" s="7">
        <f t="shared" ref="AB80:AF80" si="240">$H57</f>
        <v>315779</v>
      </c>
      <c r="AC80" s="7">
        <f t="shared" si="240"/>
        <v>315779</v>
      </c>
      <c r="AD80" s="7">
        <f t="shared" si="240"/>
        <v>315779</v>
      </c>
      <c r="AE80" s="7">
        <f t="shared" si="240"/>
        <v>315779</v>
      </c>
      <c r="AF80" s="7">
        <f t="shared" si="240"/>
        <v>315779</v>
      </c>
      <c r="AG80" s="7">
        <f t="shared" ref="AG80:AK80" si="241">$I57</f>
        <v>313448</v>
      </c>
      <c r="AH80" s="7">
        <f t="shared" si="241"/>
        <v>313448</v>
      </c>
      <c r="AI80" s="7">
        <f t="shared" si="241"/>
        <v>313448</v>
      </c>
      <c r="AJ80" s="7">
        <f t="shared" si="241"/>
        <v>313448</v>
      </c>
      <c r="AK80" s="7">
        <f t="shared" si="241"/>
        <v>313448</v>
      </c>
      <c r="AL80" s="7">
        <f t="shared" ref="AL80:AP80" si="242">$J57</f>
        <v>429781</v>
      </c>
      <c r="AM80" s="7">
        <f t="shared" si="242"/>
        <v>429781</v>
      </c>
      <c r="AN80" s="7">
        <f t="shared" si="242"/>
        <v>429781</v>
      </c>
      <c r="AO80" s="7">
        <f t="shared" si="242"/>
        <v>429781</v>
      </c>
      <c r="AP80" s="7">
        <f t="shared" si="242"/>
        <v>429781</v>
      </c>
      <c r="AQ80" s="7">
        <f t="shared" si="186"/>
        <v>406747</v>
      </c>
    </row>
    <row r="81" spans="2:43" x14ac:dyDescent="0.2">
      <c r="B81" t="s">
        <v>9</v>
      </c>
      <c r="C81" s="1">
        <f t="shared" ref="C81:G81" si="243">$C58</f>
        <v>844508</v>
      </c>
      <c r="D81" s="1">
        <f t="shared" si="243"/>
        <v>844508</v>
      </c>
      <c r="E81" s="1">
        <f t="shared" si="243"/>
        <v>844508</v>
      </c>
      <c r="F81" s="1">
        <f t="shared" si="243"/>
        <v>844508</v>
      </c>
      <c r="G81" s="1">
        <f t="shared" si="243"/>
        <v>844508</v>
      </c>
      <c r="H81" s="7">
        <f t="shared" ref="H81:L81" si="244">$D58</f>
        <v>876617</v>
      </c>
      <c r="I81" s="7">
        <f t="shared" si="244"/>
        <v>876617</v>
      </c>
      <c r="J81" s="7">
        <f t="shared" si="244"/>
        <v>876617</v>
      </c>
      <c r="K81" s="7">
        <f t="shared" si="244"/>
        <v>876617</v>
      </c>
      <c r="L81" s="7">
        <f t="shared" si="244"/>
        <v>876617</v>
      </c>
      <c r="M81" s="7">
        <f t="shared" ref="M81:Q81" si="245">$E58</f>
        <v>1081186</v>
      </c>
      <c r="N81" s="7">
        <f t="shared" si="245"/>
        <v>1081186</v>
      </c>
      <c r="O81" s="7">
        <f t="shared" si="245"/>
        <v>1081186</v>
      </c>
      <c r="P81" s="7">
        <f t="shared" si="245"/>
        <v>1081186</v>
      </c>
      <c r="Q81" s="7">
        <f t="shared" si="245"/>
        <v>1081186</v>
      </c>
      <c r="R81" s="7">
        <f t="shared" ref="R81:V81" si="246">$F58</f>
        <v>1267397</v>
      </c>
      <c r="S81" s="7">
        <f t="shared" si="246"/>
        <v>1267397</v>
      </c>
      <c r="T81" s="7">
        <f t="shared" si="246"/>
        <v>1267397</v>
      </c>
      <c r="U81" s="7">
        <f t="shared" si="246"/>
        <v>1267397</v>
      </c>
      <c r="V81" s="7">
        <f t="shared" si="246"/>
        <v>1267397</v>
      </c>
      <c r="W81" s="7">
        <f t="shared" ref="W81:AA81" si="247">$G58</f>
        <v>1015706</v>
      </c>
      <c r="X81" s="7">
        <f t="shared" si="247"/>
        <v>1015706</v>
      </c>
      <c r="Y81" s="7">
        <f t="shared" si="247"/>
        <v>1015706</v>
      </c>
      <c r="Z81" s="7">
        <f t="shared" si="247"/>
        <v>1015706</v>
      </c>
      <c r="AA81" s="7">
        <f t="shared" si="247"/>
        <v>1015706</v>
      </c>
      <c r="AB81" s="7">
        <f t="shared" ref="AB81:AF81" si="248">$H58</f>
        <v>682169</v>
      </c>
      <c r="AC81" s="7">
        <f t="shared" si="248"/>
        <v>682169</v>
      </c>
      <c r="AD81" s="7">
        <f t="shared" si="248"/>
        <v>682169</v>
      </c>
      <c r="AE81" s="7">
        <f t="shared" si="248"/>
        <v>682169</v>
      </c>
      <c r="AF81" s="7">
        <f t="shared" si="248"/>
        <v>682169</v>
      </c>
      <c r="AG81" s="7">
        <f t="shared" ref="AG81:AK81" si="249">$I58</f>
        <v>314547</v>
      </c>
      <c r="AH81" s="7">
        <f t="shared" si="249"/>
        <v>314547</v>
      </c>
      <c r="AI81" s="7">
        <f t="shared" si="249"/>
        <v>314547</v>
      </c>
      <c r="AJ81" s="7">
        <f t="shared" si="249"/>
        <v>314547</v>
      </c>
      <c r="AK81" s="7">
        <f t="shared" si="249"/>
        <v>314547</v>
      </c>
      <c r="AL81" s="7">
        <f t="shared" ref="AL81:AP81" si="250">$J58</f>
        <v>312257</v>
      </c>
      <c r="AM81" s="7">
        <f t="shared" si="250"/>
        <v>312257</v>
      </c>
      <c r="AN81" s="7">
        <f t="shared" si="250"/>
        <v>312257</v>
      </c>
      <c r="AO81" s="7">
        <f t="shared" si="250"/>
        <v>312257</v>
      </c>
      <c r="AP81" s="7">
        <f t="shared" si="250"/>
        <v>312257</v>
      </c>
      <c r="AQ81" s="7">
        <f t="shared" si="186"/>
        <v>428148</v>
      </c>
    </row>
    <row r="82" spans="2:43" x14ac:dyDescent="0.2">
      <c r="B82" t="s">
        <v>10</v>
      </c>
      <c r="C82" s="1">
        <f t="shared" ref="C82:G82" si="251">$C59</f>
        <v>845689</v>
      </c>
      <c r="D82" s="1">
        <f t="shared" si="251"/>
        <v>845689</v>
      </c>
      <c r="E82" s="1">
        <f t="shared" si="251"/>
        <v>845689</v>
      </c>
      <c r="F82" s="1">
        <f t="shared" si="251"/>
        <v>845689</v>
      </c>
      <c r="G82" s="1">
        <f t="shared" si="251"/>
        <v>845689</v>
      </c>
      <c r="H82" s="7">
        <f t="shared" ref="H82:L82" si="252">$D59</f>
        <v>838596</v>
      </c>
      <c r="I82" s="7">
        <f t="shared" si="252"/>
        <v>838596</v>
      </c>
      <c r="J82" s="7">
        <f t="shared" si="252"/>
        <v>838596</v>
      </c>
      <c r="K82" s="7">
        <f t="shared" si="252"/>
        <v>838596</v>
      </c>
      <c r="L82" s="7">
        <f t="shared" si="252"/>
        <v>838596</v>
      </c>
      <c r="M82" s="7">
        <f t="shared" ref="M82:Q82" si="253">$E59</f>
        <v>870656</v>
      </c>
      <c r="N82" s="7">
        <f t="shared" si="253"/>
        <v>870656</v>
      </c>
      <c r="O82" s="7">
        <f t="shared" si="253"/>
        <v>870656</v>
      </c>
      <c r="P82" s="7">
        <f t="shared" si="253"/>
        <v>870656</v>
      </c>
      <c r="Q82" s="7">
        <f t="shared" si="253"/>
        <v>870656</v>
      </c>
      <c r="R82" s="7">
        <f t="shared" ref="R82:V82" si="254">$F59</f>
        <v>1074051</v>
      </c>
      <c r="S82" s="7">
        <f t="shared" si="254"/>
        <v>1074051</v>
      </c>
      <c r="T82" s="7">
        <f t="shared" si="254"/>
        <v>1074051</v>
      </c>
      <c r="U82" s="7">
        <f t="shared" si="254"/>
        <v>1074051</v>
      </c>
      <c r="V82" s="7">
        <f t="shared" si="254"/>
        <v>1074051</v>
      </c>
      <c r="W82" s="7">
        <f t="shared" ref="W82:AA82" si="255">$G59</f>
        <v>1259159</v>
      </c>
      <c r="X82" s="7">
        <f t="shared" si="255"/>
        <v>1259159</v>
      </c>
      <c r="Y82" s="7">
        <f t="shared" si="255"/>
        <v>1259159</v>
      </c>
      <c r="Z82" s="7">
        <f t="shared" si="255"/>
        <v>1259159</v>
      </c>
      <c r="AA82" s="7">
        <f t="shared" si="255"/>
        <v>1259159</v>
      </c>
      <c r="AB82" s="7">
        <f t="shared" ref="AB82:AF82" si="256">$H59</f>
        <v>1009307</v>
      </c>
      <c r="AC82" s="7">
        <f t="shared" si="256"/>
        <v>1009307</v>
      </c>
      <c r="AD82" s="7">
        <f t="shared" si="256"/>
        <v>1009307</v>
      </c>
      <c r="AE82" s="7">
        <f t="shared" si="256"/>
        <v>1009307</v>
      </c>
      <c r="AF82" s="7">
        <f t="shared" si="256"/>
        <v>1009307</v>
      </c>
      <c r="AG82" s="7">
        <f t="shared" ref="AG82:AK82" si="257">$I59</f>
        <v>677939</v>
      </c>
      <c r="AH82" s="7">
        <f t="shared" si="257"/>
        <v>677939</v>
      </c>
      <c r="AI82" s="7">
        <f t="shared" si="257"/>
        <v>677939</v>
      </c>
      <c r="AJ82" s="7">
        <f t="shared" si="257"/>
        <v>677939</v>
      </c>
      <c r="AK82" s="7">
        <f t="shared" si="257"/>
        <v>677939</v>
      </c>
      <c r="AL82" s="7">
        <f t="shared" ref="AL82:AP82" si="258">$J59</f>
        <v>312660</v>
      </c>
      <c r="AM82" s="7">
        <f t="shared" si="258"/>
        <v>312660</v>
      </c>
      <c r="AN82" s="7">
        <f t="shared" si="258"/>
        <v>312660</v>
      </c>
      <c r="AO82" s="7">
        <f t="shared" si="258"/>
        <v>312660</v>
      </c>
      <c r="AP82" s="7">
        <f t="shared" si="258"/>
        <v>312660</v>
      </c>
      <c r="AQ82" s="7">
        <f t="shared" si="186"/>
        <v>310446</v>
      </c>
    </row>
    <row r="83" spans="2:43" x14ac:dyDescent="0.2">
      <c r="B83" t="s">
        <v>11</v>
      </c>
      <c r="C83" s="1">
        <f t="shared" ref="C83:G83" si="259">$C60</f>
        <v>841572</v>
      </c>
      <c r="D83" s="1">
        <f t="shared" si="259"/>
        <v>841572</v>
      </c>
      <c r="E83" s="1">
        <f t="shared" si="259"/>
        <v>841572</v>
      </c>
      <c r="F83" s="1">
        <f t="shared" si="259"/>
        <v>841572</v>
      </c>
      <c r="G83" s="1">
        <f t="shared" si="259"/>
        <v>841572</v>
      </c>
      <c r="H83" s="7">
        <f t="shared" ref="H83:L83" si="260">$D60</f>
        <v>835964</v>
      </c>
      <c r="I83" s="7">
        <f t="shared" si="260"/>
        <v>835964</v>
      </c>
      <c r="J83" s="7">
        <f t="shared" si="260"/>
        <v>835964</v>
      </c>
      <c r="K83" s="7">
        <f t="shared" si="260"/>
        <v>835964</v>
      </c>
      <c r="L83" s="7">
        <f t="shared" si="260"/>
        <v>835964</v>
      </c>
      <c r="M83" s="7">
        <f t="shared" ref="M83:Q83" si="261">$E60</f>
        <v>829288</v>
      </c>
      <c r="N83" s="7">
        <f t="shared" si="261"/>
        <v>829288</v>
      </c>
      <c r="O83" s="7">
        <f t="shared" si="261"/>
        <v>829288</v>
      </c>
      <c r="P83" s="7">
        <f t="shared" si="261"/>
        <v>829288</v>
      </c>
      <c r="Q83" s="7">
        <f t="shared" si="261"/>
        <v>829288</v>
      </c>
      <c r="R83" s="7">
        <f t="shared" ref="R83:V83" si="262">$F60</f>
        <v>861340</v>
      </c>
      <c r="S83" s="7">
        <f t="shared" si="262"/>
        <v>861340</v>
      </c>
      <c r="T83" s="7">
        <f t="shared" si="262"/>
        <v>861340</v>
      </c>
      <c r="U83" s="7">
        <f t="shared" si="262"/>
        <v>861340</v>
      </c>
      <c r="V83" s="7">
        <f t="shared" si="262"/>
        <v>861340</v>
      </c>
      <c r="W83" s="7">
        <f t="shared" ref="W83:AA83" si="263">$G60</f>
        <v>1062880</v>
      </c>
      <c r="X83" s="7">
        <f t="shared" si="263"/>
        <v>1062880</v>
      </c>
      <c r="Y83" s="7">
        <f t="shared" si="263"/>
        <v>1062880</v>
      </c>
      <c r="Z83" s="7">
        <f t="shared" si="263"/>
        <v>1062880</v>
      </c>
      <c r="AA83" s="7">
        <f t="shared" si="263"/>
        <v>1062880</v>
      </c>
      <c r="AB83" s="7">
        <f t="shared" ref="AB83:AF83" si="264">$H60</f>
        <v>1246567</v>
      </c>
      <c r="AC83" s="7">
        <f t="shared" si="264"/>
        <v>1246567</v>
      </c>
      <c r="AD83" s="7">
        <f t="shared" si="264"/>
        <v>1246567</v>
      </c>
      <c r="AE83" s="7">
        <f t="shared" si="264"/>
        <v>1246567</v>
      </c>
      <c r="AF83" s="7">
        <f t="shared" si="264"/>
        <v>1246567</v>
      </c>
      <c r="AG83" s="7">
        <f t="shared" ref="AG83:AK83" si="265">$I60</f>
        <v>999517</v>
      </c>
      <c r="AH83" s="7">
        <f t="shared" si="265"/>
        <v>999517</v>
      </c>
      <c r="AI83" s="7">
        <f t="shared" si="265"/>
        <v>999517</v>
      </c>
      <c r="AJ83" s="7">
        <f t="shared" si="265"/>
        <v>999517</v>
      </c>
      <c r="AK83" s="7">
        <f t="shared" si="265"/>
        <v>999517</v>
      </c>
      <c r="AL83" s="7">
        <f t="shared" ref="AL83:AP83" si="266">$J60</f>
        <v>671634</v>
      </c>
      <c r="AM83" s="7">
        <f t="shared" si="266"/>
        <v>671634</v>
      </c>
      <c r="AN83" s="7">
        <f t="shared" si="266"/>
        <v>671634</v>
      </c>
      <c r="AO83" s="7">
        <f t="shared" si="266"/>
        <v>671634</v>
      </c>
      <c r="AP83" s="7">
        <f t="shared" si="266"/>
        <v>671634</v>
      </c>
      <c r="AQ83" s="7">
        <f t="shared" si="186"/>
        <v>309846</v>
      </c>
    </row>
    <row r="84" spans="2:43" x14ac:dyDescent="0.2">
      <c r="B84" t="s">
        <v>12</v>
      </c>
      <c r="C84" s="1">
        <f t="shared" ref="C84:G84" si="267">$C61</f>
        <v>890142</v>
      </c>
      <c r="D84" s="1">
        <f t="shared" si="267"/>
        <v>890142</v>
      </c>
      <c r="E84" s="1">
        <f t="shared" si="267"/>
        <v>890142</v>
      </c>
      <c r="F84" s="1">
        <f t="shared" si="267"/>
        <v>890142</v>
      </c>
      <c r="G84" s="1">
        <f t="shared" si="267"/>
        <v>890142</v>
      </c>
      <c r="H84" s="7">
        <f t="shared" ref="H84:L84" si="268">$D61</f>
        <v>826760</v>
      </c>
      <c r="I84" s="7">
        <f t="shared" si="268"/>
        <v>826760</v>
      </c>
      <c r="J84" s="7">
        <f t="shared" si="268"/>
        <v>826760</v>
      </c>
      <c r="K84" s="7">
        <f t="shared" si="268"/>
        <v>826760</v>
      </c>
      <c r="L84" s="7">
        <f t="shared" si="268"/>
        <v>826760</v>
      </c>
      <c r="M84" s="7">
        <f t="shared" ref="M84:Q84" si="269">$E61</f>
        <v>821919</v>
      </c>
      <c r="N84" s="7">
        <f t="shared" si="269"/>
        <v>821919</v>
      </c>
      <c r="O84" s="7">
        <f t="shared" si="269"/>
        <v>821919</v>
      </c>
      <c r="P84" s="7">
        <f t="shared" si="269"/>
        <v>821919</v>
      </c>
      <c r="Q84" s="7">
        <f t="shared" si="269"/>
        <v>821919</v>
      </c>
      <c r="R84" s="7">
        <f t="shared" ref="R84:V84" si="270">$F61</f>
        <v>815936</v>
      </c>
      <c r="S84" s="7">
        <f t="shared" si="270"/>
        <v>815936</v>
      </c>
      <c r="T84" s="7">
        <f t="shared" si="270"/>
        <v>815936</v>
      </c>
      <c r="U84" s="7">
        <f t="shared" si="270"/>
        <v>815936</v>
      </c>
      <c r="V84" s="7">
        <f t="shared" si="270"/>
        <v>815936</v>
      </c>
      <c r="W84" s="7">
        <f t="shared" ref="W84:AA84" si="271">$G61</f>
        <v>848162</v>
      </c>
      <c r="X84" s="7">
        <f t="shared" si="271"/>
        <v>848162</v>
      </c>
      <c r="Y84" s="7">
        <f t="shared" si="271"/>
        <v>848162</v>
      </c>
      <c r="Z84" s="7">
        <f t="shared" si="271"/>
        <v>848162</v>
      </c>
      <c r="AA84" s="7">
        <f t="shared" si="271"/>
        <v>848162</v>
      </c>
      <c r="AB84" s="7">
        <f t="shared" ref="AB84:AF84" si="272">$H61</f>
        <v>1047256</v>
      </c>
      <c r="AC84" s="7">
        <f t="shared" si="272"/>
        <v>1047256</v>
      </c>
      <c r="AD84" s="7">
        <f t="shared" si="272"/>
        <v>1047256</v>
      </c>
      <c r="AE84" s="7">
        <f t="shared" si="272"/>
        <v>1047256</v>
      </c>
      <c r="AF84" s="7">
        <f t="shared" si="272"/>
        <v>1047256</v>
      </c>
      <c r="AG84" s="7">
        <f t="shared" ref="AG84:AK84" si="273">$I61</f>
        <v>1229115</v>
      </c>
      <c r="AH84" s="7">
        <f t="shared" si="273"/>
        <v>1229115</v>
      </c>
      <c r="AI84" s="7">
        <f t="shared" si="273"/>
        <v>1229115</v>
      </c>
      <c r="AJ84" s="7">
        <f t="shared" si="273"/>
        <v>1229115</v>
      </c>
      <c r="AK84" s="7">
        <f t="shared" si="273"/>
        <v>1229115</v>
      </c>
      <c r="AL84" s="7">
        <f t="shared" ref="AL84:AP84" si="274">$J61</f>
        <v>986123</v>
      </c>
      <c r="AM84" s="7">
        <f t="shared" si="274"/>
        <v>986123</v>
      </c>
      <c r="AN84" s="7">
        <f t="shared" si="274"/>
        <v>986123</v>
      </c>
      <c r="AO84" s="7">
        <f t="shared" si="274"/>
        <v>986123</v>
      </c>
      <c r="AP84" s="7">
        <f t="shared" si="274"/>
        <v>986123</v>
      </c>
      <c r="AQ84" s="7">
        <f t="shared" si="186"/>
        <v>663037</v>
      </c>
    </row>
    <row r="85" spans="2:43" x14ac:dyDescent="0.2">
      <c r="B85" t="s">
        <v>13</v>
      </c>
      <c r="C85" s="1">
        <f t="shared" ref="C85:G85" si="275">$C62</f>
        <v>837318</v>
      </c>
      <c r="D85" s="1">
        <f t="shared" si="275"/>
        <v>837318</v>
      </c>
      <c r="E85" s="1">
        <f t="shared" si="275"/>
        <v>837318</v>
      </c>
      <c r="F85" s="1">
        <f t="shared" si="275"/>
        <v>837318</v>
      </c>
      <c r="G85" s="1">
        <f t="shared" si="275"/>
        <v>837318</v>
      </c>
      <c r="H85" s="7">
        <f t="shared" ref="H85:L85" si="276">$D62</f>
        <v>864595</v>
      </c>
      <c r="I85" s="7">
        <f t="shared" si="276"/>
        <v>864595</v>
      </c>
      <c r="J85" s="7">
        <f t="shared" si="276"/>
        <v>864595</v>
      </c>
      <c r="K85" s="7">
        <f t="shared" si="276"/>
        <v>864595</v>
      </c>
      <c r="L85" s="7">
        <f t="shared" si="276"/>
        <v>864595</v>
      </c>
      <c r="M85" s="7">
        <f t="shared" ref="M85:Q85" si="277">$E62</f>
        <v>804272</v>
      </c>
      <c r="N85" s="7">
        <f t="shared" si="277"/>
        <v>804272</v>
      </c>
      <c r="O85" s="7">
        <f t="shared" si="277"/>
        <v>804272</v>
      </c>
      <c r="P85" s="7">
        <f t="shared" si="277"/>
        <v>804272</v>
      </c>
      <c r="Q85" s="7">
        <f t="shared" si="277"/>
        <v>804272</v>
      </c>
      <c r="R85" s="7">
        <f t="shared" ref="R85:V85" si="278">$F62</f>
        <v>800796</v>
      </c>
      <c r="S85" s="7">
        <f t="shared" si="278"/>
        <v>800796</v>
      </c>
      <c r="T85" s="7">
        <f t="shared" si="278"/>
        <v>800796</v>
      </c>
      <c r="U85" s="7">
        <f t="shared" si="278"/>
        <v>800796</v>
      </c>
      <c r="V85" s="7">
        <f t="shared" si="278"/>
        <v>800796</v>
      </c>
      <c r="W85" s="7">
        <f t="shared" ref="W85:AA85" si="279">$G62</f>
        <v>796109</v>
      </c>
      <c r="X85" s="7">
        <f t="shared" si="279"/>
        <v>796109</v>
      </c>
      <c r="Y85" s="7">
        <f t="shared" si="279"/>
        <v>796109</v>
      </c>
      <c r="Z85" s="7">
        <f t="shared" si="279"/>
        <v>796109</v>
      </c>
      <c r="AA85" s="7">
        <f t="shared" si="279"/>
        <v>796109</v>
      </c>
      <c r="AB85" s="7">
        <f t="shared" ref="AB85:AF85" si="280">$H62</f>
        <v>828654</v>
      </c>
      <c r="AC85" s="7">
        <f t="shared" si="280"/>
        <v>828654</v>
      </c>
      <c r="AD85" s="7">
        <f t="shared" si="280"/>
        <v>828654</v>
      </c>
      <c r="AE85" s="7">
        <f t="shared" si="280"/>
        <v>828654</v>
      </c>
      <c r="AF85" s="7">
        <f t="shared" si="280"/>
        <v>828654</v>
      </c>
      <c r="AG85" s="7">
        <f t="shared" ref="AG85:AK85" si="281">$I62</f>
        <v>1024426</v>
      </c>
      <c r="AH85" s="7">
        <f t="shared" si="281"/>
        <v>1024426</v>
      </c>
      <c r="AI85" s="7">
        <f t="shared" si="281"/>
        <v>1024426</v>
      </c>
      <c r="AJ85" s="7">
        <f t="shared" si="281"/>
        <v>1024426</v>
      </c>
      <c r="AK85" s="7">
        <f t="shared" si="281"/>
        <v>1024426</v>
      </c>
      <c r="AL85" s="7">
        <f t="shared" ref="AL85:AP85" si="282">$J62</f>
        <v>1203795</v>
      </c>
      <c r="AM85" s="7">
        <f t="shared" si="282"/>
        <v>1203795</v>
      </c>
      <c r="AN85" s="7">
        <f t="shared" si="282"/>
        <v>1203795</v>
      </c>
      <c r="AO85" s="7">
        <f t="shared" si="282"/>
        <v>1203795</v>
      </c>
      <c r="AP85" s="7">
        <f t="shared" si="282"/>
        <v>1203795</v>
      </c>
      <c r="AQ85" s="7">
        <f t="shared" si="186"/>
        <v>966894</v>
      </c>
    </row>
    <row r="86" spans="2:43" x14ac:dyDescent="0.2">
      <c r="B86" t="s">
        <v>14</v>
      </c>
      <c r="C86" s="1">
        <f t="shared" ref="C86:G86" si="283">$C63</f>
        <v>509268</v>
      </c>
      <c r="D86" s="1">
        <f t="shared" si="283"/>
        <v>509268</v>
      </c>
      <c r="E86" s="1">
        <f t="shared" si="283"/>
        <v>509268</v>
      </c>
      <c r="F86" s="1">
        <f t="shared" si="283"/>
        <v>509268</v>
      </c>
      <c r="G86" s="1">
        <f t="shared" si="283"/>
        <v>509268</v>
      </c>
      <c r="H86" s="7">
        <f t="shared" ref="H86:L86" si="284">$D63</f>
        <v>795368</v>
      </c>
      <c r="I86" s="7">
        <f t="shared" si="284"/>
        <v>795368</v>
      </c>
      <c r="J86" s="7">
        <f t="shared" si="284"/>
        <v>795368</v>
      </c>
      <c r="K86" s="7">
        <f t="shared" si="284"/>
        <v>795368</v>
      </c>
      <c r="L86" s="7">
        <f t="shared" si="284"/>
        <v>795368</v>
      </c>
      <c r="M86" s="7">
        <f t="shared" ref="M86:Q86" si="285">$E63</f>
        <v>824564</v>
      </c>
      <c r="N86" s="7">
        <f t="shared" si="285"/>
        <v>824564</v>
      </c>
      <c r="O86" s="7">
        <f t="shared" si="285"/>
        <v>824564</v>
      </c>
      <c r="P86" s="7">
        <f t="shared" si="285"/>
        <v>824564</v>
      </c>
      <c r="Q86" s="7">
        <f t="shared" si="285"/>
        <v>824564</v>
      </c>
      <c r="R86" s="7">
        <f t="shared" ref="R86:V86" si="286">$F63</f>
        <v>769930</v>
      </c>
      <c r="S86" s="7">
        <f t="shared" si="286"/>
        <v>769930</v>
      </c>
      <c r="T86" s="7">
        <f t="shared" si="286"/>
        <v>769930</v>
      </c>
      <c r="U86" s="7">
        <f t="shared" si="286"/>
        <v>769930</v>
      </c>
      <c r="V86" s="7">
        <f t="shared" si="286"/>
        <v>769930</v>
      </c>
      <c r="W86" s="7">
        <f t="shared" ref="W86:AA86" si="287">$G63</f>
        <v>769165</v>
      </c>
      <c r="X86" s="7">
        <f t="shared" si="287"/>
        <v>769165</v>
      </c>
      <c r="Y86" s="7">
        <f t="shared" si="287"/>
        <v>769165</v>
      </c>
      <c r="Z86" s="7">
        <f t="shared" si="287"/>
        <v>769165</v>
      </c>
      <c r="AA86" s="7">
        <f t="shared" si="287"/>
        <v>769165</v>
      </c>
      <c r="AB86" s="7">
        <f t="shared" ref="AB86:AF86" si="288">$H63</f>
        <v>767131</v>
      </c>
      <c r="AC86" s="7">
        <f t="shared" si="288"/>
        <v>767131</v>
      </c>
      <c r="AD86" s="7">
        <f t="shared" si="288"/>
        <v>767131</v>
      </c>
      <c r="AE86" s="7">
        <f t="shared" si="288"/>
        <v>767131</v>
      </c>
      <c r="AF86" s="7">
        <f t="shared" si="288"/>
        <v>767131</v>
      </c>
      <c r="AG86" s="7">
        <f t="shared" ref="AG86:AK86" si="289">$I63</f>
        <v>800811</v>
      </c>
      <c r="AH86" s="7">
        <f t="shared" si="289"/>
        <v>800811</v>
      </c>
      <c r="AI86" s="7">
        <f t="shared" si="289"/>
        <v>800811</v>
      </c>
      <c r="AJ86" s="7">
        <f t="shared" si="289"/>
        <v>800811</v>
      </c>
      <c r="AK86" s="7">
        <f t="shared" si="289"/>
        <v>800811</v>
      </c>
      <c r="AL86" s="7">
        <f t="shared" ref="AL86:AP86" si="290">$J63</f>
        <v>992566</v>
      </c>
      <c r="AM86" s="7">
        <f t="shared" si="290"/>
        <v>992566</v>
      </c>
      <c r="AN86" s="7">
        <f t="shared" si="290"/>
        <v>992566</v>
      </c>
      <c r="AO86" s="7">
        <f t="shared" si="290"/>
        <v>992566</v>
      </c>
      <c r="AP86" s="7">
        <f t="shared" si="290"/>
        <v>992566</v>
      </c>
      <c r="AQ86" s="7">
        <f t="shared" si="186"/>
        <v>1169246</v>
      </c>
    </row>
    <row r="87" spans="2:43" x14ac:dyDescent="0.2">
      <c r="B87" t="s">
        <v>15</v>
      </c>
      <c r="C87" s="1">
        <f t="shared" ref="C87:G87" si="291">$C64</f>
        <v>286039</v>
      </c>
      <c r="D87" s="1">
        <f t="shared" si="291"/>
        <v>286039</v>
      </c>
      <c r="E87" s="1">
        <f t="shared" si="291"/>
        <v>286039</v>
      </c>
      <c r="F87" s="1">
        <f t="shared" si="291"/>
        <v>286039</v>
      </c>
      <c r="G87" s="1">
        <f t="shared" si="291"/>
        <v>286039</v>
      </c>
      <c r="H87" s="7">
        <f t="shared" ref="H87:L87" si="292">$D64</f>
        <v>462212</v>
      </c>
      <c r="I87" s="7">
        <f t="shared" si="292"/>
        <v>462212</v>
      </c>
      <c r="J87" s="7">
        <f t="shared" si="292"/>
        <v>462212</v>
      </c>
      <c r="K87" s="7">
        <f t="shared" si="292"/>
        <v>462212</v>
      </c>
      <c r="L87" s="7">
        <f t="shared" si="292"/>
        <v>462212</v>
      </c>
      <c r="M87" s="7">
        <f t="shared" ref="M87:Q87" si="293">$E64</f>
        <v>728319</v>
      </c>
      <c r="N87" s="7">
        <f t="shared" si="293"/>
        <v>728319</v>
      </c>
      <c r="O87" s="7">
        <f t="shared" si="293"/>
        <v>728319</v>
      </c>
      <c r="P87" s="7">
        <f t="shared" si="293"/>
        <v>728319</v>
      </c>
      <c r="Q87" s="7">
        <f t="shared" si="293"/>
        <v>728319</v>
      </c>
      <c r="R87" s="7">
        <f t="shared" ref="R87:V87" si="294">$F64</f>
        <v>761155</v>
      </c>
      <c r="S87" s="7">
        <f t="shared" si="294"/>
        <v>761155</v>
      </c>
      <c r="T87" s="7">
        <f t="shared" si="294"/>
        <v>761155</v>
      </c>
      <c r="U87" s="7">
        <f t="shared" si="294"/>
        <v>761155</v>
      </c>
      <c r="V87" s="7">
        <f t="shared" si="294"/>
        <v>761155</v>
      </c>
      <c r="W87" s="7">
        <f t="shared" ref="W87:AA87" si="295">$G64</f>
        <v>715958</v>
      </c>
      <c r="X87" s="7">
        <f t="shared" si="295"/>
        <v>715958</v>
      </c>
      <c r="Y87" s="7">
        <f t="shared" si="295"/>
        <v>715958</v>
      </c>
      <c r="Z87" s="7">
        <f t="shared" si="295"/>
        <v>715958</v>
      </c>
      <c r="AA87" s="7">
        <f t="shared" si="295"/>
        <v>715958</v>
      </c>
      <c r="AB87" s="7">
        <f t="shared" ref="AB87:AF87" si="296">$H64</f>
        <v>719938</v>
      </c>
      <c r="AC87" s="7">
        <f t="shared" si="296"/>
        <v>719938</v>
      </c>
      <c r="AD87" s="7">
        <f t="shared" si="296"/>
        <v>719938</v>
      </c>
      <c r="AE87" s="7">
        <f t="shared" si="296"/>
        <v>719938</v>
      </c>
      <c r="AF87" s="7">
        <f t="shared" si="296"/>
        <v>719938</v>
      </c>
      <c r="AG87" s="7">
        <f t="shared" ref="AG87:AK87" si="297">$I64</f>
        <v>722330</v>
      </c>
      <c r="AH87" s="7">
        <f t="shared" si="297"/>
        <v>722330</v>
      </c>
      <c r="AI87" s="7">
        <f t="shared" si="297"/>
        <v>722330</v>
      </c>
      <c r="AJ87" s="7">
        <f t="shared" si="297"/>
        <v>722330</v>
      </c>
      <c r="AK87" s="7">
        <f t="shared" si="297"/>
        <v>722330</v>
      </c>
      <c r="AL87" s="7">
        <f t="shared" ref="AL87:AP87" si="298">$J64</f>
        <v>758208</v>
      </c>
      <c r="AM87" s="7">
        <f t="shared" si="298"/>
        <v>758208</v>
      </c>
      <c r="AN87" s="7">
        <f t="shared" si="298"/>
        <v>758208</v>
      </c>
      <c r="AO87" s="7">
        <f t="shared" si="298"/>
        <v>758208</v>
      </c>
      <c r="AP87" s="7">
        <f t="shared" si="298"/>
        <v>758208</v>
      </c>
      <c r="AQ87" s="7">
        <f t="shared" si="186"/>
        <v>944328</v>
      </c>
    </row>
    <row r="88" spans="2:43" x14ac:dyDescent="0.2">
      <c r="B88" t="s">
        <v>16</v>
      </c>
      <c r="C88" s="1">
        <f t="shared" ref="C88:G88" si="299">$C65</f>
        <v>210751</v>
      </c>
      <c r="D88" s="1">
        <f t="shared" si="299"/>
        <v>210751</v>
      </c>
      <c r="E88" s="1">
        <f t="shared" si="299"/>
        <v>210751</v>
      </c>
      <c r="F88" s="1">
        <f t="shared" si="299"/>
        <v>210751</v>
      </c>
      <c r="G88" s="1">
        <f t="shared" si="299"/>
        <v>210751</v>
      </c>
      <c r="H88" s="7">
        <f t="shared" ref="H88:L88" si="300">$D65</f>
        <v>237956</v>
      </c>
      <c r="I88" s="7">
        <f t="shared" si="300"/>
        <v>237956</v>
      </c>
      <c r="J88" s="7">
        <f t="shared" si="300"/>
        <v>237956</v>
      </c>
      <c r="K88" s="7">
        <f t="shared" si="300"/>
        <v>237956</v>
      </c>
      <c r="L88" s="7">
        <f t="shared" si="300"/>
        <v>237956</v>
      </c>
      <c r="M88" s="7">
        <f t="shared" ref="M88:Q88" si="301">$E65</f>
        <v>391678</v>
      </c>
      <c r="N88" s="7">
        <f t="shared" si="301"/>
        <v>391678</v>
      </c>
      <c r="O88" s="7">
        <f t="shared" si="301"/>
        <v>391678</v>
      </c>
      <c r="P88" s="7">
        <f t="shared" si="301"/>
        <v>391678</v>
      </c>
      <c r="Q88" s="7">
        <f t="shared" si="301"/>
        <v>391678</v>
      </c>
      <c r="R88" s="7">
        <f t="shared" ref="R88:V88" si="302">$F65</f>
        <v>627374</v>
      </c>
      <c r="S88" s="7">
        <f t="shared" si="302"/>
        <v>627374</v>
      </c>
      <c r="T88" s="7">
        <f t="shared" si="302"/>
        <v>627374</v>
      </c>
      <c r="U88" s="7">
        <f t="shared" si="302"/>
        <v>627374</v>
      </c>
      <c r="V88" s="7">
        <f t="shared" si="302"/>
        <v>627374</v>
      </c>
      <c r="W88" s="7">
        <f t="shared" ref="W88:AA88" si="303">$G65</f>
        <v>665326</v>
      </c>
      <c r="X88" s="7">
        <f t="shared" si="303"/>
        <v>665326</v>
      </c>
      <c r="Y88" s="7">
        <f t="shared" si="303"/>
        <v>665326</v>
      </c>
      <c r="Z88" s="7">
        <f t="shared" si="303"/>
        <v>665326</v>
      </c>
      <c r="AA88" s="7">
        <f t="shared" si="303"/>
        <v>665326</v>
      </c>
      <c r="AB88" s="7">
        <f t="shared" ref="AB88:AF88" si="304">$H65</f>
        <v>634124</v>
      </c>
      <c r="AC88" s="7">
        <f t="shared" si="304"/>
        <v>634124</v>
      </c>
      <c r="AD88" s="7">
        <f t="shared" si="304"/>
        <v>634124</v>
      </c>
      <c r="AE88" s="7">
        <f t="shared" si="304"/>
        <v>634124</v>
      </c>
      <c r="AF88" s="7">
        <f t="shared" si="304"/>
        <v>634124</v>
      </c>
      <c r="AG88" s="7">
        <f t="shared" ref="AG88:AK88" si="305">$I65</f>
        <v>645209</v>
      </c>
      <c r="AH88" s="7">
        <f t="shared" si="305"/>
        <v>645209</v>
      </c>
      <c r="AI88" s="7">
        <f t="shared" si="305"/>
        <v>645209</v>
      </c>
      <c r="AJ88" s="7">
        <f t="shared" si="305"/>
        <v>645209</v>
      </c>
      <c r="AK88" s="7">
        <f t="shared" si="305"/>
        <v>645209</v>
      </c>
      <c r="AL88" s="7">
        <f t="shared" ref="AL88:AP88" si="306">$J65</f>
        <v>654287</v>
      </c>
      <c r="AM88" s="7">
        <f t="shared" si="306"/>
        <v>654287</v>
      </c>
      <c r="AN88" s="7">
        <f t="shared" si="306"/>
        <v>654287</v>
      </c>
      <c r="AO88" s="7">
        <f t="shared" si="306"/>
        <v>654287</v>
      </c>
      <c r="AP88" s="7">
        <f t="shared" si="306"/>
        <v>654287</v>
      </c>
      <c r="AQ88" s="7">
        <f t="shared" si="186"/>
        <v>693305</v>
      </c>
    </row>
    <row r="89" spans="2:43" x14ac:dyDescent="0.2">
      <c r="B89" t="s">
        <v>17</v>
      </c>
      <c r="C89" s="1">
        <f t="shared" ref="C89:G89" si="307">$C66</f>
        <v>187521</v>
      </c>
      <c r="D89" s="1">
        <f t="shared" si="307"/>
        <v>187521</v>
      </c>
      <c r="E89" s="1">
        <f t="shared" si="307"/>
        <v>187521</v>
      </c>
      <c r="F89" s="1">
        <f t="shared" si="307"/>
        <v>187521</v>
      </c>
      <c r="G89" s="1">
        <f t="shared" si="307"/>
        <v>187521</v>
      </c>
      <c r="H89" s="7">
        <f t="shared" ref="H89:L89" si="308">$D66</f>
        <v>147863</v>
      </c>
      <c r="I89" s="7">
        <f t="shared" si="308"/>
        <v>147863</v>
      </c>
      <c r="J89" s="7">
        <f t="shared" si="308"/>
        <v>147863</v>
      </c>
      <c r="K89" s="7">
        <f t="shared" si="308"/>
        <v>147863</v>
      </c>
      <c r="L89" s="7">
        <f t="shared" si="308"/>
        <v>147863</v>
      </c>
      <c r="M89" s="7">
        <f t="shared" ref="M89:Q89" si="309">$E66</f>
        <v>172827</v>
      </c>
      <c r="N89" s="7">
        <f t="shared" si="309"/>
        <v>172827</v>
      </c>
      <c r="O89" s="7">
        <f t="shared" si="309"/>
        <v>172827</v>
      </c>
      <c r="P89" s="7">
        <f t="shared" si="309"/>
        <v>172827</v>
      </c>
      <c r="Q89" s="7">
        <f t="shared" si="309"/>
        <v>172827</v>
      </c>
      <c r="R89" s="7">
        <f t="shared" ref="R89:V89" si="310">$F66</f>
        <v>293367</v>
      </c>
      <c r="S89" s="7">
        <f t="shared" si="310"/>
        <v>293367</v>
      </c>
      <c r="T89" s="7">
        <f t="shared" si="310"/>
        <v>293367</v>
      </c>
      <c r="U89" s="7">
        <f t="shared" si="310"/>
        <v>293367</v>
      </c>
      <c r="V89" s="7">
        <f t="shared" si="310"/>
        <v>293367</v>
      </c>
      <c r="W89" s="7">
        <f t="shared" ref="W89:AA89" si="311">$G66</f>
        <v>482890</v>
      </c>
      <c r="X89" s="7">
        <f t="shared" si="311"/>
        <v>482890</v>
      </c>
      <c r="Y89" s="7">
        <f t="shared" si="311"/>
        <v>482890</v>
      </c>
      <c r="Z89" s="7">
        <f t="shared" si="311"/>
        <v>482890</v>
      </c>
      <c r="AA89" s="7">
        <f t="shared" si="311"/>
        <v>482890</v>
      </c>
      <c r="AB89" s="7">
        <f t="shared" ref="AB89:AF89" si="312">$H66</f>
        <v>524809</v>
      </c>
      <c r="AC89" s="7">
        <f t="shared" si="312"/>
        <v>524809</v>
      </c>
      <c r="AD89" s="7">
        <f t="shared" si="312"/>
        <v>524809</v>
      </c>
      <c r="AE89" s="7">
        <f t="shared" si="312"/>
        <v>524809</v>
      </c>
      <c r="AF89" s="7">
        <f t="shared" si="312"/>
        <v>524809</v>
      </c>
      <c r="AG89" s="7">
        <f t="shared" ref="AG89:AK89" si="313">$I66</f>
        <v>511294</v>
      </c>
      <c r="AH89" s="7">
        <f t="shared" si="313"/>
        <v>511294</v>
      </c>
      <c r="AI89" s="7">
        <f t="shared" si="313"/>
        <v>511294</v>
      </c>
      <c r="AJ89" s="7">
        <f t="shared" si="313"/>
        <v>511294</v>
      </c>
      <c r="AK89" s="7">
        <f t="shared" si="313"/>
        <v>511294</v>
      </c>
      <c r="AL89" s="7">
        <f t="shared" ref="AL89:AP89" si="314">$J66</f>
        <v>530555</v>
      </c>
      <c r="AM89" s="7">
        <f t="shared" si="314"/>
        <v>530555</v>
      </c>
      <c r="AN89" s="7">
        <f t="shared" si="314"/>
        <v>530555</v>
      </c>
      <c r="AO89" s="7">
        <f t="shared" si="314"/>
        <v>530555</v>
      </c>
      <c r="AP89" s="7">
        <f t="shared" si="314"/>
        <v>530555</v>
      </c>
      <c r="AQ89" s="7">
        <f t="shared" si="186"/>
        <v>547638</v>
      </c>
    </row>
    <row r="90" spans="2:43" x14ac:dyDescent="0.2">
      <c r="B90" t="s">
        <v>18</v>
      </c>
      <c r="C90" s="1">
        <f t="shared" ref="C90:G90" si="315">$C67</f>
        <v>77601</v>
      </c>
      <c r="D90" s="1">
        <f t="shared" si="315"/>
        <v>77601</v>
      </c>
      <c r="E90" s="1">
        <f t="shared" si="315"/>
        <v>77601</v>
      </c>
      <c r="F90" s="1">
        <f t="shared" si="315"/>
        <v>77601</v>
      </c>
      <c r="G90" s="1">
        <f t="shared" si="315"/>
        <v>77601</v>
      </c>
      <c r="H90" s="7">
        <f t="shared" ref="H90:L90" si="316">$D67</f>
        <v>98392</v>
      </c>
      <c r="I90" s="7">
        <f t="shared" si="316"/>
        <v>98392</v>
      </c>
      <c r="J90" s="7">
        <f t="shared" si="316"/>
        <v>98392</v>
      </c>
      <c r="K90" s="7">
        <f t="shared" si="316"/>
        <v>98392</v>
      </c>
      <c r="L90" s="7">
        <f t="shared" si="316"/>
        <v>98392</v>
      </c>
      <c r="M90" s="7">
        <f t="shared" ref="M90:Q90" si="317">$E67</f>
        <v>81931</v>
      </c>
      <c r="N90" s="7">
        <f t="shared" si="317"/>
        <v>81931</v>
      </c>
      <c r="O90" s="7">
        <f t="shared" si="317"/>
        <v>81931</v>
      </c>
      <c r="P90" s="7">
        <f t="shared" si="317"/>
        <v>81931</v>
      </c>
      <c r="Q90" s="7">
        <f t="shared" si="317"/>
        <v>81931</v>
      </c>
      <c r="R90" s="7">
        <f t="shared" ref="R90:V90" si="318">$F67</f>
        <v>100516</v>
      </c>
      <c r="S90" s="7">
        <f t="shared" si="318"/>
        <v>100516</v>
      </c>
      <c r="T90" s="7">
        <f t="shared" si="318"/>
        <v>100516</v>
      </c>
      <c r="U90" s="7">
        <f t="shared" si="318"/>
        <v>100516</v>
      </c>
      <c r="V90" s="7">
        <f t="shared" si="318"/>
        <v>100516</v>
      </c>
      <c r="W90" s="7">
        <f t="shared" ref="W90:AA90" si="319">$G67</f>
        <v>178191</v>
      </c>
      <c r="X90" s="7">
        <f t="shared" si="319"/>
        <v>178191</v>
      </c>
      <c r="Y90" s="7">
        <f t="shared" si="319"/>
        <v>178191</v>
      </c>
      <c r="Z90" s="7">
        <f t="shared" si="319"/>
        <v>178191</v>
      </c>
      <c r="AA90" s="7">
        <f t="shared" si="319"/>
        <v>178191</v>
      </c>
      <c r="AB90" s="7">
        <f t="shared" ref="AB90:AF90" si="320">$H67</f>
        <v>305041</v>
      </c>
      <c r="AC90" s="7">
        <f t="shared" si="320"/>
        <v>305041</v>
      </c>
      <c r="AD90" s="7">
        <f t="shared" si="320"/>
        <v>305041</v>
      </c>
      <c r="AE90" s="7">
        <f t="shared" si="320"/>
        <v>305041</v>
      </c>
      <c r="AF90" s="7">
        <f t="shared" si="320"/>
        <v>305041</v>
      </c>
      <c r="AG90" s="7">
        <f t="shared" ref="AG90:AK90" si="321">$I67</f>
        <v>343435</v>
      </c>
      <c r="AH90" s="7">
        <f t="shared" si="321"/>
        <v>343435</v>
      </c>
      <c r="AI90" s="7">
        <f t="shared" si="321"/>
        <v>343435</v>
      </c>
      <c r="AJ90" s="7">
        <f t="shared" si="321"/>
        <v>343435</v>
      </c>
      <c r="AK90" s="7">
        <f t="shared" si="321"/>
        <v>343435</v>
      </c>
      <c r="AL90" s="7">
        <f t="shared" ref="AL90:AP90" si="322">$J67</f>
        <v>345533</v>
      </c>
      <c r="AM90" s="7">
        <f t="shared" si="322"/>
        <v>345533</v>
      </c>
      <c r="AN90" s="7">
        <f t="shared" si="322"/>
        <v>345533</v>
      </c>
      <c r="AO90" s="7">
        <f t="shared" si="322"/>
        <v>345533</v>
      </c>
      <c r="AP90" s="7">
        <f t="shared" si="322"/>
        <v>345533</v>
      </c>
      <c r="AQ90" s="7">
        <f t="shared" si="186"/>
        <v>369160</v>
      </c>
    </row>
    <row r="91" spans="2:43" x14ac:dyDescent="0.2">
      <c r="B91" t="s">
        <v>19</v>
      </c>
      <c r="C91" s="1">
        <f t="shared" ref="C91:G91" si="323">$C68</f>
        <v>19488</v>
      </c>
      <c r="D91" s="1">
        <f t="shared" si="323"/>
        <v>19488</v>
      </c>
      <c r="E91" s="1">
        <f t="shared" si="323"/>
        <v>19488</v>
      </c>
      <c r="F91" s="1">
        <f t="shared" si="323"/>
        <v>19488</v>
      </c>
      <c r="G91" s="1">
        <f t="shared" si="323"/>
        <v>19488</v>
      </c>
      <c r="H91" s="7">
        <f t="shared" ref="H91:L91" si="324">$D68</f>
        <v>24988</v>
      </c>
      <c r="I91" s="7">
        <f t="shared" si="324"/>
        <v>24988</v>
      </c>
      <c r="J91" s="7">
        <f t="shared" si="324"/>
        <v>24988</v>
      </c>
      <c r="K91" s="7">
        <f t="shared" si="324"/>
        <v>24988</v>
      </c>
      <c r="L91" s="7">
        <f t="shared" si="324"/>
        <v>24988</v>
      </c>
      <c r="M91" s="7">
        <f t="shared" ref="M91:Q91" si="325">$E68</f>
        <v>34172</v>
      </c>
      <c r="N91" s="7">
        <f t="shared" si="325"/>
        <v>34172</v>
      </c>
      <c r="O91" s="7">
        <f t="shared" si="325"/>
        <v>34172</v>
      </c>
      <c r="P91" s="7">
        <f t="shared" si="325"/>
        <v>34172</v>
      </c>
      <c r="Q91" s="7">
        <f t="shared" si="325"/>
        <v>34172</v>
      </c>
      <c r="R91" s="7">
        <f t="shared" ref="R91:V91" si="326">$F68</f>
        <v>30454</v>
      </c>
      <c r="S91" s="7">
        <f t="shared" si="326"/>
        <v>30454</v>
      </c>
      <c r="T91" s="7">
        <f t="shared" si="326"/>
        <v>30454</v>
      </c>
      <c r="U91" s="7">
        <f t="shared" si="326"/>
        <v>30454</v>
      </c>
      <c r="V91" s="7">
        <f t="shared" si="326"/>
        <v>30454</v>
      </c>
      <c r="W91" s="7">
        <f t="shared" ref="W91:AA91" si="327">$G68</f>
        <v>39714</v>
      </c>
      <c r="X91" s="7">
        <f t="shared" si="327"/>
        <v>39714</v>
      </c>
      <c r="Y91" s="7">
        <f t="shared" si="327"/>
        <v>39714</v>
      </c>
      <c r="Z91" s="7">
        <f t="shared" si="327"/>
        <v>39714</v>
      </c>
      <c r="AA91" s="7">
        <f t="shared" si="327"/>
        <v>39714</v>
      </c>
      <c r="AB91" s="7">
        <f t="shared" ref="AB91:AF91" si="328">$H68</f>
        <v>74430</v>
      </c>
      <c r="AC91" s="7">
        <f t="shared" si="328"/>
        <v>74430</v>
      </c>
      <c r="AD91" s="7">
        <f t="shared" si="328"/>
        <v>74430</v>
      </c>
      <c r="AE91" s="7">
        <f t="shared" si="328"/>
        <v>74430</v>
      </c>
      <c r="AF91" s="7">
        <f t="shared" si="328"/>
        <v>74430</v>
      </c>
      <c r="AG91" s="7">
        <f t="shared" ref="AG91:AK91" si="329">$I68</f>
        <v>134035</v>
      </c>
      <c r="AH91" s="7">
        <f t="shared" si="329"/>
        <v>134035</v>
      </c>
      <c r="AI91" s="7">
        <f t="shared" si="329"/>
        <v>134035</v>
      </c>
      <c r="AJ91" s="7">
        <f t="shared" si="329"/>
        <v>134035</v>
      </c>
      <c r="AK91" s="7">
        <f t="shared" si="329"/>
        <v>134035</v>
      </c>
      <c r="AL91" s="7">
        <f t="shared" ref="AL91:AP91" si="330">$J68</f>
        <v>158117</v>
      </c>
      <c r="AM91" s="7">
        <f t="shared" si="330"/>
        <v>158117</v>
      </c>
      <c r="AN91" s="7">
        <f t="shared" si="330"/>
        <v>158117</v>
      </c>
      <c r="AO91" s="7">
        <f t="shared" si="330"/>
        <v>158117</v>
      </c>
      <c r="AP91" s="7">
        <f t="shared" si="330"/>
        <v>158117</v>
      </c>
      <c r="AQ91" s="7">
        <f t="shared" si="186"/>
        <v>166028</v>
      </c>
    </row>
    <row r="92" spans="2:43" x14ac:dyDescent="0.2">
      <c r="B92" t="s">
        <v>20</v>
      </c>
      <c r="C92" s="1">
        <f t="shared" ref="C92:G92" si="331">$C69</f>
        <v>2358</v>
      </c>
      <c r="D92" s="1">
        <f t="shared" si="331"/>
        <v>2358</v>
      </c>
      <c r="E92" s="1">
        <f t="shared" si="331"/>
        <v>2358</v>
      </c>
      <c r="F92" s="1">
        <f t="shared" si="331"/>
        <v>2358</v>
      </c>
      <c r="G92" s="1">
        <f t="shared" si="331"/>
        <v>2358</v>
      </c>
      <c r="H92" s="7">
        <f t="shared" ref="H92:L92" si="332">$D69</f>
        <v>4219</v>
      </c>
      <c r="I92" s="7">
        <f t="shared" si="332"/>
        <v>4219</v>
      </c>
      <c r="J92" s="7">
        <f t="shared" si="332"/>
        <v>4219</v>
      </c>
      <c r="K92" s="7">
        <f t="shared" si="332"/>
        <v>4219</v>
      </c>
      <c r="L92" s="7">
        <f t="shared" si="332"/>
        <v>4219</v>
      </c>
      <c r="M92" s="7">
        <f t="shared" ref="M92:Q92" si="333">$E69</f>
        <v>5537</v>
      </c>
      <c r="N92" s="7">
        <f t="shared" si="333"/>
        <v>5537</v>
      </c>
      <c r="O92" s="7">
        <f t="shared" si="333"/>
        <v>5537</v>
      </c>
      <c r="P92" s="7">
        <f t="shared" si="333"/>
        <v>5537</v>
      </c>
      <c r="Q92" s="7">
        <f t="shared" si="333"/>
        <v>5537</v>
      </c>
      <c r="R92" s="7">
        <f t="shared" ref="R92:V92" si="334">$F69</f>
        <v>7747</v>
      </c>
      <c r="S92" s="7">
        <f t="shared" si="334"/>
        <v>7747</v>
      </c>
      <c r="T92" s="7">
        <f t="shared" si="334"/>
        <v>7747</v>
      </c>
      <c r="U92" s="7">
        <f t="shared" si="334"/>
        <v>7747</v>
      </c>
      <c r="V92" s="7">
        <f t="shared" si="334"/>
        <v>7747</v>
      </c>
      <c r="W92" s="7">
        <f t="shared" ref="W92:AA92" si="335">$G69</f>
        <v>7059</v>
      </c>
      <c r="X92" s="7">
        <f t="shared" si="335"/>
        <v>7059</v>
      </c>
      <c r="Y92" s="7">
        <f t="shared" si="335"/>
        <v>7059</v>
      </c>
      <c r="Z92" s="7">
        <f t="shared" si="335"/>
        <v>7059</v>
      </c>
      <c r="AA92" s="7">
        <f t="shared" si="335"/>
        <v>7059</v>
      </c>
      <c r="AB92" s="7">
        <f t="shared" ref="AB92:AF92" si="336">$H69</f>
        <v>9404</v>
      </c>
      <c r="AC92" s="7">
        <f t="shared" si="336"/>
        <v>9404</v>
      </c>
      <c r="AD92" s="7">
        <f t="shared" si="336"/>
        <v>9404</v>
      </c>
      <c r="AE92" s="7">
        <f t="shared" si="336"/>
        <v>9404</v>
      </c>
      <c r="AF92" s="7">
        <f t="shared" si="336"/>
        <v>9404</v>
      </c>
      <c r="AG92" s="7">
        <f t="shared" ref="AG92:AK92" si="337">$I69</f>
        <v>17997</v>
      </c>
      <c r="AH92" s="7">
        <f t="shared" si="337"/>
        <v>17997</v>
      </c>
      <c r="AI92" s="7">
        <f t="shared" si="337"/>
        <v>17997</v>
      </c>
      <c r="AJ92" s="7">
        <f t="shared" si="337"/>
        <v>17997</v>
      </c>
      <c r="AK92" s="7">
        <f t="shared" si="337"/>
        <v>17997</v>
      </c>
      <c r="AL92" s="7">
        <f t="shared" ref="AL92:AP92" si="338">$J69</f>
        <v>33080</v>
      </c>
      <c r="AM92" s="7">
        <f t="shared" si="338"/>
        <v>33080</v>
      </c>
      <c r="AN92" s="7">
        <f t="shared" si="338"/>
        <v>33080</v>
      </c>
      <c r="AO92" s="7">
        <f t="shared" si="338"/>
        <v>33080</v>
      </c>
      <c r="AP92" s="7">
        <f t="shared" si="338"/>
        <v>33080</v>
      </c>
      <c r="AQ92" s="7">
        <f t="shared" si="186"/>
        <v>39798</v>
      </c>
    </row>
    <row r="93" spans="2:43" x14ac:dyDescent="0.2">
      <c r="B93" t="s">
        <v>47</v>
      </c>
      <c r="C93" s="1">
        <f>SUM(C72:C92)</f>
        <v>11995684</v>
      </c>
      <c r="D93" s="1">
        <f t="shared" ref="D93" si="339">SUM(D72:D92)</f>
        <v>11995684</v>
      </c>
      <c r="E93" s="1">
        <f t="shared" ref="E93" si="340">SUM(E72:E92)</f>
        <v>11995684</v>
      </c>
      <c r="F93" s="1">
        <f t="shared" ref="F93" si="341">SUM(F72:F92)</f>
        <v>11995684</v>
      </c>
      <c r="G93" s="1">
        <f t="shared" ref="G93" si="342">SUM(G72:G92)</f>
        <v>11995684</v>
      </c>
      <c r="H93" s="1">
        <f t="shared" ref="H93" si="343">SUM(H72:H92)</f>
        <v>11945025</v>
      </c>
      <c r="I93" s="1">
        <f t="shared" ref="I93" si="344">SUM(I72:I92)</f>
        <v>11945025</v>
      </c>
      <c r="J93" s="1">
        <f t="shared" ref="J93" si="345">SUM(J72:J92)</f>
        <v>11945025</v>
      </c>
      <c r="K93" s="1">
        <f t="shared" ref="K93" si="346">SUM(K72:K92)</f>
        <v>11945025</v>
      </c>
      <c r="L93" s="1">
        <f t="shared" ref="L93" si="347">SUM(L72:L92)</f>
        <v>11945025</v>
      </c>
      <c r="M93" s="1">
        <f t="shared" ref="M93" si="348">SUM(M72:M92)</f>
        <v>11721117</v>
      </c>
      <c r="N93" s="1">
        <f t="shared" ref="N93" si="349">SUM(N72:N92)</f>
        <v>11721117</v>
      </c>
      <c r="O93" s="1">
        <f t="shared" ref="O93" si="350">SUM(O72:O92)</f>
        <v>11721117</v>
      </c>
      <c r="P93" s="1">
        <f t="shared" ref="P93" si="351">SUM(P72:P92)</f>
        <v>11721117</v>
      </c>
      <c r="Q93" s="1">
        <f t="shared" ref="Q93" si="352">SUM(Q72:Q92)</f>
        <v>11721117</v>
      </c>
      <c r="R93" s="1">
        <f t="shared" ref="R93" si="353">SUM(R72:R92)</f>
        <v>11399596</v>
      </c>
      <c r="S93" s="1">
        <f t="shared" ref="S93" si="354">SUM(S72:S92)</f>
        <v>11399596</v>
      </c>
      <c r="T93" s="1">
        <f t="shared" ref="T93" si="355">SUM(T72:T92)</f>
        <v>11399596</v>
      </c>
      <c r="U93" s="1">
        <f t="shared" ref="U93" si="356">SUM(U72:U92)</f>
        <v>11399596</v>
      </c>
      <c r="V93" s="1">
        <f t="shared" ref="V93" si="357">SUM(V72:V92)</f>
        <v>11399596</v>
      </c>
      <c r="W93" s="1">
        <f t="shared" ref="W93" si="358">SUM(W72:W92)</f>
        <v>10944806</v>
      </c>
      <c r="X93" s="1">
        <f t="shared" ref="X93" si="359">SUM(X72:X92)</f>
        <v>10944806</v>
      </c>
      <c r="Y93" s="1">
        <f t="shared" ref="Y93" si="360">SUM(Y72:Y92)</f>
        <v>10944806</v>
      </c>
      <c r="Z93" s="1">
        <f t="shared" ref="Z93" si="361">SUM(Z72:Z92)</f>
        <v>10944806</v>
      </c>
      <c r="AA93" s="1">
        <f t="shared" ref="AA93" si="362">SUM(AA72:AA92)</f>
        <v>10944806</v>
      </c>
      <c r="AB93" s="1">
        <f t="shared" ref="AB93" si="363">SUM(AB72:AB92)</f>
        <v>10410764</v>
      </c>
      <c r="AC93" s="1">
        <f t="shared" ref="AC93" si="364">SUM(AC72:AC92)</f>
        <v>10410764</v>
      </c>
      <c r="AD93" s="1">
        <f t="shared" ref="AD93" si="365">SUM(AD72:AD92)</f>
        <v>10410764</v>
      </c>
      <c r="AE93" s="1">
        <f t="shared" ref="AE93" si="366">SUM(AE72:AE92)</f>
        <v>10410764</v>
      </c>
      <c r="AF93" s="1">
        <f t="shared" ref="AF93" si="367">SUM(AF72:AF92)</f>
        <v>10410764</v>
      </c>
      <c r="AG93" s="1">
        <f t="shared" ref="AG93" si="368">SUM(AG72:AG92)</f>
        <v>9811160</v>
      </c>
      <c r="AH93" s="1">
        <f t="shared" ref="AH93" si="369">SUM(AH72:AH92)</f>
        <v>9811160</v>
      </c>
      <c r="AI93" s="1">
        <f t="shared" ref="AI93" si="370">SUM(AI72:AI92)</f>
        <v>9811160</v>
      </c>
      <c r="AJ93" s="1">
        <f t="shared" ref="AJ93" si="371">SUM(AJ72:AJ92)</f>
        <v>9811160</v>
      </c>
      <c r="AK93" s="1">
        <f t="shared" ref="AK93" si="372">SUM(AK72:AK92)</f>
        <v>9811160</v>
      </c>
      <c r="AL93" s="1">
        <f t="shared" ref="AL93" si="373">SUM(AL72:AL92)</f>
        <v>9169032</v>
      </c>
      <c r="AM93" s="1">
        <f t="shared" ref="AM93" si="374">SUM(AM72:AM92)</f>
        <v>9169032</v>
      </c>
      <c r="AN93" s="1">
        <f t="shared" ref="AN93" si="375">SUM(AN72:AN92)</f>
        <v>9169032</v>
      </c>
      <c r="AO93" s="1">
        <f t="shared" ref="AO93" si="376">SUM(AO72:AO92)</f>
        <v>9169032</v>
      </c>
      <c r="AP93" s="1">
        <f t="shared" ref="AP93" si="377">SUM(AP72:AP92)</f>
        <v>9169032</v>
      </c>
      <c r="AQ93" s="1">
        <f t="shared" ref="AQ93" si="378">SUM(AQ72:AQ92)</f>
        <v>8495498</v>
      </c>
    </row>
    <row r="95" spans="2:43" s="1" customFormat="1" x14ac:dyDescent="0.2">
      <c r="C95" s="1">
        <v>2020</v>
      </c>
      <c r="D95" s="1">
        <v>2021</v>
      </c>
      <c r="E95" s="1">
        <v>2022</v>
      </c>
      <c r="F95" s="1">
        <v>2023</v>
      </c>
      <c r="G95" s="1">
        <v>2024</v>
      </c>
      <c r="H95" s="1">
        <v>2025</v>
      </c>
      <c r="I95" s="1">
        <v>2026</v>
      </c>
      <c r="J95" s="1">
        <v>2027</v>
      </c>
      <c r="K95" s="1">
        <v>2028</v>
      </c>
      <c r="L95" s="1">
        <v>2029</v>
      </c>
      <c r="M95" s="1">
        <v>2030</v>
      </c>
      <c r="N95" s="1">
        <v>2031</v>
      </c>
      <c r="O95" s="1">
        <v>2032</v>
      </c>
      <c r="P95" s="1">
        <v>2033</v>
      </c>
      <c r="Q95" s="1">
        <v>2034</v>
      </c>
      <c r="R95" s="1">
        <v>2035</v>
      </c>
      <c r="S95" s="1">
        <v>2036</v>
      </c>
      <c r="T95" s="1">
        <v>2037</v>
      </c>
      <c r="U95" s="1">
        <v>2038</v>
      </c>
      <c r="V95" s="1">
        <v>2039</v>
      </c>
      <c r="W95" s="1">
        <v>2040</v>
      </c>
      <c r="X95" s="1">
        <v>2041</v>
      </c>
      <c r="Y95" s="1">
        <v>2042</v>
      </c>
      <c r="Z95" s="1">
        <v>2043</v>
      </c>
      <c r="AA95" s="1">
        <v>2044</v>
      </c>
      <c r="AB95" s="1">
        <v>2045</v>
      </c>
      <c r="AC95" s="1">
        <v>2046</v>
      </c>
      <c r="AD95" s="1">
        <v>2047</v>
      </c>
      <c r="AE95" s="1">
        <v>2048</v>
      </c>
      <c r="AF95" s="1">
        <v>2049</v>
      </c>
      <c r="AG95" s="1">
        <v>2050</v>
      </c>
      <c r="AH95" s="1">
        <v>2051</v>
      </c>
      <c r="AI95" s="1">
        <v>2052</v>
      </c>
      <c r="AJ95" s="1">
        <v>2053</v>
      </c>
      <c r="AK95" s="1">
        <v>2054</v>
      </c>
      <c r="AL95" s="1">
        <v>2055</v>
      </c>
      <c r="AM95" s="1">
        <v>2056</v>
      </c>
      <c r="AN95" s="1">
        <v>2057</v>
      </c>
      <c r="AO95" s="1">
        <v>2058</v>
      </c>
      <c r="AP95" s="1">
        <v>2059</v>
      </c>
      <c r="AQ95" s="1">
        <v>2060</v>
      </c>
    </row>
    <row r="96" spans="2:43" s="1" customFormat="1" x14ac:dyDescent="0.2">
      <c r="B96" s="1" t="s">
        <v>46</v>
      </c>
      <c r="C96" s="1">
        <f>C93</f>
        <v>11995684</v>
      </c>
      <c r="D96" s="1">
        <f t="shared" ref="D96:AQ96" si="379">D93</f>
        <v>11995684</v>
      </c>
      <c r="E96" s="1">
        <f t="shared" si="379"/>
        <v>11995684</v>
      </c>
      <c r="F96" s="1">
        <f t="shared" si="379"/>
        <v>11995684</v>
      </c>
      <c r="G96" s="1">
        <f t="shared" si="379"/>
        <v>11995684</v>
      </c>
      <c r="H96" s="1">
        <f t="shared" si="379"/>
        <v>11945025</v>
      </c>
      <c r="I96" s="1">
        <f t="shared" si="379"/>
        <v>11945025</v>
      </c>
      <c r="J96" s="1">
        <f t="shared" si="379"/>
        <v>11945025</v>
      </c>
      <c r="K96" s="1">
        <f t="shared" si="379"/>
        <v>11945025</v>
      </c>
      <c r="L96" s="1">
        <f t="shared" si="379"/>
        <v>11945025</v>
      </c>
      <c r="M96" s="1">
        <f t="shared" si="379"/>
        <v>11721117</v>
      </c>
      <c r="N96" s="1">
        <f t="shared" si="379"/>
        <v>11721117</v>
      </c>
      <c r="O96" s="1">
        <f t="shared" si="379"/>
        <v>11721117</v>
      </c>
      <c r="P96" s="1">
        <f t="shared" si="379"/>
        <v>11721117</v>
      </c>
      <c r="Q96" s="1">
        <f t="shared" si="379"/>
        <v>11721117</v>
      </c>
      <c r="R96" s="1">
        <f t="shared" si="379"/>
        <v>11399596</v>
      </c>
      <c r="S96" s="1">
        <f t="shared" si="379"/>
        <v>11399596</v>
      </c>
      <c r="T96" s="1">
        <f t="shared" si="379"/>
        <v>11399596</v>
      </c>
      <c r="U96" s="1">
        <f t="shared" si="379"/>
        <v>11399596</v>
      </c>
      <c r="V96" s="1">
        <f t="shared" si="379"/>
        <v>11399596</v>
      </c>
      <c r="W96" s="1">
        <f t="shared" si="379"/>
        <v>10944806</v>
      </c>
      <c r="X96" s="1">
        <f t="shared" si="379"/>
        <v>10944806</v>
      </c>
      <c r="Y96" s="1">
        <f t="shared" si="379"/>
        <v>10944806</v>
      </c>
      <c r="Z96" s="1">
        <f t="shared" si="379"/>
        <v>10944806</v>
      </c>
      <c r="AA96" s="1">
        <f t="shared" si="379"/>
        <v>10944806</v>
      </c>
      <c r="AB96" s="1">
        <f t="shared" si="379"/>
        <v>10410764</v>
      </c>
      <c r="AC96" s="1">
        <f t="shared" si="379"/>
        <v>10410764</v>
      </c>
      <c r="AD96" s="1">
        <f t="shared" si="379"/>
        <v>10410764</v>
      </c>
      <c r="AE96" s="1">
        <f t="shared" si="379"/>
        <v>10410764</v>
      </c>
      <c r="AF96" s="1">
        <f t="shared" si="379"/>
        <v>10410764</v>
      </c>
      <c r="AG96" s="1">
        <f t="shared" si="379"/>
        <v>9811160</v>
      </c>
      <c r="AH96" s="1">
        <f t="shared" si="379"/>
        <v>9811160</v>
      </c>
      <c r="AI96" s="1">
        <f t="shared" si="379"/>
        <v>9811160</v>
      </c>
      <c r="AJ96" s="1">
        <f t="shared" si="379"/>
        <v>9811160</v>
      </c>
      <c r="AK96" s="1">
        <f t="shared" si="379"/>
        <v>9811160</v>
      </c>
      <c r="AL96" s="1">
        <f t="shared" si="379"/>
        <v>9169032</v>
      </c>
      <c r="AM96" s="1">
        <f t="shared" si="379"/>
        <v>9169032</v>
      </c>
      <c r="AN96" s="1">
        <f t="shared" si="379"/>
        <v>9169032</v>
      </c>
      <c r="AO96" s="1">
        <f t="shared" si="379"/>
        <v>9169032</v>
      </c>
      <c r="AP96" s="1">
        <f t="shared" si="379"/>
        <v>9169032</v>
      </c>
      <c r="AQ96" s="1">
        <f t="shared" si="379"/>
        <v>8495498</v>
      </c>
    </row>
    <row r="97" spans="2:43" s="1" customFormat="1" x14ac:dyDescent="0.2">
      <c r="B97" s="1" t="s">
        <v>44</v>
      </c>
      <c r="C97" s="1">
        <f>C46</f>
        <v>12875211</v>
      </c>
      <c r="D97" s="1">
        <f t="shared" ref="D97:AQ97" si="380">D46</f>
        <v>12875211</v>
      </c>
      <c r="E97" s="1">
        <f t="shared" si="380"/>
        <v>12875211</v>
      </c>
      <c r="F97" s="1">
        <f t="shared" si="380"/>
        <v>12875211</v>
      </c>
      <c r="G97" s="1">
        <f t="shared" si="380"/>
        <v>12875211</v>
      </c>
      <c r="H97" s="1">
        <f t="shared" si="380"/>
        <v>12716010</v>
      </c>
      <c r="I97" s="1">
        <f t="shared" si="380"/>
        <v>12716010</v>
      </c>
      <c r="J97" s="1">
        <f t="shared" si="380"/>
        <v>12716010</v>
      </c>
      <c r="K97" s="1">
        <f t="shared" si="380"/>
        <v>12716010</v>
      </c>
      <c r="L97" s="1">
        <f t="shared" si="380"/>
        <v>12716010</v>
      </c>
      <c r="M97" s="1">
        <f t="shared" si="380"/>
        <v>12347728</v>
      </c>
      <c r="N97" s="1">
        <f t="shared" si="380"/>
        <v>12347728</v>
      </c>
      <c r="O97" s="1">
        <f t="shared" si="380"/>
        <v>12347728</v>
      </c>
      <c r="P97" s="1">
        <f t="shared" si="380"/>
        <v>12347728</v>
      </c>
      <c r="Q97" s="1">
        <f t="shared" si="380"/>
        <v>12347728</v>
      </c>
      <c r="R97" s="1">
        <f t="shared" si="380"/>
        <v>11857244</v>
      </c>
      <c r="S97" s="1">
        <f t="shared" si="380"/>
        <v>11857244</v>
      </c>
      <c r="T97" s="1">
        <f t="shared" si="380"/>
        <v>11857244</v>
      </c>
      <c r="U97" s="1">
        <f t="shared" si="380"/>
        <v>11857244</v>
      </c>
      <c r="V97" s="1">
        <f t="shared" si="380"/>
        <v>11857244</v>
      </c>
      <c r="W97" s="1">
        <f t="shared" si="380"/>
        <v>11228248</v>
      </c>
      <c r="X97" s="1">
        <f t="shared" si="380"/>
        <v>11228248</v>
      </c>
      <c r="Y97" s="1">
        <f t="shared" si="380"/>
        <v>11228248</v>
      </c>
      <c r="Z97" s="1">
        <f t="shared" si="380"/>
        <v>11228248</v>
      </c>
      <c r="AA97" s="1">
        <f t="shared" si="380"/>
        <v>11228248</v>
      </c>
      <c r="AB97" s="1">
        <f t="shared" si="380"/>
        <v>10539251</v>
      </c>
      <c r="AC97" s="1">
        <f t="shared" si="380"/>
        <v>10539251</v>
      </c>
      <c r="AD97" s="1">
        <f t="shared" si="380"/>
        <v>10539251</v>
      </c>
      <c r="AE97" s="1">
        <f t="shared" si="380"/>
        <v>10539251</v>
      </c>
      <c r="AF97" s="1">
        <f t="shared" si="380"/>
        <v>10539251</v>
      </c>
      <c r="AG97" s="1">
        <f t="shared" si="380"/>
        <v>9812676</v>
      </c>
      <c r="AH97" s="1">
        <f t="shared" si="380"/>
        <v>9812676</v>
      </c>
      <c r="AI97" s="1">
        <f t="shared" si="380"/>
        <v>9812676</v>
      </c>
      <c r="AJ97" s="1">
        <f t="shared" si="380"/>
        <v>9812676</v>
      </c>
      <c r="AK97" s="1">
        <f t="shared" si="380"/>
        <v>9812676</v>
      </c>
      <c r="AL97" s="1">
        <f t="shared" si="380"/>
        <v>9056672</v>
      </c>
      <c r="AM97" s="1">
        <f t="shared" si="380"/>
        <v>9056672</v>
      </c>
      <c r="AN97" s="1">
        <f t="shared" si="380"/>
        <v>9056672</v>
      </c>
      <c r="AO97" s="1">
        <f t="shared" si="380"/>
        <v>9056672</v>
      </c>
      <c r="AP97" s="1">
        <f t="shared" si="380"/>
        <v>9056672</v>
      </c>
      <c r="AQ97" s="1">
        <f t="shared" si="380"/>
        <v>8263787</v>
      </c>
    </row>
    <row r="98" spans="2:43" s="1" customFormat="1" x14ac:dyDescent="0.2">
      <c r="B98" s="1" t="s">
        <v>48</v>
      </c>
      <c r="C98" s="1">
        <f>C96+C97</f>
        <v>24870895</v>
      </c>
      <c r="D98" s="1">
        <f t="shared" ref="D98:AQ98" si="381">D96+D97</f>
        <v>24870895</v>
      </c>
      <c r="E98" s="1">
        <f t="shared" si="381"/>
        <v>24870895</v>
      </c>
      <c r="F98" s="1">
        <f t="shared" si="381"/>
        <v>24870895</v>
      </c>
      <c r="G98" s="1">
        <f t="shared" si="381"/>
        <v>24870895</v>
      </c>
      <c r="H98" s="1">
        <f t="shared" si="381"/>
        <v>24661035</v>
      </c>
      <c r="I98" s="1">
        <f t="shared" si="381"/>
        <v>24661035</v>
      </c>
      <c r="J98" s="1">
        <f t="shared" si="381"/>
        <v>24661035</v>
      </c>
      <c r="K98" s="1">
        <f t="shared" si="381"/>
        <v>24661035</v>
      </c>
      <c r="L98" s="1">
        <f t="shared" si="381"/>
        <v>24661035</v>
      </c>
      <c r="M98" s="1">
        <f t="shared" si="381"/>
        <v>24068845</v>
      </c>
      <c r="N98" s="1">
        <f t="shared" si="381"/>
        <v>24068845</v>
      </c>
      <c r="O98" s="1">
        <f t="shared" si="381"/>
        <v>24068845</v>
      </c>
      <c r="P98" s="1">
        <f t="shared" si="381"/>
        <v>24068845</v>
      </c>
      <c r="Q98" s="1">
        <f t="shared" si="381"/>
        <v>24068845</v>
      </c>
      <c r="R98" s="1">
        <f t="shared" si="381"/>
        <v>23256840</v>
      </c>
      <c r="S98" s="1">
        <f t="shared" si="381"/>
        <v>23256840</v>
      </c>
      <c r="T98" s="1">
        <f t="shared" si="381"/>
        <v>23256840</v>
      </c>
      <c r="U98" s="1">
        <f t="shared" si="381"/>
        <v>23256840</v>
      </c>
      <c r="V98" s="1">
        <f t="shared" si="381"/>
        <v>23256840</v>
      </c>
      <c r="W98" s="1">
        <f t="shared" si="381"/>
        <v>22173054</v>
      </c>
      <c r="X98" s="1">
        <f t="shared" si="381"/>
        <v>22173054</v>
      </c>
      <c r="Y98" s="1">
        <f t="shared" si="381"/>
        <v>22173054</v>
      </c>
      <c r="Z98" s="1">
        <f t="shared" si="381"/>
        <v>22173054</v>
      </c>
      <c r="AA98" s="1">
        <f t="shared" si="381"/>
        <v>22173054</v>
      </c>
      <c r="AB98" s="1">
        <f t="shared" si="381"/>
        <v>20950015</v>
      </c>
      <c r="AC98" s="1">
        <f t="shared" si="381"/>
        <v>20950015</v>
      </c>
      <c r="AD98" s="1">
        <f t="shared" si="381"/>
        <v>20950015</v>
      </c>
      <c r="AE98" s="1">
        <f t="shared" si="381"/>
        <v>20950015</v>
      </c>
      <c r="AF98" s="1">
        <f t="shared" si="381"/>
        <v>20950015</v>
      </c>
      <c r="AG98" s="1">
        <f t="shared" si="381"/>
        <v>19623836</v>
      </c>
      <c r="AH98" s="1">
        <f t="shared" si="381"/>
        <v>19623836</v>
      </c>
      <c r="AI98" s="1">
        <f t="shared" si="381"/>
        <v>19623836</v>
      </c>
      <c r="AJ98" s="1">
        <f t="shared" si="381"/>
        <v>19623836</v>
      </c>
      <c r="AK98" s="1">
        <f t="shared" si="381"/>
        <v>19623836</v>
      </c>
      <c r="AL98" s="1">
        <f t="shared" si="381"/>
        <v>18225704</v>
      </c>
      <c r="AM98" s="1">
        <f t="shared" si="381"/>
        <v>18225704</v>
      </c>
      <c r="AN98" s="1">
        <f t="shared" si="381"/>
        <v>18225704</v>
      </c>
      <c r="AO98" s="1">
        <f t="shared" si="381"/>
        <v>18225704</v>
      </c>
      <c r="AP98" s="1">
        <f t="shared" si="381"/>
        <v>18225704</v>
      </c>
      <c r="AQ98" s="1">
        <f t="shared" si="381"/>
        <v>16759285</v>
      </c>
    </row>
    <row r="99" spans="2:43" s="1" customFormat="1" x14ac:dyDescent="0.2">
      <c r="B99" s="1" t="s">
        <v>49</v>
      </c>
      <c r="C99" s="1">
        <f>C96/C98</f>
        <v>0.48231814737668266</v>
      </c>
      <c r="D99" s="1">
        <f t="shared" ref="D99:AQ99" si="382">D96/D98</f>
        <v>0.48231814737668266</v>
      </c>
      <c r="E99" s="1">
        <f t="shared" si="382"/>
        <v>0.48231814737668266</v>
      </c>
      <c r="F99" s="1">
        <f t="shared" si="382"/>
        <v>0.48231814737668266</v>
      </c>
      <c r="G99" s="1">
        <f t="shared" si="382"/>
        <v>0.48231814737668266</v>
      </c>
      <c r="H99" s="1">
        <f t="shared" si="382"/>
        <v>0.48436835680254298</v>
      </c>
      <c r="I99" s="1">
        <f t="shared" si="382"/>
        <v>0.48436835680254298</v>
      </c>
      <c r="J99" s="1">
        <f t="shared" si="382"/>
        <v>0.48436835680254298</v>
      </c>
      <c r="K99" s="1">
        <f t="shared" si="382"/>
        <v>0.48436835680254298</v>
      </c>
      <c r="L99" s="1">
        <f t="shared" si="382"/>
        <v>0.48436835680254298</v>
      </c>
      <c r="M99" s="1">
        <f t="shared" si="382"/>
        <v>0.48698294413379623</v>
      </c>
      <c r="N99" s="1">
        <f t="shared" si="382"/>
        <v>0.48698294413379623</v>
      </c>
      <c r="O99" s="1">
        <f t="shared" si="382"/>
        <v>0.48698294413379623</v>
      </c>
      <c r="P99" s="1">
        <f t="shared" si="382"/>
        <v>0.48698294413379623</v>
      </c>
      <c r="Q99" s="1">
        <f t="shared" si="382"/>
        <v>0.48698294413379623</v>
      </c>
      <c r="R99" s="1">
        <f t="shared" si="382"/>
        <v>0.49016100209658747</v>
      </c>
      <c r="S99" s="1">
        <f t="shared" si="382"/>
        <v>0.49016100209658747</v>
      </c>
      <c r="T99" s="1">
        <f t="shared" si="382"/>
        <v>0.49016100209658747</v>
      </c>
      <c r="U99" s="1">
        <f t="shared" si="382"/>
        <v>0.49016100209658747</v>
      </c>
      <c r="V99" s="1">
        <f t="shared" si="382"/>
        <v>0.49016100209658747</v>
      </c>
      <c r="W99" s="1">
        <f t="shared" si="382"/>
        <v>0.49360841316672027</v>
      </c>
      <c r="X99" s="1">
        <f t="shared" si="382"/>
        <v>0.49360841316672027</v>
      </c>
      <c r="Y99" s="1">
        <f t="shared" si="382"/>
        <v>0.49360841316672027</v>
      </c>
      <c r="Z99" s="1">
        <f t="shared" si="382"/>
        <v>0.49360841316672027</v>
      </c>
      <c r="AA99" s="1">
        <f t="shared" si="382"/>
        <v>0.49360841316672027</v>
      </c>
      <c r="AB99" s="1">
        <f t="shared" si="382"/>
        <v>0.49693348668246778</v>
      </c>
      <c r="AC99" s="1">
        <f t="shared" si="382"/>
        <v>0.49693348668246778</v>
      </c>
      <c r="AD99" s="1">
        <f t="shared" si="382"/>
        <v>0.49693348668246778</v>
      </c>
      <c r="AE99" s="1">
        <f t="shared" si="382"/>
        <v>0.49693348668246778</v>
      </c>
      <c r="AF99" s="1">
        <f t="shared" si="382"/>
        <v>0.49693348668246778</v>
      </c>
      <c r="AG99" s="1">
        <f t="shared" si="382"/>
        <v>0.49996137350515973</v>
      </c>
      <c r="AH99" s="1">
        <f t="shared" si="382"/>
        <v>0.49996137350515973</v>
      </c>
      <c r="AI99" s="1">
        <f t="shared" si="382"/>
        <v>0.49996137350515973</v>
      </c>
      <c r="AJ99" s="1">
        <f t="shared" si="382"/>
        <v>0.49996137350515973</v>
      </c>
      <c r="AK99" s="1">
        <f t="shared" si="382"/>
        <v>0.49996137350515973</v>
      </c>
      <c r="AL99" s="1">
        <f t="shared" si="382"/>
        <v>0.50308245980511923</v>
      </c>
      <c r="AM99" s="1">
        <f t="shared" si="382"/>
        <v>0.50308245980511923</v>
      </c>
      <c r="AN99" s="1">
        <f t="shared" si="382"/>
        <v>0.50308245980511923</v>
      </c>
      <c r="AO99" s="1">
        <f t="shared" si="382"/>
        <v>0.50308245980511923</v>
      </c>
      <c r="AP99" s="1">
        <f t="shared" si="382"/>
        <v>0.50308245980511923</v>
      </c>
      <c r="AQ99" s="1">
        <f t="shared" si="382"/>
        <v>0.50691291424425322</v>
      </c>
    </row>
    <row r="100" spans="2:43" s="1" customFormat="1" x14ac:dyDescent="0.2">
      <c r="B100" s="1" t="s">
        <v>50</v>
      </c>
      <c r="C100" s="1">
        <f>C97/C98</f>
        <v>0.51768185262331734</v>
      </c>
      <c r="D100" s="1">
        <f t="shared" ref="D100:AQ100" si="383">D97/D98</f>
        <v>0.51768185262331734</v>
      </c>
      <c r="E100" s="1">
        <f t="shared" si="383"/>
        <v>0.51768185262331734</v>
      </c>
      <c r="F100" s="1">
        <f t="shared" si="383"/>
        <v>0.51768185262331734</v>
      </c>
      <c r="G100" s="1">
        <f t="shared" si="383"/>
        <v>0.51768185262331734</v>
      </c>
      <c r="H100" s="1">
        <f t="shared" si="383"/>
        <v>0.51563164319745702</v>
      </c>
      <c r="I100" s="1">
        <f t="shared" si="383"/>
        <v>0.51563164319745702</v>
      </c>
      <c r="J100" s="1">
        <f t="shared" si="383"/>
        <v>0.51563164319745702</v>
      </c>
      <c r="K100" s="1">
        <f t="shared" si="383"/>
        <v>0.51563164319745702</v>
      </c>
      <c r="L100" s="1">
        <f t="shared" si="383"/>
        <v>0.51563164319745702</v>
      </c>
      <c r="M100" s="1">
        <f t="shared" si="383"/>
        <v>0.51301705586620383</v>
      </c>
      <c r="N100" s="1">
        <f t="shared" si="383"/>
        <v>0.51301705586620383</v>
      </c>
      <c r="O100" s="1">
        <f t="shared" si="383"/>
        <v>0.51301705586620383</v>
      </c>
      <c r="P100" s="1">
        <f t="shared" si="383"/>
        <v>0.51301705586620383</v>
      </c>
      <c r="Q100" s="1">
        <f t="shared" si="383"/>
        <v>0.51301705586620383</v>
      </c>
      <c r="R100" s="1">
        <f t="shared" si="383"/>
        <v>0.50983899790341247</v>
      </c>
      <c r="S100" s="1">
        <f t="shared" si="383"/>
        <v>0.50983899790341247</v>
      </c>
      <c r="T100" s="1">
        <f t="shared" si="383"/>
        <v>0.50983899790341247</v>
      </c>
      <c r="U100" s="1">
        <f t="shared" si="383"/>
        <v>0.50983899790341247</v>
      </c>
      <c r="V100" s="1">
        <f t="shared" si="383"/>
        <v>0.50983899790341247</v>
      </c>
      <c r="W100" s="1">
        <f t="shared" si="383"/>
        <v>0.50639158683327967</v>
      </c>
      <c r="X100" s="1">
        <f t="shared" si="383"/>
        <v>0.50639158683327967</v>
      </c>
      <c r="Y100" s="1">
        <f t="shared" si="383"/>
        <v>0.50639158683327967</v>
      </c>
      <c r="Z100" s="1">
        <f t="shared" si="383"/>
        <v>0.50639158683327967</v>
      </c>
      <c r="AA100" s="1">
        <f t="shared" si="383"/>
        <v>0.50639158683327967</v>
      </c>
      <c r="AB100" s="1">
        <f t="shared" si="383"/>
        <v>0.50306651331753227</v>
      </c>
      <c r="AC100" s="1">
        <f t="shared" si="383"/>
        <v>0.50306651331753227</v>
      </c>
      <c r="AD100" s="1">
        <f t="shared" si="383"/>
        <v>0.50306651331753227</v>
      </c>
      <c r="AE100" s="1">
        <f t="shared" si="383"/>
        <v>0.50306651331753227</v>
      </c>
      <c r="AF100" s="1">
        <f t="shared" si="383"/>
        <v>0.50306651331753227</v>
      </c>
      <c r="AG100" s="1">
        <f t="shared" si="383"/>
        <v>0.50003862649484021</v>
      </c>
      <c r="AH100" s="1">
        <f t="shared" si="383"/>
        <v>0.50003862649484021</v>
      </c>
      <c r="AI100" s="1">
        <f t="shared" si="383"/>
        <v>0.50003862649484021</v>
      </c>
      <c r="AJ100" s="1">
        <f t="shared" si="383"/>
        <v>0.50003862649484021</v>
      </c>
      <c r="AK100" s="1">
        <f t="shared" si="383"/>
        <v>0.50003862649484021</v>
      </c>
      <c r="AL100" s="1">
        <f t="shared" si="383"/>
        <v>0.49691754019488082</v>
      </c>
      <c r="AM100" s="1">
        <f t="shared" si="383"/>
        <v>0.49691754019488082</v>
      </c>
      <c r="AN100" s="1">
        <f t="shared" si="383"/>
        <v>0.49691754019488082</v>
      </c>
      <c r="AO100" s="1">
        <f t="shared" si="383"/>
        <v>0.49691754019488082</v>
      </c>
      <c r="AP100" s="1">
        <f t="shared" si="383"/>
        <v>0.49691754019488082</v>
      </c>
      <c r="AQ100" s="1">
        <f t="shared" si="383"/>
        <v>0.49308708575574672</v>
      </c>
    </row>
    <row r="102" spans="2:43" x14ac:dyDescent="0.2">
      <c r="B102" s="1"/>
    </row>
    <row r="103" spans="2:43" x14ac:dyDescent="0.2">
      <c r="B103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D04B-42F4-4648-96F6-C24AEAF9E3BC}">
  <sheetPr>
    <tabColor theme="4" tint="-0.249977111117893"/>
  </sheetPr>
  <dimension ref="A1:AP9"/>
  <sheetViews>
    <sheetView tabSelected="1" workbookViewId="0">
      <selection activeCell="M22" sqref="M22"/>
    </sheetView>
  </sheetViews>
  <sheetFormatPr defaultColWidth="9" defaultRowHeight="14.25" x14ac:dyDescent="0.2"/>
  <cols>
    <col min="1" max="1" width="34.75" style="1" customWidth="1"/>
    <col min="2" max="2" width="13.125" style="1" customWidth="1"/>
    <col min="3" max="16384" width="9" style="1"/>
  </cols>
  <sheetData>
    <row r="1" spans="1:42" x14ac:dyDescent="0.2">
      <c r="B1" s="2">
        <v>2020</v>
      </c>
      <c r="C1" s="1">
        <v>2021</v>
      </c>
      <c r="D1" s="2">
        <v>2022</v>
      </c>
      <c r="E1" s="1">
        <v>2023</v>
      </c>
      <c r="F1" s="2">
        <v>2024</v>
      </c>
      <c r="G1" s="1">
        <v>2025</v>
      </c>
      <c r="H1" s="2">
        <v>2026</v>
      </c>
      <c r="I1" s="1">
        <v>2027</v>
      </c>
      <c r="J1" s="2">
        <v>2028</v>
      </c>
      <c r="K1" s="1">
        <v>2029</v>
      </c>
      <c r="L1" s="2">
        <v>2030</v>
      </c>
      <c r="M1" s="1">
        <v>2031</v>
      </c>
      <c r="N1" s="2">
        <v>2032</v>
      </c>
      <c r="O1" s="1">
        <v>2033</v>
      </c>
      <c r="P1" s="2">
        <v>2034</v>
      </c>
      <c r="Q1" s="1">
        <v>2035</v>
      </c>
      <c r="R1" s="2">
        <v>2036</v>
      </c>
      <c r="S1" s="1">
        <v>2037</v>
      </c>
      <c r="T1" s="2">
        <v>2038</v>
      </c>
      <c r="U1" s="1">
        <v>2039</v>
      </c>
      <c r="V1" s="2">
        <v>2040</v>
      </c>
      <c r="W1" s="1">
        <v>2041</v>
      </c>
      <c r="X1" s="2">
        <v>2042</v>
      </c>
      <c r="Y1" s="1">
        <v>2043</v>
      </c>
      <c r="Z1" s="2">
        <v>2044</v>
      </c>
      <c r="AA1" s="1">
        <v>2045</v>
      </c>
      <c r="AB1" s="2">
        <v>2046</v>
      </c>
      <c r="AC1" s="1">
        <v>2047</v>
      </c>
      <c r="AD1" s="2">
        <v>2048</v>
      </c>
      <c r="AE1" s="2">
        <v>2049</v>
      </c>
      <c r="AF1" s="2">
        <v>2050</v>
      </c>
      <c r="AG1" s="2">
        <v>2051</v>
      </c>
      <c r="AH1" s="2">
        <v>2052</v>
      </c>
      <c r="AI1" s="2">
        <v>2053</v>
      </c>
      <c r="AJ1" s="2">
        <v>2054</v>
      </c>
      <c r="AK1" s="2">
        <v>2055</v>
      </c>
      <c r="AL1" s="2">
        <v>2056</v>
      </c>
      <c r="AM1" s="2">
        <v>2057</v>
      </c>
      <c r="AN1" s="2">
        <v>2058</v>
      </c>
      <c r="AO1" s="2">
        <v>2059</v>
      </c>
      <c r="AP1" s="2">
        <v>2060</v>
      </c>
    </row>
    <row r="2" spans="1:42" x14ac:dyDescent="0.2">
      <c r="A2" s="3" t="s">
        <v>21</v>
      </c>
      <c r="B2">
        <f>Calculation!C$100</f>
        <v>0.51768185262331734</v>
      </c>
      <c r="C2">
        <f>Calculation!D$100</f>
        <v>0.51768185262331734</v>
      </c>
      <c r="D2">
        <f>Calculation!E$100</f>
        <v>0.51768185262331734</v>
      </c>
      <c r="E2">
        <f>Calculation!F$100</f>
        <v>0.51768185262331734</v>
      </c>
      <c r="F2">
        <f>Calculation!G$100</f>
        <v>0.51768185262331734</v>
      </c>
      <c r="G2">
        <f>Calculation!H$100</f>
        <v>0.51563164319745702</v>
      </c>
      <c r="H2">
        <f>Calculation!I$100</f>
        <v>0.51563164319745702</v>
      </c>
      <c r="I2">
        <f>Calculation!J$100</f>
        <v>0.51563164319745702</v>
      </c>
      <c r="J2">
        <f>Calculation!K$100</f>
        <v>0.51563164319745702</v>
      </c>
      <c r="K2">
        <f>Calculation!L$100</f>
        <v>0.51563164319745702</v>
      </c>
      <c r="L2">
        <f>Calculation!M$100</f>
        <v>0.51301705586620383</v>
      </c>
      <c r="M2">
        <f>Calculation!N$100</f>
        <v>0.51301705586620383</v>
      </c>
      <c r="N2">
        <f>Calculation!O$100</f>
        <v>0.51301705586620383</v>
      </c>
      <c r="O2">
        <f>Calculation!P$100</f>
        <v>0.51301705586620383</v>
      </c>
      <c r="P2">
        <f>Calculation!Q$100</f>
        <v>0.51301705586620383</v>
      </c>
      <c r="Q2">
        <f>Calculation!R$100</f>
        <v>0.50983899790341247</v>
      </c>
      <c r="R2">
        <f>Calculation!S$100</f>
        <v>0.50983899790341247</v>
      </c>
      <c r="S2">
        <f>Calculation!T$100</f>
        <v>0.50983899790341247</v>
      </c>
      <c r="T2">
        <f>Calculation!U$100</f>
        <v>0.50983899790341247</v>
      </c>
      <c r="U2">
        <f>Calculation!V$100</f>
        <v>0.50983899790341247</v>
      </c>
      <c r="V2">
        <f>Calculation!W$100</f>
        <v>0.50639158683327967</v>
      </c>
      <c r="W2">
        <f>Calculation!X$100</f>
        <v>0.50639158683327967</v>
      </c>
      <c r="X2">
        <f>Calculation!Y$100</f>
        <v>0.50639158683327967</v>
      </c>
      <c r="Y2">
        <f>Calculation!Z$100</f>
        <v>0.50639158683327967</v>
      </c>
      <c r="Z2">
        <f>Calculation!AA$100</f>
        <v>0.50639158683327967</v>
      </c>
      <c r="AA2">
        <f>Calculation!AB$100</f>
        <v>0.50306651331753227</v>
      </c>
      <c r="AB2">
        <f>Calculation!AC$100</f>
        <v>0.50306651331753227</v>
      </c>
      <c r="AC2">
        <f>Calculation!AD$100</f>
        <v>0.50306651331753227</v>
      </c>
      <c r="AD2">
        <f>Calculation!AE$100</f>
        <v>0.50306651331753227</v>
      </c>
      <c r="AE2">
        <f>Calculation!AF$100</f>
        <v>0.50306651331753227</v>
      </c>
      <c r="AF2">
        <f>Calculation!AG$100</f>
        <v>0.50003862649484021</v>
      </c>
      <c r="AG2">
        <f>Calculation!AH$100</f>
        <v>0.50003862649484021</v>
      </c>
      <c r="AH2">
        <f>Calculation!AI$100</f>
        <v>0.50003862649484021</v>
      </c>
      <c r="AI2">
        <f>Calculation!AJ$100</f>
        <v>0.50003862649484021</v>
      </c>
      <c r="AJ2">
        <f>Calculation!AK$100</f>
        <v>0.50003862649484021</v>
      </c>
      <c r="AK2">
        <f>Calculation!AL$100</f>
        <v>0.49691754019488082</v>
      </c>
      <c r="AL2">
        <f>Calculation!AM$100</f>
        <v>0.49691754019488082</v>
      </c>
      <c r="AM2">
        <f>Calculation!AN$100</f>
        <v>0.49691754019488082</v>
      </c>
      <c r="AN2">
        <f>Calculation!AO$100</f>
        <v>0.49691754019488082</v>
      </c>
      <c r="AO2">
        <f>Calculation!AP$100</f>
        <v>0.49691754019488082</v>
      </c>
      <c r="AP2">
        <f>Calculation!AQ$100</f>
        <v>0.49308708575574672</v>
      </c>
    </row>
    <row r="3" spans="1:42" x14ac:dyDescent="0.2">
      <c r="A3" s="3" t="s">
        <v>22</v>
      </c>
      <c r="B3">
        <f>Calculation!C$100</f>
        <v>0.51768185262331734</v>
      </c>
      <c r="C3">
        <f>Calculation!D$100</f>
        <v>0.51768185262331734</v>
      </c>
      <c r="D3">
        <f>Calculation!E$100</f>
        <v>0.51768185262331734</v>
      </c>
      <c r="E3">
        <f>Calculation!F$100</f>
        <v>0.51768185262331734</v>
      </c>
      <c r="F3">
        <f>Calculation!G$100</f>
        <v>0.51768185262331734</v>
      </c>
      <c r="G3">
        <f>Calculation!H$100</f>
        <v>0.51563164319745702</v>
      </c>
      <c r="H3">
        <f>Calculation!I$100</f>
        <v>0.51563164319745702</v>
      </c>
      <c r="I3">
        <f>Calculation!J$100</f>
        <v>0.51563164319745702</v>
      </c>
      <c r="J3">
        <f>Calculation!K$100</f>
        <v>0.51563164319745702</v>
      </c>
      <c r="K3">
        <f>Calculation!L$100</f>
        <v>0.51563164319745702</v>
      </c>
      <c r="L3">
        <f>Calculation!M$100</f>
        <v>0.51301705586620383</v>
      </c>
      <c r="M3">
        <f>Calculation!N$100</f>
        <v>0.51301705586620383</v>
      </c>
      <c r="N3">
        <f>Calculation!O$100</f>
        <v>0.51301705586620383</v>
      </c>
      <c r="O3">
        <f>Calculation!P$100</f>
        <v>0.51301705586620383</v>
      </c>
      <c r="P3">
        <f>Calculation!Q$100</f>
        <v>0.51301705586620383</v>
      </c>
      <c r="Q3">
        <f>Calculation!R$100</f>
        <v>0.50983899790341247</v>
      </c>
      <c r="R3">
        <f>Calculation!S$100</f>
        <v>0.50983899790341247</v>
      </c>
      <c r="S3">
        <f>Calculation!T$100</f>
        <v>0.50983899790341247</v>
      </c>
      <c r="T3">
        <f>Calculation!U$100</f>
        <v>0.50983899790341247</v>
      </c>
      <c r="U3">
        <f>Calculation!V$100</f>
        <v>0.50983899790341247</v>
      </c>
      <c r="V3">
        <f>Calculation!W$100</f>
        <v>0.50639158683327967</v>
      </c>
      <c r="W3">
        <f>Calculation!X$100</f>
        <v>0.50639158683327967</v>
      </c>
      <c r="X3">
        <f>Calculation!Y$100</f>
        <v>0.50639158683327967</v>
      </c>
      <c r="Y3">
        <f>Calculation!Z$100</f>
        <v>0.50639158683327967</v>
      </c>
      <c r="Z3">
        <f>Calculation!AA$100</f>
        <v>0.50639158683327967</v>
      </c>
      <c r="AA3">
        <f>Calculation!AB$100</f>
        <v>0.50306651331753227</v>
      </c>
      <c r="AB3">
        <f>Calculation!AC$100</f>
        <v>0.50306651331753227</v>
      </c>
      <c r="AC3">
        <f>Calculation!AD$100</f>
        <v>0.50306651331753227</v>
      </c>
      <c r="AD3">
        <f>Calculation!AE$100</f>
        <v>0.50306651331753227</v>
      </c>
      <c r="AE3">
        <f>Calculation!AF$100</f>
        <v>0.50306651331753227</v>
      </c>
      <c r="AF3">
        <f>Calculation!AG$100</f>
        <v>0.50003862649484021</v>
      </c>
      <c r="AG3">
        <f>Calculation!AH$100</f>
        <v>0.50003862649484021</v>
      </c>
      <c r="AH3">
        <f>Calculation!AI$100</f>
        <v>0.50003862649484021</v>
      </c>
      <c r="AI3">
        <f>Calculation!AJ$100</f>
        <v>0.50003862649484021</v>
      </c>
      <c r="AJ3">
        <f>Calculation!AK$100</f>
        <v>0.50003862649484021</v>
      </c>
      <c r="AK3">
        <f>Calculation!AL$100</f>
        <v>0.49691754019488082</v>
      </c>
      <c r="AL3">
        <f>Calculation!AM$100</f>
        <v>0.49691754019488082</v>
      </c>
      <c r="AM3">
        <f>Calculation!AN$100</f>
        <v>0.49691754019488082</v>
      </c>
      <c r="AN3">
        <f>Calculation!AO$100</f>
        <v>0.49691754019488082</v>
      </c>
      <c r="AO3">
        <f>Calculation!AP$100</f>
        <v>0.49691754019488082</v>
      </c>
      <c r="AP3">
        <f>Calculation!AQ$100</f>
        <v>0.49308708575574672</v>
      </c>
    </row>
    <row r="4" spans="1:42" x14ac:dyDescent="0.2">
      <c r="A4" s="3" t="s">
        <v>23</v>
      </c>
      <c r="B4">
        <f>Calculation!C$100</f>
        <v>0.51768185262331734</v>
      </c>
      <c r="C4">
        <f>Calculation!D$100</f>
        <v>0.51768185262331734</v>
      </c>
      <c r="D4">
        <f>Calculation!E$100</f>
        <v>0.51768185262331734</v>
      </c>
      <c r="E4">
        <f>Calculation!F$100</f>
        <v>0.51768185262331734</v>
      </c>
      <c r="F4">
        <f>Calculation!G$100</f>
        <v>0.51768185262331734</v>
      </c>
      <c r="G4">
        <f>Calculation!H$100</f>
        <v>0.51563164319745702</v>
      </c>
      <c r="H4">
        <f>Calculation!I$100</f>
        <v>0.51563164319745702</v>
      </c>
      <c r="I4">
        <f>Calculation!J$100</f>
        <v>0.51563164319745702</v>
      </c>
      <c r="J4">
        <f>Calculation!K$100</f>
        <v>0.51563164319745702</v>
      </c>
      <c r="K4">
        <f>Calculation!L$100</f>
        <v>0.51563164319745702</v>
      </c>
      <c r="L4">
        <f>Calculation!M$100</f>
        <v>0.51301705586620383</v>
      </c>
      <c r="M4">
        <f>Calculation!N$100</f>
        <v>0.51301705586620383</v>
      </c>
      <c r="N4">
        <f>Calculation!O$100</f>
        <v>0.51301705586620383</v>
      </c>
      <c r="O4">
        <f>Calculation!P$100</f>
        <v>0.51301705586620383</v>
      </c>
      <c r="P4">
        <f>Calculation!Q$100</f>
        <v>0.51301705586620383</v>
      </c>
      <c r="Q4">
        <f>Calculation!R$100</f>
        <v>0.50983899790341247</v>
      </c>
      <c r="R4">
        <f>Calculation!S$100</f>
        <v>0.50983899790341247</v>
      </c>
      <c r="S4">
        <f>Calculation!T$100</f>
        <v>0.50983899790341247</v>
      </c>
      <c r="T4">
        <f>Calculation!U$100</f>
        <v>0.50983899790341247</v>
      </c>
      <c r="U4">
        <f>Calculation!V$100</f>
        <v>0.50983899790341247</v>
      </c>
      <c r="V4">
        <f>Calculation!W$100</f>
        <v>0.50639158683327967</v>
      </c>
      <c r="W4">
        <f>Calculation!X$100</f>
        <v>0.50639158683327967</v>
      </c>
      <c r="X4">
        <f>Calculation!Y$100</f>
        <v>0.50639158683327967</v>
      </c>
      <c r="Y4">
        <f>Calculation!Z$100</f>
        <v>0.50639158683327967</v>
      </c>
      <c r="Z4">
        <f>Calculation!AA$100</f>
        <v>0.50639158683327967</v>
      </c>
      <c r="AA4">
        <f>Calculation!AB$100</f>
        <v>0.50306651331753227</v>
      </c>
      <c r="AB4">
        <f>Calculation!AC$100</f>
        <v>0.50306651331753227</v>
      </c>
      <c r="AC4">
        <f>Calculation!AD$100</f>
        <v>0.50306651331753227</v>
      </c>
      <c r="AD4">
        <f>Calculation!AE$100</f>
        <v>0.50306651331753227</v>
      </c>
      <c r="AE4">
        <f>Calculation!AF$100</f>
        <v>0.50306651331753227</v>
      </c>
      <c r="AF4">
        <f>Calculation!AG$100</f>
        <v>0.50003862649484021</v>
      </c>
      <c r="AG4">
        <f>Calculation!AH$100</f>
        <v>0.50003862649484021</v>
      </c>
      <c r="AH4">
        <f>Calculation!AI$100</f>
        <v>0.50003862649484021</v>
      </c>
      <c r="AI4">
        <f>Calculation!AJ$100</f>
        <v>0.50003862649484021</v>
      </c>
      <c r="AJ4">
        <f>Calculation!AK$100</f>
        <v>0.50003862649484021</v>
      </c>
      <c r="AK4">
        <f>Calculation!AL$100</f>
        <v>0.49691754019488082</v>
      </c>
      <c r="AL4">
        <f>Calculation!AM$100</f>
        <v>0.49691754019488082</v>
      </c>
      <c r="AM4">
        <f>Calculation!AN$100</f>
        <v>0.49691754019488082</v>
      </c>
      <c r="AN4">
        <f>Calculation!AO$100</f>
        <v>0.49691754019488082</v>
      </c>
      <c r="AO4">
        <f>Calculation!AP$100</f>
        <v>0.49691754019488082</v>
      </c>
      <c r="AP4">
        <f>Calculation!AQ$100</f>
        <v>0.49308708575574672</v>
      </c>
    </row>
    <row r="5" spans="1:42" x14ac:dyDescent="0.2">
      <c r="A5" s="3" t="s">
        <v>24</v>
      </c>
      <c r="B5">
        <f>Calculation!C$100</f>
        <v>0.51768185262331734</v>
      </c>
      <c r="C5">
        <f>Calculation!D$100</f>
        <v>0.51768185262331734</v>
      </c>
      <c r="D5">
        <f>Calculation!E$100</f>
        <v>0.51768185262331734</v>
      </c>
      <c r="E5">
        <f>Calculation!F$100</f>
        <v>0.51768185262331734</v>
      </c>
      <c r="F5">
        <f>Calculation!G$100</f>
        <v>0.51768185262331734</v>
      </c>
      <c r="G5">
        <f>Calculation!H$100</f>
        <v>0.51563164319745702</v>
      </c>
      <c r="H5">
        <f>Calculation!I$100</f>
        <v>0.51563164319745702</v>
      </c>
      <c r="I5">
        <f>Calculation!J$100</f>
        <v>0.51563164319745702</v>
      </c>
      <c r="J5">
        <f>Calculation!K$100</f>
        <v>0.51563164319745702</v>
      </c>
      <c r="K5">
        <f>Calculation!L$100</f>
        <v>0.51563164319745702</v>
      </c>
      <c r="L5">
        <f>Calculation!M$100</f>
        <v>0.51301705586620383</v>
      </c>
      <c r="M5">
        <f>Calculation!N$100</f>
        <v>0.51301705586620383</v>
      </c>
      <c r="N5">
        <f>Calculation!O$100</f>
        <v>0.51301705586620383</v>
      </c>
      <c r="O5">
        <f>Calculation!P$100</f>
        <v>0.51301705586620383</v>
      </c>
      <c r="P5">
        <f>Calculation!Q$100</f>
        <v>0.51301705586620383</v>
      </c>
      <c r="Q5">
        <f>Calculation!R$100</f>
        <v>0.50983899790341247</v>
      </c>
      <c r="R5">
        <f>Calculation!S$100</f>
        <v>0.50983899790341247</v>
      </c>
      <c r="S5">
        <f>Calculation!T$100</f>
        <v>0.50983899790341247</v>
      </c>
      <c r="T5">
        <f>Calculation!U$100</f>
        <v>0.50983899790341247</v>
      </c>
      <c r="U5">
        <f>Calculation!V$100</f>
        <v>0.50983899790341247</v>
      </c>
      <c r="V5">
        <f>Calculation!W$100</f>
        <v>0.50639158683327967</v>
      </c>
      <c r="W5">
        <f>Calculation!X$100</f>
        <v>0.50639158683327967</v>
      </c>
      <c r="X5">
        <f>Calculation!Y$100</f>
        <v>0.50639158683327967</v>
      </c>
      <c r="Y5">
        <f>Calculation!Z$100</f>
        <v>0.50639158683327967</v>
      </c>
      <c r="Z5">
        <f>Calculation!AA$100</f>
        <v>0.50639158683327967</v>
      </c>
      <c r="AA5">
        <f>Calculation!AB$100</f>
        <v>0.50306651331753227</v>
      </c>
      <c r="AB5">
        <f>Calculation!AC$100</f>
        <v>0.50306651331753227</v>
      </c>
      <c r="AC5">
        <f>Calculation!AD$100</f>
        <v>0.50306651331753227</v>
      </c>
      <c r="AD5">
        <f>Calculation!AE$100</f>
        <v>0.50306651331753227</v>
      </c>
      <c r="AE5">
        <f>Calculation!AF$100</f>
        <v>0.50306651331753227</v>
      </c>
      <c r="AF5">
        <f>Calculation!AG$100</f>
        <v>0.50003862649484021</v>
      </c>
      <c r="AG5">
        <f>Calculation!AH$100</f>
        <v>0.50003862649484021</v>
      </c>
      <c r="AH5">
        <f>Calculation!AI$100</f>
        <v>0.50003862649484021</v>
      </c>
      <c r="AI5">
        <f>Calculation!AJ$100</f>
        <v>0.50003862649484021</v>
      </c>
      <c r="AJ5">
        <f>Calculation!AK$100</f>
        <v>0.50003862649484021</v>
      </c>
      <c r="AK5">
        <f>Calculation!AL$100</f>
        <v>0.49691754019488082</v>
      </c>
      <c r="AL5">
        <f>Calculation!AM$100</f>
        <v>0.49691754019488082</v>
      </c>
      <c r="AM5">
        <f>Calculation!AN$100</f>
        <v>0.49691754019488082</v>
      </c>
      <c r="AN5">
        <f>Calculation!AO$100</f>
        <v>0.49691754019488082</v>
      </c>
      <c r="AO5">
        <f>Calculation!AP$100</f>
        <v>0.49691754019488082</v>
      </c>
      <c r="AP5">
        <f>Calculation!AQ$100</f>
        <v>0.49308708575574672</v>
      </c>
    </row>
    <row r="6" spans="1:42" x14ac:dyDescent="0.2">
      <c r="A6" s="3" t="s">
        <v>25</v>
      </c>
      <c r="B6">
        <f>Calculation!C$100</f>
        <v>0.51768185262331734</v>
      </c>
      <c r="C6">
        <f>Calculation!D$100</f>
        <v>0.51768185262331734</v>
      </c>
      <c r="D6">
        <f>Calculation!E$100</f>
        <v>0.51768185262331734</v>
      </c>
      <c r="E6">
        <f>Calculation!F$100</f>
        <v>0.51768185262331734</v>
      </c>
      <c r="F6">
        <f>Calculation!G$100</f>
        <v>0.51768185262331734</v>
      </c>
      <c r="G6">
        <f>Calculation!H$100</f>
        <v>0.51563164319745702</v>
      </c>
      <c r="H6">
        <f>Calculation!I$100</f>
        <v>0.51563164319745702</v>
      </c>
      <c r="I6">
        <f>Calculation!J$100</f>
        <v>0.51563164319745702</v>
      </c>
      <c r="J6">
        <f>Calculation!K$100</f>
        <v>0.51563164319745702</v>
      </c>
      <c r="K6">
        <f>Calculation!L$100</f>
        <v>0.51563164319745702</v>
      </c>
      <c r="L6">
        <f>Calculation!M$100</f>
        <v>0.51301705586620383</v>
      </c>
      <c r="M6">
        <f>Calculation!N$100</f>
        <v>0.51301705586620383</v>
      </c>
      <c r="N6">
        <f>Calculation!O$100</f>
        <v>0.51301705586620383</v>
      </c>
      <c r="O6">
        <f>Calculation!P$100</f>
        <v>0.51301705586620383</v>
      </c>
      <c r="P6">
        <f>Calculation!Q$100</f>
        <v>0.51301705586620383</v>
      </c>
      <c r="Q6">
        <f>Calculation!R$100</f>
        <v>0.50983899790341247</v>
      </c>
      <c r="R6">
        <f>Calculation!S$100</f>
        <v>0.50983899790341247</v>
      </c>
      <c r="S6">
        <f>Calculation!T$100</f>
        <v>0.50983899790341247</v>
      </c>
      <c r="T6">
        <f>Calculation!U$100</f>
        <v>0.50983899790341247</v>
      </c>
      <c r="U6">
        <f>Calculation!V$100</f>
        <v>0.50983899790341247</v>
      </c>
      <c r="V6">
        <f>Calculation!W$100</f>
        <v>0.50639158683327967</v>
      </c>
      <c r="W6">
        <f>Calculation!X$100</f>
        <v>0.50639158683327967</v>
      </c>
      <c r="X6">
        <f>Calculation!Y$100</f>
        <v>0.50639158683327967</v>
      </c>
      <c r="Y6">
        <f>Calculation!Z$100</f>
        <v>0.50639158683327967</v>
      </c>
      <c r="Z6">
        <f>Calculation!AA$100</f>
        <v>0.50639158683327967</v>
      </c>
      <c r="AA6">
        <f>Calculation!AB$100</f>
        <v>0.50306651331753227</v>
      </c>
      <c r="AB6">
        <f>Calculation!AC$100</f>
        <v>0.50306651331753227</v>
      </c>
      <c r="AC6">
        <f>Calculation!AD$100</f>
        <v>0.50306651331753227</v>
      </c>
      <c r="AD6">
        <f>Calculation!AE$100</f>
        <v>0.50306651331753227</v>
      </c>
      <c r="AE6">
        <f>Calculation!AF$100</f>
        <v>0.50306651331753227</v>
      </c>
      <c r="AF6">
        <f>Calculation!AG$100</f>
        <v>0.50003862649484021</v>
      </c>
      <c r="AG6">
        <f>Calculation!AH$100</f>
        <v>0.50003862649484021</v>
      </c>
      <c r="AH6">
        <f>Calculation!AI$100</f>
        <v>0.50003862649484021</v>
      </c>
      <c r="AI6">
        <f>Calculation!AJ$100</f>
        <v>0.50003862649484021</v>
      </c>
      <c r="AJ6">
        <f>Calculation!AK$100</f>
        <v>0.50003862649484021</v>
      </c>
      <c r="AK6">
        <f>Calculation!AL$100</f>
        <v>0.49691754019488082</v>
      </c>
      <c r="AL6">
        <f>Calculation!AM$100</f>
        <v>0.49691754019488082</v>
      </c>
      <c r="AM6">
        <f>Calculation!AN$100</f>
        <v>0.49691754019488082</v>
      </c>
      <c r="AN6">
        <f>Calculation!AO$100</f>
        <v>0.49691754019488082</v>
      </c>
      <c r="AO6">
        <f>Calculation!AP$100</f>
        <v>0.49691754019488082</v>
      </c>
      <c r="AP6">
        <f>Calculation!AQ$100</f>
        <v>0.49308708575574672</v>
      </c>
    </row>
    <row r="7" spans="1:42" x14ac:dyDescent="0.2">
      <c r="A7" s="3" t="s">
        <v>26</v>
      </c>
      <c r="B7">
        <f>Calculation!C$100</f>
        <v>0.51768185262331734</v>
      </c>
      <c r="C7">
        <f>Calculation!D$100</f>
        <v>0.51768185262331734</v>
      </c>
      <c r="D7">
        <f>Calculation!E$100</f>
        <v>0.51768185262331734</v>
      </c>
      <c r="E7">
        <f>Calculation!F$100</f>
        <v>0.51768185262331734</v>
      </c>
      <c r="F7">
        <f>Calculation!G$100</f>
        <v>0.51768185262331734</v>
      </c>
      <c r="G7">
        <f>Calculation!H$100</f>
        <v>0.51563164319745702</v>
      </c>
      <c r="H7">
        <f>Calculation!I$100</f>
        <v>0.51563164319745702</v>
      </c>
      <c r="I7">
        <f>Calculation!J$100</f>
        <v>0.51563164319745702</v>
      </c>
      <c r="J7">
        <f>Calculation!K$100</f>
        <v>0.51563164319745702</v>
      </c>
      <c r="K7">
        <f>Calculation!L$100</f>
        <v>0.51563164319745702</v>
      </c>
      <c r="L7">
        <f>Calculation!M$100</f>
        <v>0.51301705586620383</v>
      </c>
      <c r="M7">
        <f>Calculation!N$100</f>
        <v>0.51301705586620383</v>
      </c>
      <c r="N7">
        <f>Calculation!O$100</f>
        <v>0.51301705586620383</v>
      </c>
      <c r="O7">
        <f>Calculation!P$100</f>
        <v>0.51301705586620383</v>
      </c>
      <c r="P7">
        <f>Calculation!Q$100</f>
        <v>0.51301705586620383</v>
      </c>
      <c r="Q7">
        <f>Calculation!R$100</f>
        <v>0.50983899790341247</v>
      </c>
      <c r="R7">
        <f>Calculation!S$100</f>
        <v>0.50983899790341247</v>
      </c>
      <c r="S7">
        <f>Calculation!T$100</f>
        <v>0.50983899790341247</v>
      </c>
      <c r="T7">
        <f>Calculation!U$100</f>
        <v>0.50983899790341247</v>
      </c>
      <c r="U7">
        <f>Calculation!V$100</f>
        <v>0.50983899790341247</v>
      </c>
      <c r="V7">
        <f>Calculation!W$100</f>
        <v>0.50639158683327967</v>
      </c>
      <c r="W7">
        <f>Calculation!X$100</f>
        <v>0.50639158683327967</v>
      </c>
      <c r="X7">
        <f>Calculation!Y$100</f>
        <v>0.50639158683327967</v>
      </c>
      <c r="Y7">
        <f>Calculation!Z$100</f>
        <v>0.50639158683327967</v>
      </c>
      <c r="Z7">
        <f>Calculation!AA$100</f>
        <v>0.50639158683327967</v>
      </c>
      <c r="AA7">
        <f>Calculation!AB$100</f>
        <v>0.50306651331753227</v>
      </c>
      <c r="AB7">
        <f>Calculation!AC$100</f>
        <v>0.50306651331753227</v>
      </c>
      <c r="AC7">
        <f>Calculation!AD$100</f>
        <v>0.50306651331753227</v>
      </c>
      <c r="AD7">
        <f>Calculation!AE$100</f>
        <v>0.50306651331753227</v>
      </c>
      <c r="AE7">
        <f>Calculation!AF$100</f>
        <v>0.50306651331753227</v>
      </c>
      <c r="AF7">
        <f>Calculation!AG$100</f>
        <v>0.50003862649484021</v>
      </c>
      <c r="AG7">
        <f>Calculation!AH$100</f>
        <v>0.50003862649484021</v>
      </c>
      <c r="AH7">
        <f>Calculation!AI$100</f>
        <v>0.50003862649484021</v>
      </c>
      <c r="AI7">
        <f>Calculation!AJ$100</f>
        <v>0.50003862649484021</v>
      </c>
      <c r="AJ7">
        <f>Calculation!AK$100</f>
        <v>0.50003862649484021</v>
      </c>
      <c r="AK7">
        <f>Calculation!AL$100</f>
        <v>0.49691754019488082</v>
      </c>
      <c r="AL7">
        <f>Calculation!AM$100</f>
        <v>0.49691754019488082</v>
      </c>
      <c r="AM7">
        <f>Calculation!AN$100</f>
        <v>0.49691754019488082</v>
      </c>
      <c r="AN7">
        <f>Calculation!AO$100</f>
        <v>0.49691754019488082</v>
      </c>
      <c r="AO7">
        <f>Calculation!AP$100</f>
        <v>0.49691754019488082</v>
      </c>
      <c r="AP7">
        <f>Calculation!AQ$100</f>
        <v>0.49308708575574672</v>
      </c>
    </row>
    <row r="8" spans="1:42" x14ac:dyDescent="0.2">
      <c r="A8" s="3" t="s">
        <v>27</v>
      </c>
      <c r="B8">
        <f>Calculation!C$100</f>
        <v>0.51768185262331734</v>
      </c>
      <c r="C8">
        <f>Calculation!D$100</f>
        <v>0.51768185262331734</v>
      </c>
      <c r="D8">
        <f>Calculation!E$100</f>
        <v>0.51768185262331734</v>
      </c>
      <c r="E8">
        <f>Calculation!F$100</f>
        <v>0.51768185262331734</v>
      </c>
      <c r="F8">
        <f>Calculation!G$100</f>
        <v>0.51768185262331734</v>
      </c>
      <c r="G8">
        <f>Calculation!H$100</f>
        <v>0.51563164319745702</v>
      </c>
      <c r="H8">
        <f>Calculation!I$100</f>
        <v>0.51563164319745702</v>
      </c>
      <c r="I8">
        <f>Calculation!J$100</f>
        <v>0.51563164319745702</v>
      </c>
      <c r="J8">
        <f>Calculation!K$100</f>
        <v>0.51563164319745702</v>
      </c>
      <c r="K8">
        <f>Calculation!L$100</f>
        <v>0.51563164319745702</v>
      </c>
      <c r="L8">
        <f>Calculation!M$100</f>
        <v>0.51301705586620383</v>
      </c>
      <c r="M8">
        <f>Calculation!N$100</f>
        <v>0.51301705586620383</v>
      </c>
      <c r="N8">
        <f>Calculation!O$100</f>
        <v>0.51301705586620383</v>
      </c>
      <c r="O8">
        <f>Calculation!P$100</f>
        <v>0.51301705586620383</v>
      </c>
      <c r="P8">
        <f>Calculation!Q$100</f>
        <v>0.51301705586620383</v>
      </c>
      <c r="Q8">
        <f>Calculation!R$100</f>
        <v>0.50983899790341247</v>
      </c>
      <c r="R8">
        <f>Calculation!S$100</f>
        <v>0.50983899790341247</v>
      </c>
      <c r="S8">
        <f>Calculation!T$100</f>
        <v>0.50983899790341247</v>
      </c>
      <c r="T8">
        <f>Calculation!U$100</f>
        <v>0.50983899790341247</v>
      </c>
      <c r="U8">
        <f>Calculation!V$100</f>
        <v>0.50983899790341247</v>
      </c>
      <c r="V8">
        <f>Calculation!W$100</f>
        <v>0.50639158683327967</v>
      </c>
      <c r="W8">
        <f>Calculation!X$100</f>
        <v>0.50639158683327967</v>
      </c>
      <c r="X8">
        <f>Calculation!Y$100</f>
        <v>0.50639158683327967</v>
      </c>
      <c r="Y8">
        <f>Calculation!Z$100</f>
        <v>0.50639158683327967</v>
      </c>
      <c r="Z8">
        <f>Calculation!AA$100</f>
        <v>0.50639158683327967</v>
      </c>
      <c r="AA8">
        <f>Calculation!AB$100</f>
        <v>0.50306651331753227</v>
      </c>
      <c r="AB8">
        <f>Calculation!AC$100</f>
        <v>0.50306651331753227</v>
      </c>
      <c r="AC8">
        <f>Calculation!AD$100</f>
        <v>0.50306651331753227</v>
      </c>
      <c r="AD8">
        <f>Calculation!AE$100</f>
        <v>0.50306651331753227</v>
      </c>
      <c r="AE8">
        <f>Calculation!AF$100</f>
        <v>0.50306651331753227</v>
      </c>
      <c r="AF8">
        <f>Calculation!AG$100</f>
        <v>0.50003862649484021</v>
      </c>
      <c r="AG8">
        <f>Calculation!AH$100</f>
        <v>0.50003862649484021</v>
      </c>
      <c r="AH8">
        <f>Calculation!AI$100</f>
        <v>0.50003862649484021</v>
      </c>
      <c r="AI8">
        <f>Calculation!AJ$100</f>
        <v>0.50003862649484021</v>
      </c>
      <c r="AJ8">
        <f>Calculation!AK$100</f>
        <v>0.50003862649484021</v>
      </c>
      <c r="AK8">
        <f>Calculation!AL$100</f>
        <v>0.49691754019488082</v>
      </c>
      <c r="AL8">
        <f>Calculation!AM$100</f>
        <v>0.49691754019488082</v>
      </c>
      <c r="AM8">
        <f>Calculation!AN$100</f>
        <v>0.49691754019488082</v>
      </c>
      <c r="AN8">
        <f>Calculation!AO$100</f>
        <v>0.49691754019488082</v>
      </c>
      <c r="AO8">
        <f>Calculation!AP$100</f>
        <v>0.49691754019488082</v>
      </c>
      <c r="AP8">
        <f>Calculation!AQ$100</f>
        <v>0.49308708575574672</v>
      </c>
    </row>
    <row r="9" spans="1:42" x14ac:dyDescent="0.2">
      <c r="A9" s="3" t="s">
        <v>28</v>
      </c>
      <c r="B9">
        <f>Calculation!C$100</f>
        <v>0.51768185262331734</v>
      </c>
      <c r="C9">
        <f>Calculation!D$100</f>
        <v>0.51768185262331734</v>
      </c>
      <c r="D9">
        <f>Calculation!E$100</f>
        <v>0.51768185262331734</v>
      </c>
      <c r="E9">
        <f>Calculation!F$100</f>
        <v>0.51768185262331734</v>
      </c>
      <c r="F9">
        <f>Calculation!G$100</f>
        <v>0.51768185262331734</v>
      </c>
      <c r="G9">
        <f>Calculation!H$100</f>
        <v>0.51563164319745702</v>
      </c>
      <c r="H9">
        <f>Calculation!I$100</f>
        <v>0.51563164319745702</v>
      </c>
      <c r="I9">
        <f>Calculation!J$100</f>
        <v>0.51563164319745702</v>
      </c>
      <c r="J9">
        <f>Calculation!K$100</f>
        <v>0.51563164319745702</v>
      </c>
      <c r="K9">
        <f>Calculation!L$100</f>
        <v>0.51563164319745702</v>
      </c>
      <c r="L9">
        <f>Calculation!M$100</f>
        <v>0.51301705586620383</v>
      </c>
      <c r="M9">
        <f>Calculation!N$100</f>
        <v>0.51301705586620383</v>
      </c>
      <c r="N9">
        <f>Calculation!O$100</f>
        <v>0.51301705586620383</v>
      </c>
      <c r="O9">
        <f>Calculation!P$100</f>
        <v>0.51301705586620383</v>
      </c>
      <c r="P9">
        <f>Calculation!Q$100</f>
        <v>0.51301705586620383</v>
      </c>
      <c r="Q9">
        <f>Calculation!R$100</f>
        <v>0.50983899790341247</v>
      </c>
      <c r="R9">
        <f>Calculation!S$100</f>
        <v>0.50983899790341247</v>
      </c>
      <c r="S9">
        <f>Calculation!T$100</f>
        <v>0.50983899790341247</v>
      </c>
      <c r="T9">
        <f>Calculation!U$100</f>
        <v>0.50983899790341247</v>
      </c>
      <c r="U9">
        <f>Calculation!V$100</f>
        <v>0.50983899790341247</v>
      </c>
      <c r="V9">
        <f>Calculation!W$100</f>
        <v>0.50639158683327967</v>
      </c>
      <c r="W9">
        <f>Calculation!X$100</f>
        <v>0.50639158683327967</v>
      </c>
      <c r="X9">
        <f>Calculation!Y$100</f>
        <v>0.50639158683327967</v>
      </c>
      <c r="Y9">
        <f>Calculation!Z$100</f>
        <v>0.50639158683327967</v>
      </c>
      <c r="Z9">
        <f>Calculation!AA$100</f>
        <v>0.50639158683327967</v>
      </c>
      <c r="AA9">
        <f>Calculation!AB$100</f>
        <v>0.50306651331753227</v>
      </c>
      <c r="AB9">
        <f>Calculation!AC$100</f>
        <v>0.50306651331753227</v>
      </c>
      <c r="AC9">
        <f>Calculation!AD$100</f>
        <v>0.50306651331753227</v>
      </c>
      <c r="AD9">
        <f>Calculation!AE$100</f>
        <v>0.50306651331753227</v>
      </c>
      <c r="AE9">
        <f>Calculation!AF$100</f>
        <v>0.50306651331753227</v>
      </c>
      <c r="AF9">
        <f>Calculation!AG$100</f>
        <v>0.50003862649484021</v>
      </c>
      <c r="AG9">
        <f>Calculation!AH$100</f>
        <v>0.50003862649484021</v>
      </c>
      <c r="AH9">
        <f>Calculation!AI$100</f>
        <v>0.50003862649484021</v>
      </c>
      <c r="AI9">
        <f>Calculation!AJ$100</f>
        <v>0.50003862649484021</v>
      </c>
      <c r="AJ9">
        <f>Calculation!AK$100</f>
        <v>0.50003862649484021</v>
      </c>
      <c r="AK9">
        <f>Calculation!AL$100</f>
        <v>0.49691754019488082</v>
      </c>
      <c r="AL9">
        <f>Calculation!AM$100</f>
        <v>0.49691754019488082</v>
      </c>
      <c r="AM9">
        <f>Calculation!AN$100</f>
        <v>0.49691754019488082</v>
      </c>
      <c r="AN9">
        <f>Calculation!AO$100</f>
        <v>0.49691754019488082</v>
      </c>
      <c r="AO9">
        <f>Calculation!AP$100</f>
        <v>0.49691754019488082</v>
      </c>
      <c r="AP9">
        <f>Calculation!AQ$100</f>
        <v>0.49308708575574672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1C59A-F5CD-4594-B2C1-9BAEFFCD68D8}">
  <sheetPr>
    <tabColor theme="4" tint="-0.249977111117893"/>
  </sheetPr>
  <dimension ref="A1:AP9"/>
  <sheetViews>
    <sheetView workbookViewId="0">
      <selection activeCell="J4" sqref="A1:AP9"/>
    </sheetView>
  </sheetViews>
  <sheetFormatPr defaultColWidth="9" defaultRowHeight="14.25" x14ac:dyDescent="0.2"/>
  <cols>
    <col min="1" max="1" width="34.75" style="1" customWidth="1"/>
    <col min="2" max="2" width="13.125" style="1" customWidth="1"/>
    <col min="3" max="16384" width="9" style="1"/>
  </cols>
  <sheetData>
    <row r="1" spans="1:42" x14ac:dyDescent="0.2">
      <c r="B1" s="2">
        <v>2020</v>
      </c>
      <c r="C1" s="1">
        <v>2021</v>
      </c>
      <c r="D1" s="2">
        <v>2022</v>
      </c>
      <c r="E1" s="1">
        <v>2023</v>
      </c>
      <c r="F1" s="2">
        <v>2024</v>
      </c>
      <c r="G1" s="1">
        <v>2025</v>
      </c>
      <c r="H1" s="2">
        <v>2026</v>
      </c>
      <c r="I1" s="1">
        <v>2027</v>
      </c>
      <c r="J1" s="2">
        <v>2028</v>
      </c>
      <c r="K1" s="1">
        <v>2029</v>
      </c>
      <c r="L1" s="2">
        <v>2030</v>
      </c>
      <c r="M1" s="1">
        <v>2031</v>
      </c>
      <c r="N1" s="2">
        <v>2032</v>
      </c>
      <c r="O1" s="1">
        <v>2033</v>
      </c>
      <c r="P1" s="2">
        <v>2034</v>
      </c>
      <c r="Q1" s="1">
        <v>2035</v>
      </c>
      <c r="R1" s="2">
        <v>2036</v>
      </c>
      <c r="S1" s="1">
        <v>2037</v>
      </c>
      <c r="T1" s="2">
        <v>2038</v>
      </c>
      <c r="U1" s="1">
        <v>2039</v>
      </c>
      <c r="V1" s="2">
        <v>2040</v>
      </c>
      <c r="W1" s="1">
        <v>2041</v>
      </c>
      <c r="X1" s="2">
        <v>2042</v>
      </c>
      <c r="Y1" s="1">
        <v>2043</v>
      </c>
      <c r="Z1" s="2">
        <v>2044</v>
      </c>
      <c r="AA1" s="1">
        <v>2045</v>
      </c>
      <c r="AB1" s="2">
        <v>2046</v>
      </c>
      <c r="AC1" s="1">
        <v>2047</v>
      </c>
      <c r="AD1" s="2">
        <v>2048</v>
      </c>
      <c r="AE1" s="2">
        <v>2049</v>
      </c>
      <c r="AF1" s="2">
        <v>2050</v>
      </c>
      <c r="AG1" s="2">
        <v>2051</v>
      </c>
      <c r="AH1" s="2">
        <v>2052</v>
      </c>
      <c r="AI1" s="2">
        <v>2053</v>
      </c>
      <c r="AJ1" s="2">
        <v>2054</v>
      </c>
      <c r="AK1" s="2">
        <v>2055</v>
      </c>
      <c r="AL1" s="2">
        <v>2056</v>
      </c>
      <c r="AM1" s="2">
        <v>2057</v>
      </c>
      <c r="AN1" s="2">
        <v>2058</v>
      </c>
      <c r="AO1" s="2">
        <v>2059</v>
      </c>
      <c r="AP1" s="2">
        <v>2060</v>
      </c>
    </row>
    <row r="2" spans="1:42" x14ac:dyDescent="0.2">
      <c r="A2" s="3" t="s">
        <v>21</v>
      </c>
      <c r="B2">
        <f>Calculation!C$99</f>
        <v>0.48231814737668266</v>
      </c>
      <c r="C2">
        <f>Calculation!D$99</f>
        <v>0.48231814737668266</v>
      </c>
      <c r="D2">
        <f>Calculation!E$99</f>
        <v>0.48231814737668266</v>
      </c>
      <c r="E2">
        <f>Calculation!F$99</f>
        <v>0.48231814737668266</v>
      </c>
      <c r="F2">
        <f>Calculation!G$99</f>
        <v>0.48231814737668266</v>
      </c>
      <c r="G2">
        <f>Calculation!H$99</f>
        <v>0.48436835680254298</v>
      </c>
      <c r="H2">
        <f>Calculation!I$99</f>
        <v>0.48436835680254298</v>
      </c>
      <c r="I2">
        <f>Calculation!J$99</f>
        <v>0.48436835680254298</v>
      </c>
      <c r="J2">
        <f>Calculation!K$99</f>
        <v>0.48436835680254298</v>
      </c>
      <c r="K2">
        <f>Calculation!L$99</f>
        <v>0.48436835680254298</v>
      </c>
      <c r="L2">
        <f>Calculation!M$99</f>
        <v>0.48698294413379623</v>
      </c>
      <c r="M2">
        <f>Calculation!N$99</f>
        <v>0.48698294413379623</v>
      </c>
      <c r="N2">
        <f>Calculation!O$99</f>
        <v>0.48698294413379623</v>
      </c>
      <c r="O2">
        <f>Calculation!P$99</f>
        <v>0.48698294413379623</v>
      </c>
      <c r="P2">
        <f>Calculation!Q$99</f>
        <v>0.48698294413379623</v>
      </c>
      <c r="Q2">
        <f>Calculation!R$99</f>
        <v>0.49016100209658747</v>
      </c>
      <c r="R2">
        <f>Calculation!S$99</f>
        <v>0.49016100209658747</v>
      </c>
      <c r="S2">
        <f>Calculation!T$99</f>
        <v>0.49016100209658747</v>
      </c>
      <c r="T2">
        <f>Calculation!U$99</f>
        <v>0.49016100209658747</v>
      </c>
      <c r="U2">
        <f>Calculation!V$99</f>
        <v>0.49016100209658747</v>
      </c>
      <c r="V2">
        <f>Calculation!W$99</f>
        <v>0.49360841316672027</v>
      </c>
      <c r="W2">
        <f>Calculation!X$99</f>
        <v>0.49360841316672027</v>
      </c>
      <c r="X2">
        <f>Calculation!Y$99</f>
        <v>0.49360841316672027</v>
      </c>
      <c r="Y2">
        <f>Calculation!Z$99</f>
        <v>0.49360841316672027</v>
      </c>
      <c r="Z2">
        <f>Calculation!AA$99</f>
        <v>0.49360841316672027</v>
      </c>
      <c r="AA2">
        <f>Calculation!AB$99</f>
        <v>0.49693348668246778</v>
      </c>
      <c r="AB2">
        <f>Calculation!AC$99</f>
        <v>0.49693348668246778</v>
      </c>
      <c r="AC2">
        <f>Calculation!AD$99</f>
        <v>0.49693348668246778</v>
      </c>
      <c r="AD2">
        <f>Calculation!AE$99</f>
        <v>0.49693348668246778</v>
      </c>
      <c r="AE2">
        <f>Calculation!AF$99</f>
        <v>0.49693348668246778</v>
      </c>
      <c r="AF2">
        <f>Calculation!AG$99</f>
        <v>0.49996137350515973</v>
      </c>
      <c r="AG2">
        <f>Calculation!AH$99</f>
        <v>0.49996137350515973</v>
      </c>
      <c r="AH2">
        <f>Calculation!AI$99</f>
        <v>0.49996137350515973</v>
      </c>
      <c r="AI2">
        <f>Calculation!AJ$99</f>
        <v>0.49996137350515973</v>
      </c>
      <c r="AJ2">
        <f>Calculation!AK$99</f>
        <v>0.49996137350515973</v>
      </c>
      <c r="AK2">
        <f>Calculation!AL$99</f>
        <v>0.50308245980511923</v>
      </c>
      <c r="AL2">
        <f>Calculation!AM$99</f>
        <v>0.50308245980511923</v>
      </c>
      <c r="AM2">
        <f>Calculation!AN$99</f>
        <v>0.50308245980511923</v>
      </c>
      <c r="AN2">
        <f>Calculation!AO$99</f>
        <v>0.50308245980511923</v>
      </c>
      <c r="AO2">
        <f>Calculation!AP$99</f>
        <v>0.50308245980511923</v>
      </c>
      <c r="AP2">
        <f>Calculation!AQ$99</f>
        <v>0.50691291424425322</v>
      </c>
    </row>
    <row r="3" spans="1:42" x14ac:dyDescent="0.2">
      <c r="A3" s="3" t="s">
        <v>22</v>
      </c>
      <c r="B3">
        <f>Calculation!C$99</f>
        <v>0.48231814737668266</v>
      </c>
      <c r="C3">
        <f>Calculation!D$99</f>
        <v>0.48231814737668266</v>
      </c>
      <c r="D3">
        <f>Calculation!E$99</f>
        <v>0.48231814737668266</v>
      </c>
      <c r="E3">
        <f>Calculation!F$99</f>
        <v>0.48231814737668266</v>
      </c>
      <c r="F3">
        <f>Calculation!G$99</f>
        <v>0.48231814737668266</v>
      </c>
      <c r="G3">
        <f>Calculation!H$99</f>
        <v>0.48436835680254298</v>
      </c>
      <c r="H3">
        <f>Calculation!I$99</f>
        <v>0.48436835680254298</v>
      </c>
      <c r="I3">
        <f>Calculation!J$99</f>
        <v>0.48436835680254298</v>
      </c>
      <c r="J3">
        <f>Calculation!K$99</f>
        <v>0.48436835680254298</v>
      </c>
      <c r="K3">
        <f>Calculation!L$99</f>
        <v>0.48436835680254298</v>
      </c>
      <c r="L3">
        <f>Calculation!M$99</f>
        <v>0.48698294413379623</v>
      </c>
      <c r="M3">
        <f>Calculation!N$99</f>
        <v>0.48698294413379623</v>
      </c>
      <c r="N3">
        <f>Calculation!O$99</f>
        <v>0.48698294413379623</v>
      </c>
      <c r="O3">
        <f>Calculation!P$99</f>
        <v>0.48698294413379623</v>
      </c>
      <c r="P3">
        <f>Calculation!Q$99</f>
        <v>0.48698294413379623</v>
      </c>
      <c r="Q3">
        <f>Calculation!R$99</f>
        <v>0.49016100209658747</v>
      </c>
      <c r="R3">
        <f>Calculation!S$99</f>
        <v>0.49016100209658747</v>
      </c>
      <c r="S3">
        <f>Calculation!T$99</f>
        <v>0.49016100209658747</v>
      </c>
      <c r="T3">
        <f>Calculation!U$99</f>
        <v>0.49016100209658747</v>
      </c>
      <c r="U3">
        <f>Calculation!V$99</f>
        <v>0.49016100209658747</v>
      </c>
      <c r="V3">
        <f>Calculation!W$99</f>
        <v>0.49360841316672027</v>
      </c>
      <c r="W3">
        <f>Calculation!X$99</f>
        <v>0.49360841316672027</v>
      </c>
      <c r="X3">
        <f>Calculation!Y$99</f>
        <v>0.49360841316672027</v>
      </c>
      <c r="Y3">
        <f>Calculation!Z$99</f>
        <v>0.49360841316672027</v>
      </c>
      <c r="Z3">
        <f>Calculation!AA$99</f>
        <v>0.49360841316672027</v>
      </c>
      <c r="AA3">
        <f>Calculation!AB$99</f>
        <v>0.49693348668246778</v>
      </c>
      <c r="AB3">
        <f>Calculation!AC$99</f>
        <v>0.49693348668246778</v>
      </c>
      <c r="AC3">
        <f>Calculation!AD$99</f>
        <v>0.49693348668246778</v>
      </c>
      <c r="AD3">
        <f>Calculation!AE$99</f>
        <v>0.49693348668246778</v>
      </c>
      <c r="AE3">
        <f>Calculation!AF$99</f>
        <v>0.49693348668246778</v>
      </c>
      <c r="AF3">
        <f>Calculation!AG$99</f>
        <v>0.49996137350515973</v>
      </c>
      <c r="AG3">
        <f>Calculation!AH$99</f>
        <v>0.49996137350515973</v>
      </c>
      <c r="AH3">
        <f>Calculation!AI$99</f>
        <v>0.49996137350515973</v>
      </c>
      <c r="AI3">
        <f>Calculation!AJ$99</f>
        <v>0.49996137350515973</v>
      </c>
      <c r="AJ3">
        <f>Calculation!AK$99</f>
        <v>0.49996137350515973</v>
      </c>
      <c r="AK3">
        <f>Calculation!AL$99</f>
        <v>0.50308245980511923</v>
      </c>
      <c r="AL3">
        <f>Calculation!AM$99</f>
        <v>0.50308245980511923</v>
      </c>
      <c r="AM3">
        <f>Calculation!AN$99</f>
        <v>0.50308245980511923</v>
      </c>
      <c r="AN3">
        <f>Calculation!AO$99</f>
        <v>0.50308245980511923</v>
      </c>
      <c r="AO3">
        <f>Calculation!AP$99</f>
        <v>0.50308245980511923</v>
      </c>
      <c r="AP3">
        <f>Calculation!AQ$99</f>
        <v>0.50691291424425322</v>
      </c>
    </row>
    <row r="4" spans="1:42" x14ac:dyDescent="0.2">
      <c r="A4" s="3" t="s">
        <v>23</v>
      </c>
      <c r="B4">
        <f>Calculation!C$99</f>
        <v>0.48231814737668266</v>
      </c>
      <c r="C4">
        <f>Calculation!D$99</f>
        <v>0.48231814737668266</v>
      </c>
      <c r="D4">
        <f>Calculation!E$99</f>
        <v>0.48231814737668266</v>
      </c>
      <c r="E4">
        <f>Calculation!F$99</f>
        <v>0.48231814737668266</v>
      </c>
      <c r="F4">
        <f>Calculation!G$99</f>
        <v>0.48231814737668266</v>
      </c>
      <c r="G4">
        <f>Calculation!H$99</f>
        <v>0.48436835680254298</v>
      </c>
      <c r="H4">
        <f>Calculation!I$99</f>
        <v>0.48436835680254298</v>
      </c>
      <c r="I4">
        <f>Calculation!J$99</f>
        <v>0.48436835680254298</v>
      </c>
      <c r="J4">
        <f>Calculation!K$99</f>
        <v>0.48436835680254298</v>
      </c>
      <c r="K4">
        <f>Calculation!L$99</f>
        <v>0.48436835680254298</v>
      </c>
      <c r="L4">
        <f>Calculation!M$99</f>
        <v>0.48698294413379623</v>
      </c>
      <c r="M4">
        <f>Calculation!N$99</f>
        <v>0.48698294413379623</v>
      </c>
      <c r="N4">
        <f>Calculation!O$99</f>
        <v>0.48698294413379623</v>
      </c>
      <c r="O4">
        <f>Calculation!P$99</f>
        <v>0.48698294413379623</v>
      </c>
      <c r="P4">
        <f>Calculation!Q$99</f>
        <v>0.48698294413379623</v>
      </c>
      <c r="Q4">
        <f>Calculation!R$99</f>
        <v>0.49016100209658747</v>
      </c>
      <c r="R4">
        <f>Calculation!S$99</f>
        <v>0.49016100209658747</v>
      </c>
      <c r="S4">
        <f>Calculation!T$99</f>
        <v>0.49016100209658747</v>
      </c>
      <c r="T4">
        <f>Calculation!U$99</f>
        <v>0.49016100209658747</v>
      </c>
      <c r="U4">
        <f>Calculation!V$99</f>
        <v>0.49016100209658747</v>
      </c>
      <c r="V4">
        <f>Calculation!W$99</f>
        <v>0.49360841316672027</v>
      </c>
      <c r="W4">
        <f>Calculation!X$99</f>
        <v>0.49360841316672027</v>
      </c>
      <c r="X4">
        <f>Calculation!Y$99</f>
        <v>0.49360841316672027</v>
      </c>
      <c r="Y4">
        <f>Calculation!Z$99</f>
        <v>0.49360841316672027</v>
      </c>
      <c r="Z4">
        <f>Calculation!AA$99</f>
        <v>0.49360841316672027</v>
      </c>
      <c r="AA4">
        <f>Calculation!AB$99</f>
        <v>0.49693348668246778</v>
      </c>
      <c r="AB4">
        <f>Calculation!AC$99</f>
        <v>0.49693348668246778</v>
      </c>
      <c r="AC4">
        <f>Calculation!AD$99</f>
        <v>0.49693348668246778</v>
      </c>
      <c r="AD4">
        <f>Calculation!AE$99</f>
        <v>0.49693348668246778</v>
      </c>
      <c r="AE4">
        <f>Calculation!AF$99</f>
        <v>0.49693348668246778</v>
      </c>
      <c r="AF4">
        <f>Calculation!AG$99</f>
        <v>0.49996137350515973</v>
      </c>
      <c r="AG4">
        <f>Calculation!AH$99</f>
        <v>0.49996137350515973</v>
      </c>
      <c r="AH4">
        <f>Calculation!AI$99</f>
        <v>0.49996137350515973</v>
      </c>
      <c r="AI4">
        <f>Calculation!AJ$99</f>
        <v>0.49996137350515973</v>
      </c>
      <c r="AJ4">
        <f>Calculation!AK$99</f>
        <v>0.49996137350515973</v>
      </c>
      <c r="AK4">
        <f>Calculation!AL$99</f>
        <v>0.50308245980511923</v>
      </c>
      <c r="AL4">
        <f>Calculation!AM$99</f>
        <v>0.50308245980511923</v>
      </c>
      <c r="AM4">
        <f>Calculation!AN$99</f>
        <v>0.50308245980511923</v>
      </c>
      <c r="AN4">
        <f>Calculation!AO$99</f>
        <v>0.50308245980511923</v>
      </c>
      <c r="AO4">
        <f>Calculation!AP$99</f>
        <v>0.50308245980511923</v>
      </c>
      <c r="AP4">
        <f>Calculation!AQ$99</f>
        <v>0.50691291424425322</v>
      </c>
    </row>
    <row r="5" spans="1:42" x14ac:dyDescent="0.2">
      <c r="A5" s="3" t="s">
        <v>24</v>
      </c>
      <c r="B5">
        <f>Calculation!C$99</f>
        <v>0.48231814737668266</v>
      </c>
      <c r="C5">
        <f>Calculation!D$99</f>
        <v>0.48231814737668266</v>
      </c>
      <c r="D5">
        <f>Calculation!E$99</f>
        <v>0.48231814737668266</v>
      </c>
      <c r="E5">
        <f>Calculation!F$99</f>
        <v>0.48231814737668266</v>
      </c>
      <c r="F5">
        <f>Calculation!G$99</f>
        <v>0.48231814737668266</v>
      </c>
      <c r="G5">
        <f>Calculation!H$99</f>
        <v>0.48436835680254298</v>
      </c>
      <c r="H5">
        <f>Calculation!I$99</f>
        <v>0.48436835680254298</v>
      </c>
      <c r="I5">
        <f>Calculation!J$99</f>
        <v>0.48436835680254298</v>
      </c>
      <c r="J5">
        <f>Calculation!K$99</f>
        <v>0.48436835680254298</v>
      </c>
      <c r="K5">
        <f>Calculation!L$99</f>
        <v>0.48436835680254298</v>
      </c>
      <c r="L5">
        <f>Calculation!M$99</f>
        <v>0.48698294413379623</v>
      </c>
      <c r="M5">
        <f>Calculation!N$99</f>
        <v>0.48698294413379623</v>
      </c>
      <c r="N5">
        <f>Calculation!O$99</f>
        <v>0.48698294413379623</v>
      </c>
      <c r="O5">
        <f>Calculation!P$99</f>
        <v>0.48698294413379623</v>
      </c>
      <c r="P5">
        <f>Calculation!Q$99</f>
        <v>0.48698294413379623</v>
      </c>
      <c r="Q5">
        <f>Calculation!R$99</f>
        <v>0.49016100209658747</v>
      </c>
      <c r="R5">
        <f>Calculation!S$99</f>
        <v>0.49016100209658747</v>
      </c>
      <c r="S5">
        <f>Calculation!T$99</f>
        <v>0.49016100209658747</v>
      </c>
      <c r="T5">
        <f>Calculation!U$99</f>
        <v>0.49016100209658747</v>
      </c>
      <c r="U5">
        <f>Calculation!V$99</f>
        <v>0.49016100209658747</v>
      </c>
      <c r="V5">
        <f>Calculation!W$99</f>
        <v>0.49360841316672027</v>
      </c>
      <c r="W5">
        <f>Calculation!X$99</f>
        <v>0.49360841316672027</v>
      </c>
      <c r="X5">
        <f>Calculation!Y$99</f>
        <v>0.49360841316672027</v>
      </c>
      <c r="Y5">
        <f>Calculation!Z$99</f>
        <v>0.49360841316672027</v>
      </c>
      <c r="Z5">
        <f>Calculation!AA$99</f>
        <v>0.49360841316672027</v>
      </c>
      <c r="AA5">
        <f>Calculation!AB$99</f>
        <v>0.49693348668246778</v>
      </c>
      <c r="AB5">
        <f>Calculation!AC$99</f>
        <v>0.49693348668246778</v>
      </c>
      <c r="AC5">
        <f>Calculation!AD$99</f>
        <v>0.49693348668246778</v>
      </c>
      <c r="AD5">
        <f>Calculation!AE$99</f>
        <v>0.49693348668246778</v>
      </c>
      <c r="AE5">
        <f>Calculation!AF$99</f>
        <v>0.49693348668246778</v>
      </c>
      <c r="AF5">
        <f>Calculation!AG$99</f>
        <v>0.49996137350515973</v>
      </c>
      <c r="AG5">
        <f>Calculation!AH$99</f>
        <v>0.49996137350515973</v>
      </c>
      <c r="AH5">
        <f>Calculation!AI$99</f>
        <v>0.49996137350515973</v>
      </c>
      <c r="AI5">
        <f>Calculation!AJ$99</f>
        <v>0.49996137350515973</v>
      </c>
      <c r="AJ5">
        <f>Calculation!AK$99</f>
        <v>0.49996137350515973</v>
      </c>
      <c r="AK5">
        <f>Calculation!AL$99</f>
        <v>0.50308245980511923</v>
      </c>
      <c r="AL5">
        <f>Calculation!AM$99</f>
        <v>0.50308245980511923</v>
      </c>
      <c r="AM5">
        <f>Calculation!AN$99</f>
        <v>0.50308245980511923</v>
      </c>
      <c r="AN5">
        <f>Calculation!AO$99</f>
        <v>0.50308245980511923</v>
      </c>
      <c r="AO5">
        <f>Calculation!AP$99</f>
        <v>0.50308245980511923</v>
      </c>
      <c r="AP5">
        <f>Calculation!AQ$99</f>
        <v>0.50691291424425322</v>
      </c>
    </row>
    <row r="6" spans="1:42" x14ac:dyDescent="0.2">
      <c r="A6" s="3" t="s">
        <v>25</v>
      </c>
      <c r="B6">
        <f>Calculation!C$99</f>
        <v>0.48231814737668266</v>
      </c>
      <c r="C6">
        <f>Calculation!D$99</f>
        <v>0.48231814737668266</v>
      </c>
      <c r="D6">
        <f>Calculation!E$99</f>
        <v>0.48231814737668266</v>
      </c>
      <c r="E6">
        <f>Calculation!F$99</f>
        <v>0.48231814737668266</v>
      </c>
      <c r="F6">
        <f>Calculation!G$99</f>
        <v>0.48231814737668266</v>
      </c>
      <c r="G6">
        <f>Calculation!H$99</f>
        <v>0.48436835680254298</v>
      </c>
      <c r="H6">
        <f>Calculation!I$99</f>
        <v>0.48436835680254298</v>
      </c>
      <c r="I6">
        <f>Calculation!J$99</f>
        <v>0.48436835680254298</v>
      </c>
      <c r="J6">
        <f>Calculation!K$99</f>
        <v>0.48436835680254298</v>
      </c>
      <c r="K6">
        <f>Calculation!L$99</f>
        <v>0.48436835680254298</v>
      </c>
      <c r="L6">
        <f>Calculation!M$99</f>
        <v>0.48698294413379623</v>
      </c>
      <c r="M6">
        <f>Calculation!N$99</f>
        <v>0.48698294413379623</v>
      </c>
      <c r="N6">
        <f>Calculation!O$99</f>
        <v>0.48698294413379623</v>
      </c>
      <c r="O6">
        <f>Calculation!P$99</f>
        <v>0.48698294413379623</v>
      </c>
      <c r="P6">
        <f>Calculation!Q$99</f>
        <v>0.48698294413379623</v>
      </c>
      <c r="Q6">
        <f>Calculation!R$99</f>
        <v>0.49016100209658747</v>
      </c>
      <c r="R6">
        <f>Calculation!S$99</f>
        <v>0.49016100209658747</v>
      </c>
      <c r="S6">
        <f>Calculation!T$99</f>
        <v>0.49016100209658747</v>
      </c>
      <c r="T6">
        <f>Calculation!U$99</f>
        <v>0.49016100209658747</v>
      </c>
      <c r="U6">
        <f>Calculation!V$99</f>
        <v>0.49016100209658747</v>
      </c>
      <c r="V6">
        <f>Calculation!W$99</f>
        <v>0.49360841316672027</v>
      </c>
      <c r="W6">
        <f>Calculation!X$99</f>
        <v>0.49360841316672027</v>
      </c>
      <c r="X6">
        <f>Calculation!Y$99</f>
        <v>0.49360841316672027</v>
      </c>
      <c r="Y6">
        <f>Calculation!Z$99</f>
        <v>0.49360841316672027</v>
      </c>
      <c r="Z6">
        <f>Calculation!AA$99</f>
        <v>0.49360841316672027</v>
      </c>
      <c r="AA6">
        <f>Calculation!AB$99</f>
        <v>0.49693348668246778</v>
      </c>
      <c r="AB6">
        <f>Calculation!AC$99</f>
        <v>0.49693348668246778</v>
      </c>
      <c r="AC6">
        <f>Calculation!AD$99</f>
        <v>0.49693348668246778</v>
      </c>
      <c r="AD6">
        <f>Calculation!AE$99</f>
        <v>0.49693348668246778</v>
      </c>
      <c r="AE6">
        <f>Calculation!AF$99</f>
        <v>0.49693348668246778</v>
      </c>
      <c r="AF6">
        <f>Calculation!AG$99</f>
        <v>0.49996137350515973</v>
      </c>
      <c r="AG6">
        <f>Calculation!AH$99</f>
        <v>0.49996137350515973</v>
      </c>
      <c r="AH6">
        <f>Calculation!AI$99</f>
        <v>0.49996137350515973</v>
      </c>
      <c r="AI6">
        <f>Calculation!AJ$99</f>
        <v>0.49996137350515973</v>
      </c>
      <c r="AJ6">
        <f>Calculation!AK$99</f>
        <v>0.49996137350515973</v>
      </c>
      <c r="AK6">
        <f>Calculation!AL$99</f>
        <v>0.50308245980511923</v>
      </c>
      <c r="AL6">
        <f>Calculation!AM$99</f>
        <v>0.50308245980511923</v>
      </c>
      <c r="AM6">
        <f>Calculation!AN$99</f>
        <v>0.50308245980511923</v>
      </c>
      <c r="AN6">
        <f>Calculation!AO$99</f>
        <v>0.50308245980511923</v>
      </c>
      <c r="AO6">
        <f>Calculation!AP$99</f>
        <v>0.50308245980511923</v>
      </c>
      <c r="AP6">
        <f>Calculation!AQ$99</f>
        <v>0.50691291424425322</v>
      </c>
    </row>
    <row r="7" spans="1:42" x14ac:dyDescent="0.2">
      <c r="A7" s="3" t="s">
        <v>26</v>
      </c>
      <c r="B7">
        <f>Calculation!C$99</f>
        <v>0.48231814737668266</v>
      </c>
      <c r="C7">
        <f>Calculation!D$99</f>
        <v>0.48231814737668266</v>
      </c>
      <c r="D7">
        <f>Calculation!E$99</f>
        <v>0.48231814737668266</v>
      </c>
      <c r="E7">
        <f>Calculation!F$99</f>
        <v>0.48231814737668266</v>
      </c>
      <c r="F7">
        <f>Calculation!G$99</f>
        <v>0.48231814737668266</v>
      </c>
      <c r="G7">
        <f>Calculation!H$99</f>
        <v>0.48436835680254298</v>
      </c>
      <c r="H7">
        <f>Calculation!I$99</f>
        <v>0.48436835680254298</v>
      </c>
      <c r="I7">
        <f>Calculation!J$99</f>
        <v>0.48436835680254298</v>
      </c>
      <c r="J7">
        <f>Calculation!K$99</f>
        <v>0.48436835680254298</v>
      </c>
      <c r="K7">
        <f>Calculation!L$99</f>
        <v>0.48436835680254298</v>
      </c>
      <c r="L7">
        <f>Calculation!M$99</f>
        <v>0.48698294413379623</v>
      </c>
      <c r="M7">
        <f>Calculation!N$99</f>
        <v>0.48698294413379623</v>
      </c>
      <c r="N7">
        <f>Calculation!O$99</f>
        <v>0.48698294413379623</v>
      </c>
      <c r="O7">
        <f>Calculation!P$99</f>
        <v>0.48698294413379623</v>
      </c>
      <c r="P7">
        <f>Calculation!Q$99</f>
        <v>0.48698294413379623</v>
      </c>
      <c r="Q7">
        <f>Calculation!R$99</f>
        <v>0.49016100209658747</v>
      </c>
      <c r="R7">
        <f>Calculation!S$99</f>
        <v>0.49016100209658747</v>
      </c>
      <c r="S7">
        <f>Calculation!T$99</f>
        <v>0.49016100209658747</v>
      </c>
      <c r="T7">
        <f>Calculation!U$99</f>
        <v>0.49016100209658747</v>
      </c>
      <c r="U7">
        <f>Calculation!V$99</f>
        <v>0.49016100209658747</v>
      </c>
      <c r="V7">
        <f>Calculation!W$99</f>
        <v>0.49360841316672027</v>
      </c>
      <c r="W7">
        <f>Calculation!X$99</f>
        <v>0.49360841316672027</v>
      </c>
      <c r="X7">
        <f>Calculation!Y$99</f>
        <v>0.49360841316672027</v>
      </c>
      <c r="Y7">
        <f>Calculation!Z$99</f>
        <v>0.49360841316672027</v>
      </c>
      <c r="Z7">
        <f>Calculation!AA$99</f>
        <v>0.49360841316672027</v>
      </c>
      <c r="AA7">
        <f>Calculation!AB$99</f>
        <v>0.49693348668246778</v>
      </c>
      <c r="AB7">
        <f>Calculation!AC$99</f>
        <v>0.49693348668246778</v>
      </c>
      <c r="AC7">
        <f>Calculation!AD$99</f>
        <v>0.49693348668246778</v>
      </c>
      <c r="AD7">
        <f>Calculation!AE$99</f>
        <v>0.49693348668246778</v>
      </c>
      <c r="AE7">
        <f>Calculation!AF$99</f>
        <v>0.49693348668246778</v>
      </c>
      <c r="AF7">
        <f>Calculation!AG$99</f>
        <v>0.49996137350515973</v>
      </c>
      <c r="AG7">
        <f>Calculation!AH$99</f>
        <v>0.49996137350515973</v>
      </c>
      <c r="AH7">
        <f>Calculation!AI$99</f>
        <v>0.49996137350515973</v>
      </c>
      <c r="AI7">
        <f>Calculation!AJ$99</f>
        <v>0.49996137350515973</v>
      </c>
      <c r="AJ7">
        <f>Calculation!AK$99</f>
        <v>0.49996137350515973</v>
      </c>
      <c r="AK7">
        <f>Calculation!AL$99</f>
        <v>0.50308245980511923</v>
      </c>
      <c r="AL7">
        <f>Calculation!AM$99</f>
        <v>0.50308245980511923</v>
      </c>
      <c r="AM7">
        <f>Calculation!AN$99</f>
        <v>0.50308245980511923</v>
      </c>
      <c r="AN7">
        <f>Calculation!AO$99</f>
        <v>0.50308245980511923</v>
      </c>
      <c r="AO7">
        <f>Calculation!AP$99</f>
        <v>0.50308245980511923</v>
      </c>
      <c r="AP7">
        <f>Calculation!AQ$99</f>
        <v>0.50691291424425322</v>
      </c>
    </row>
    <row r="8" spans="1:42" x14ac:dyDescent="0.2">
      <c r="A8" s="3" t="s">
        <v>27</v>
      </c>
      <c r="B8">
        <f>Calculation!C$99</f>
        <v>0.48231814737668266</v>
      </c>
      <c r="C8">
        <f>Calculation!D$99</f>
        <v>0.48231814737668266</v>
      </c>
      <c r="D8">
        <f>Calculation!E$99</f>
        <v>0.48231814737668266</v>
      </c>
      <c r="E8">
        <f>Calculation!F$99</f>
        <v>0.48231814737668266</v>
      </c>
      <c r="F8">
        <f>Calculation!G$99</f>
        <v>0.48231814737668266</v>
      </c>
      <c r="G8">
        <f>Calculation!H$99</f>
        <v>0.48436835680254298</v>
      </c>
      <c r="H8">
        <f>Calculation!I$99</f>
        <v>0.48436835680254298</v>
      </c>
      <c r="I8">
        <f>Calculation!J$99</f>
        <v>0.48436835680254298</v>
      </c>
      <c r="J8">
        <f>Calculation!K$99</f>
        <v>0.48436835680254298</v>
      </c>
      <c r="K8">
        <f>Calculation!L$99</f>
        <v>0.48436835680254298</v>
      </c>
      <c r="L8">
        <f>Calculation!M$99</f>
        <v>0.48698294413379623</v>
      </c>
      <c r="M8">
        <f>Calculation!N$99</f>
        <v>0.48698294413379623</v>
      </c>
      <c r="N8">
        <f>Calculation!O$99</f>
        <v>0.48698294413379623</v>
      </c>
      <c r="O8">
        <f>Calculation!P$99</f>
        <v>0.48698294413379623</v>
      </c>
      <c r="P8">
        <f>Calculation!Q$99</f>
        <v>0.48698294413379623</v>
      </c>
      <c r="Q8">
        <f>Calculation!R$99</f>
        <v>0.49016100209658747</v>
      </c>
      <c r="R8">
        <f>Calculation!S$99</f>
        <v>0.49016100209658747</v>
      </c>
      <c r="S8">
        <f>Calculation!T$99</f>
        <v>0.49016100209658747</v>
      </c>
      <c r="T8">
        <f>Calculation!U$99</f>
        <v>0.49016100209658747</v>
      </c>
      <c r="U8">
        <f>Calculation!V$99</f>
        <v>0.49016100209658747</v>
      </c>
      <c r="V8">
        <f>Calculation!W$99</f>
        <v>0.49360841316672027</v>
      </c>
      <c r="W8">
        <f>Calculation!X$99</f>
        <v>0.49360841316672027</v>
      </c>
      <c r="X8">
        <f>Calculation!Y$99</f>
        <v>0.49360841316672027</v>
      </c>
      <c r="Y8">
        <f>Calculation!Z$99</f>
        <v>0.49360841316672027</v>
      </c>
      <c r="Z8">
        <f>Calculation!AA$99</f>
        <v>0.49360841316672027</v>
      </c>
      <c r="AA8">
        <f>Calculation!AB$99</f>
        <v>0.49693348668246778</v>
      </c>
      <c r="AB8">
        <f>Calculation!AC$99</f>
        <v>0.49693348668246778</v>
      </c>
      <c r="AC8">
        <f>Calculation!AD$99</f>
        <v>0.49693348668246778</v>
      </c>
      <c r="AD8">
        <f>Calculation!AE$99</f>
        <v>0.49693348668246778</v>
      </c>
      <c r="AE8">
        <f>Calculation!AF$99</f>
        <v>0.49693348668246778</v>
      </c>
      <c r="AF8">
        <f>Calculation!AG$99</f>
        <v>0.49996137350515973</v>
      </c>
      <c r="AG8">
        <f>Calculation!AH$99</f>
        <v>0.49996137350515973</v>
      </c>
      <c r="AH8">
        <f>Calculation!AI$99</f>
        <v>0.49996137350515973</v>
      </c>
      <c r="AI8">
        <f>Calculation!AJ$99</f>
        <v>0.49996137350515973</v>
      </c>
      <c r="AJ8">
        <f>Calculation!AK$99</f>
        <v>0.49996137350515973</v>
      </c>
      <c r="AK8">
        <f>Calculation!AL$99</f>
        <v>0.50308245980511923</v>
      </c>
      <c r="AL8">
        <f>Calculation!AM$99</f>
        <v>0.50308245980511923</v>
      </c>
      <c r="AM8">
        <f>Calculation!AN$99</f>
        <v>0.50308245980511923</v>
      </c>
      <c r="AN8">
        <f>Calculation!AO$99</f>
        <v>0.50308245980511923</v>
      </c>
      <c r="AO8">
        <f>Calculation!AP$99</f>
        <v>0.50308245980511923</v>
      </c>
      <c r="AP8">
        <f>Calculation!AQ$99</f>
        <v>0.50691291424425322</v>
      </c>
    </row>
    <row r="9" spans="1:42" x14ac:dyDescent="0.2">
      <c r="A9" s="3" t="s">
        <v>28</v>
      </c>
      <c r="B9">
        <f>Calculation!C$99</f>
        <v>0.48231814737668266</v>
      </c>
      <c r="C9">
        <f>Calculation!D$99</f>
        <v>0.48231814737668266</v>
      </c>
      <c r="D9">
        <f>Calculation!E$99</f>
        <v>0.48231814737668266</v>
      </c>
      <c r="E9">
        <f>Calculation!F$99</f>
        <v>0.48231814737668266</v>
      </c>
      <c r="F9">
        <f>Calculation!G$99</f>
        <v>0.48231814737668266</v>
      </c>
      <c r="G9">
        <f>Calculation!H$99</f>
        <v>0.48436835680254298</v>
      </c>
      <c r="H9">
        <f>Calculation!I$99</f>
        <v>0.48436835680254298</v>
      </c>
      <c r="I9">
        <f>Calculation!J$99</f>
        <v>0.48436835680254298</v>
      </c>
      <c r="J9">
        <f>Calculation!K$99</f>
        <v>0.48436835680254298</v>
      </c>
      <c r="K9">
        <f>Calculation!L$99</f>
        <v>0.48436835680254298</v>
      </c>
      <c r="L9">
        <f>Calculation!M$99</f>
        <v>0.48698294413379623</v>
      </c>
      <c r="M9">
        <f>Calculation!N$99</f>
        <v>0.48698294413379623</v>
      </c>
      <c r="N9">
        <f>Calculation!O$99</f>
        <v>0.48698294413379623</v>
      </c>
      <c r="O9">
        <f>Calculation!P$99</f>
        <v>0.48698294413379623</v>
      </c>
      <c r="P9">
        <f>Calculation!Q$99</f>
        <v>0.48698294413379623</v>
      </c>
      <c r="Q9">
        <f>Calculation!R$99</f>
        <v>0.49016100209658747</v>
      </c>
      <c r="R9">
        <f>Calculation!S$99</f>
        <v>0.49016100209658747</v>
      </c>
      <c r="S9">
        <f>Calculation!T$99</f>
        <v>0.49016100209658747</v>
      </c>
      <c r="T9">
        <f>Calculation!U$99</f>
        <v>0.49016100209658747</v>
      </c>
      <c r="U9">
        <f>Calculation!V$99</f>
        <v>0.49016100209658747</v>
      </c>
      <c r="V9">
        <f>Calculation!W$99</f>
        <v>0.49360841316672027</v>
      </c>
      <c r="W9">
        <f>Calculation!X$99</f>
        <v>0.49360841316672027</v>
      </c>
      <c r="X9">
        <f>Calculation!Y$99</f>
        <v>0.49360841316672027</v>
      </c>
      <c r="Y9">
        <f>Calculation!Z$99</f>
        <v>0.49360841316672027</v>
      </c>
      <c r="Z9">
        <f>Calculation!AA$99</f>
        <v>0.49360841316672027</v>
      </c>
      <c r="AA9">
        <f>Calculation!AB$99</f>
        <v>0.49693348668246778</v>
      </c>
      <c r="AB9">
        <f>Calculation!AC$99</f>
        <v>0.49693348668246778</v>
      </c>
      <c r="AC9">
        <f>Calculation!AD$99</f>
        <v>0.49693348668246778</v>
      </c>
      <c r="AD9">
        <f>Calculation!AE$99</f>
        <v>0.49693348668246778</v>
      </c>
      <c r="AE9">
        <f>Calculation!AF$99</f>
        <v>0.49693348668246778</v>
      </c>
      <c r="AF9">
        <f>Calculation!AG$99</f>
        <v>0.49996137350515973</v>
      </c>
      <c r="AG9">
        <f>Calculation!AH$99</f>
        <v>0.49996137350515973</v>
      </c>
      <c r="AH9">
        <f>Calculation!AI$99</f>
        <v>0.49996137350515973</v>
      </c>
      <c r="AI9">
        <f>Calculation!AJ$99</f>
        <v>0.49996137350515973</v>
      </c>
      <c r="AJ9">
        <f>Calculation!AK$99</f>
        <v>0.49996137350515973</v>
      </c>
      <c r="AK9">
        <f>Calculation!AL$99</f>
        <v>0.50308245980511923</v>
      </c>
      <c r="AL9">
        <f>Calculation!AM$99</f>
        <v>0.50308245980511923</v>
      </c>
      <c r="AM9">
        <f>Calculation!AN$99</f>
        <v>0.50308245980511923</v>
      </c>
      <c r="AN9">
        <f>Calculation!AO$99</f>
        <v>0.50308245980511923</v>
      </c>
      <c r="AO9">
        <f>Calculation!AP$99</f>
        <v>0.50308245980511923</v>
      </c>
      <c r="AP9">
        <f>Calculation!AQ$99</f>
        <v>0.50691291424425322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22D5F-9A31-4BB2-94E6-0C7A8F60C95D}">
  <sheetPr>
    <tabColor theme="4" tint="-0.249977111117893"/>
  </sheetPr>
  <dimension ref="A1:AP9"/>
  <sheetViews>
    <sheetView workbookViewId="0">
      <selection activeCell="B2" sqref="B2:B9"/>
    </sheetView>
  </sheetViews>
  <sheetFormatPr defaultColWidth="9" defaultRowHeight="14.25" x14ac:dyDescent="0.2"/>
  <cols>
    <col min="1" max="1" width="34.75" style="1" customWidth="1"/>
    <col min="2" max="2" width="13.125" style="1" customWidth="1"/>
    <col min="3" max="16384" width="9" style="1"/>
  </cols>
  <sheetData>
    <row r="1" spans="1:42" x14ac:dyDescent="0.2">
      <c r="B1" s="2">
        <v>2020</v>
      </c>
      <c r="C1" s="1">
        <v>2021</v>
      </c>
      <c r="D1" s="2">
        <v>2022</v>
      </c>
      <c r="E1" s="1">
        <v>2023</v>
      </c>
      <c r="F1" s="2">
        <v>2024</v>
      </c>
      <c r="G1" s="1">
        <v>2025</v>
      </c>
      <c r="H1" s="2">
        <v>2026</v>
      </c>
      <c r="I1" s="1">
        <v>2027</v>
      </c>
      <c r="J1" s="2">
        <v>2028</v>
      </c>
      <c r="K1" s="1">
        <v>2029</v>
      </c>
      <c r="L1" s="2">
        <v>2030</v>
      </c>
      <c r="M1" s="1">
        <v>2031</v>
      </c>
      <c r="N1" s="2">
        <v>2032</v>
      </c>
      <c r="O1" s="1">
        <v>2033</v>
      </c>
      <c r="P1" s="2">
        <v>2034</v>
      </c>
      <c r="Q1" s="1">
        <v>2035</v>
      </c>
      <c r="R1" s="2">
        <v>2036</v>
      </c>
      <c r="S1" s="1">
        <v>2037</v>
      </c>
      <c r="T1" s="2">
        <v>2038</v>
      </c>
      <c r="U1" s="1">
        <v>2039</v>
      </c>
      <c r="V1" s="2">
        <v>2040</v>
      </c>
      <c r="W1" s="1">
        <v>2041</v>
      </c>
      <c r="X1" s="2">
        <v>2042</v>
      </c>
      <c r="Y1" s="1">
        <v>2043</v>
      </c>
      <c r="Z1" s="2">
        <v>2044</v>
      </c>
      <c r="AA1" s="1">
        <v>2045</v>
      </c>
      <c r="AB1" s="2">
        <v>2046</v>
      </c>
      <c r="AC1" s="1">
        <v>2047</v>
      </c>
      <c r="AD1" s="2">
        <v>2048</v>
      </c>
      <c r="AE1" s="2">
        <v>2049</v>
      </c>
      <c r="AF1" s="2">
        <v>2050</v>
      </c>
      <c r="AG1" s="2">
        <v>2051</v>
      </c>
      <c r="AH1" s="2">
        <v>2052</v>
      </c>
      <c r="AI1" s="2">
        <v>2053</v>
      </c>
      <c r="AJ1" s="2">
        <v>2054</v>
      </c>
      <c r="AK1" s="2">
        <v>2055</v>
      </c>
      <c r="AL1" s="2">
        <v>2056</v>
      </c>
      <c r="AM1" s="2">
        <v>2057</v>
      </c>
      <c r="AN1" s="2">
        <v>2058</v>
      </c>
      <c r="AO1" s="2">
        <v>2059</v>
      </c>
      <c r="AP1" s="2">
        <v>2060</v>
      </c>
    </row>
    <row r="2" spans="1:42" x14ac:dyDescent="0.2">
      <c r="A2" s="3" t="s">
        <v>21</v>
      </c>
      <c r="B2" s="5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</row>
    <row r="3" spans="1:42" x14ac:dyDescent="0.2">
      <c r="A3" s="3" t="s">
        <v>22</v>
      </c>
      <c r="B3" s="5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</row>
    <row r="4" spans="1:42" x14ac:dyDescent="0.2">
      <c r="A4" s="3" t="s">
        <v>23</v>
      </c>
      <c r="B4" s="5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</row>
    <row r="5" spans="1:42" x14ac:dyDescent="0.2">
      <c r="A5" s="3" t="s">
        <v>24</v>
      </c>
      <c r="B5" s="5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</row>
    <row r="6" spans="1:42" x14ac:dyDescent="0.2">
      <c r="A6" s="3" t="s">
        <v>25</v>
      </c>
      <c r="B6" s="5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</row>
    <row r="7" spans="1:42" x14ac:dyDescent="0.2">
      <c r="A7" s="3" t="s">
        <v>26</v>
      </c>
      <c r="B7" s="5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</row>
    <row r="8" spans="1:42" x14ac:dyDescent="0.2">
      <c r="A8" s="3" t="s">
        <v>27</v>
      </c>
      <c r="B8" s="5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</row>
    <row r="9" spans="1:42" x14ac:dyDescent="0.2">
      <c r="A9" s="3" t="s">
        <v>28</v>
      </c>
      <c r="B9" s="5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5415E-8E4F-4037-823A-05C5B578212E}">
  <sheetPr>
    <tabColor theme="4" tint="-0.249977111117893"/>
  </sheetPr>
  <dimension ref="A1:AP9"/>
  <sheetViews>
    <sheetView workbookViewId="0">
      <selection activeCell="B2" sqref="B2:B9"/>
    </sheetView>
  </sheetViews>
  <sheetFormatPr defaultColWidth="9" defaultRowHeight="14.25" x14ac:dyDescent="0.2"/>
  <cols>
    <col min="1" max="1" width="34.75" style="1" customWidth="1"/>
    <col min="2" max="2" width="13.125" style="1" customWidth="1"/>
    <col min="3" max="16384" width="9" style="1"/>
  </cols>
  <sheetData>
    <row r="1" spans="1:42" x14ac:dyDescent="0.2">
      <c r="B1" s="2">
        <v>2020</v>
      </c>
      <c r="C1" s="1">
        <v>2021</v>
      </c>
      <c r="D1" s="2">
        <v>2022</v>
      </c>
      <c r="E1" s="1">
        <v>2023</v>
      </c>
      <c r="F1" s="2">
        <v>2024</v>
      </c>
      <c r="G1" s="1">
        <v>2025</v>
      </c>
      <c r="H1" s="2">
        <v>2026</v>
      </c>
      <c r="I1" s="1">
        <v>2027</v>
      </c>
      <c r="J1" s="2">
        <v>2028</v>
      </c>
      <c r="K1" s="1">
        <v>2029</v>
      </c>
      <c r="L1" s="2">
        <v>2030</v>
      </c>
      <c r="M1" s="1">
        <v>2031</v>
      </c>
      <c r="N1" s="2">
        <v>2032</v>
      </c>
      <c r="O1" s="1">
        <v>2033</v>
      </c>
      <c r="P1" s="2">
        <v>2034</v>
      </c>
      <c r="Q1" s="1">
        <v>2035</v>
      </c>
      <c r="R1" s="2">
        <v>2036</v>
      </c>
      <c r="S1" s="1">
        <v>2037</v>
      </c>
      <c r="T1" s="2">
        <v>2038</v>
      </c>
      <c r="U1" s="1">
        <v>2039</v>
      </c>
      <c r="V1" s="2">
        <v>2040</v>
      </c>
      <c r="W1" s="1">
        <v>2041</v>
      </c>
      <c r="X1" s="2">
        <v>2042</v>
      </c>
      <c r="Y1" s="1">
        <v>2043</v>
      </c>
      <c r="Z1" s="2">
        <v>2044</v>
      </c>
      <c r="AA1" s="1">
        <v>2045</v>
      </c>
      <c r="AB1" s="2">
        <v>2046</v>
      </c>
      <c r="AC1" s="1">
        <v>2047</v>
      </c>
      <c r="AD1" s="2">
        <v>2048</v>
      </c>
      <c r="AE1" s="2">
        <v>2049</v>
      </c>
      <c r="AF1" s="2">
        <v>2050</v>
      </c>
      <c r="AG1" s="2">
        <v>2051</v>
      </c>
      <c r="AH1" s="2">
        <v>2052</v>
      </c>
      <c r="AI1" s="2">
        <v>2053</v>
      </c>
      <c r="AJ1" s="2">
        <v>2054</v>
      </c>
      <c r="AK1" s="2">
        <v>2055</v>
      </c>
      <c r="AL1" s="2">
        <v>2056</v>
      </c>
      <c r="AM1" s="2">
        <v>2057</v>
      </c>
      <c r="AN1" s="2">
        <v>2058</v>
      </c>
      <c r="AO1" s="2">
        <v>2059</v>
      </c>
      <c r="AP1" s="2">
        <v>2060</v>
      </c>
    </row>
    <row r="2" spans="1:42" x14ac:dyDescent="0.2">
      <c r="A2" s="3" t="s">
        <v>21</v>
      </c>
      <c r="B2" s="5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</row>
    <row r="3" spans="1:42" x14ac:dyDescent="0.2">
      <c r="A3" s="3" t="s">
        <v>22</v>
      </c>
      <c r="B3" s="5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</row>
    <row r="4" spans="1:42" x14ac:dyDescent="0.2">
      <c r="A4" s="3" t="s">
        <v>23</v>
      </c>
      <c r="B4" s="5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</row>
    <row r="5" spans="1:42" x14ac:dyDescent="0.2">
      <c r="A5" s="3" t="s">
        <v>24</v>
      </c>
      <c r="B5" s="5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</row>
    <row r="6" spans="1:42" x14ac:dyDescent="0.2">
      <c r="A6" s="3" t="s">
        <v>25</v>
      </c>
      <c r="B6" s="5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</row>
    <row r="7" spans="1:42" x14ac:dyDescent="0.2">
      <c r="A7" s="3" t="s">
        <v>26</v>
      </c>
      <c r="B7" s="5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</row>
    <row r="8" spans="1:42" x14ac:dyDescent="0.2">
      <c r="A8" s="3" t="s">
        <v>27</v>
      </c>
      <c r="B8" s="5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</row>
    <row r="9" spans="1:42" x14ac:dyDescent="0.2">
      <c r="A9" s="3" t="s">
        <v>28</v>
      </c>
      <c r="B9" s="5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67890-7240-4B85-9270-75F94E30D50D}">
  <sheetPr>
    <tabColor theme="4" tint="-0.249977111117893"/>
  </sheetPr>
  <dimension ref="A1:AP9"/>
  <sheetViews>
    <sheetView workbookViewId="0">
      <selection activeCell="B2" sqref="B2:B9"/>
    </sheetView>
  </sheetViews>
  <sheetFormatPr defaultColWidth="9" defaultRowHeight="14.25" x14ac:dyDescent="0.2"/>
  <cols>
    <col min="1" max="1" width="34.75" style="1" customWidth="1"/>
    <col min="2" max="2" width="13.125" style="1" customWidth="1"/>
    <col min="3" max="16384" width="9" style="1"/>
  </cols>
  <sheetData>
    <row r="1" spans="1:42" x14ac:dyDescent="0.2">
      <c r="B1" s="2">
        <v>2020</v>
      </c>
      <c r="C1" s="1">
        <v>2021</v>
      </c>
      <c r="D1" s="2">
        <v>2022</v>
      </c>
      <c r="E1" s="1">
        <v>2023</v>
      </c>
      <c r="F1" s="2">
        <v>2024</v>
      </c>
      <c r="G1" s="1">
        <v>2025</v>
      </c>
      <c r="H1" s="2">
        <v>2026</v>
      </c>
      <c r="I1" s="1">
        <v>2027</v>
      </c>
      <c r="J1" s="2">
        <v>2028</v>
      </c>
      <c r="K1" s="1">
        <v>2029</v>
      </c>
      <c r="L1" s="2">
        <v>2030</v>
      </c>
      <c r="M1" s="1">
        <v>2031</v>
      </c>
      <c r="N1" s="2">
        <v>2032</v>
      </c>
      <c r="O1" s="1">
        <v>2033</v>
      </c>
      <c r="P1" s="2">
        <v>2034</v>
      </c>
      <c r="Q1" s="1">
        <v>2035</v>
      </c>
      <c r="R1" s="2">
        <v>2036</v>
      </c>
      <c r="S1" s="1">
        <v>2037</v>
      </c>
      <c r="T1" s="2">
        <v>2038</v>
      </c>
      <c r="U1" s="1">
        <v>2039</v>
      </c>
      <c r="V1" s="2">
        <v>2040</v>
      </c>
      <c r="W1" s="1">
        <v>2041</v>
      </c>
      <c r="X1" s="2">
        <v>2042</v>
      </c>
      <c r="Y1" s="1">
        <v>2043</v>
      </c>
      <c r="Z1" s="2">
        <v>2044</v>
      </c>
      <c r="AA1" s="1">
        <v>2045</v>
      </c>
      <c r="AB1" s="2">
        <v>2046</v>
      </c>
      <c r="AC1" s="1">
        <v>2047</v>
      </c>
      <c r="AD1" s="2">
        <v>2048</v>
      </c>
      <c r="AE1" s="2">
        <v>2049</v>
      </c>
      <c r="AF1" s="2">
        <v>2050</v>
      </c>
      <c r="AG1" s="2">
        <v>2051</v>
      </c>
      <c r="AH1" s="2">
        <v>2052</v>
      </c>
      <c r="AI1" s="2">
        <v>2053</v>
      </c>
      <c r="AJ1" s="2">
        <v>2054</v>
      </c>
      <c r="AK1" s="2">
        <v>2055</v>
      </c>
      <c r="AL1" s="2">
        <v>2056</v>
      </c>
      <c r="AM1" s="2">
        <v>2057</v>
      </c>
      <c r="AN1" s="2">
        <v>2058</v>
      </c>
      <c r="AO1" s="2">
        <v>2059</v>
      </c>
      <c r="AP1" s="2">
        <v>2060</v>
      </c>
    </row>
    <row r="2" spans="1:42" x14ac:dyDescent="0.2">
      <c r="A2" s="3" t="s">
        <v>21</v>
      </c>
      <c r="B2" s="5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</row>
    <row r="3" spans="1:42" x14ac:dyDescent="0.2">
      <c r="A3" s="3" t="s">
        <v>22</v>
      </c>
      <c r="B3" s="5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</row>
    <row r="4" spans="1:42" x14ac:dyDescent="0.2">
      <c r="A4" s="3" t="s">
        <v>23</v>
      </c>
      <c r="B4" s="5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</row>
    <row r="5" spans="1:42" x14ac:dyDescent="0.2">
      <c r="A5" s="3" t="s">
        <v>24</v>
      </c>
      <c r="B5" s="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</row>
    <row r="6" spans="1:42" x14ac:dyDescent="0.2">
      <c r="A6" s="3" t="s">
        <v>25</v>
      </c>
      <c r="B6" s="5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</row>
    <row r="7" spans="1:42" x14ac:dyDescent="0.2">
      <c r="A7" s="3" t="s">
        <v>26</v>
      </c>
      <c r="B7" s="5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</row>
    <row r="8" spans="1:42" x14ac:dyDescent="0.2">
      <c r="A8" s="3" t="s">
        <v>27</v>
      </c>
      <c r="B8" s="5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</row>
    <row r="9" spans="1:42" x14ac:dyDescent="0.2">
      <c r="A9" s="3" t="s">
        <v>28</v>
      </c>
      <c r="B9" s="5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616ED-A9D6-4E52-B081-AA46DB0541FA}">
  <sheetPr>
    <tabColor theme="4" tint="-0.249977111117893"/>
  </sheetPr>
  <dimension ref="A1:AP9"/>
  <sheetViews>
    <sheetView workbookViewId="0">
      <selection activeCell="B2" sqref="B2:B9"/>
    </sheetView>
  </sheetViews>
  <sheetFormatPr defaultColWidth="9" defaultRowHeight="14.25" x14ac:dyDescent="0.2"/>
  <cols>
    <col min="1" max="1" width="34.75" style="1" customWidth="1"/>
    <col min="2" max="2" width="13.125" style="1" customWidth="1"/>
    <col min="3" max="16384" width="9" style="1"/>
  </cols>
  <sheetData>
    <row r="1" spans="1:42" x14ac:dyDescent="0.2">
      <c r="B1" s="2">
        <v>2020</v>
      </c>
      <c r="C1" s="1">
        <v>2021</v>
      </c>
      <c r="D1" s="2">
        <v>2022</v>
      </c>
      <c r="E1" s="1">
        <v>2023</v>
      </c>
      <c r="F1" s="2">
        <v>2024</v>
      </c>
      <c r="G1" s="1">
        <v>2025</v>
      </c>
      <c r="H1" s="2">
        <v>2026</v>
      </c>
      <c r="I1" s="1">
        <v>2027</v>
      </c>
      <c r="J1" s="2">
        <v>2028</v>
      </c>
      <c r="K1" s="1">
        <v>2029</v>
      </c>
      <c r="L1" s="2">
        <v>2030</v>
      </c>
      <c r="M1" s="1">
        <v>2031</v>
      </c>
      <c r="N1" s="2">
        <v>2032</v>
      </c>
      <c r="O1" s="1">
        <v>2033</v>
      </c>
      <c r="P1" s="2">
        <v>2034</v>
      </c>
      <c r="Q1" s="1">
        <v>2035</v>
      </c>
      <c r="R1" s="2">
        <v>2036</v>
      </c>
      <c r="S1" s="1">
        <v>2037</v>
      </c>
      <c r="T1" s="2">
        <v>2038</v>
      </c>
      <c r="U1" s="1">
        <v>2039</v>
      </c>
      <c r="V1" s="2">
        <v>2040</v>
      </c>
      <c r="W1" s="1">
        <v>2041</v>
      </c>
      <c r="X1" s="2">
        <v>2042</v>
      </c>
      <c r="Y1" s="1">
        <v>2043</v>
      </c>
      <c r="Z1" s="2">
        <v>2044</v>
      </c>
      <c r="AA1" s="1">
        <v>2045</v>
      </c>
      <c r="AB1" s="2">
        <v>2046</v>
      </c>
      <c r="AC1" s="1">
        <v>2047</v>
      </c>
      <c r="AD1" s="2">
        <v>2048</v>
      </c>
      <c r="AE1" s="2">
        <v>2049</v>
      </c>
      <c r="AF1" s="2">
        <v>2050</v>
      </c>
      <c r="AG1" s="2">
        <v>2051</v>
      </c>
      <c r="AH1" s="2">
        <v>2052</v>
      </c>
      <c r="AI1" s="2">
        <v>2053</v>
      </c>
      <c r="AJ1" s="2">
        <v>2054</v>
      </c>
      <c r="AK1" s="2">
        <v>2055</v>
      </c>
      <c r="AL1" s="2">
        <v>2056</v>
      </c>
      <c r="AM1" s="2">
        <v>2057</v>
      </c>
      <c r="AN1" s="2">
        <v>2058</v>
      </c>
      <c r="AO1" s="2">
        <v>2059</v>
      </c>
      <c r="AP1" s="2">
        <v>2060</v>
      </c>
    </row>
    <row r="2" spans="1:42" x14ac:dyDescent="0.2">
      <c r="A2" s="3" t="s">
        <v>21</v>
      </c>
      <c r="B2" s="5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</row>
    <row r="3" spans="1:42" x14ac:dyDescent="0.2">
      <c r="A3" s="3" t="s">
        <v>22</v>
      </c>
      <c r="B3" s="5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</row>
    <row r="4" spans="1:42" x14ac:dyDescent="0.2">
      <c r="A4" s="3" t="s">
        <v>23</v>
      </c>
      <c r="B4" s="5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</row>
    <row r="5" spans="1:42" x14ac:dyDescent="0.2">
      <c r="A5" s="3" t="s">
        <v>24</v>
      </c>
      <c r="B5" s="5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</row>
    <row r="6" spans="1:42" x14ac:dyDescent="0.2">
      <c r="A6" s="3" t="s">
        <v>25</v>
      </c>
      <c r="B6" s="5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</row>
    <row r="7" spans="1:42" x14ac:dyDescent="0.2">
      <c r="A7" s="3" t="s">
        <v>26</v>
      </c>
      <c r="B7" s="5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</row>
    <row r="8" spans="1:42" x14ac:dyDescent="0.2">
      <c r="A8" s="3" t="s">
        <v>27</v>
      </c>
      <c r="B8" s="5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</row>
    <row r="9" spans="1:42" x14ac:dyDescent="0.2">
      <c r="A9" s="3" t="s">
        <v>28</v>
      </c>
      <c r="B9" s="5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C m L U w K 0 A A A D 3 A A A A E g A A A E N v b m Z p Z y 9 Q Y W N r Y W d l L n h t b I S P v Q 6 C M B z E d x P f g X S n X 8 S F / C k D q x g T E + P a Q C N E a A 0 t l v h q D j 6 S r y B E U T f H u / s l d / e 4 3 S E d 2 i a 4 q M 7 W R i e I Y Y o C 6 6 Q u Z W O 0 S p A 2 K B X L B W x l c Z J H F Y y 0 t v F g y w R V z p 1 j Q r z 3 2 E f Y d E f C K W X k k K 9 3 R a V a i T 5 w / R 8 O a z 3 V F g o J 2 L / W C I 4 Z 4 3 j F I 0 y B z C b k t f 4 C f B w 8 p T 8 m Z H 3 j + k 6 J a x V m G y C z B P L + I J 4 A A A D / / w M A U E s D B B Q A A g A I A A A A I Q C + U G n f 6 A E A A E M W A A A T A A A A R m 9 y b X V s Y X M v U 2 V j d G l v b j E u b e y X Q W v U Q B S A 7 w v 9 D 0 N O u z A s 2 T W J 0 J K D 7 F p 6 U K n s e m p E 0 u T Z D k 5 m l p l J t S 4 9 a V t B i j 3 0 Y C 0 U W x C 8 i S i K i j 8 n W f w X j u x 2 W 6 F z D Q Q m l 8 n M y / f e P M J 3 e B I S R T h D g + n a W W o 0 5 G Y s I E V 3 I S V 5 9 q j r e i 4 K E Q W 1 0 E D 6 K X 8 e 6 m 1 P b r X 7 P M k z Y K q 5 T C i 0 e 5 w p v Z F N p 7 c Y P Z A g Z B S n G W F R H + Q T x U f R K h / l N P 5 X J C p 2 P x Y n v 4 t X e + W L 3 f L 4 U 3 m 2 V 5 5 + i 6 4 U b C d y y 2 n h t T 5 Q k h E F I n S w g 1 G P 0 z x j M u z c x O g 2 S 3 h K 2 E Y Y + K 7 b w e h + z h U M 1 D a F 8 P K 1 f Y 8 z e N j C s 6 u / O S w O 9 i f v X p b v 9 / + c v 9 V t D O N 1 / d G q 4 J k m V i B O 9 b W b u k O M 1 m a H t y g d J D G N h Q y V y K / k O v l a H v 3 Q u S a f f x W n r + e 5 h i J m 8 j E X 2 f S u w + 0 R 6 I z / F 8 b j s a O 7 U T q G F D x T O x i N n a 7 b 9 Y s P X y 7 O W Z 6 t g 5 h F b r j G i J H x j I x n Z H w j 4 x u Z w M h 0 / c n R d 0 M / x o i R 8 Y y M Z 2 R 8 I + M b m e A a Z q e 1 0 C D s 2 h 9 / 6 c s K 2 d i s 0 J Z 5 O e u K d a V u r t z h T y t U 5 a K a N c W a U k 9 T g k p N C a w p 1 p T a m T I f H 4 K q 5 x X r i / W l t v N K U O 2 8 Y l 2 x r t T P l W U B 8 B y q E W V a y 1 p i L a m J J X 8 B A A D / / w M A U E s B A i 0 A F A A G A A g A A A A h A C r d q k D S A A A A N w E A A B M A A A A A A A A A A A A A A A A A A A A A A F t D b 2 5 0 Z W 5 0 X 1 R 5 c G V z X S 5 4 b W x Q S w E C L Q A U A A I A C A A A A C E A C m L U w K 0 A A A D 3 A A A A E g A A A A A A A A A A A A A A A A A L A w A A Q 2 9 u Z m l n L 1 B h Y 2 t h Z 2 U u e G 1 s U E s B A i 0 A F A A C A A g A A A A h A L 5 Q a d / o A Q A A Q x Y A A B M A A A A A A A A A A A A A A A A A 6 A M A A E Z v c m 1 1 b G F z L 1 N l Y 3 R p b 2 4 x L m 1 Q S w U G A A A A A A M A A w D C A A A A A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5 0 A A A A A A A A L H Q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N Z W R p d W 1 f M j A 0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I t M D Z U M D g 6 N D I 6 M D U u N T M 4 N z Y 2 O F o i L z 4 8 R W 5 0 c n k g V H l w Z T 0 i R m l s b E N v b H V t b l R 5 c G V z I i B W Y W x 1 Z T 0 i c 0 J n V U Z C U V V G Q l F V R k J R V U Z C U V V G Q l F V P S I v P j x F b n R y e S B U e X B l P S J G a W x s Q 2 9 s d W 1 u T m F t Z X M i I F Z h b H V l P S J z W y Z x d W 9 0 O 0 N v b H V t b j E m c X V v d D s s J n F 1 b 3 Q 7 M j A y N e W l s y Z x d W 9 0 O y w m c X V v d D s y M D M w 5 a W z J n F 1 b 3 Q 7 L C Z x d W 9 0 O z I w M z X l p b M m c X V v d D s s J n F 1 b 3 Q 7 M j A 0 M O W l s y Z x d W 9 0 O y w m c X V v d D s y M D Q 1 5 a W z J n F 1 b 3 Q 7 L C Z x d W 9 0 O z I w N T D l p b M m c X V v d D s s J n F 1 b 3 Q 7 M j A 1 N e W l s y Z x d W 9 0 O y w m c X V v d D s y M D Y w 5 a W z J n F 1 b 3 Q 7 L C Z x d W 9 0 O z I w M j X n l L c m c X V v d D s s J n F 1 b 3 Q 7 M j A z M O e U t y Z x d W 9 0 O y w m c X V v d D s y M D M 1 5 5 S 3 J n F 1 b 3 Q 7 L C Z x d W 9 0 O z I w N D D n l L c m c X V v d D s s J n F 1 b 3 Q 7 M j A 0 N e e U t y Z x d W 9 0 O y w m c X V v d D s y M D U w 5 5 S 3 J n F 1 b 3 Q 7 L C Z x d W 9 0 O z I w N T X n l L c m c X V v d D s s J n F 1 b 3 Q 7 M j A 2 M O e U t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I 2 O W Q z N j k t N G U 0 Z C 0 0 N j h m L T g w M G M t M T A x O T l k M 2 Z i N T U x I i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R p d W 1 f M j A 0 M C 9 B d X R v U m V t b 3 Z l Z E N v b H V t b n M x L n t D b 2 x 1 b W 4 x L D B 9 J n F 1 b 3 Q 7 L C Z x d W 9 0 O 1 N l Y 3 R p b 2 4 x L 0 1 l Z G l 1 b V 8 y M D Q w L 0 F 1 d G 9 S Z W 1 v d m V k Q 2 9 s d W 1 u c z E u e z I w M j X l p b M s M X 0 m c X V v d D s s J n F 1 b 3 Q 7 U 2 V j d G l v b j E v T W V k a X V t X z I w N D A v Q X V 0 b 1 J l b W 9 2 Z W R D b 2 x 1 b W 5 z M S 5 7 M j A z M O W l s y w y f S Z x d W 9 0 O y w m c X V v d D t T Z W N 0 a W 9 u M S 9 N Z W R p d W 1 f M j A 0 M C 9 B d X R v U m V t b 3 Z l Z E N v b H V t b n M x L n s y M D M 1 5 a W z L D N 9 J n F 1 b 3 Q 7 L C Z x d W 9 0 O 1 N l Y 3 R p b 2 4 x L 0 1 l Z G l 1 b V 8 y M D Q w L 0 F 1 d G 9 S Z W 1 v d m V k Q 2 9 s d W 1 u c z E u e z I w N D D l p b M s N H 0 m c X V v d D s s J n F 1 b 3 Q 7 U 2 V j d G l v b j E v T W V k a X V t X z I w N D A v Q X V 0 b 1 J l b W 9 2 Z W R D b 2 x 1 b W 5 z M S 5 7 M j A 0 N e W l s y w 1 f S Z x d W 9 0 O y w m c X V v d D t T Z W N 0 a W 9 u M S 9 N Z W R p d W 1 f M j A 0 M C 9 B d X R v U m V t b 3 Z l Z E N v b H V t b n M x L n s y M D U w 5 a W z L D Z 9 J n F 1 b 3 Q 7 L C Z x d W 9 0 O 1 N l Y 3 R p b 2 4 x L 0 1 l Z G l 1 b V 8 y M D Q w L 0 F 1 d G 9 S Z W 1 v d m V k Q 2 9 s d W 1 u c z E u e z I w N T X l p b M s N 3 0 m c X V v d D s s J n F 1 b 3 Q 7 U 2 V j d G l v b j E v T W V k a X V t X z I w N D A v Q X V 0 b 1 J l b W 9 2 Z W R D b 2 x 1 b W 5 z M S 5 7 M j A 2 M O W l s y w 4 f S Z x d W 9 0 O y w m c X V v d D t T Z W N 0 a W 9 u M S 9 N Z W R p d W 1 f M j A 0 M C 9 B d X R v U m V t b 3 Z l Z E N v b H V t b n M x L n s y M D I 1 5 5 S 3 L D l 9 J n F 1 b 3 Q 7 L C Z x d W 9 0 O 1 N l Y 3 R p b 2 4 x L 0 1 l Z G l 1 b V 8 y M D Q w L 0 F 1 d G 9 S Z W 1 v d m V k Q 2 9 s d W 1 u c z E u e z I w M z D n l L c s M T B 9 J n F 1 b 3 Q 7 L C Z x d W 9 0 O 1 N l Y 3 R p b 2 4 x L 0 1 l Z G l 1 b V 8 y M D Q w L 0 F 1 d G 9 S Z W 1 v d m V k Q 2 9 s d W 1 u c z E u e z I w M z X n l L c s M T F 9 J n F 1 b 3 Q 7 L C Z x d W 9 0 O 1 N l Y 3 R p b 2 4 x L 0 1 l Z G l 1 b V 8 y M D Q w L 0 F 1 d G 9 S Z W 1 v d m V k Q 2 9 s d W 1 u c z E u e z I w N D D n l L c s M T J 9 J n F 1 b 3 Q 7 L C Z x d W 9 0 O 1 N l Y 3 R p b 2 4 x L 0 1 l Z G l 1 b V 8 y M D Q w L 0 F 1 d G 9 S Z W 1 v d m V k Q 2 9 s d W 1 u c z E u e z I w N D X n l L c s M T N 9 J n F 1 b 3 Q 7 L C Z x d W 9 0 O 1 N l Y 3 R p b 2 4 x L 0 1 l Z G l 1 b V 8 y M D Q w L 0 F 1 d G 9 S Z W 1 v d m V k Q 2 9 s d W 1 u c z E u e z I w N T D n l L c s M T R 9 J n F 1 b 3 Q 7 L C Z x d W 9 0 O 1 N l Y 3 R p b 2 4 x L 0 1 l Z G l 1 b V 8 y M D Q w L 0 F 1 d G 9 S Z W 1 v d m V k Q 2 9 s d W 1 u c z E u e z I w N T X n l L c s M T V 9 J n F 1 b 3 Q 7 L C Z x d W 9 0 O 1 N l Y 3 R p b 2 4 x L 0 1 l Z G l 1 b V 8 y M D Q w L 0 F 1 d G 9 S Z W 1 v d m V k Q 2 9 s d W 1 u c z E u e z I w N j D n l L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N Z W R p d W 1 f M j A 0 M C 9 B d X R v U m V t b 3 Z l Z E N v b H V t b n M x L n t D b 2 x 1 b W 4 x L D B 9 J n F 1 b 3 Q 7 L C Z x d W 9 0 O 1 N l Y 3 R p b 2 4 x L 0 1 l Z G l 1 b V 8 y M D Q w L 0 F 1 d G 9 S Z W 1 v d m V k Q 2 9 s d W 1 u c z E u e z I w M j X l p b M s M X 0 m c X V v d D s s J n F 1 b 3 Q 7 U 2 V j d G l v b j E v T W V k a X V t X z I w N D A v Q X V 0 b 1 J l b W 9 2 Z W R D b 2 x 1 b W 5 z M S 5 7 M j A z M O W l s y w y f S Z x d W 9 0 O y w m c X V v d D t T Z W N 0 a W 9 u M S 9 N Z W R p d W 1 f M j A 0 M C 9 B d X R v U m V t b 3 Z l Z E N v b H V t b n M x L n s y M D M 1 5 a W z L D N 9 J n F 1 b 3 Q 7 L C Z x d W 9 0 O 1 N l Y 3 R p b 2 4 x L 0 1 l Z G l 1 b V 8 y M D Q w L 0 F 1 d G 9 S Z W 1 v d m V k Q 2 9 s d W 1 u c z E u e z I w N D D l p b M s N H 0 m c X V v d D s s J n F 1 b 3 Q 7 U 2 V j d G l v b j E v T W V k a X V t X z I w N D A v Q X V 0 b 1 J l b W 9 2 Z W R D b 2 x 1 b W 5 z M S 5 7 M j A 0 N e W l s y w 1 f S Z x d W 9 0 O y w m c X V v d D t T Z W N 0 a W 9 u M S 9 N Z W R p d W 1 f M j A 0 M C 9 B d X R v U m V t b 3 Z l Z E N v b H V t b n M x L n s y M D U w 5 a W z L D Z 9 J n F 1 b 3 Q 7 L C Z x d W 9 0 O 1 N l Y 3 R p b 2 4 x L 0 1 l Z G l 1 b V 8 y M D Q w L 0 F 1 d G 9 S Z W 1 v d m V k Q 2 9 s d W 1 u c z E u e z I w N T X l p b M s N 3 0 m c X V v d D s s J n F 1 b 3 Q 7 U 2 V j d G l v b j E v T W V k a X V t X z I w N D A v Q X V 0 b 1 J l b W 9 2 Z W R D b 2 x 1 b W 5 z M S 5 7 M j A 2 M O W l s y w 4 f S Z x d W 9 0 O y w m c X V v d D t T Z W N 0 a W 9 u M S 9 N Z W R p d W 1 f M j A 0 M C 9 B d X R v U m V t b 3 Z l Z E N v b H V t b n M x L n s y M D I 1 5 5 S 3 L D l 9 J n F 1 b 3 Q 7 L C Z x d W 9 0 O 1 N l Y 3 R p b 2 4 x L 0 1 l Z G l 1 b V 8 y M D Q w L 0 F 1 d G 9 S Z W 1 v d m V k Q 2 9 s d W 1 u c z E u e z I w M z D n l L c s M T B 9 J n F 1 b 3 Q 7 L C Z x d W 9 0 O 1 N l Y 3 R p b 2 4 x L 0 1 l Z G l 1 b V 8 y M D Q w L 0 F 1 d G 9 S Z W 1 v d m V k Q 2 9 s d W 1 u c z E u e z I w M z X n l L c s M T F 9 J n F 1 b 3 Q 7 L C Z x d W 9 0 O 1 N l Y 3 R p b 2 4 x L 0 1 l Z G l 1 b V 8 y M D Q w L 0 F 1 d G 9 S Z W 1 v d m V k Q 2 9 s d W 1 u c z E u e z I w N D D n l L c s M T J 9 J n F 1 b 3 Q 7 L C Z x d W 9 0 O 1 N l Y 3 R p b 2 4 x L 0 1 l Z G l 1 b V 8 y M D Q w L 0 F 1 d G 9 S Z W 1 v d m V k Q 2 9 s d W 1 u c z E u e z I w N D X n l L c s M T N 9 J n F 1 b 3 Q 7 L C Z x d W 9 0 O 1 N l Y 3 R p b 2 4 x L 0 1 l Z G l 1 b V 8 y M D Q w L 0 F 1 d G 9 S Z W 1 v d m V k Q 2 9 s d W 1 u c z E u e z I w N T D n l L c s M T R 9 J n F 1 b 3 Q 7 L C Z x d W 9 0 O 1 N l Y 3 R p b 2 4 x L 0 1 l Z G l 1 b V 8 y M D Q w L 0 F 1 d G 9 S Z W 1 v d m V k Q 2 9 s d W 1 u c z E u e z I w N T X n l L c s M T V 9 J n F 1 b 3 Q 7 L C Z x d W 9 0 O 1 N l Y 3 R p b 2 4 x L 0 1 l Z G l 1 b V 8 y M D Q w L 0 F 1 d G 9 S Z W 1 v d m V k Q 2 9 s d W 1 u c z E u e z I w N j D n l L c s M T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I a W d o X z I w N D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y L T A 2 V D A 4 O j Q 0 O j A z L j E y N T Y 1 M j d a I i 8 + P E V u d H J 5 I F R 5 c G U 9 I k Z p b G x D b 2 x 1 b W 5 U e X B l c y I g V m F s d W U 9 I n N C Z 1 V G Q l F V R k J R V U Z C U V V G Q l F V R k J R V T 0 i L z 4 8 R W 5 0 c n k g V H l w Z T 0 i R m l s b E N v b H V t b k 5 h b W V z I i B W Y W x 1 Z T 0 i c 1 s m c X V v d D t D b 2 x 1 b W 4 x J n F 1 b 3 Q 7 L C Z x d W 9 0 O z I w M j X l p b M m c X V v d D s s J n F 1 b 3 Q 7 M j A z M O W l s y Z x d W 9 0 O y w m c X V v d D s y M D M 1 5 a W z J n F 1 b 3 Q 7 L C Z x d W 9 0 O z I w N D D l p b M m c X V v d D s s J n F 1 b 3 Q 7 M j A 0 N e W l s y Z x d W 9 0 O y w m c X V v d D s y M D U w 5 a W z J n F 1 b 3 Q 7 L C Z x d W 9 0 O z I w N T X l p b M m c X V v d D s s J n F 1 b 3 Q 7 M j A 2 M O W l s y Z x d W 9 0 O y w m c X V v d D s y M D I 1 5 5 S 3 J n F 1 b 3 Q 7 L C Z x d W 9 0 O z I w M z D n l L c m c X V v d D s s J n F 1 b 3 Q 7 M j A z N e e U t y Z x d W 9 0 O y w m c X V v d D s y M D Q w 5 5 S 3 J n F 1 b 3 Q 7 L C Z x d W 9 0 O z I w N D X n l L c m c X V v d D s s J n F 1 b 3 Q 7 M j A 1 M O e U t y Z x d W 9 0 O y w m c X V v d D s y M D U 1 5 5 S 3 J n F 1 b 3 Q 7 L C Z x d W 9 0 O z I w N j D n l L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c 0 N T F l Z W Q 5 L T I 5 O W U t N D Z j Z S 1 h M D I 0 L T A z N 2 Y 0 M 2 V l Y z E x M i I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l n a F 8 y M D Q w L 0 F 1 d G 9 S Z W 1 v d m V k Q 2 9 s d W 1 u c z E u e 0 N v b H V t b j E s M H 0 m c X V v d D s s J n F 1 b 3 Q 7 U 2 V j d G l v b j E v S G l n a F 8 y M D Q w L 0 F 1 d G 9 S Z W 1 v d m V k Q 2 9 s d W 1 u c z E u e z I w M j X l p b M s M X 0 m c X V v d D s s J n F 1 b 3 Q 7 U 2 V j d G l v b j E v S G l n a F 8 y M D Q w L 0 F 1 d G 9 S Z W 1 v d m V k Q 2 9 s d W 1 u c z E u e z I w M z D l p b M s M n 0 m c X V v d D s s J n F 1 b 3 Q 7 U 2 V j d G l v b j E v S G l n a F 8 y M D Q w L 0 F 1 d G 9 S Z W 1 v d m V k Q 2 9 s d W 1 u c z E u e z I w M z X l p b M s M 3 0 m c X V v d D s s J n F 1 b 3 Q 7 U 2 V j d G l v b j E v S G l n a F 8 y M D Q w L 0 F 1 d G 9 S Z W 1 v d m V k Q 2 9 s d W 1 u c z E u e z I w N D D l p b M s N H 0 m c X V v d D s s J n F 1 b 3 Q 7 U 2 V j d G l v b j E v S G l n a F 8 y M D Q w L 0 F 1 d G 9 S Z W 1 v d m V k Q 2 9 s d W 1 u c z E u e z I w N D X l p b M s N X 0 m c X V v d D s s J n F 1 b 3 Q 7 U 2 V j d G l v b j E v S G l n a F 8 y M D Q w L 0 F 1 d G 9 S Z W 1 v d m V k Q 2 9 s d W 1 u c z E u e z I w N T D l p b M s N n 0 m c X V v d D s s J n F 1 b 3 Q 7 U 2 V j d G l v b j E v S G l n a F 8 y M D Q w L 0 F 1 d G 9 S Z W 1 v d m V k Q 2 9 s d W 1 u c z E u e z I w N T X l p b M s N 3 0 m c X V v d D s s J n F 1 b 3 Q 7 U 2 V j d G l v b j E v S G l n a F 8 y M D Q w L 0 F 1 d G 9 S Z W 1 v d m V k Q 2 9 s d W 1 u c z E u e z I w N j D l p b M s O H 0 m c X V v d D s s J n F 1 b 3 Q 7 U 2 V j d G l v b j E v S G l n a F 8 y M D Q w L 0 F 1 d G 9 S Z W 1 v d m V k Q 2 9 s d W 1 u c z E u e z I w M j X n l L c s O X 0 m c X V v d D s s J n F 1 b 3 Q 7 U 2 V j d G l v b j E v S G l n a F 8 y M D Q w L 0 F 1 d G 9 S Z W 1 v d m V k Q 2 9 s d W 1 u c z E u e z I w M z D n l L c s M T B 9 J n F 1 b 3 Q 7 L C Z x d W 9 0 O 1 N l Y 3 R p b 2 4 x L 0 h p Z 2 h f M j A 0 M C 9 B d X R v U m V t b 3 Z l Z E N v b H V t b n M x L n s y M D M 1 5 5 S 3 L D E x f S Z x d W 9 0 O y w m c X V v d D t T Z W N 0 a W 9 u M S 9 I a W d o X z I w N D A v Q X V 0 b 1 J l b W 9 2 Z W R D b 2 x 1 b W 5 z M S 5 7 M j A 0 M O e U t y w x M n 0 m c X V v d D s s J n F 1 b 3 Q 7 U 2 V j d G l v b j E v S G l n a F 8 y M D Q w L 0 F 1 d G 9 S Z W 1 v d m V k Q 2 9 s d W 1 u c z E u e z I w N D X n l L c s M T N 9 J n F 1 b 3 Q 7 L C Z x d W 9 0 O 1 N l Y 3 R p b 2 4 x L 0 h p Z 2 h f M j A 0 M C 9 B d X R v U m V t b 3 Z l Z E N v b H V t b n M x L n s y M D U w 5 5 S 3 L D E 0 f S Z x d W 9 0 O y w m c X V v d D t T Z W N 0 a W 9 u M S 9 I a W d o X z I w N D A v Q X V 0 b 1 J l b W 9 2 Z W R D b 2 x 1 b W 5 z M S 5 7 M j A 1 N e e U t y w x N X 0 m c X V v d D s s J n F 1 b 3 Q 7 U 2 V j d G l v b j E v S G l n a F 8 y M D Q w L 0 F 1 d G 9 S Z W 1 v d m V k Q 2 9 s d W 1 u c z E u e z I w N j D n l L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I a W d o X z I w N D A v Q X V 0 b 1 J l b W 9 2 Z W R D b 2 x 1 b W 5 z M S 5 7 Q 2 9 s d W 1 u M S w w f S Z x d W 9 0 O y w m c X V v d D t T Z W N 0 a W 9 u M S 9 I a W d o X z I w N D A v Q X V 0 b 1 J l b W 9 2 Z W R D b 2 x 1 b W 5 z M S 5 7 M j A y N e W l s y w x f S Z x d W 9 0 O y w m c X V v d D t T Z W N 0 a W 9 u M S 9 I a W d o X z I w N D A v Q X V 0 b 1 J l b W 9 2 Z W R D b 2 x 1 b W 5 z M S 5 7 M j A z M O W l s y w y f S Z x d W 9 0 O y w m c X V v d D t T Z W N 0 a W 9 u M S 9 I a W d o X z I w N D A v Q X V 0 b 1 J l b W 9 2 Z W R D b 2 x 1 b W 5 z M S 5 7 M j A z N e W l s y w z f S Z x d W 9 0 O y w m c X V v d D t T Z W N 0 a W 9 u M S 9 I a W d o X z I w N D A v Q X V 0 b 1 J l b W 9 2 Z W R D b 2 x 1 b W 5 z M S 5 7 M j A 0 M O W l s y w 0 f S Z x d W 9 0 O y w m c X V v d D t T Z W N 0 a W 9 u M S 9 I a W d o X z I w N D A v Q X V 0 b 1 J l b W 9 2 Z W R D b 2 x 1 b W 5 z M S 5 7 M j A 0 N e W l s y w 1 f S Z x d W 9 0 O y w m c X V v d D t T Z W N 0 a W 9 u M S 9 I a W d o X z I w N D A v Q X V 0 b 1 J l b W 9 2 Z W R D b 2 x 1 b W 5 z M S 5 7 M j A 1 M O W l s y w 2 f S Z x d W 9 0 O y w m c X V v d D t T Z W N 0 a W 9 u M S 9 I a W d o X z I w N D A v Q X V 0 b 1 J l b W 9 2 Z W R D b 2 x 1 b W 5 z M S 5 7 M j A 1 N e W l s y w 3 f S Z x d W 9 0 O y w m c X V v d D t T Z W N 0 a W 9 u M S 9 I a W d o X z I w N D A v Q X V 0 b 1 J l b W 9 2 Z W R D b 2 x 1 b W 5 z M S 5 7 M j A 2 M O W l s y w 4 f S Z x d W 9 0 O y w m c X V v d D t T Z W N 0 a W 9 u M S 9 I a W d o X z I w N D A v Q X V 0 b 1 J l b W 9 2 Z W R D b 2 x 1 b W 5 z M S 5 7 M j A y N e e U t y w 5 f S Z x d W 9 0 O y w m c X V v d D t T Z W N 0 a W 9 u M S 9 I a W d o X z I w N D A v Q X V 0 b 1 J l b W 9 2 Z W R D b 2 x 1 b W 5 z M S 5 7 M j A z M O e U t y w x M H 0 m c X V v d D s s J n F 1 b 3 Q 7 U 2 V j d G l v b j E v S G l n a F 8 y M D Q w L 0 F 1 d G 9 S Z W 1 v d m V k Q 2 9 s d W 1 u c z E u e z I w M z X n l L c s M T F 9 J n F 1 b 3 Q 7 L C Z x d W 9 0 O 1 N l Y 3 R p b 2 4 x L 0 h p Z 2 h f M j A 0 M C 9 B d X R v U m V t b 3 Z l Z E N v b H V t b n M x L n s y M D Q w 5 5 S 3 L D E y f S Z x d W 9 0 O y w m c X V v d D t T Z W N 0 a W 9 u M S 9 I a W d o X z I w N D A v Q X V 0 b 1 J l b W 9 2 Z W R D b 2 x 1 b W 5 z M S 5 7 M j A 0 N e e U t y w x M 3 0 m c X V v d D s s J n F 1 b 3 Q 7 U 2 V j d G l v b j E v S G l n a F 8 y M D Q w L 0 F 1 d G 9 S Z W 1 v d m V k Q 2 9 s d W 1 u c z E u e z I w N T D n l L c s M T R 9 J n F 1 b 3 Q 7 L C Z x d W 9 0 O 1 N l Y 3 R p b 2 4 x L 0 h p Z 2 h f M j A 0 M C 9 B d X R v U m V t b 3 Z l Z E N v b H V t b n M x L n s y M D U 1 5 5 S 3 L D E 1 f S Z x d W 9 0 O y w m c X V v d D t T Z W N 0 a W 9 u M S 9 I a W d o X z I w N D A v Q X V 0 b 1 J l b W 9 2 Z W R D b 2 x 1 b W 5 z M S 5 7 M j A 2 M O e U t y w x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x v d 1 8 y M D Q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i 0 w N l Q w O D o 0 N j o w M S 4 3 O D Y z M T k 2 W i I v P j x F b n R y e S B U e X B l P S J G a W x s Q 2 9 s d W 1 u V H l w Z X M i I F Z h b H V l P S J z Q m d V R k J R V U Z C U V V G Q l F V R k J R V U Z C U V U 9 I i 8 + P E V u d H J 5 I F R 5 c G U 9 I k Z p b G x D b 2 x 1 b W 5 O Y W 1 l c y I g V m F s d W U 9 I n N b J n F 1 b 3 Q 7 Q 2 9 s d W 1 u M S Z x d W 9 0 O y w m c X V v d D s y M D I 1 5 a W z J n F 1 b 3 Q 7 L C Z x d W 9 0 O z I w M z D l p b M m c X V v d D s s J n F 1 b 3 Q 7 M j A z N e W l s y Z x d W 9 0 O y w m c X V v d D s y M D Q w 5 a W z J n F 1 b 3 Q 7 L C Z x d W 9 0 O z I w N D X l p b M m c X V v d D s s J n F 1 b 3 Q 7 M j A 1 M O W l s y Z x d W 9 0 O y w m c X V v d D s y M D U 1 5 a W z J n F 1 b 3 Q 7 L C Z x d W 9 0 O z I w N j D l p b M m c X V v d D s s J n F 1 b 3 Q 7 M j A y N e e U t y Z x d W 9 0 O y w m c X V v d D s y M D M w 5 5 S 3 J n F 1 b 3 Q 7 L C Z x d W 9 0 O z I w M z X n l L c m c X V v d D s s J n F 1 b 3 Q 7 M j A 0 M O e U t y Z x d W 9 0 O y w m c X V v d D s y M D Q 1 5 5 S 3 J n F 1 b 3 Q 7 L C Z x d W 9 0 O z I w N T D n l L c m c X V v d D s s J n F 1 b 3 Q 7 M j A 1 N e e U t y Z x d W 9 0 O y w m c X V v d D s y M D Y w 5 5 S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Z D I 0 O D c 2 Y y 0 1 Z G U 5 L T Q y Y W I t Y W Q x N i 0 4 N T M 4 O G Y y O T F l Z D M i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d 1 8 y M D Q w L 0 F 1 d G 9 S Z W 1 v d m V k Q 2 9 s d W 1 u c z E u e 0 N v b H V t b j E s M H 0 m c X V v d D s s J n F 1 b 3 Q 7 U 2 V j d G l v b j E v T G 9 3 X z I w N D A v Q X V 0 b 1 J l b W 9 2 Z W R D b 2 x 1 b W 5 z M S 5 7 M j A y N e W l s y w x f S Z x d W 9 0 O y w m c X V v d D t T Z W N 0 a W 9 u M S 9 M b 3 d f M j A 0 M C 9 B d X R v U m V t b 3 Z l Z E N v b H V t b n M x L n s y M D M w 5 a W z L D J 9 J n F 1 b 3 Q 7 L C Z x d W 9 0 O 1 N l Y 3 R p b 2 4 x L 0 x v d 1 8 y M D Q w L 0 F 1 d G 9 S Z W 1 v d m V k Q 2 9 s d W 1 u c z E u e z I w M z X l p b M s M 3 0 m c X V v d D s s J n F 1 b 3 Q 7 U 2 V j d G l v b j E v T G 9 3 X z I w N D A v Q X V 0 b 1 J l b W 9 2 Z W R D b 2 x 1 b W 5 z M S 5 7 M j A 0 M O W l s y w 0 f S Z x d W 9 0 O y w m c X V v d D t T Z W N 0 a W 9 u M S 9 M b 3 d f M j A 0 M C 9 B d X R v U m V t b 3 Z l Z E N v b H V t b n M x L n s y M D Q 1 5 a W z L D V 9 J n F 1 b 3 Q 7 L C Z x d W 9 0 O 1 N l Y 3 R p b 2 4 x L 0 x v d 1 8 y M D Q w L 0 F 1 d G 9 S Z W 1 v d m V k Q 2 9 s d W 1 u c z E u e z I w N T D l p b M s N n 0 m c X V v d D s s J n F 1 b 3 Q 7 U 2 V j d G l v b j E v T G 9 3 X z I w N D A v Q X V 0 b 1 J l b W 9 2 Z W R D b 2 x 1 b W 5 z M S 5 7 M j A 1 N e W l s y w 3 f S Z x d W 9 0 O y w m c X V v d D t T Z W N 0 a W 9 u M S 9 M b 3 d f M j A 0 M C 9 B d X R v U m V t b 3 Z l Z E N v b H V t b n M x L n s y M D Y w 5 a W z L D h 9 J n F 1 b 3 Q 7 L C Z x d W 9 0 O 1 N l Y 3 R p b 2 4 x L 0 x v d 1 8 y M D Q w L 0 F 1 d G 9 S Z W 1 v d m V k Q 2 9 s d W 1 u c z E u e z I w M j X n l L c s O X 0 m c X V v d D s s J n F 1 b 3 Q 7 U 2 V j d G l v b j E v T G 9 3 X z I w N D A v Q X V 0 b 1 J l b W 9 2 Z W R D b 2 x 1 b W 5 z M S 5 7 M j A z M O e U t y w x M H 0 m c X V v d D s s J n F 1 b 3 Q 7 U 2 V j d G l v b j E v T G 9 3 X z I w N D A v Q X V 0 b 1 J l b W 9 2 Z W R D b 2 x 1 b W 5 z M S 5 7 M j A z N e e U t y w x M X 0 m c X V v d D s s J n F 1 b 3 Q 7 U 2 V j d G l v b j E v T G 9 3 X z I w N D A v Q X V 0 b 1 J l b W 9 2 Z W R D b 2 x 1 b W 5 z M S 5 7 M j A 0 M O e U t y w x M n 0 m c X V v d D s s J n F 1 b 3 Q 7 U 2 V j d G l v b j E v T G 9 3 X z I w N D A v Q X V 0 b 1 J l b W 9 2 Z W R D b 2 x 1 b W 5 z M S 5 7 M j A 0 N e e U t y w x M 3 0 m c X V v d D s s J n F 1 b 3 Q 7 U 2 V j d G l v b j E v T G 9 3 X z I w N D A v Q X V 0 b 1 J l b W 9 2 Z W R D b 2 x 1 b W 5 z M S 5 7 M j A 1 M O e U t y w x N H 0 m c X V v d D s s J n F 1 b 3 Q 7 U 2 V j d G l v b j E v T G 9 3 X z I w N D A v Q X V 0 b 1 J l b W 9 2 Z W R D b 2 x 1 b W 5 z M S 5 7 M j A 1 N e e U t y w x N X 0 m c X V v d D s s J n F 1 b 3 Q 7 U 2 V j d G l v b j E v T G 9 3 X z I w N D A v Q X V 0 b 1 J l b W 9 2 Z W R D b 2 x 1 b W 5 z M S 5 7 M j A 2 M O e U t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x v d 1 8 y M D Q w L 0 F 1 d G 9 S Z W 1 v d m V k Q 2 9 s d W 1 u c z E u e 0 N v b H V t b j E s M H 0 m c X V v d D s s J n F 1 b 3 Q 7 U 2 V j d G l v b j E v T G 9 3 X z I w N D A v Q X V 0 b 1 J l b W 9 2 Z W R D b 2 x 1 b W 5 z M S 5 7 M j A y N e W l s y w x f S Z x d W 9 0 O y w m c X V v d D t T Z W N 0 a W 9 u M S 9 M b 3 d f M j A 0 M C 9 B d X R v U m V t b 3 Z l Z E N v b H V t b n M x L n s y M D M w 5 a W z L D J 9 J n F 1 b 3 Q 7 L C Z x d W 9 0 O 1 N l Y 3 R p b 2 4 x L 0 x v d 1 8 y M D Q w L 0 F 1 d G 9 S Z W 1 v d m V k Q 2 9 s d W 1 u c z E u e z I w M z X l p b M s M 3 0 m c X V v d D s s J n F 1 b 3 Q 7 U 2 V j d G l v b j E v T G 9 3 X z I w N D A v Q X V 0 b 1 J l b W 9 2 Z W R D b 2 x 1 b W 5 z M S 5 7 M j A 0 M O W l s y w 0 f S Z x d W 9 0 O y w m c X V v d D t T Z W N 0 a W 9 u M S 9 M b 3 d f M j A 0 M C 9 B d X R v U m V t b 3 Z l Z E N v b H V t b n M x L n s y M D Q 1 5 a W z L D V 9 J n F 1 b 3 Q 7 L C Z x d W 9 0 O 1 N l Y 3 R p b 2 4 x L 0 x v d 1 8 y M D Q w L 0 F 1 d G 9 S Z W 1 v d m V k Q 2 9 s d W 1 u c z E u e z I w N T D l p b M s N n 0 m c X V v d D s s J n F 1 b 3 Q 7 U 2 V j d G l v b j E v T G 9 3 X z I w N D A v Q X V 0 b 1 J l b W 9 2 Z W R D b 2 x 1 b W 5 z M S 5 7 M j A 1 N e W l s y w 3 f S Z x d W 9 0 O y w m c X V v d D t T Z W N 0 a W 9 u M S 9 M b 3 d f M j A 0 M C 9 B d X R v U m V t b 3 Z l Z E N v b H V t b n M x L n s y M D Y w 5 a W z L D h 9 J n F 1 b 3 Q 7 L C Z x d W 9 0 O 1 N l Y 3 R p b 2 4 x L 0 x v d 1 8 y M D Q w L 0 F 1 d G 9 S Z W 1 v d m V k Q 2 9 s d W 1 u c z E u e z I w M j X n l L c s O X 0 m c X V v d D s s J n F 1 b 3 Q 7 U 2 V j d G l v b j E v T G 9 3 X z I w N D A v Q X V 0 b 1 J l b W 9 2 Z W R D b 2 x 1 b W 5 z M S 5 7 M j A z M O e U t y w x M H 0 m c X V v d D s s J n F 1 b 3 Q 7 U 2 V j d G l v b j E v T G 9 3 X z I w N D A v Q X V 0 b 1 J l b W 9 2 Z W R D b 2 x 1 b W 5 z M S 5 7 M j A z N e e U t y w x M X 0 m c X V v d D s s J n F 1 b 3 Q 7 U 2 V j d G l v b j E v T G 9 3 X z I w N D A v Q X V 0 b 1 J l b W 9 2 Z W R D b 2 x 1 b W 5 z M S 5 7 M j A 0 M O e U t y w x M n 0 m c X V v d D s s J n F 1 b 3 Q 7 U 2 V j d G l v b j E v T G 9 3 X z I w N D A v Q X V 0 b 1 J l b W 9 2 Z W R D b 2 x 1 b W 5 z M S 5 7 M j A 0 N e e U t y w x M 3 0 m c X V v d D s s J n F 1 b 3 Q 7 U 2 V j d G l v b j E v T G 9 3 X z I w N D A v Q X V 0 b 1 J l b W 9 2 Z W R D b 2 x 1 b W 5 z M S 5 7 M j A 1 M O e U t y w x N H 0 m c X V v d D s s J n F 1 b 3 Q 7 U 2 V j d G l v b j E v T G 9 3 X z I w N D A v Q X V 0 b 1 J l b W 9 2 Z W R D b 2 x 1 b W 5 z M S 5 7 M j A 1 N e e U t y w x N X 0 m c X V v d D s s J n F 1 b 3 Q 7 U 2 V j d G l v b j E v T G 9 3 X z I w N D A v Q X V 0 b 1 J l b W 9 2 Z W R D b 2 x 1 b W 5 z M S 5 7 M j A 2 M O e U t y w x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x v d 1 8 y M D Y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i 0 w N l Q w O T o w O T o w N y 4 4 N j Y x N T U 5 W i I v P j x F b n R y e S B U e X B l P S J G a W x s Q 2 9 s d W 1 u V H l w Z X M i I F Z h b H V l P S J z Q m d V R k J R V U Z C U V V G Q l F V R k J R V U Z C U V U 9 I i 8 + P E V u d H J 5 I F R 5 c G U 9 I k Z p b G x D b 2 x 1 b W 5 O Y W 1 l c y I g V m F s d W U 9 I n N b J n F 1 b 3 Q 7 Q 2 9 s d W 1 u M S Z x d W 9 0 O y w m c X V v d D s y M D I 1 5 a W z J n F 1 b 3 Q 7 L C Z x d W 9 0 O z I w M z D l p b M m c X V v d D s s J n F 1 b 3 Q 7 M j A z N e W l s y Z x d W 9 0 O y w m c X V v d D s y M D Q w 5 a W z J n F 1 b 3 Q 7 L C Z x d W 9 0 O z I w N D X l p b M m c X V v d D s s J n F 1 b 3 Q 7 M j A 1 M O W l s y Z x d W 9 0 O y w m c X V v d D s y M D U 1 5 a W z J n F 1 b 3 Q 7 L C Z x d W 9 0 O z I w N j D l p b M m c X V v d D s s J n F 1 b 3 Q 7 M j A y N e e U t y Z x d W 9 0 O y w m c X V v d D s y M D M w 5 5 S 3 J n F 1 b 3 Q 7 L C Z x d W 9 0 O z I w M z X n l L c m c X V v d D s s J n F 1 b 3 Q 7 M j A 0 M O e U t y Z x d W 9 0 O y w m c X V v d D s y M D Q 1 5 5 S 3 J n F 1 b 3 Q 7 L C Z x d W 9 0 O z I w N T D n l L c m c X V v d D s s J n F 1 b 3 Q 7 M j A 1 N e e U t y Z x d W 9 0 O y w m c X V v d D s y M D Y w 5 5 S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N j I 0 N W N k Y i 0 y Z G E 0 L T R k O T Y t O T E z M S 1 i M z E 5 M T Q 5 Z G M 2 N z U i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d 1 8 y M D Y w L 0 F 1 d G 9 S Z W 1 v d m V k Q 2 9 s d W 1 u c z E u e 0 N v b H V t b j E s M H 0 m c X V v d D s s J n F 1 b 3 Q 7 U 2 V j d G l v b j E v T G 9 3 X z I w N j A v Q X V 0 b 1 J l b W 9 2 Z W R D b 2 x 1 b W 5 z M S 5 7 M j A y N e W l s y w x f S Z x d W 9 0 O y w m c X V v d D t T Z W N 0 a W 9 u M S 9 M b 3 d f M j A 2 M C 9 B d X R v U m V t b 3 Z l Z E N v b H V t b n M x L n s y M D M w 5 a W z L D J 9 J n F 1 b 3 Q 7 L C Z x d W 9 0 O 1 N l Y 3 R p b 2 4 x L 0 x v d 1 8 y M D Y w L 0 F 1 d G 9 S Z W 1 v d m V k Q 2 9 s d W 1 u c z E u e z I w M z X l p b M s M 3 0 m c X V v d D s s J n F 1 b 3 Q 7 U 2 V j d G l v b j E v T G 9 3 X z I w N j A v Q X V 0 b 1 J l b W 9 2 Z W R D b 2 x 1 b W 5 z M S 5 7 M j A 0 M O W l s y w 0 f S Z x d W 9 0 O y w m c X V v d D t T Z W N 0 a W 9 u M S 9 M b 3 d f M j A 2 M C 9 B d X R v U m V t b 3 Z l Z E N v b H V t b n M x L n s y M D Q 1 5 a W z L D V 9 J n F 1 b 3 Q 7 L C Z x d W 9 0 O 1 N l Y 3 R p b 2 4 x L 0 x v d 1 8 y M D Y w L 0 F 1 d G 9 S Z W 1 v d m V k Q 2 9 s d W 1 u c z E u e z I w N T D l p b M s N n 0 m c X V v d D s s J n F 1 b 3 Q 7 U 2 V j d G l v b j E v T G 9 3 X z I w N j A v Q X V 0 b 1 J l b W 9 2 Z W R D b 2 x 1 b W 5 z M S 5 7 M j A 1 N e W l s y w 3 f S Z x d W 9 0 O y w m c X V v d D t T Z W N 0 a W 9 u M S 9 M b 3 d f M j A 2 M C 9 B d X R v U m V t b 3 Z l Z E N v b H V t b n M x L n s y M D Y w 5 a W z L D h 9 J n F 1 b 3 Q 7 L C Z x d W 9 0 O 1 N l Y 3 R p b 2 4 x L 0 x v d 1 8 y M D Y w L 0 F 1 d G 9 S Z W 1 v d m V k Q 2 9 s d W 1 u c z E u e z I w M j X n l L c s O X 0 m c X V v d D s s J n F 1 b 3 Q 7 U 2 V j d G l v b j E v T G 9 3 X z I w N j A v Q X V 0 b 1 J l b W 9 2 Z W R D b 2 x 1 b W 5 z M S 5 7 M j A z M O e U t y w x M H 0 m c X V v d D s s J n F 1 b 3 Q 7 U 2 V j d G l v b j E v T G 9 3 X z I w N j A v Q X V 0 b 1 J l b W 9 2 Z W R D b 2 x 1 b W 5 z M S 5 7 M j A z N e e U t y w x M X 0 m c X V v d D s s J n F 1 b 3 Q 7 U 2 V j d G l v b j E v T G 9 3 X z I w N j A v Q X V 0 b 1 J l b W 9 2 Z W R D b 2 x 1 b W 5 z M S 5 7 M j A 0 M O e U t y w x M n 0 m c X V v d D s s J n F 1 b 3 Q 7 U 2 V j d G l v b j E v T G 9 3 X z I w N j A v Q X V 0 b 1 J l b W 9 2 Z W R D b 2 x 1 b W 5 z M S 5 7 M j A 0 N e e U t y w x M 3 0 m c X V v d D s s J n F 1 b 3 Q 7 U 2 V j d G l v b j E v T G 9 3 X z I w N j A v Q X V 0 b 1 J l b W 9 2 Z W R D b 2 x 1 b W 5 z M S 5 7 M j A 1 M O e U t y w x N H 0 m c X V v d D s s J n F 1 b 3 Q 7 U 2 V j d G l v b j E v T G 9 3 X z I w N j A v Q X V 0 b 1 J l b W 9 2 Z W R D b 2 x 1 b W 5 z M S 5 7 M j A 1 N e e U t y w x N X 0 m c X V v d D s s J n F 1 b 3 Q 7 U 2 V j d G l v b j E v T G 9 3 X z I w N j A v Q X V 0 b 1 J l b W 9 2 Z W R D b 2 x 1 b W 5 z M S 5 7 M j A 2 M O e U t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x v d 1 8 y M D Y w L 0 F 1 d G 9 S Z W 1 v d m V k Q 2 9 s d W 1 u c z E u e 0 N v b H V t b j E s M H 0 m c X V v d D s s J n F 1 b 3 Q 7 U 2 V j d G l v b j E v T G 9 3 X z I w N j A v Q X V 0 b 1 J l b W 9 2 Z W R D b 2 x 1 b W 5 z M S 5 7 M j A y N e W l s y w x f S Z x d W 9 0 O y w m c X V v d D t T Z W N 0 a W 9 u M S 9 M b 3 d f M j A 2 M C 9 B d X R v U m V t b 3 Z l Z E N v b H V t b n M x L n s y M D M w 5 a W z L D J 9 J n F 1 b 3 Q 7 L C Z x d W 9 0 O 1 N l Y 3 R p b 2 4 x L 0 x v d 1 8 y M D Y w L 0 F 1 d G 9 S Z W 1 v d m V k Q 2 9 s d W 1 u c z E u e z I w M z X l p b M s M 3 0 m c X V v d D s s J n F 1 b 3 Q 7 U 2 V j d G l v b j E v T G 9 3 X z I w N j A v Q X V 0 b 1 J l b W 9 2 Z W R D b 2 x 1 b W 5 z M S 5 7 M j A 0 M O W l s y w 0 f S Z x d W 9 0 O y w m c X V v d D t T Z W N 0 a W 9 u M S 9 M b 3 d f M j A 2 M C 9 B d X R v U m V t b 3 Z l Z E N v b H V t b n M x L n s y M D Q 1 5 a W z L D V 9 J n F 1 b 3 Q 7 L C Z x d W 9 0 O 1 N l Y 3 R p b 2 4 x L 0 x v d 1 8 y M D Y w L 0 F 1 d G 9 S Z W 1 v d m V k Q 2 9 s d W 1 u c z E u e z I w N T D l p b M s N n 0 m c X V v d D s s J n F 1 b 3 Q 7 U 2 V j d G l v b j E v T G 9 3 X z I w N j A v Q X V 0 b 1 J l b W 9 2 Z W R D b 2 x 1 b W 5 z M S 5 7 M j A 1 N e W l s y w 3 f S Z x d W 9 0 O y w m c X V v d D t T Z W N 0 a W 9 u M S 9 M b 3 d f M j A 2 M C 9 B d X R v U m V t b 3 Z l Z E N v b H V t b n M x L n s y M D Y w 5 a W z L D h 9 J n F 1 b 3 Q 7 L C Z x d W 9 0 O 1 N l Y 3 R p b 2 4 x L 0 x v d 1 8 y M D Y w L 0 F 1 d G 9 S Z W 1 v d m V k Q 2 9 s d W 1 u c z E u e z I w M j X n l L c s O X 0 m c X V v d D s s J n F 1 b 3 Q 7 U 2 V j d G l v b j E v T G 9 3 X z I w N j A v Q X V 0 b 1 J l b W 9 2 Z W R D b 2 x 1 b W 5 z M S 5 7 M j A z M O e U t y w x M H 0 m c X V v d D s s J n F 1 b 3 Q 7 U 2 V j d G l v b j E v T G 9 3 X z I w N j A v Q X V 0 b 1 J l b W 9 2 Z W R D b 2 x 1 b W 5 z M S 5 7 M j A z N e e U t y w x M X 0 m c X V v d D s s J n F 1 b 3 Q 7 U 2 V j d G l v b j E v T G 9 3 X z I w N j A v Q X V 0 b 1 J l b W 9 2 Z W R D b 2 x 1 b W 5 z M S 5 7 M j A 0 M O e U t y w x M n 0 m c X V v d D s s J n F 1 b 3 Q 7 U 2 V j d G l v b j E v T G 9 3 X z I w N j A v Q X V 0 b 1 J l b W 9 2 Z W R D b 2 x 1 b W 5 z M S 5 7 M j A 0 N e e U t y w x M 3 0 m c X V v d D s s J n F 1 b 3 Q 7 U 2 V j d G l v b j E v T G 9 3 X z I w N j A v Q X V 0 b 1 J l b W 9 2 Z W R D b 2 x 1 b W 5 z M S 5 7 M j A 1 M O e U t y w x N H 0 m c X V v d D s s J n F 1 b 3 Q 7 U 2 V j d G l v b j E v T G 9 3 X z I w N j A v Q X V 0 b 1 J l b W 9 2 Z W R D b 2 x 1 b W 5 z M S 5 7 M j A 1 N e e U t y w x N X 0 m c X V v d D s s J n F 1 b 3 Q 7 U 2 V j d G l v b j E v T G 9 3 X z I w N j A v Q X V 0 b 1 J l b W 9 2 Z W R D b 2 x 1 b W 5 z M S 5 7 M j A 2 M O e U t y w x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l Z G l 1 b V 8 y M D Y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i 0 w N l Q w O T o w O T o x N i 4 1 M j c x N T M 0 W i I v P j x F b n R y e S B U e X B l P S J G a W x s Q 2 9 s d W 1 u V H l w Z X M i I F Z h b H V l P S J z Q m d V R k J R V U Z C U V V G Q l F V R k J R V U Z C U V U 9 I i 8 + P E V u d H J 5 I F R 5 c G U 9 I k Z p b G x D b 2 x 1 b W 5 O Y W 1 l c y I g V m F s d W U 9 I n N b J n F 1 b 3 Q 7 Q 2 9 s d W 1 u M S Z x d W 9 0 O y w m c X V v d D s y M D I 1 5 a W z J n F 1 b 3 Q 7 L C Z x d W 9 0 O z I w M z D l p b M m c X V v d D s s J n F 1 b 3 Q 7 M j A z N e W l s y Z x d W 9 0 O y w m c X V v d D s y M D Q w 5 a W z J n F 1 b 3 Q 7 L C Z x d W 9 0 O z I w N D X l p b M m c X V v d D s s J n F 1 b 3 Q 7 M j A 1 M O W l s y Z x d W 9 0 O y w m c X V v d D s y M D U 1 5 a W z J n F 1 b 3 Q 7 L C Z x d W 9 0 O z I w N j D l p b M m c X V v d D s s J n F 1 b 3 Q 7 M j A y N e e U t y Z x d W 9 0 O y w m c X V v d D s y M D M w 5 5 S 3 J n F 1 b 3 Q 7 L C Z x d W 9 0 O z I w M z X n l L c m c X V v d D s s J n F 1 b 3 Q 7 M j A 0 M O e U t y Z x d W 9 0 O y w m c X V v d D s y M D Q 1 5 5 S 3 J n F 1 b 3 Q 7 L C Z x d W 9 0 O z I w N T D n l L c m c X V v d D s s J n F 1 b 3 Q 7 M j A 1 N e e U t y Z x d W 9 0 O y w m c X V v d D s y M D Y w 5 5 S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M 2 F m Z T R m Z C 1 l N z M 0 L T Q 0 Y m U t O T d i Y y 1 i Z T h k M D I 5 M G R m O T U i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Z G l 1 b V 8 y M D Y w L 0 F 1 d G 9 S Z W 1 v d m V k Q 2 9 s d W 1 u c z E u e 0 N v b H V t b j E s M H 0 m c X V v d D s s J n F 1 b 3 Q 7 U 2 V j d G l v b j E v T W V k a X V t X z I w N j A v Q X V 0 b 1 J l b W 9 2 Z W R D b 2 x 1 b W 5 z M S 5 7 M j A y N e W l s y w x f S Z x d W 9 0 O y w m c X V v d D t T Z W N 0 a W 9 u M S 9 N Z W R p d W 1 f M j A 2 M C 9 B d X R v U m V t b 3 Z l Z E N v b H V t b n M x L n s y M D M w 5 a W z L D J 9 J n F 1 b 3 Q 7 L C Z x d W 9 0 O 1 N l Y 3 R p b 2 4 x L 0 1 l Z G l 1 b V 8 y M D Y w L 0 F 1 d G 9 S Z W 1 v d m V k Q 2 9 s d W 1 u c z E u e z I w M z X l p b M s M 3 0 m c X V v d D s s J n F 1 b 3 Q 7 U 2 V j d G l v b j E v T W V k a X V t X z I w N j A v Q X V 0 b 1 J l b W 9 2 Z W R D b 2 x 1 b W 5 z M S 5 7 M j A 0 M O W l s y w 0 f S Z x d W 9 0 O y w m c X V v d D t T Z W N 0 a W 9 u M S 9 N Z W R p d W 1 f M j A 2 M C 9 B d X R v U m V t b 3 Z l Z E N v b H V t b n M x L n s y M D Q 1 5 a W z L D V 9 J n F 1 b 3 Q 7 L C Z x d W 9 0 O 1 N l Y 3 R p b 2 4 x L 0 1 l Z G l 1 b V 8 y M D Y w L 0 F 1 d G 9 S Z W 1 v d m V k Q 2 9 s d W 1 u c z E u e z I w N T D l p b M s N n 0 m c X V v d D s s J n F 1 b 3 Q 7 U 2 V j d G l v b j E v T W V k a X V t X z I w N j A v Q X V 0 b 1 J l b W 9 2 Z W R D b 2 x 1 b W 5 z M S 5 7 M j A 1 N e W l s y w 3 f S Z x d W 9 0 O y w m c X V v d D t T Z W N 0 a W 9 u M S 9 N Z W R p d W 1 f M j A 2 M C 9 B d X R v U m V t b 3 Z l Z E N v b H V t b n M x L n s y M D Y w 5 a W z L D h 9 J n F 1 b 3 Q 7 L C Z x d W 9 0 O 1 N l Y 3 R p b 2 4 x L 0 1 l Z G l 1 b V 8 y M D Y w L 0 F 1 d G 9 S Z W 1 v d m V k Q 2 9 s d W 1 u c z E u e z I w M j X n l L c s O X 0 m c X V v d D s s J n F 1 b 3 Q 7 U 2 V j d G l v b j E v T W V k a X V t X z I w N j A v Q X V 0 b 1 J l b W 9 2 Z W R D b 2 x 1 b W 5 z M S 5 7 M j A z M O e U t y w x M H 0 m c X V v d D s s J n F 1 b 3 Q 7 U 2 V j d G l v b j E v T W V k a X V t X z I w N j A v Q X V 0 b 1 J l b W 9 2 Z W R D b 2 x 1 b W 5 z M S 5 7 M j A z N e e U t y w x M X 0 m c X V v d D s s J n F 1 b 3 Q 7 U 2 V j d G l v b j E v T W V k a X V t X z I w N j A v Q X V 0 b 1 J l b W 9 2 Z W R D b 2 x 1 b W 5 z M S 5 7 M j A 0 M O e U t y w x M n 0 m c X V v d D s s J n F 1 b 3 Q 7 U 2 V j d G l v b j E v T W V k a X V t X z I w N j A v Q X V 0 b 1 J l b W 9 2 Z W R D b 2 x 1 b W 5 z M S 5 7 M j A 0 N e e U t y w x M 3 0 m c X V v d D s s J n F 1 b 3 Q 7 U 2 V j d G l v b j E v T W V k a X V t X z I w N j A v Q X V 0 b 1 J l b W 9 2 Z W R D b 2 x 1 b W 5 z M S 5 7 M j A 1 M O e U t y w x N H 0 m c X V v d D s s J n F 1 b 3 Q 7 U 2 V j d G l v b j E v T W V k a X V t X z I w N j A v Q X V 0 b 1 J l b W 9 2 Z W R D b 2 x 1 b W 5 z M S 5 7 M j A 1 N e e U t y w x N X 0 m c X V v d D s s J n F 1 b 3 Q 7 U 2 V j d G l v b j E v T W V k a X V t X z I w N j A v Q X V 0 b 1 J l b W 9 2 Z W R D b 2 x 1 b W 5 z M S 5 7 M j A 2 M O e U t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1 l Z G l 1 b V 8 y M D Y w L 0 F 1 d G 9 S Z W 1 v d m V k Q 2 9 s d W 1 u c z E u e 0 N v b H V t b j E s M H 0 m c X V v d D s s J n F 1 b 3 Q 7 U 2 V j d G l v b j E v T W V k a X V t X z I w N j A v Q X V 0 b 1 J l b W 9 2 Z W R D b 2 x 1 b W 5 z M S 5 7 M j A y N e W l s y w x f S Z x d W 9 0 O y w m c X V v d D t T Z W N 0 a W 9 u M S 9 N Z W R p d W 1 f M j A 2 M C 9 B d X R v U m V t b 3 Z l Z E N v b H V t b n M x L n s y M D M w 5 a W z L D J 9 J n F 1 b 3 Q 7 L C Z x d W 9 0 O 1 N l Y 3 R p b 2 4 x L 0 1 l Z G l 1 b V 8 y M D Y w L 0 F 1 d G 9 S Z W 1 v d m V k Q 2 9 s d W 1 u c z E u e z I w M z X l p b M s M 3 0 m c X V v d D s s J n F 1 b 3 Q 7 U 2 V j d G l v b j E v T W V k a X V t X z I w N j A v Q X V 0 b 1 J l b W 9 2 Z W R D b 2 x 1 b W 5 z M S 5 7 M j A 0 M O W l s y w 0 f S Z x d W 9 0 O y w m c X V v d D t T Z W N 0 a W 9 u M S 9 N Z W R p d W 1 f M j A 2 M C 9 B d X R v U m V t b 3 Z l Z E N v b H V t b n M x L n s y M D Q 1 5 a W z L D V 9 J n F 1 b 3 Q 7 L C Z x d W 9 0 O 1 N l Y 3 R p b 2 4 x L 0 1 l Z G l 1 b V 8 y M D Y w L 0 F 1 d G 9 S Z W 1 v d m V k Q 2 9 s d W 1 u c z E u e z I w N T D l p b M s N n 0 m c X V v d D s s J n F 1 b 3 Q 7 U 2 V j d G l v b j E v T W V k a X V t X z I w N j A v Q X V 0 b 1 J l b W 9 2 Z W R D b 2 x 1 b W 5 z M S 5 7 M j A 1 N e W l s y w 3 f S Z x d W 9 0 O y w m c X V v d D t T Z W N 0 a W 9 u M S 9 N Z W R p d W 1 f M j A 2 M C 9 B d X R v U m V t b 3 Z l Z E N v b H V t b n M x L n s y M D Y w 5 a W z L D h 9 J n F 1 b 3 Q 7 L C Z x d W 9 0 O 1 N l Y 3 R p b 2 4 x L 0 1 l Z G l 1 b V 8 y M D Y w L 0 F 1 d G 9 S Z W 1 v d m V k Q 2 9 s d W 1 u c z E u e z I w M j X n l L c s O X 0 m c X V v d D s s J n F 1 b 3 Q 7 U 2 V j d G l v b j E v T W V k a X V t X z I w N j A v Q X V 0 b 1 J l b W 9 2 Z W R D b 2 x 1 b W 5 z M S 5 7 M j A z M O e U t y w x M H 0 m c X V v d D s s J n F 1 b 3 Q 7 U 2 V j d G l v b j E v T W V k a X V t X z I w N j A v Q X V 0 b 1 J l b W 9 2 Z W R D b 2 x 1 b W 5 z M S 5 7 M j A z N e e U t y w x M X 0 m c X V v d D s s J n F 1 b 3 Q 7 U 2 V j d G l v b j E v T W V k a X V t X z I w N j A v Q X V 0 b 1 J l b W 9 2 Z W R D b 2 x 1 b W 5 z M S 5 7 M j A 0 M O e U t y w x M n 0 m c X V v d D s s J n F 1 b 3 Q 7 U 2 V j d G l v b j E v T W V k a X V t X z I w N j A v Q X V 0 b 1 J l b W 9 2 Z W R D b 2 x 1 b W 5 z M S 5 7 M j A 0 N e e U t y w x M 3 0 m c X V v d D s s J n F 1 b 3 Q 7 U 2 V j d G l v b j E v T W V k a X V t X z I w N j A v Q X V 0 b 1 J l b W 9 2 Z W R D b 2 x 1 b W 5 z M S 5 7 M j A 1 M O e U t y w x N H 0 m c X V v d D s s J n F 1 b 3 Q 7 U 2 V j d G l v b j E v T W V k a X V t X z I w N j A v Q X V 0 b 1 J l b W 9 2 Z W R D b 2 x 1 b W 5 z M S 5 7 M j A 1 N e e U t y w x N X 0 m c X V v d D s s J n F 1 b 3 Q 7 U 2 V j d G l v b j E v T W V k a X V t X z I w N j A v Q X V 0 b 1 J l b W 9 2 Z W R D b 2 x 1 b W 5 z M S 5 7 M j A 2 M O e U t y w x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h p Z 2 h f M j A 2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I t M D Z U M D k 6 M D k 6 M j Q u M z U x N j I x M V o i L z 4 8 R W 5 0 c n k g V H l w Z T 0 i R m l s b E N v b H V t b l R 5 c G V z I i B W Y W x 1 Z T 0 i c 0 J n V U Z C U V V G Q l F V R k J R V U Z C U V V G Q l F V P S I v P j x F b n R y e S B U e X B l P S J G a W x s Q 2 9 s d W 1 u T m F t Z X M i I F Z h b H V l P S J z W y Z x d W 9 0 O 0 N v b H V t b j E m c X V v d D s s J n F 1 b 3 Q 7 M j A y N e W l s y Z x d W 9 0 O y w m c X V v d D s y M D M w 5 a W z J n F 1 b 3 Q 7 L C Z x d W 9 0 O z I w M z X l p b M m c X V v d D s s J n F 1 b 3 Q 7 M j A 0 M O W l s y Z x d W 9 0 O y w m c X V v d D s y M D Q 1 5 a W z J n F 1 b 3 Q 7 L C Z x d W 9 0 O z I w N T D l p b M m c X V v d D s s J n F 1 b 3 Q 7 M j A 1 N e W l s y Z x d W 9 0 O y w m c X V v d D s y M D Y w 5 a W z J n F 1 b 3 Q 7 L C Z x d W 9 0 O z I w M j X n l L c m c X V v d D s s J n F 1 b 3 Q 7 M j A z M O e U t y Z x d W 9 0 O y w m c X V v d D s y M D M 1 5 5 S 3 J n F 1 b 3 Q 7 L C Z x d W 9 0 O z I w N D D n l L c m c X V v d D s s J n F 1 b 3 Q 7 M j A 0 N e e U t y Z x d W 9 0 O y w m c X V v d D s y M D U w 5 5 S 3 J n F 1 b 3 Q 7 L C Z x d W 9 0 O z I w N T X n l L c m c X V v d D s s J n F 1 b 3 Q 7 M j A 2 M O e U t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W M 4 M W N m O T Q t Y j Q w Y y 0 0 O W R h L T k 5 Z j M t O D E y Y z R m N j R k M m Y x I i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d o X z I w N j A v Q X V 0 b 1 J l b W 9 2 Z W R D b 2 x 1 b W 5 z M S 5 7 Q 2 9 s d W 1 u M S w w f S Z x d W 9 0 O y w m c X V v d D t T Z W N 0 a W 9 u M S 9 I a W d o X z I w N j A v Q X V 0 b 1 J l b W 9 2 Z W R D b 2 x 1 b W 5 z M S 5 7 M j A y N e W l s y w x f S Z x d W 9 0 O y w m c X V v d D t T Z W N 0 a W 9 u M S 9 I a W d o X z I w N j A v Q X V 0 b 1 J l b W 9 2 Z W R D b 2 x 1 b W 5 z M S 5 7 M j A z M O W l s y w y f S Z x d W 9 0 O y w m c X V v d D t T Z W N 0 a W 9 u M S 9 I a W d o X z I w N j A v Q X V 0 b 1 J l b W 9 2 Z W R D b 2 x 1 b W 5 z M S 5 7 M j A z N e W l s y w z f S Z x d W 9 0 O y w m c X V v d D t T Z W N 0 a W 9 u M S 9 I a W d o X z I w N j A v Q X V 0 b 1 J l b W 9 2 Z W R D b 2 x 1 b W 5 z M S 5 7 M j A 0 M O W l s y w 0 f S Z x d W 9 0 O y w m c X V v d D t T Z W N 0 a W 9 u M S 9 I a W d o X z I w N j A v Q X V 0 b 1 J l b W 9 2 Z W R D b 2 x 1 b W 5 z M S 5 7 M j A 0 N e W l s y w 1 f S Z x d W 9 0 O y w m c X V v d D t T Z W N 0 a W 9 u M S 9 I a W d o X z I w N j A v Q X V 0 b 1 J l b W 9 2 Z W R D b 2 x 1 b W 5 z M S 5 7 M j A 1 M O W l s y w 2 f S Z x d W 9 0 O y w m c X V v d D t T Z W N 0 a W 9 u M S 9 I a W d o X z I w N j A v Q X V 0 b 1 J l b W 9 2 Z W R D b 2 x 1 b W 5 z M S 5 7 M j A 1 N e W l s y w 3 f S Z x d W 9 0 O y w m c X V v d D t T Z W N 0 a W 9 u M S 9 I a W d o X z I w N j A v Q X V 0 b 1 J l b W 9 2 Z W R D b 2 x 1 b W 5 z M S 5 7 M j A 2 M O W l s y w 4 f S Z x d W 9 0 O y w m c X V v d D t T Z W N 0 a W 9 u M S 9 I a W d o X z I w N j A v Q X V 0 b 1 J l b W 9 2 Z W R D b 2 x 1 b W 5 z M S 5 7 M j A y N e e U t y w 5 f S Z x d W 9 0 O y w m c X V v d D t T Z W N 0 a W 9 u M S 9 I a W d o X z I w N j A v Q X V 0 b 1 J l b W 9 2 Z W R D b 2 x 1 b W 5 z M S 5 7 M j A z M O e U t y w x M H 0 m c X V v d D s s J n F 1 b 3 Q 7 U 2 V j d G l v b j E v S G l n a F 8 y M D Y w L 0 F 1 d G 9 S Z W 1 v d m V k Q 2 9 s d W 1 u c z E u e z I w M z X n l L c s M T F 9 J n F 1 b 3 Q 7 L C Z x d W 9 0 O 1 N l Y 3 R p b 2 4 x L 0 h p Z 2 h f M j A 2 M C 9 B d X R v U m V t b 3 Z l Z E N v b H V t b n M x L n s y M D Q w 5 5 S 3 L D E y f S Z x d W 9 0 O y w m c X V v d D t T Z W N 0 a W 9 u M S 9 I a W d o X z I w N j A v Q X V 0 b 1 J l b W 9 2 Z W R D b 2 x 1 b W 5 z M S 5 7 M j A 0 N e e U t y w x M 3 0 m c X V v d D s s J n F 1 b 3 Q 7 U 2 V j d G l v b j E v S G l n a F 8 y M D Y w L 0 F 1 d G 9 S Z W 1 v d m V k Q 2 9 s d W 1 u c z E u e z I w N T D n l L c s M T R 9 J n F 1 b 3 Q 7 L C Z x d W 9 0 O 1 N l Y 3 R p b 2 4 x L 0 h p Z 2 h f M j A 2 M C 9 B d X R v U m V t b 3 Z l Z E N v b H V t b n M x L n s y M D U 1 5 5 S 3 L D E 1 f S Z x d W 9 0 O y w m c X V v d D t T Z W N 0 a W 9 u M S 9 I a W d o X z I w N j A v Q X V 0 b 1 J l b W 9 2 Z W R D b 2 x 1 b W 5 z M S 5 7 M j A 2 M O e U t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h p Z 2 h f M j A 2 M C 9 B d X R v U m V t b 3 Z l Z E N v b H V t b n M x L n t D b 2 x 1 b W 4 x L D B 9 J n F 1 b 3 Q 7 L C Z x d W 9 0 O 1 N l Y 3 R p b 2 4 x L 0 h p Z 2 h f M j A 2 M C 9 B d X R v U m V t b 3 Z l Z E N v b H V t b n M x L n s y M D I 1 5 a W z L D F 9 J n F 1 b 3 Q 7 L C Z x d W 9 0 O 1 N l Y 3 R p b 2 4 x L 0 h p Z 2 h f M j A 2 M C 9 B d X R v U m V t b 3 Z l Z E N v b H V t b n M x L n s y M D M w 5 a W z L D J 9 J n F 1 b 3 Q 7 L C Z x d W 9 0 O 1 N l Y 3 R p b 2 4 x L 0 h p Z 2 h f M j A 2 M C 9 B d X R v U m V t b 3 Z l Z E N v b H V t b n M x L n s y M D M 1 5 a W z L D N 9 J n F 1 b 3 Q 7 L C Z x d W 9 0 O 1 N l Y 3 R p b 2 4 x L 0 h p Z 2 h f M j A 2 M C 9 B d X R v U m V t b 3 Z l Z E N v b H V t b n M x L n s y M D Q w 5 a W z L D R 9 J n F 1 b 3 Q 7 L C Z x d W 9 0 O 1 N l Y 3 R p b 2 4 x L 0 h p Z 2 h f M j A 2 M C 9 B d X R v U m V t b 3 Z l Z E N v b H V t b n M x L n s y M D Q 1 5 a W z L D V 9 J n F 1 b 3 Q 7 L C Z x d W 9 0 O 1 N l Y 3 R p b 2 4 x L 0 h p Z 2 h f M j A 2 M C 9 B d X R v U m V t b 3 Z l Z E N v b H V t b n M x L n s y M D U w 5 a W z L D Z 9 J n F 1 b 3 Q 7 L C Z x d W 9 0 O 1 N l Y 3 R p b 2 4 x L 0 h p Z 2 h f M j A 2 M C 9 B d X R v U m V t b 3 Z l Z E N v b H V t b n M x L n s y M D U 1 5 a W z L D d 9 J n F 1 b 3 Q 7 L C Z x d W 9 0 O 1 N l Y 3 R p b 2 4 x L 0 h p Z 2 h f M j A 2 M C 9 B d X R v U m V t b 3 Z l Z E N v b H V t b n M x L n s y M D Y w 5 a W z L D h 9 J n F 1 b 3 Q 7 L C Z x d W 9 0 O 1 N l Y 3 R p b 2 4 x L 0 h p Z 2 h f M j A 2 M C 9 B d X R v U m V t b 3 Z l Z E N v b H V t b n M x L n s y M D I 1 5 5 S 3 L D l 9 J n F 1 b 3 Q 7 L C Z x d W 9 0 O 1 N l Y 3 R p b 2 4 x L 0 h p Z 2 h f M j A 2 M C 9 B d X R v U m V t b 3 Z l Z E N v b H V t b n M x L n s y M D M w 5 5 S 3 L D E w f S Z x d W 9 0 O y w m c X V v d D t T Z W N 0 a W 9 u M S 9 I a W d o X z I w N j A v Q X V 0 b 1 J l b W 9 2 Z W R D b 2 x 1 b W 5 z M S 5 7 M j A z N e e U t y w x M X 0 m c X V v d D s s J n F 1 b 3 Q 7 U 2 V j d G l v b j E v S G l n a F 8 y M D Y w L 0 F 1 d G 9 S Z W 1 v d m V k Q 2 9 s d W 1 u c z E u e z I w N D D n l L c s M T J 9 J n F 1 b 3 Q 7 L C Z x d W 9 0 O 1 N l Y 3 R p b 2 4 x L 0 h p Z 2 h f M j A 2 M C 9 B d X R v U m V t b 3 Z l Z E N v b H V t b n M x L n s y M D Q 1 5 5 S 3 L D E z f S Z x d W 9 0 O y w m c X V v d D t T Z W N 0 a W 9 u M S 9 I a W d o X z I w N j A v Q X V 0 b 1 J l b W 9 2 Z W R D b 2 x 1 b W 5 z M S 5 7 M j A 1 M O e U t y w x N H 0 m c X V v d D s s J n F 1 b 3 Q 7 U 2 V j d G l v b j E v S G l n a F 8 y M D Y w L 0 F 1 d G 9 S Z W 1 v d m V k Q 2 9 s d W 1 u c z E u e z I w N T X n l L c s M T V 9 J n F 1 b 3 Q 7 L C Z x d W 9 0 O 1 N l Y 3 R p b 2 4 x L 0 h p Z 2 h f M j A 2 M C 9 B d X R v U m V t b 3 Z l Z E N v b H V t b n M x L n s y M D Y w 5 5 S 3 L D E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J l Z X p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i 0 w N 1 Q w M j o x N D o 0 M i 4 2 N T c 4 M z M x W i I v P j x F b n R y e S B U e X B l P S J G a W x s Q 2 9 s d W 1 u V H l w Z X M i I F Z h b H V l P S J z Q m d V R k J R V U Z C U V V G Q l F V R k J R V U Z C U V U 9 I i 8 + P E V u d H J 5 I F R 5 c G U 9 I k Z p b G x D b 2 x 1 b W 5 O Y W 1 l c y I g V m F s d W U 9 I n N b J n F 1 b 3 Q 7 Q 2 9 s d W 1 u M S Z x d W 9 0 O y w m c X V v d D s y M D I 1 5 a W z J n F 1 b 3 Q 7 L C Z x d W 9 0 O z I w M z D l p b M m c X V v d D s s J n F 1 b 3 Q 7 M j A z N e W l s y Z x d W 9 0 O y w m c X V v d D s y M D Q w 5 a W z J n F 1 b 3 Q 7 L C Z x d W 9 0 O z I w N D X l p b M m c X V v d D s s J n F 1 b 3 Q 7 M j A 1 M O W l s y Z x d W 9 0 O y w m c X V v d D s y M D U 1 5 a W z J n F 1 b 3 Q 7 L C Z x d W 9 0 O z I w N j D l p b M m c X V v d D s s J n F 1 b 3 Q 7 M j A y N e e U t y Z x d W 9 0 O y w m c X V v d D s y M D M w 5 5 S 3 J n F 1 b 3 Q 7 L C Z x d W 9 0 O z I w M z X n l L c m c X V v d D s s J n F 1 b 3 Q 7 M j A 0 M O e U t y Z x d W 9 0 O y w m c X V v d D s y M D Q 1 5 5 S 3 J n F 1 b 3 Q 7 L C Z x d W 9 0 O z I w N T D n l L c m c X V v d D s s J n F 1 b 3 Q 7 M j A 1 N e e U t y Z x d W 9 0 O y w m c X V v d D s y M D Y w 5 5 S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N j Q 3 Y z Q 3 Y i 0 4 M 2 Q 0 L T Q 0 N T Y t Y j E 3 M C 1 h Z W Z i Y T c 2 M G J j M 2 Y i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y Z W V 6 Z S 9 B d X R v U m V t b 3 Z l Z E N v b H V t b n M x L n t D b 2 x 1 b W 4 x L D B 9 J n F 1 b 3 Q 7 L C Z x d W 9 0 O 1 N l Y 3 R p b 2 4 x L 0 Z y Z W V 6 Z S 9 B d X R v U m V t b 3 Z l Z E N v b H V t b n M x L n s y M D I 1 5 a W z L D F 9 J n F 1 b 3 Q 7 L C Z x d W 9 0 O 1 N l Y 3 R p b 2 4 x L 0 Z y Z W V 6 Z S 9 B d X R v U m V t b 3 Z l Z E N v b H V t b n M x L n s y M D M w 5 a W z L D J 9 J n F 1 b 3 Q 7 L C Z x d W 9 0 O 1 N l Y 3 R p b 2 4 x L 0 Z y Z W V 6 Z S 9 B d X R v U m V t b 3 Z l Z E N v b H V t b n M x L n s y M D M 1 5 a W z L D N 9 J n F 1 b 3 Q 7 L C Z x d W 9 0 O 1 N l Y 3 R p b 2 4 x L 0 Z y Z W V 6 Z S 9 B d X R v U m V t b 3 Z l Z E N v b H V t b n M x L n s y M D Q w 5 a W z L D R 9 J n F 1 b 3 Q 7 L C Z x d W 9 0 O 1 N l Y 3 R p b 2 4 x L 0 Z y Z W V 6 Z S 9 B d X R v U m V t b 3 Z l Z E N v b H V t b n M x L n s y M D Q 1 5 a W z L D V 9 J n F 1 b 3 Q 7 L C Z x d W 9 0 O 1 N l Y 3 R p b 2 4 x L 0 Z y Z W V 6 Z S 9 B d X R v U m V t b 3 Z l Z E N v b H V t b n M x L n s y M D U w 5 a W z L D Z 9 J n F 1 b 3 Q 7 L C Z x d W 9 0 O 1 N l Y 3 R p b 2 4 x L 0 Z y Z W V 6 Z S 9 B d X R v U m V t b 3 Z l Z E N v b H V t b n M x L n s y M D U 1 5 a W z L D d 9 J n F 1 b 3 Q 7 L C Z x d W 9 0 O 1 N l Y 3 R p b 2 4 x L 0 Z y Z W V 6 Z S 9 B d X R v U m V t b 3 Z l Z E N v b H V t b n M x L n s y M D Y w 5 a W z L D h 9 J n F 1 b 3 Q 7 L C Z x d W 9 0 O 1 N l Y 3 R p b 2 4 x L 0 Z y Z W V 6 Z S 9 B d X R v U m V t b 3 Z l Z E N v b H V t b n M x L n s y M D I 1 5 5 S 3 L D l 9 J n F 1 b 3 Q 7 L C Z x d W 9 0 O 1 N l Y 3 R p b 2 4 x L 0 Z y Z W V 6 Z S 9 B d X R v U m V t b 3 Z l Z E N v b H V t b n M x L n s y M D M w 5 5 S 3 L D E w f S Z x d W 9 0 O y w m c X V v d D t T Z W N 0 a W 9 u M S 9 G c m V l e m U v Q X V 0 b 1 J l b W 9 2 Z W R D b 2 x 1 b W 5 z M S 5 7 M j A z N e e U t y w x M X 0 m c X V v d D s s J n F 1 b 3 Q 7 U 2 V j d G l v b j E v R n J l Z X p l L 0 F 1 d G 9 S Z W 1 v d m V k Q 2 9 s d W 1 u c z E u e z I w N D D n l L c s M T J 9 J n F 1 b 3 Q 7 L C Z x d W 9 0 O 1 N l Y 3 R p b 2 4 x L 0 Z y Z W V 6 Z S 9 B d X R v U m V t b 3 Z l Z E N v b H V t b n M x L n s y M D Q 1 5 5 S 3 L D E z f S Z x d W 9 0 O y w m c X V v d D t T Z W N 0 a W 9 u M S 9 G c m V l e m U v Q X V 0 b 1 J l b W 9 2 Z W R D b 2 x 1 b W 5 z M S 5 7 M j A 1 M O e U t y w x N H 0 m c X V v d D s s J n F 1 b 3 Q 7 U 2 V j d G l v b j E v R n J l Z X p l L 0 F 1 d G 9 S Z W 1 v d m V k Q 2 9 s d W 1 u c z E u e z I w N T X n l L c s M T V 9 J n F 1 b 3 Q 7 L C Z x d W 9 0 O 1 N l Y 3 R p b 2 4 x L 0 Z y Z W V 6 Z S 9 B d X R v U m V t b 3 Z l Z E N v b H V t b n M x L n s y M D Y w 5 5 S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n J l Z X p l L 0 F 1 d G 9 S Z W 1 v d m V k Q 2 9 s d W 1 u c z E u e 0 N v b H V t b j E s M H 0 m c X V v d D s s J n F 1 b 3 Q 7 U 2 V j d G l v b j E v R n J l Z X p l L 0 F 1 d G 9 S Z W 1 v d m V k Q 2 9 s d W 1 u c z E u e z I w M j X l p b M s M X 0 m c X V v d D s s J n F 1 b 3 Q 7 U 2 V j d G l v b j E v R n J l Z X p l L 0 F 1 d G 9 S Z W 1 v d m V k Q 2 9 s d W 1 u c z E u e z I w M z D l p b M s M n 0 m c X V v d D s s J n F 1 b 3 Q 7 U 2 V j d G l v b j E v R n J l Z X p l L 0 F 1 d G 9 S Z W 1 v d m V k Q 2 9 s d W 1 u c z E u e z I w M z X l p b M s M 3 0 m c X V v d D s s J n F 1 b 3 Q 7 U 2 V j d G l v b j E v R n J l Z X p l L 0 F 1 d G 9 S Z W 1 v d m V k Q 2 9 s d W 1 u c z E u e z I w N D D l p b M s N H 0 m c X V v d D s s J n F 1 b 3 Q 7 U 2 V j d G l v b j E v R n J l Z X p l L 0 F 1 d G 9 S Z W 1 v d m V k Q 2 9 s d W 1 u c z E u e z I w N D X l p b M s N X 0 m c X V v d D s s J n F 1 b 3 Q 7 U 2 V j d G l v b j E v R n J l Z X p l L 0 F 1 d G 9 S Z W 1 v d m V k Q 2 9 s d W 1 u c z E u e z I w N T D l p b M s N n 0 m c X V v d D s s J n F 1 b 3 Q 7 U 2 V j d G l v b j E v R n J l Z X p l L 0 F 1 d G 9 S Z W 1 v d m V k Q 2 9 s d W 1 u c z E u e z I w N T X l p b M s N 3 0 m c X V v d D s s J n F 1 b 3 Q 7 U 2 V j d G l v b j E v R n J l Z X p l L 0 F 1 d G 9 S Z W 1 v d m V k Q 2 9 s d W 1 u c z E u e z I w N j D l p b M s O H 0 m c X V v d D s s J n F 1 b 3 Q 7 U 2 V j d G l v b j E v R n J l Z X p l L 0 F 1 d G 9 S Z W 1 v d m V k Q 2 9 s d W 1 u c z E u e z I w M j X n l L c s O X 0 m c X V v d D s s J n F 1 b 3 Q 7 U 2 V j d G l v b j E v R n J l Z X p l L 0 F 1 d G 9 S Z W 1 v d m V k Q 2 9 s d W 1 u c z E u e z I w M z D n l L c s M T B 9 J n F 1 b 3 Q 7 L C Z x d W 9 0 O 1 N l Y 3 R p b 2 4 x L 0 Z y Z W V 6 Z S 9 B d X R v U m V t b 3 Z l Z E N v b H V t b n M x L n s y M D M 1 5 5 S 3 L D E x f S Z x d W 9 0 O y w m c X V v d D t T Z W N 0 a W 9 u M S 9 G c m V l e m U v Q X V 0 b 1 J l b W 9 2 Z W R D b 2 x 1 b W 5 z M S 5 7 M j A 0 M O e U t y w x M n 0 m c X V v d D s s J n F 1 b 3 Q 7 U 2 V j d G l v b j E v R n J l Z X p l L 0 F 1 d G 9 S Z W 1 v d m V k Q 2 9 s d W 1 u c z E u e z I w N D X n l L c s M T N 9 J n F 1 b 3 Q 7 L C Z x d W 9 0 O 1 N l Y 3 R p b 2 4 x L 0 Z y Z W V 6 Z S 9 B d X R v U m V t b 3 Z l Z E N v b H V t b n M x L n s y M D U w 5 5 S 3 L D E 0 f S Z x d W 9 0 O y w m c X V v d D t T Z W N 0 a W 9 u M S 9 G c m V l e m U v Q X V 0 b 1 J l b W 9 2 Z W R D b 2 x 1 b W 5 z M S 5 7 M j A 1 N e e U t y w x N X 0 m c X V v d D s s J n F 1 b 3 Q 7 U 2 V j d G l v b j E v R n J l Z X p l L 0 F 1 d G 9 S Z W 1 v d m V k Q 2 9 s d W 1 u c z E u e z I w N j D n l L c s M T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Z W R p d W 1 f M j A 0 M C 8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Z G l 1 b V 8 y M D Q w L y V F N i U 4 R i U 5 M C V F N S U 4 R C U 4 N y V F N y U 5 Q S U 4 N C V F N i V B M C U 4 N y V F O S V B M i U 5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k a X V t X z I w N D A v J U U 2 J T l C J U I 0 J U U 2 J T k 0 J U I 5 J U U 3 J T l B J T g 0 J U U 3 J U I x J U J C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a W d o X z I w N D A v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a W d o X z I w N D A v J U U 2 J T h G J T k w J U U 1 J T h E J T g 3 J U U 3 J T l B J T g 0 J U U 2 J U E w J T g 3 J U U 5 J U E y J T k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a W d o X z I w N D A v J U U 2 J T l C J U I 0 J U U 2 J T k 0 J U I 5 J U U 3 J T l B J T g 0 J U U 3 J U I x J U J C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b 3 d f M j A 0 M C 8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v d 1 8 y M D Q w L y V F N i U 4 R i U 5 M C V F N S U 4 R C U 4 N y V F N y U 5 Q S U 4 N C V F N i V B M C U 4 N y V F O S V B M i U 5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9 3 X z I w N D A v J U U 2 J T l C J U I 0 J U U 2 J T k 0 J U I 5 J U U 3 J T l B J T g 0 J U U 3 J U I x J U J C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b 3 d f M j A 2 M C 8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v d 1 8 y M D Y w L y V F N i U 4 R i U 5 M C V F N S U 4 R C U 4 N y V F N y U 5 Q S U 4 N C V F N i V B M C U 4 N y V F O S V B M i U 5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9 3 X z I w N j A v J U U 2 J T l C J U I 0 J U U 2 J T k 0 J U I 5 J U U 3 J T l B J T g 0 J U U 3 J U I x J U J C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W R p d W 1 f M j A 2 M C 8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Z G l 1 b V 8 y M D Y w L y V F N i U 4 R i U 5 M C V F N S U 4 R C U 4 N y V F N y U 5 Q S U 4 N C V F N i V B M C U 4 N y V F O S V B M i U 5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k a X V t X z I w N j A v J U U 2 J T l C J U I 0 J U U 2 J T k 0 J U I 5 J U U 3 J T l B J T g 0 J U U 3 J U I x J U J C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a W d o X z I w N j A v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a W d o X z I w N j A v J U U 2 J T h G J T k w J U U 1 J T h E J T g 3 J U U 3 J T l B J T g 0 J U U 2 J U E w J T g 3 J U U 5 J U E y J T k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a W d o X z I w N j A v J U U 2 J T l C J U I 0 J U U 2 J T k 0 J U I 5 J U U 3 J T l B J T g 0 J U U 3 J U I x J U J C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c m V l e m U v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c m V l e m U v J U U 2 J T h G J T k w J U U 1 J T h E J T g 3 J U U 3 J T l B J T g 0 J U U 2 J U E w J T g 3 J U U 5 J U E y J T k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c m V l e m U v J U U 2 J T l C J U I 0 J U U 2 J T k 0 J U I 5 J U U 3 J T l B J T g 0 J U U 3 J U I x J U J C J U U 1 J T l F J T h C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a 8 1 U e 9 s U t S L e / Y b i T r l L S A A A A A A I A A A A A A B B m A A A A A Q A A I A A A A O k a T F e G z O j N E 3 8 g 6 B Z t a 0 6 8 5 t 3 m D v t V / / 8 i Z L P C y R G Q A A A A A A 6 A A A A A A g A A I A A A A B B X x + 3 k v b U Y d 7 h A h S S 1 Y p I f / v v 0 + v H 1 c T n a Q z c v 0 + 7 d U A A A A K g r 4 9 w o d x j 4 Z X I l W w S z e P r 7 P B / W A l A W K g 3 D 4 x r e 0 u L V c 4 L Y B S 5 i f o w 0 p q Q B j p N i J T O i G i 8 T T b 7 l T l 7 r d / n a P p J 8 Z a l 9 2 j Q O b a w f v 9 t k D Z p O Q A A A A I x s m J V 2 g n I j 1 R j p t q r A 1 d h N t w V 0 M R + R E n Z I C 4 j Y E C J X O U i + d L H T c M 8 k p t a q j A R n p 8 z T E A V E n P B Z V 6 D Q j H u r v 6 U = < / D a t a M a s h u p > 
</file>

<file path=customXml/itemProps1.xml><?xml version="1.0" encoding="utf-8"?>
<ds:datastoreItem xmlns:ds="http://schemas.openxmlformats.org/officeDocument/2006/customXml" ds:itemID="{F3A04B68-B30A-4776-BD73-23DB447909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About</vt:lpstr>
      <vt:lpstr>Population prediction</vt:lpstr>
      <vt:lpstr>Calculation</vt:lpstr>
      <vt:lpstr>FoHObDT-PM25-male</vt:lpstr>
      <vt:lpstr>FoHObDT-PM25-female</vt:lpstr>
      <vt:lpstr>FoHObDT-PM25-white</vt:lpstr>
      <vt:lpstr>FoHObDT-PM25-black</vt:lpstr>
      <vt:lpstr>FoHObDT-PM25-asian</vt:lpstr>
      <vt:lpstr>FoHObDT-PM25-otherrace</vt:lpstr>
      <vt:lpstr>FoHObDT-PM25-hispanic</vt:lpstr>
      <vt:lpstr>FoHObDT-PM25-nonhispanic</vt:lpstr>
      <vt:lpstr>FoHObDT-NOx-male</vt:lpstr>
      <vt:lpstr>FoHObDT-NOx-female</vt:lpstr>
      <vt:lpstr>FoHObDT-NOx-white</vt:lpstr>
      <vt:lpstr>FoHObDT-NOx-black</vt:lpstr>
      <vt:lpstr>FoHObDT-NOx-asian</vt:lpstr>
      <vt:lpstr>FoHObDT-NOx-otherrace</vt:lpstr>
      <vt:lpstr>FoHObDT-NOx-hispanic</vt:lpstr>
      <vt:lpstr>FoHObDT-NOx-nonhispanic</vt:lpstr>
      <vt:lpstr>FoHObDT-SOx-male</vt:lpstr>
      <vt:lpstr>FoHObDT-SOx-female</vt:lpstr>
      <vt:lpstr>FoHObDT-SOx-white</vt:lpstr>
      <vt:lpstr>FoHObDT-SOx-black</vt:lpstr>
      <vt:lpstr>FoHObDT-SOx-asian</vt:lpstr>
      <vt:lpstr>FoHObDT-SOx-otherrace</vt:lpstr>
      <vt:lpstr>FoHObDT-SOx-hispanic</vt:lpstr>
      <vt:lpstr>FoHObDT-SOx-nonhispanic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汭 韦</cp:lastModifiedBy>
  <dcterms:created xsi:type="dcterms:W3CDTF">2023-02-03T06:41:02Z</dcterms:created>
  <dcterms:modified xsi:type="dcterms:W3CDTF">2024-09-19T02:39:57Z</dcterms:modified>
</cp:coreProperties>
</file>