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zhlxl\Desktop\EPS\eps-hubei-smart-trans\InputData\trans\ICtPSFfL\"/>
    </mc:Choice>
  </mc:AlternateContent>
  <xr:revisionPtr revIDLastSave="0" documentId="13_ncr:1_{7DE1CB34-EC3F-4D9B-B6FF-439634F38B24}" xr6:coauthVersionLast="47" xr6:coauthVersionMax="47" xr10:uidLastSave="{00000000-0000-0000-0000-000000000000}"/>
  <bookViews>
    <workbookView xWindow="-109" yWindow="-109" windowWidth="26301" windowHeight="14169" activeTab="2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About!$A$25</definedName>
    <definedName name="btu_per_EJ">About!$A$25</definedName>
    <definedName name="btu_per_GJ">About!$A$25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3" l="1"/>
  <c r="AI2" i="3"/>
  <c r="AJ2" i="3"/>
  <c r="AK2" i="3"/>
  <c r="AL2" i="3"/>
  <c r="AM2" i="3"/>
  <c r="AN2" i="3"/>
  <c r="AO2" i="3"/>
  <c r="AP2" i="3"/>
  <c r="AQ2" i="3"/>
  <c r="AH3" i="3"/>
  <c r="AI3" i="3"/>
  <c r="AJ3" i="3"/>
  <c r="AK3" i="3"/>
  <c r="AL3" i="3"/>
  <c r="AM3" i="3"/>
  <c r="AN3" i="3"/>
  <c r="AO3" i="3"/>
  <c r="AP3" i="3"/>
  <c r="AQ3" i="3"/>
  <c r="AH4" i="3"/>
  <c r="AI4" i="3"/>
  <c r="AJ4" i="3"/>
  <c r="AK4" i="3"/>
  <c r="AL4" i="3"/>
  <c r="AM4" i="3"/>
  <c r="AN4" i="3"/>
  <c r="AO4" i="3"/>
  <c r="AP4" i="3"/>
  <c r="AQ4" i="3"/>
  <c r="AH5" i="3"/>
  <c r="AI5" i="3"/>
  <c r="AJ5" i="3"/>
  <c r="AK5" i="3"/>
  <c r="AL5" i="3"/>
  <c r="AM5" i="3"/>
  <c r="AN5" i="3"/>
  <c r="AO5" i="3"/>
  <c r="AP5" i="3"/>
  <c r="AQ5" i="3"/>
  <c r="AH6" i="3"/>
  <c r="AI6" i="3"/>
  <c r="AJ6" i="3"/>
  <c r="AK6" i="3"/>
  <c r="AL6" i="3"/>
  <c r="AM6" i="3"/>
  <c r="AN6" i="3"/>
  <c r="AO6" i="3"/>
  <c r="AP6" i="3"/>
  <c r="AQ6" i="3"/>
  <c r="AH7" i="3"/>
  <c r="AI7" i="3"/>
  <c r="AJ7" i="3"/>
  <c r="AK7" i="3"/>
  <c r="AL7" i="3"/>
  <c r="AM7" i="3"/>
  <c r="AN7" i="3"/>
  <c r="AO7" i="3"/>
  <c r="AP7" i="3"/>
  <c r="AQ7" i="3"/>
  <c r="AH8" i="3"/>
  <c r="AI8" i="3"/>
  <c r="AJ8" i="3"/>
  <c r="AK8" i="3"/>
  <c r="AL8" i="3"/>
  <c r="AM8" i="3"/>
  <c r="AN8" i="3"/>
  <c r="AO8" i="3"/>
  <c r="AP8" i="3"/>
  <c r="AQ8" i="3"/>
  <c r="AH9" i="3"/>
  <c r="AI9" i="3"/>
  <c r="AJ9" i="3"/>
  <c r="AK9" i="3"/>
  <c r="AL9" i="3"/>
  <c r="AM9" i="3"/>
  <c r="AN9" i="3"/>
  <c r="AO9" i="3"/>
  <c r="AP9" i="3"/>
  <c r="AQ9" i="3"/>
  <c r="AH10" i="3"/>
  <c r="AI10" i="3"/>
  <c r="AJ10" i="3"/>
  <c r="AK10" i="3"/>
  <c r="AL10" i="3"/>
  <c r="AM10" i="3"/>
  <c r="AN10" i="3"/>
  <c r="AO10" i="3"/>
  <c r="AP10" i="3"/>
  <c r="AQ10" i="3"/>
  <c r="AH11" i="3"/>
  <c r="AI11" i="3"/>
  <c r="AJ11" i="3"/>
  <c r="AK11" i="3"/>
  <c r="AL11" i="3"/>
  <c r="AM11" i="3"/>
  <c r="AN11" i="3"/>
  <c r="AO11" i="3"/>
  <c r="AP11" i="3"/>
  <c r="AQ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34" i="1" l="1"/>
  <c r="D34" i="1"/>
  <c r="E34" i="1"/>
  <c r="F34" i="1"/>
  <c r="B6" i="3" s="1"/>
  <c r="G34" i="1"/>
  <c r="C6" i="3" s="1"/>
  <c r="H34" i="1"/>
  <c r="D6" i="3" s="1"/>
  <c r="I34" i="1"/>
  <c r="E6" i="3" s="1"/>
  <c r="J34" i="1"/>
  <c r="F6" i="3" s="1"/>
  <c r="K34" i="1"/>
  <c r="G6" i="3" s="1"/>
  <c r="L34" i="1"/>
  <c r="H6" i="3" s="1"/>
  <c r="M34" i="1"/>
  <c r="I6" i="3" s="1"/>
  <c r="N34" i="1"/>
  <c r="J6" i="3" s="1"/>
  <c r="O34" i="1"/>
  <c r="K6" i="3" s="1"/>
  <c r="P34" i="1"/>
  <c r="L6" i="3" s="1"/>
  <c r="Q34" i="1"/>
  <c r="M6" i="3" s="1"/>
  <c r="R34" i="1"/>
  <c r="N6" i="3" s="1"/>
  <c r="S34" i="1"/>
  <c r="O6" i="3" s="1"/>
  <c r="T34" i="1"/>
  <c r="P6" i="3" s="1"/>
  <c r="U34" i="1"/>
  <c r="Q6" i="3" s="1"/>
  <c r="V34" i="1"/>
  <c r="R6" i="3" s="1"/>
  <c r="W34" i="1"/>
  <c r="S6" i="3" s="1"/>
  <c r="X34" i="1"/>
  <c r="T6" i="3" s="1"/>
  <c r="Y34" i="1"/>
  <c r="U6" i="3" s="1"/>
  <c r="Z34" i="1"/>
  <c r="V6" i="3" s="1"/>
  <c r="AA34" i="1"/>
  <c r="W6" i="3" s="1"/>
  <c r="AB34" i="1"/>
  <c r="X6" i="3" s="1"/>
  <c r="AC34" i="1"/>
  <c r="Y6" i="3" s="1"/>
  <c r="AD34" i="1"/>
  <c r="Z6" i="3" s="1"/>
  <c r="AE34" i="1"/>
  <c r="AA6" i="3" s="1"/>
  <c r="AF34" i="1"/>
  <c r="AB6" i="3" s="1"/>
  <c r="AG34" i="1"/>
  <c r="AC6" i="3" s="1"/>
  <c r="AH34" i="1"/>
  <c r="AD6" i="3" s="1"/>
  <c r="AI34" i="1"/>
  <c r="AE6" i="3" s="1"/>
  <c r="AJ34" i="1"/>
  <c r="AF6" i="3" s="1"/>
  <c r="AK34" i="1"/>
  <c r="AG6" i="3" s="1"/>
  <c r="B3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D7" i="3" s="1"/>
  <c r="AD35" i="1"/>
  <c r="Z7" i="3" s="1"/>
  <c r="Z35" i="1"/>
  <c r="V7" i="3" s="1"/>
  <c r="V35" i="1"/>
  <c r="R7" i="3" s="1"/>
  <c r="R35" i="1"/>
  <c r="N7" i="3" s="1"/>
  <c r="N35" i="1"/>
  <c r="J7" i="3" s="1"/>
  <c r="J35" i="1"/>
  <c r="F7" i="3" s="1"/>
  <c r="F35" i="1"/>
  <c r="B7" i="3" s="1"/>
  <c r="AK35" i="1"/>
  <c r="AG7" i="3" s="1"/>
  <c r="AG35" i="1"/>
  <c r="AC7" i="3" s="1"/>
  <c r="AC35" i="1"/>
  <c r="Y7" i="3" s="1"/>
  <c r="Y35" i="1"/>
  <c r="U7" i="3" s="1"/>
  <c r="U35" i="1"/>
  <c r="Q7" i="3" s="1"/>
  <c r="Q35" i="1"/>
  <c r="M7" i="3" s="1"/>
  <c r="M35" i="1"/>
  <c r="I7" i="3" s="1"/>
  <c r="I35" i="1"/>
  <c r="E7" i="3" s="1"/>
  <c r="E35" i="1"/>
  <c r="AI35" i="1"/>
  <c r="AE7" i="3" s="1"/>
  <c r="AE35" i="1"/>
  <c r="AA7" i="3" s="1"/>
  <c r="AA35" i="1"/>
  <c r="W7" i="3" s="1"/>
  <c r="W35" i="1"/>
  <c r="S7" i="3" s="1"/>
  <c r="S35" i="1"/>
  <c r="O7" i="3" s="1"/>
  <c r="O35" i="1"/>
  <c r="K7" i="3" s="1"/>
  <c r="K35" i="1"/>
  <c r="G7" i="3" s="1"/>
  <c r="G35" i="1"/>
  <c r="C7" i="3" s="1"/>
  <c r="C35" i="1"/>
  <c r="AJ35" i="1"/>
  <c r="AF7" i="3" s="1"/>
  <c r="AF35" i="1"/>
  <c r="AB7" i="3" s="1"/>
  <c r="AB35" i="1"/>
  <c r="X7" i="3" s="1"/>
  <c r="X35" i="1"/>
  <c r="T7" i="3" s="1"/>
  <c r="T35" i="1"/>
  <c r="P7" i="3" s="1"/>
  <c r="P35" i="1"/>
  <c r="L7" i="3" s="1"/>
  <c r="L35" i="1"/>
  <c r="H7" i="3" s="1"/>
  <c r="H35" i="1"/>
  <c r="D7" i="3" s="1"/>
  <c r="D35" i="1"/>
  <c r="B35" i="1"/>
</calcChain>
</file>

<file path=xl/sharedStrings.xml><?xml version="1.0" encoding="utf-8"?>
<sst xmlns="http://schemas.openxmlformats.org/spreadsheetml/2006/main" count="93" uniqueCount="44">
  <si>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</si>
  <si>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</si>
  <si>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</si>
  <si>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</si>
  <si>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</si>
  <si>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</si>
  <si>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</si>
  <si>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</si>
  <si>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</si>
  <si>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</si>
  <si>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</si>
  <si>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</si>
  <si>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</si>
  <si>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</si>
  <si>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</si>
  <si>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</si>
  <si>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</si>
  <si>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</si>
  <si>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</si>
  <si>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</si>
  <si>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</si>
  <si>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</si>
  <si>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</si>
  <si>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</si>
  <si>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</si>
  <si>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</si>
  <si>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</si>
  <si>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</si>
  <si>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</si>
  <si>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</si>
  <si>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</si>
  <si>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</si>
  <si>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</si>
  <si>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</si>
  <si>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</si>
  <si>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</si>
  <si>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</si>
  <si>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</si>
  <si>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</si>
  <si>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</si>
  <si>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</si>
  <si>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</si>
  <si>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</si>
  <si>
    <t>For this variable, we follow the U.S. data.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</si>
</sst>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%20Busch\Dropbox%20(Energy%20InNovation)\Desktop\eps-1.3.3-California-wipC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10" sqref="E10"/>
    </sheetView>
  </sheetViews>
  <sheetFormatPr defaultRowHeight="14.3" x14ac:dyDescent="0.25"/>
  <cols>
    <col min="2" max="2" width="54" customWidth="1"/>
  </cols>
  <sheetData>
    <row r="1" spans="1:2" x14ac:dyDescent="0.25">
      <c r="A1" s="1" t="s">
        <v>38</v>
      </c>
    </row>
    <row r="3" spans="1:2" x14ac:dyDescent="0.25">
      <c r="A3" s="1" t="s">
        <v>23</v>
      </c>
      <c r="B3" s="3" t="s">
        <v>22</v>
      </c>
    </row>
    <row r="4" spans="1:2" x14ac:dyDescent="0.25">
      <c r="B4" t="s">
        <v>21</v>
      </c>
    </row>
    <row r="5" spans="1:2" x14ac:dyDescent="0.25">
      <c r="B5" s="4">
        <v>2018</v>
      </c>
    </row>
    <row r="6" spans="1:2" x14ac:dyDescent="0.25">
      <c r="B6" t="s">
        <v>20</v>
      </c>
    </row>
    <row r="8" spans="1:2" x14ac:dyDescent="0.25">
      <c r="A8" s="1" t="s">
        <v>24</v>
      </c>
    </row>
    <row r="9" spans="1:2" x14ac:dyDescent="0.25">
      <c r="A9" t="s">
        <v>43</v>
      </c>
    </row>
    <row r="10" spans="1:2" x14ac:dyDescent="0.25">
      <c r="A10" t="s">
        <v>34</v>
      </c>
    </row>
    <row r="11" spans="1:2" x14ac:dyDescent="0.25">
      <c r="A11" t="s">
        <v>25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28</v>
      </c>
    </row>
    <row r="15" spans="1:2" x14ac:dyDescent="0.25">
      <c r="A15" t="s">
        <v>29</v>
      </c>
    </row>
    <row r="16" spans="1:2" x14ac:dyDescent="0.25">
      <c r="A16" t="s">
        <v>30</v>
      </c>
    </row>
    <row r="17" spans="1:2" x14ac:dyDescent="0.25">
      <c r="A17" t="s">
        <v>31</v>
      </c>
    </row>
    <row r="18" spans="1:2" x14ac:dyDescent="0.25">
      <c r="A18" t="s">
        <v>33</v>
      </c>
    </row>
    <row r="19" spans="1:2" x14ac:dyDescent="0.25">
      <c r="A19" t="s">
        <v>32</v>
      </c>
    </row>
    <row r="21" spans="1:2" x14ac:dyDescent="0.25">
      <c r="A21" t="s">
        <v>37</v>
      </c>
    </row>
    <row r="22" spans="1:2" x14ac:dyDescent="0.25">
      <c r="A22" t="s">
        <v>36</v>
      </c>
    </row>
    <row r="24" spans="1:2" x14ac:dyDescent="0.25">
      <c r="A24" s="1" t="s">
        <v>35</v>
      </c>
    </row>
    <row r="25" spans="1:2" x14ac:dyDescent="0.25">
      <c r="A25" s="2">
        <v>947817.12</v>
      </c>
      <c r="B25" t="s">
        <v>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defaultRowHeight="14.3" x14ac:dyDescent="0.25"/>
  <cols>
    <col min="1" max="1" width="30.375" customWidth="1"/>
    <col min="2" max="2" width="13.125" bestFit="1" customWidth="1"/>
  </cols>
  <sheetData>
    <row r="1" spans="1:37" s="3" customFormat="1" x14ac:dyDescent="0.25">
      <c r="A1" s="3" t="s">
        <v>18</v>
      </c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5">
      <c r="A7" t="s">
        <v>5</v>
      </c>
      <c r="B7">
        <v>15.357264235821001</v>
      </c>
      <c r="C7">
        <v>17.928214248649098</v>
      </c>
      <c r="D7">
        <v>18.885450227945402</v>
      </c>
      <c r="E7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5">
      <c r="A9" t="s">
        <v>7</v>
      </c>
    </row>
    <row r="10" spans="1:37" x14ac:dyDescent="0.2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3" customFormat="1" x14ac:dyDescent="0.25">
      <c r="A13" s="3" t="s">
        <v>8</v>
      </c>
    </row>
    <row r="14" spans="1:37" x14ac:dyDescent="0.2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3" customFormat="1" x14ac:dyDescent="0.25">
      <c r="A24" s="3" t="s">
        <v>10</v>
      </c>
    </row>
    <row r="25" spans="1:37" x14ac:dyDescent="0.25">
      <c r="A25" t="s">
        <v>11</v>
      </c>
      <c r="B25" t="s">
        <v>15</v>
      </c>
    </row>
    <row r="26" spans="1:37" x14ac:dyDescent="0.25">
      <c r="A26" t="s">
        <v>12</v>
      </c>
      <c r="B26" t="s">
        <v>15</v>
      </c>
    </row>
    <row r="27" spans="1:37" x14ac:dyDescent="0.25">
      <c r="A27" t="s">
        <v>13</v>
      </c>
      <c r="B27" t="s">
        <v>15</v>
      </c>
    </row>
    <row r="28" spans="1:37" x14ac:dyDescent="0.25">
      <c r="A28" t="s">
        <v>14</v>
      </c>
      <c r="B28" t="s">
        <v>16</v>
      </c>
    </row>
    <row r="30" spans="1:37" s="3" customFormat="1" x14ac:dyDescent="0.25">
      <c r="A30" s="3" t="s">
        <v>17</v>
      </c>
    </row>
    <row r="31" spans="1:37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11"/>
  <sheetViews>
    <sheetView tabSelected="1" workbookViewId="0">
      <selection activeCell="B1" sqref="B1:E1048576"/>
    </sheetView>
  </sheetViews>
  <sheetFormatPr defaultRowHeight="14.3" x14ac:dyDescent="0.25"/>
  <cols>
    <col min="1" max="1" width="23.875" customWidth="1"/>
  </cols>
  <sheetData>
    <row r="1" spans="1:43" x14ac:dyDescent="0.25">
      <c r="A1" s="1" t="s">
        <v>42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11</v>
      </c>
      <c r="B2">
        <f>Calcs!F32</f>
        <v>0</v>
      </c>
      <c r="C2">
        <f>Calcs!G32</f>
        <v>0</v>
      </c>
      <c r="D2">
        <f>Calcs!H32</f>
        <v>0</v>
      </c>
      <c r="E2">
        <f>Calcs!I32</f>
        <v>0</v>
      </c>
      <c r="F2">
        <f>Calcs!J32</f>
        <v>0</v>
      </c>
      <c r="G2">
        <f>Calcs!K32</f>
        <v>0</v>
      </c>
      <c r="H2">
        <f>Calcs!L32</f>
        <v>0</v>
      </c>
      <c r="I2">
        <f>Calcs!M32</f>
        <v>0</v>
      </c>
      <c r="J2">
        <f>Calcs!N32</f>
        <v>0</v>
      </c>
      <c r="K2">
        <f>Calcs!O32</f>
        <v>0</v>
      </c>
      <c r="L2">
        <f>Calcs!P32</f>
        <v>0</v>
      </c>
      <c r="M2">
        <f>Calcs!Q32</f>
        <v>0</v>
      </c>
      <c r="N2">
        <f>Calcs!R32</f>
        <v>0</v>
      </c>
      <c r="O2">
        <f>Calcs!S32</f>
        <v>0</v>
      </c>
      <c r="P2">
        <f>Calcs!T32</f>
        <v>0</v>
      </c>
      <c r="Q2">
        <f>Calcs!U32</f>
        <v>0</v>
      </c>
      <c r="R2">
        <f>Calcs!V32</f>
        <v>0</v>
      </c>
      <c r="S2">
        <f>Calcs!W32</f>
        <v>0</v>
      </c>
      <c r="T2">
        <f>Calcs!X32</f>
        <v>0</v>
      </c>
      <c r="U2">
        <f>Calcs!Y32</f>
        <v>0</v>
      </c>
      <c r="V2">
        <f>Calcs!Z32</f>
        <v>0</v>
      </c>
      <c r="W2">
        <f>Calcs!AA32</f>
        <v>0</v>
      </c>
      <c r="X2">
        <f>Calcs!AB32</f>
        <v>0</v>
      </c>
      <c r="Y2">
        <f>Calcs!AC32</f>
        <v>0</v>
      </c>
      <c r="Z2">
        <f>Calcs!AD32</f>
        <v>0</v>
      </c>
      <c r="AA2">
        <f>Calcs!AE32</f>
        <v>0</v>
      </c>
      <c r="AB2">
        <f>Calcs!AF32</f>
        <v>0</v>
      </c>
      <c r="AC2">
        <f>Calcs!AG32</f>
        <v>0</v>
      </c>
      <c r="AD2">
        <f>Calcs!AH32</f>
        <v>0</v>
      </c>
      <c r="AE2">
        <f>Calcs!AI32</f>
        <v>0</v>
      </c>
      <c r="AF2">
        <f>Calcs!AJ32</f>
        <v>0</v>
      </c>
      <c r="AG2">
        <f>Calcs!AK32</f>
        <v>0</v>
      </c>
      <c r="AH2">
        <f>Calcs!AL32</f>
        <v>0</v>
      </c>
      <c r="AI2">
        <f>Calcs!AM32</f>
        <v>0</v>
      </c>
      <c r="AJ2">
        <f>Calcs!AN32</f>
        <v>0</v>
      </c>
      <c r="AK2">
        <f>Calcs!AO32</f>
        <v>0</v>
      </c>
      <c r="AL2">
        <f>Calcs!AP32</f>
        <v>0</v>
      </c>
      <c r="AM2">
        <f>Calcs!AQ32</f>
        <v>0</v>
      </c>
      <c r="AN2">
        <f>Calcs!AR32</f>
        <v>0</v>
      </c>
      <c r="AO2">
        <f>Calcs!AS32</f>
        <v>0</v>
      </c>
      <c r="AP2">
        <f>Calcs!AT32</f>
        <v>0</v>
      </c>
      <c r="AQ2">
        <f>Calcs!AU32</f>
        <v>0</v>
      </c>
    </row>
    <row r="3" spans="1:43" x14ac:dyDescent="0.25">
      <c r="A3" t="s">
        <v>12</v>
      </c>
      <c r="B3">
        <f>Calcs!F33</f>
        <v>0</v>
      </c>
      <c r="C3">
        <f>Calcs!G33</f>
        <v>0</v>
      </c>
      <c r="D3">
        <f>Calcs!H33</f>
        <v>0</v>
      </c>
      <c r="E3">
        <f>Calcs!I33</f>
        <v>0</v>
      </c>
      <c r="F3">
        <f>Calcs!J33</f>
        <v>0</v>
      </c>
      <c r="G3">
        <f>Calcs!K33</f>
        <v>0</v>
      </c>
      <c r="H3">
        <f>Calcs!L33</f>
        <v>0</v>
      </c>
      <c r="I3">
        <f>Calcs!M33</f>
        <v>0</v>
      </c>
      <c r="J3">
        <f>Calcs!N33</f>
        <v>0</v>
      </c>
      <c r="K3">
        <f>Calcs!O33</f>
        <v>0</v>
      </c>
      <c r="L3">
        <f>Calcs!P33</f>
        <v>0</v>
      </c>
      <c r="M3">
        <f>Calcs!Q33</f>
        <v>0</v>
      </c>
      <c r="N3">
        <f>Calcs!R33</f>
        <v>0</v>
      </c>
      <c r="O3">
        <f>Calcs!S33</f>
        <v>0</v>
      </c>
      <c r="P3">
        <f>Calcs!T33</f>
        <v>0</v>
      </c>
      <c r="Q3">
        <f>Calcs!U33</f>
        <v>0</v>
      </c>
      <c r="R3">
        <f>Calcs!V33</f>
        <v>0</v>
      </c>
      <c r="S3">
        <f>Calcs!W33</f>
        <v>0</v>
      </c>
      <c r="T3">
        <f>Calcs!X33</f>
        <v>0</v>
      </c>
      <c r="U3">
        <f>Calcs!Y33</f>
        <v>0</v>
      </c>
      <c r="V3">
        <f>Calcs!Z33</f>
        <v>0</v>
      </c>
      <c r="W3">
        <f>Calcs!AA33</f>
        <v>0</v>
      </c>
      <c r="X3">
        <f>Calcs!AB33</f>
        <v>0</v>
      </c>
      <c r="Y3">
        <f>Calcs!AC33</f>
        <v>0</v>
      </c>
      <c r="Z3">
        <f>Calcs!AD33</f>
        <v>0</v>
      </c>
      <c r="AA3">
        <f>Calcs!AE33</f>
        <v>0</v>
      </c>
      <c r="AB3">
        <f>Calcs!AF33</f>
        <v>0</v>
      </c>
      <c r="AC3">
        <f>Calcs!AG33</f>
        <v>0</v>
      </c>
      <c r="AD3">
        <f>Calcs!AH33</f>
        <v>0</v>
      </c>
      <c r="AE3">
        <f>Calcs!AI33</f>
        <v>0</v>
      </c>
      <c r="AF3">
        <f>Calcs!AJ33</f>
        <v>0</v>
      </c>
      <c r="AG3">
        <f>Calcs!AK33</f>
        <v>0</v>
      </c>
      <c r="AH3">
        <f>Calcs!AL33</f>
        <v>0</v>
      </c>
      <c r="AI3">
        <f>Calcs!AM33</f>
        <v>0</v>
      </c>
      <c r="AJ3">
        <f>Calcs!AN33</f>
        <v>0</v>
      </c>
      <c r="AK3">
        <f>Calcs!AO33</f>
        <v>0</v>
      </c>
      <c r="AL3">
        <f>Calcs!AP33</f>
        <v>0</v>
      </c>
      <c r="AM3">
        <f>Calcs!AQ33</f>
        <v>0</v>
      </c>
      <c r="AN3">
        <f>Calcs!AR33</f>
        <v>0</v>
      </c>
      <c r="AO3">
        <f>Calcs!AS33</f>
        <v>0</v>
      </c>
      <c r="AP3">
        <f>Calcs!AT33</f>
        <v>0</v>
      </c>
      <c r="AQ3">
        <f>Calcs!AU33</f>
        <v>0</v>
      </c>
    </row>
    <row r="4" spans="1:43" x14ac:dyDescent="0.2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</row>
    <row r="5" spans="1:43" x14ac:dyDescent="0.2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</row>
    <row r="6" spans="1:43" x14ac:dyDescent="0.25">
      <c r="A6" t="s">
        <v>13</v>
      </c>
      <c r="B6">
        <f>Calcs!F34</f>
        <v>0</v>
      </c>
      <c r="C6">
        <f>Calcs!G34</f>
        <v>0</v>
      </c>
      <c r="D6">
        <f>Calcs!H34</f>
        <v>0</v>
      </c>
      <c r="E6">
        <f>Calcs!I34</f>
        <v>0</v>
      </c>
      <c r="F6">
        <f>Calcs!J34</f>
        <v>0</v>
      </c>
      <c r="G6">
        <f>Calcs!K34</f>
        <v>0</v>
      </c>
      <c r="H6">
        <f>Calcs!L34</f>
        <v>0</v>
      </c>
      <c r="I6">
        <f>Calcs!M34</f>
        <v>0</v>
      </c>
      <c r="J6">
        <f>Calcs!N34</f>
        <v>0</v>
      </c>
      <c r="K6">
        <f>Calcs!O34</f>
        <v>0</v>
      </c>
      <c r="L6">
        <f>Calcs!P34</f>
        <v>0</v>
      </c>
      <c r="M6">
        <f>Calcs!Q34</f>
        <v>0</v>
      </c>
      <c r="N6">
        <f>Calcs!R34</f>
        <v>0</v>
      </c>
      <c r="O6">
        <f>Calcs!S34</f>
        <v>0</v>
      </c>
      <c r="P6">
        <f>Calcs!T34</f>
        <v>0</v>
      </c>
      <c r="Q6">
        <f>Calcs!U34</f>
        <v>0</v>
      </c>
      <c r="R6">
        <f>Calcs!V34</f>
        <v>0</v>
      </c>
      <c r="S6">
        <f>Calcs!W34</f>
        <v>0</v>
      </c>
      <c r="T6">
        <f>Calcs!X34</f>
        <v>0</v>
      </c>
      <c r="U6">
        <f>Calcs!Y34</f>
        <v>0</v>
      </c>
      <c r="V6">
        <f>Calcs!Z34</f>
        <v>0</v>
      </c>
      <c r="W6">
        <f>Calcs!AA34</f>
        <v>0</v>
      </c>
      <c r="X6">
        <f>Calcs!AB34</f>
        <v>0</v>
      </c>
      <c r="Y6">
        <f>Calcs!AC34</f>
        <v>0</v>
      </c>
      <c r="Z6">
        <f>Calcs!AD34</f>
        <v>0</v>
      </c>
      <c r="AA6">
        <f>Calcs!AE34</f>
        <v>0</v>
      </c>
      <c r="AB6">
        <f>Calcs!AF34</f>
        <v>0</v>
      </c>
      <c r="AC6">
        <f>Calcs!AG34</f>
        <v>0</v>
      </c>
      <c r="AD6">
        <f>Calcs!AH34</f>
        <v>0</v>
      </c>
      <c r="AE6">
        <f>Calcs!AI34</f>
        <v>0</v>
      </c>
      <c r="AF6">
        <f>Calcs!AJ34</f>
        <v>0</v>
      </c>
      <c r="AG6">
        <f>Calcs!AK34</f>
        <v>0</v>
      </c>
      <c r="AH6">
        <f>Calcs!AL34</f>
        <v>0</v>
      </c>
      <c r="AI6">
        <f>Calcs!AM34</f>
        <v>0</v>
      </c>
      <c r="AJ6">
        <f>Calcs!AN34</f>
        <v>0</v>
      </c>
      <c r="AK6">
        <f>Calcs!AO34</f>
        <v>0</v>
      </c>
      <c r="AL6">
        <f>Calcs!AP34</f>
        <v>0</v>
      </c>
      <c r="AM6">
        <f>Calcs!AQ34</f>
        <v>0</v>
      </c>
      <c r="AN6">
        <f>Calcs!AR34</f>
        <v>0</v>
      </c>
      <c r="AO6">
        <f>Calcs!AS34</f>
        <v>0</v>
      </c>
      <c r="AP6">
        <f>Calcs!AT34</f>
        <v>0</v>
      </c>
      <c r="AQ6">
        <f>Calcs!AU34</f>
        <v>0</v>
      </c>
    </row>
    <row r="7" spans="1:43" x14ac:dyDescent="0.25">
      <c r="A7" t="s">
        <v>14</v>
      </c>
      <c r="B7">
        <f>MAX(Calcs!F35,0)</f>
        <v>1.4256827738911485E-5</v>
      </c>
      <c r="C7">
        <f>MAX(Calcs!G35,0)</f>
        <v>1.3481046592252095E-5</v>
      </c>
      <c r="D7">
        <f>MAX(Calcs!H35,0)</f>
        <v>1.2683734860189488E-5</v>
      </c>
      <c r="E7">
        <f>MAX(Calcs!I35,0)</f>
        <v>1.153271310612484E-5</v>
      </c>
      <c r="F7">
        <f>MAX(Calcs!J35,0)</f>
        <v>1.0162044434229573E-5</v>
      </c>
      <c r="G7">
        <f>MAX(Calcs!K35,0)</f>
        <v>1.0283888023439061E-5</v>
      </c>
      <c r="H7">
        <f>MAX(Calcs!L35,0)</f>
        <v>1.0160499354831865E-5</v>
      </c>
      <c r="I7">
        <f>MAX(Calcs!M35,0)</f>
        <v>1.0027822438351394E-5</v>
      </c>
      <c r="J7">
        <f>MAX(Calcs!N35,0)</f>
        <v>9.8873490021975999E-6</v>
      </c>
      <c r="K7">
        <f>MAX(Calcs!O35,0)</f>
        <v>9.5487841646873881E-6</v>
      </c>
      <c r="L7">
        <f>MAX(Calcs!P35,0)</f>
        <v>9.5301969604591001E-6</v>
      </c>
      <c r="M7">
        <f>MAX(Calcs!Q35,0)</f>
        <v>9.2556773196750223E-6</v>
      </c>
      <c r="N7">
        <f>MAX(Calcs!R35,0)</f>
        <v>1.050475757523149E-5</v>
      </c>
      <c r="O7">
        <f>MAX(Calcs!S35,0)</f>
        <v>1.0236835313510908E-5</v>
      </c>
      <c r="P7">
        <f>MAX(Calcs!T35,0)</f>
        <v>9.8027330425159485E-6</v>
      </c>
      <c r="Q7">
        <f>MAX(Calcs!U35,0)</f>
        <v>9.2258969328643323E-6</v>
      </c>
      <c r="R7">
        <f>MAX(Calcs!V35,0)</f>
        <v>9.9329310402706153E-6</v>
      </c>
      <c r="S7">
        <f>MAX(Calcs!W35,0)</f>
        <v>9.1794405787296826E-6</v>
      </c>
      <c r="T7">
        <f>MAX(Calcs!X35,0)</f>
        <v>8.0323304669281553E-6</v>
      </c>
      <c r="U7">
        <f>MAX(Calcs!Y35,0)</f>
        <v>6.4635088739849921E-6</v>
      </c>
      <c r="V7">
        <f>MAX(Calcs!Z35,0)</f>
        <v>6.4197138942311997E-6</v>
      </c>
      <c r="W7">
        <f>MAX(Calcs!AA35,0)</f>
        <v>4.7743679163858121E-6</v>
      </c>
      <c r="X7">
        <f>MAX(Calcs!AB35,0)</f>
        <v>3.7014678237905137E-6</v>
      </c>
      <c r="Y7">
        <f>MAX(Calcs!AC35,0)</f>
        <v>5.4807606455608285E-6</v>
      </c>
      <c r="Z7">
        <f>MAX(Calcs!AD35,0)</f>
        <v>3.4510814275411062E-6</v>
      </c>
      <c r="AA7">
        <f>MAX(Calcs!AE35,0)</f>
        <v>0</v>
      </c>
      <c r="AB7">
        <f>MAX(Calcs!AF35,0)</f>
        <v>0</v>
      </c>
      <c r="AC7">
        <f>MAX(Calcs!AG35,0)</f>
        <v>0</v>
      </c>
      <c r="AD7">
        <f>MAX(Calcs!AH35,0)</f>
        <v>0</v>
      </c>
      <c r="AE7">
        <f>MAX(Calcs!AI35,0)</f>
        <v>0</v>
      </c>
      <c r="AF7">
        <f>MAX(Calcs!AJ35,0)</f>
        <v>0</v>
      </c>
      <c r="AG7">
        <f>MAX(Calcs!AK35,0)</f>
        <v>0</v>
      </c>
      <c r="AH7">
        <f>MAX(Calcs!AL35,0)</f>
        <v>0</v>
      </c>
      <c r="AI7">
        <f>MAX(Calcs!AM35,0)</f>
        <v>0</v>
      </c>
      <c r="AJ7">
        <f>MAX(Calcs!AN35,0)</f>
        <v>0</v>
      </c>
      <c r="AK7">
        <f>MAX(Calcs!AO35,0)</f>
        <v>0</v>
      </c>
      <c r="AL7">
        <f>MAX(Calcs!AP35,0)</f>
        <v>0</v>
      </c>
      <c r="AM7">
        <f>MAX(Calcs!AQ35,0)</f>
        <v>0</v>
      </c>
      <c r="AN7">
        <f>MAX(Calcs!AR35,0)</f>
        <v>0</v>
      </c>
      <c r="AO7">
        <f>MAX(Calcs!AS35,0)</f>
        <v>0</v>
      </c>
      <c r="AP7">
        <f>MAX(Calcs!AT35,0)</f>
        <v>0</v>
      </c>
      <c r="AQ7">
        <f>MAX(Calcs!AU35,0)</f>
        <v>0</v>
      </c>
    </row>
    <row r="8" spans="1:43" x14ac:dyDescent="0.2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</row>
    <row r="9" spans="1:43" x14ac:dyDescent="0.25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</row>
    <row r="10" spans="1:43" x14ac:dyDescent="0.25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</row>
    <row r="11" spans="1:43" x14ac:dyDescent="0.25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>
        <f>0</f>
        <v>0</v>
      </c>
      <c r="AM11">
        <f>0</f>
        <v>0</v>
      </c>
      <c r="AN11">
        <f>0</f>
        <v>0</v>
      </c>
      <c r="AO11">
        <f>0</f>
        <v>0</v>
      </c>
      <c r="AP11">
        <f>0</f>
        <v>0</v>
      </c>
      <c r="AQ11">
        <f>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wcy3015@126.com</cp:lastModifiedBy>
  <dcterms:created xsi:type="dcterms:W3CDTF">2018-05-22T21:13:29Z</dcterms:created>
  <dcterms:modified xsi:type="dcterms:W3CDTF">2025-01-20T08:18:59Z</dcterms:modified>
</cp:coreProperties>
</file>