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EPS\GitHub Push\China\eps-china2022-smart-trans\InputData\trans\SoCDTtiNTY\"/>
    </mc:Choice>
  </mc:AlternateContent>
  <xr:revisionPtr revIDLastSave="0" documentId="13_ncr:1_{A569E9CC-760B-4632-83AE-1B00083D5A9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bout" sheetId="1" r:id="rId1"/>
    <sheet name="SoCDTtiNTY-psgr" sheetId="2" r:id="rId2"/>
    <sheet name="SoCDTtiNTY-frg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I2" i="2"/>
</calcChain>
</file>

<file path=xl/sharedStrings.xml><?xml version="1.0" encoding="utf-8"?>
<sst xmlns="http://schemas.openxmlformats.org/spreadsheetml/2006/main" count="40" uniqueCount="26">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</sst>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gramming\EPS\Github%20Push\China\eps-china2022-smart-trans\InputData\trans\AVL\cn-Avg%20Vehicle%20Lifetime.xlsx" TargetMode="External"/><Relationship Id="rId1" Type="http://schemas.openxmlformats.org/officeDocument/2006/relationships/externalLinkPath" Target="/Programming/EPS/Github%20Push/China/eps-china2022-smart-trans/InputData/trans/AVL/cn-Avg%20Vehicle%20Life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Data"/>
      <sheetName val="Policy"/>
      <sheetName val="AVL"/>
    </sheetNames>
    <sheetDataSet>
      <sheetData sheetId="0"/>
      <sheetData sheetId="1"/>
      <sheetData sheetId="2"/>
      <sheetData sheetId="3">
        <row r="2">
          <cell r="B2">
            <v>15</v>
          </cell>
        </row>
        <row r="3">
          <cell r="B3">
            <v>10</v>
          </cell>
        </row>
        <row r="4">
          <cell r="B4">
            <v>27.5</v>
          </cell>
        </row>
        <row r="5">
          <cell r="B5">
            <v>26</v>
          </cell>
        </row>
        <row r="6">
          <cell r="B6">
            <v>29</v>
          </cell>
        </row>
        <row r="7">
          <cell r="B7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M13" sqref="M13"/>
    </sheetView>
  </sheetViews>
  <sheetFormatPr defaultRowHeight="14.4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t="s">
        <v>3</v>
      </c>
    </row>
    <row r="5" spans="1:2">
      <c r="B5" t="s">
        <v>4</v>
      </c>
    </row>
    <row r="8" spans="1:2">
      <c r="A8" s="1" t="s">
        <v>5</v>
      </c>
    </row>
    <row r="9" spans="1:2">
      <c r="A9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I8"/>
  <sheetViews>
    <sheetView workbookViewId="0">
      <selection activeCell="I6" sqref="I6"/>
    </sheetView>
  </sheetViews>
  <sheetFormatPr defaultRowHeight="14.4"/>
  <cols>
    <col min="1" max="1" width="19.109375" customWidth="1"/>
    <col min="2" max="8" width="14.44140625" customWidth="1"/>
  </cols>
  <sheetData>
    <row r="1" spans="1:9" s="4" customFormat="1" ht="28.8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9">
      <c r="A2" t="s">
        <v>12</v>
      </c>
      <c r="B2" s="5">
        <v>8.666666666666667E-2</v>
      </c>
      <c r="C2" s="5">
        <v>8.666666666666667E-2</v>
      </c>
      <c r="D2" s="5">
        <v>8.666666666666667E-2</v>
      </c>
      <c r="E2" s="5">
        <v>8.666666666666667E-2</v>
      </c>
      <c r="F2" s="5">
        <v>8.666666666666667E-2</v>
      </c>
      <c r="G2" s="5">
        <v>8.666666666666667E-2</v>
      </c>
      <c r="H2" s="5">
        <v>8.666666666666667E-2</v>
      </c>
      <c r="I2" s="5">
        <f>1/[1]AVL!$B2*1.3</f>
        <v>8.666666666666667E-2</v>
      </c>
    </row>
    <row r="3" spans="1:9">
      <c r="A3" t="s">
        <v>13</v>
      </c>
      <c r="B3" s="5">
        <v>0.12</v>
      </c>
      <c r="C3" s="5">
        <v>0.12</v>
      </c>
      <c r="D3" s="5">
        <v>0.12</v>
      </c>
      <c r="E3" s="5">
        <v>0.12</v>
      </c>
      <c r="F3" s="5">
        <v>0.12</v>
      </c>
      <c r="G3" s="5">
        <v>0.12</v>
      </c>
      <c r="H3" s="5">
        <v>0.12</v>
      </c>
      <c r="I3" s="5">
        <f>1/[1]AVL!$B3*1.2</f>
        <v>0.12</v>
      </c>
    </row>
    <row r="4" spans="1:9">
      <c r="A4" t="s">
        <v>14</v>
      </c>
      <c r="B4" s="5">
        <v>0.04</v>
      </c>
      <c r="C4" s="5">
        <v>0.04</v>
      </c>
      <c r="D4" s="5">
        <v>0.04</v>
      </c>
      <c r="E4" s="5">
        <v>0.04</v>
      </c>
      <c r="F4" s="5">
        <v>0.04</v>
      </c>
      <c r="G4" s="5">
        <v>0.04</v>
      </c>
      <c r="H4" s="5">
        <v>0.04</v>
      </c>
      <c r="I4" s="5">
        <f>1/[1]AVL!$B4*1.1</f>
        <v>0.04</v>
      </c>
    </row>
    <row r="5" spans="1:9">
      <c r="A5" t="s">
        <v>15</v>
      </c>
      <c r="B5" s="5">
        <v>4.230769230769231E-2</v>
      </c>
      <c r="C5" s="5">
        <v>4.230769230769231E-2</v>
      </c>
      <c r="D5" s="5">
        <v>4.230769230769231E-2</v>
      </c>
      <c r="E5" s="5">
        <v>4.230769230769231E-2</v>
      </c>
      <c r="F5" s="5">
        <v>4.230769230769231E-2</v>
      </c>
      <c r="G5" s="5">
        <v>4.230769230769231E-2</v>
      </c>
      <c r="H5" s="5">
        <v>4.230769230769231E-2</v>
      </c>
      <c r="I5" s="5">
        <f>1/[1]AVL!$B5*1.1</f>
        <v>4.230769230769231E-2</v>
      </c>
    </row>
    <row r="6" spans="1:9">
      <c r="A6" t="s">
        <v>16</v>
      </c>
      <c r="B6" s="5">
        <v>3.793103448275862E-2</v>
      </c>
      <c r="C6" s="5">
        <v>3.793103448275862E-2</v>
      </c>
      <c r="D6" s="5">
        <v>3.793103448275862E-2</v>
      </c>
      <c r="E6" s="5">
        <v>3.793103448275862E-2</v>
      </c>
      <c r="F6" s="5">
        <v>3.793103448275862E-2</v>
      </c>
      <c r="G6" s="5">
        <v>3.793103448275862E-2</v>
      </c>
      <c r="H6" s="5">
        <v>3.793103448275862E-2</v>
      </c>
      <c r="I6" s="5">
        <f>1/[1]AVL!$B6*1.1</f>
        <v>3.793103448275862E-2</v>
      </c>
    </row>
    <row r="7" spans="1:9">
      <c r="A7" t="s">
        <v>17</v>
      </c>
      <c r="B7" s="5">
        <v>0.1</v>
      </c>
      <c r="C7" s="5">
        <v>0.1</v>
      </c>
      <c r="D7" s="5">
        <v>0.1</v>
      </c>
      <c r="E7" s="5">
        <v>0.1</v>
      </c>
      <c r="F7" s="5">
        <v>0.1</v>
      </c>
      <c r="G7" s="5">
        <v>0.1</v>
      </c>
      <c r="H7" s="5">
        <v>0.1</v>
      </c>
      <c r="I7" s="5">
        <f>1/[1]AVL!$B7*1.3</f>
        <v>0.1</v>
      </c>
    </row>
    <row r="8" spans="1:9">
      <c r="I8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I7"/>
  <sheetViews>
    <sheetView tabSelected="1" workbookViewId="0">
      <selection activeCell="B3" sqref="B3:H3"/>
    </sheetView>
  </sheetViews>
  <sheetFormatPr defaultRowHeight="14.4"/>
  <cols>
    <col min="1" max="1" width="19.109375" customWidth="1"/>
    <col min="2" max="8" width="14.44140625" customWidth="1"/>
  </cols>
  <sheetData>
    <row r="1" spans="1:9" s="4" customFormat="1" ht="28.8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9">
      <c r="A2" t="s">
        <v>12</v>
      </c>
      <c r="B2" s="5">
        <v>9.6296296296296297E-2</v>
      </c>
      <c r="C2" s="5">
        <v>9.6296296296296297E-2</v>
      </c>
      <c r="D2" s="5">
        <v>9.6296296296296297E-2</v>
      </c>
      <c r="E2" s="5">
        <v>9.6296296296296297E-2</v>
      </c>
      <c r="F2" s="5">
        <v>9.6296296296296297E-2</v>
      </c>
      <c r="G2" s="5">
        <v>9.6296296296296297E-2</v>
      </c>
      <c r="H2" s="5">
        <v>9.6296296296296297E-2</v>
      </c>
      <c r="I2" s="5"/>
    </row>
    <row r="3" spans="1:9">
      <c r="A3" t="s">
        <v>13</v>
      </c>
      <c r="B3" s="5">
        <v>0.133333333333333</v>
      </c>
      <c r="C3" s="5">
        <v>0.133333333333333</v>
      </c>
      <c r="D3" s="5">
        <v>0.133333333333333</v>
      </c>
      <c r="E3" s="5">
        <v>0.133333333333333</v>
      </c>
      <c r="F3" s="5">
        <v>0.133333333333333</v>
      </c>
      <c r="G3" s="5">
        <v>0.133333333333333</v>
      </c>
      <c r="H3" s="5">
        <v>0.133333333333333</v>
      </c>
      <c r="I3" s="5"/>
    </row>
    <row r="4" spans="1:9">
      <c r="A4" t="s">
        <v>14</v>
      </c>
      <c r="B4" s="5">
        <v>0.04</v>
      </c>
      <c r="C4" s="5">
        <v>0.04</v>
      </c>
      <c r="D4" s="5">
        <v>0.04</v>
      </c>
      <c r="E4" s="5">
        <v>0.04</v>
      </c>
      <c r="F4" s="5">
        <v>0.04</v>
      </c>
      <c r="G4" s="5">
        <v>0.04</v>
      </c>
      <c r="H4" s="5">
        <v>0.04</v>
      </c>
      <c r="I4" s="5"/>
    </row>
    <row r="5" spans="1:9">
      <c r="A5" t="s">
        <v>15</v>
      </c>
      <c r="B5" s="5">
        <v>4.7826086956521741E-2</v>
      </c>
      <c r="C5" s="5">
        <v>4.7826086956521741E-2</v>
      </c>
      <c r="D5" s="5">
        <v>4.7826086956521741E-2</v>
      </c>
      <c r="E5" s="5">
        <v>4.7826086956521741E-2</v>
      </c>
      <c r="F5" s="5">
        <v>4.7826086956521741E-2</v>
      </c>
      <c r="G5" s="5">
        <v>4.7826086956521741E-2</v>
      </c>
      <c r="H5" s="5">
        <v>4.7826086956521741E-2</v>
      </c>
      <c r="I5" s="5"/>
    </row>
    <row r="6" spans="1:9">
      <c r="A6" t="s">
        <v>16</v>
      </c>
      <c r="B6" s="5">
        <v>3.3502538071066026E-2</v>
      </c>
      <c r="C6" s="5">
        <v>3.3502538071066026E-2</v>
      </c>
      <c r="D6" s="5">
        <v>3.3502538071066026E-2</v>
      </c>
      <c r="E6" s="5">
        <v>3.3502538071066026E-2</v>
      </c>
      <c r="F6" s="5">
        <v>3.3502538071066026E-2</v>
      </c>
      <c r="G6" s="5">
        <v>3.3502538071066026E-2</v>
      </c>
      <c r="H6" s="5">
        <v>3.3502538071066026E-2</v>
      </c>
      <c r="I6" s="5"/>
    </row>
    <row r="7" spans="1:9">
      <c r="A7" t="s">
        <v>17</v>
      </c>
      <c r="B7" s="5">
        <v>0.1</v>
      </c>
      <c r="C7" s="5">
        <v>0.1</v>
      </c>
      <c r="D7" s="5">
        <v>0.1</v>
      </c>
      <c r="E7" s="5">
        <v>0.1</v>
      </c>
      <c r="F7" s="5">
        <v>0.1</v>
      </c>
      <c r="G7" s="5">
        <v>0.1</v>
      </c>
      <c r="H7" s="5">
        <v>0.1</v>
      </c>
      <c r="I7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2017-07-19T22:43:44Z</dcterms:created>
  <dcterms:modified xsi:type="dcterms:W3CDTF">2024-11-29T01:10:29Z</dcterms:modified>
</cp:coreProperties>
</file>